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ego/Desktop/5010/HW_1/"/>
    </mc:Choice>
  </mc:AlternateContent>
  <xr:revisionPtr revIDLastSave="0" documentId="13_ncr:1_{A7D4C7E6-2728-F941-BA8C-A1EDAE768C75}" xr6:coauthVersionLast="47" xr6:coauthVersionMax="47" xr10:uidLastSave="{00000000-0000-0000-0000-000000000000}"/>
  <bookViews>
    <workbookView xWindow="0" yWindow="500" windowWidth="28800" windowHeight="16720" activeTab="3" xr2:uid="{00000000-000D-0000-FFFF-FFFF00000000}"/>
  </bookViews>
  <sheets>
    <sheet name="MSFT_discarded" sheetId="1" r:id="rId1"/>
    <sheet name="MSFT_2" sheetId="3" r:id="rId2"/>
    <sheet name="measure_1" sheetId="2" r:id="rId3"/>
    <sheet name="measure_2" sheetId="6" r:id="rId4"/>
    <sheet name="plot_1" sheetId="4" r:id="rId5"/>
    <sheet name="plot_2" sheetId="5" r:id="rId6"/>
  </sheets>
  <definedNames>
    <definedName name="_xlnm._FilterDatabase" localSheetId="5" hidden="1">plot_2!$A$1:$D$80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  <c r="G5" i="6"/>
  <c r="E3" i="6"/>
  <c r="G7" i="6"/>
  <c r="G4" i="6"/>
  <c r="G3" i="6"/>
  <c r="G7" i="2"/>
  <c r="G6" i="2"/>
  <c r="G6" i="6"/>
  <c r="G2" i="6"/>
  <c r="E4" i="6" s="1"/>
  <c r="E16" i="6"/>
  <c r="E17" i="6"/>
  <c r="E18" i="6"/>
  <c r="E19" i="6"/>
  <c r="E26" i="6"/>
  <c r="E31" i="6"/>
  <c r="E32" i="6"/>
  <c r="E33" i="6"/>
  <c r="E34" i="6"/>
  <c r="E40" i="6"/>
  <c r="E42" i="6"/>
  <c r="E43" i="6"/>
  <c r="E47" i="6"/>
  <c r="E48" i="6"/>
  <c r="E51" i="6"/>
  <c r="E56" i="6"/>
  <c r="E57" i="6"/>
  <c r="E58" i="6"/>
  <c r="E59" i="6"/>
  <c r="E65" i="6"/>
  <c r="E67" i="6"/>
  <c r="E71" i="6"/>
  <c r="E72" i="6"/>
  <c r="E73" i="6"/>
  <c r="E79" i="6"/>
  <c r="E81" i="6"/>
  <c r="E82" i="6"/>
  <c r="E83" i="6"/>
  <c r="E87" i="6"/>
  <c r="E90" i="6"/>
  <c r="E95" i="6"/>
  <c r="E96" i="6"/>
  <c r="E97" i="6"/>
  <c r="E98" i="6"/>
  <c r="E104" i="6"/>
  <c r="E106" i="6"/>
  <c r="E107" i="6"/>
  <c r="E111" i="6"/>
  <c r="E112" i="6"/>
  <c r="E115" i="6"/>
  <c r="E120" i="6"/>
  <c r="E121" i="6"/>
  <c r="E122" i="6"/>
  <c r="E123" i="6"/>
  <c r="E129" i="6"/>
  <c r="E131" i="6"/>
  <c r="E135" i="6"/>
  <c r="E136" i="6"/>
  <c r="E137" i="6"/>
  <c r="E143" i="6"/>
  <c r="E145" i="6"/>
  <c r="E146" i="6"/>
  <c r="E147" i="6"/>
  <c r="E151" i="6"/>
  <c r="E154" i="6"/>
  <c r="E159" i="6"/>
  <c r="E160" i="6"/>
  <c r="E161" i="6"/>
  <c r="E162" i="6"/>
  <c r="E168" i="6"/>
  <c r="E170" i="6"/>
  <c r="E171" i="6"/>
  <c r="E175" i="6"/>
  <c r="E176" i="6"/>
  <c r="E179" i="6"/>
  <c r="E184" i="6"/>
  <c r="E185" i="6"/>
  <c r="E186" i="6"/>
  <c r="E187" i="6"/>
  <c r="E193" i="6"/>
  <c r="E195" i="6"/>
  <c r="E199" i="6"/>
  <c r="E200" i="6"/>
  <c r="E201" i="6"/>
  <c r="E207" i="6"/>
  <c r="E209" i="6"/>
  <c r="E210" i="6"/>
  <c r="E211" i="6"/>
  <c r="E215" i="6"/>
  <c r="E218" i="6"/>
  <c r="E223" i="6"/>
  <c r="E224" i="6"/>
  <c r="E225" i="6"/>
  <c r="E226" i="6"/>
  <c r="E232" i="6"/>
  <c r="E234" i="6"/>
  <c r="E235" i="6"/>
  <c r="E239" i="6"/>
  <c r="E240" i="6"/>
  <c r="E243" i="6"/>
  <c r="E248" i="6"/>
  <c r="E249" i="6"/>
  <c r="E250" i="6"/>
  <c r="E251" i="6"/>
  <c r="E257" i="6"/>
  <c r="E259" i="6"/>
  <c r="E263" i="6"/>
  <c r="E264" i="6"/>
  <c r="E265" i="6"/>
  <c r="E271" i="6"/>
  <c r="E273" i="6"/>
  <c r="E274" i="6"/>
  <c r="E275" i="6"/>
  <c r="E279" i="6"/>
  <c r="E282" i="6"/>
  <c r="E287" i="6"/>
  <c r="E288" i="6"/>
  <c r="E289" i="6"/>
  <c r="E290" i="6"/>
  <c r="E296" i="6"/>
  <c r="E298" i="6"/>
  <c r="E299" i="6"/>
  <c r="E303" i="6"/>
  <c r="E304" i="6"/>
  <c r="E307" i="6"/>
  <c r="E312" i="6"/>
  <c r="E313" i="6"/>
  <c r="E314" i="6"/>
  <c r="E315" i="6"/>
  <c r="E321" i="6"/>
  <c r="E323" i="6"/>
  <c r="E327" i="6"/>
  <c r="E328" i="6"/>
  <c r="E329" i="6"/>
  <c r="E335" i="6"/>
  <c r="E337" i="6"/>
  <c r="E338" i="6"/>
  <c r="E339" i="6"/>
  <c r="E343" i="6"/>
  <c r="E346" i="6"/>
  <c r="E351" i="6"/>
  <c r="E352" i="6"/>
  <c r="E353" i="6"/>
  <c r="E354" i="6"/>
  <c r="E360" i="6"/>
  <c r="E362" i="6"/>
  <c r="E363" i="6"/>
  <c r="E367" i="6"/>
  <c r="E368" i="6"/>
  <c r="E371" i="6"/>
  <c r="E376" i="6"/>
  <c r="E377" i="6"/>
  <c r="E378" i="6"/>
  <c r="E379" i="6"/>
  <c r="E385" i="6"/>
  <c r="E387" i="6"/>
  <c r="E391" i="6"/>
  <c r="E392" i="6"/>
  <c r="E393" i="6"/>
  <c r="E399" i="6"/>
  <c r="E401" i="6"/>
  <c r="E402" i="6"/>
  <c r="E403" i="6"/>
  <c r="E407" i="6"/>
  <c r="E410" i="6"/>
  <c r="E415" i="6"/>
  <c r="E416" i="6"/>
  <c r="E417" i="6"/>
  <c r="E418" i="6"/>
  <c r="E424" i="6"/>
  <c r="E426" i="6"/>
  <c r="E427" i="6"/>
  <c r="E431" i="6"/>
  <c r="E432" i="6"/>
  <c r="E435" i="6"/>
  <c r="E440" i="6"/>
  <c r="E441" i="6"/>
  <c r="E442" i="6"/>
  <c r="E443" i="6"/>
  <c r="E449" i="6"/>
  <c r="E451" i="6"/>
  <c r="E455" i="6"/>
  <c r="E456" i="6"/>
  <c r="E457" i="6"/>
  <c r="E463" i="6"/>
  <c r="E465" i="6"/>
  <c r="E466" i="6"/>
  <c r="E467" i="6"/>
  <c r="E471" i="6"/>
  <c r="E474" i="6"/>
  <c r="E479" i="6"/>
  <c r="E480" i="6"/>
  <c r="E481" i="6"/>
  <c r="E482" i="6"/>
  <c r="E488" i="6"/>
  <c r="E490" i="6"/>
  <c r="E491" i="6"/>
  <c r="E494" i="6"/>
  <c r="E495" i="6"/>
  <c r="E498" i="6"/>
  <c r="E502" i="6"/>
  <c r="E503" i="6"/>
  <c r="E504" i="6"/>
  <c r="E505" i="6"/>
  <c r="E509" i="6"/>
  <c r="E511" i="6"/>
  <c r="E512" i="6"/>
  <c r="E513" i="6"/>
  <c r="E514" i="6"/>
  <c r="E518" i="6"/>
  <c r="E520" i="6"/>
  <c r="E521" i="6"/>
  <c r="E522" i="6"/>
  <c r="E523" i="6"/>
  <c r="E527" i="6"/>
  <c r="E529" i="6"/>
  <c r="E530" i="6"/>
  <c r="E531" i="6"/>
  <c r="E533" i="6"/>
  <c r="E536" i="6"/>
  <c r="E538" i="6"/>
  <c r="E539" i="6"/>
  <c r="E541" i="6"/>
  <c r="E542" i="6"/>
  <c r="E545" i="6"/>
  <c r="E547" i="6"/>
  <c r="E549" i="6"/>
  <c r="E550" i="6"/>
  <c r="E551" i="6"/>
  <c r="E554" i="6"/>
  <c r="E557" i="6"/>
  <c r="E558" i="6"/>
  <c r="E559" i="6"/>
  <c r="E560" i="6"/>
  <c r="E563" i="6"/>
  <c r="E566" i="6"/>
  <c r="E567" i="6"/>
  <c r="E568" i="6"/>
  <c r="E569" i="6"/>
  <c r="E573" i="6"/>
  <c r="E575" i="6"/>
  <c r="E576" i="6"/>
  <c r="E577" i="6"/>
  <c r="E578" i="6"/>
  <c r="E582" i="6"/>
  <c r="E584" i="6"/>
  <c r="E585" i="6"/>
  <c r="E586" i="6"/>
  <c r="E587" i="6"/>
  <c r="E591" i="6"/>
  <c r="E593" i="6"/>
  <c r="E594" i="6"/>
  <c r="E595" i="6"/>
  <c r="E597" i="6"/>
  <c r="E600" i="6"/>
  <c r="E602" i="6"/>
  <c r="E603" i="6"/>
  <c r="E605" i="6"/>
  <c r="E606" i="6"/>
  <c r="E609" i="6"/>
  <c r="E611" i="6"/>
  <c r="E613" i="6"/>
  <c r="E614" i="6"/>
  <c r="E615" i="6"/>
  <c r="E617" i="6"/>
  <c r="E618" i="6"/>
  <c r="E621" i="6"/>
  <c r="E622" i="6"/>
  <c r="E623" i="6"/>
  <c r="E624" i="6"/>
  <c r="E626" i="6"/>
  <c r="E627" i="6"/>
  <c r="E629" i="6"/>
  <c r="E630" i="6"/>
  <c r="E631" i="6"/>
  <c r="E632" i="6"/>
  <c r="E633" i="6"/>
  <c r="E635" i="6"/>
  <c r="E637" i="6"/>
  <c r="E638" i="6"/>
  <c r="E639" i="6"/>
  <c r="E640" i="6"/>
  <c r="E641" i="6"/>
  <c r="E642" i="6"/>
  <c r="E645" i="6"/>
  <c r="E646" i="6"/>
  <c r="E647" i="6"/>
  <c r="E648" i="6"/>
  <c r="E649" i="6"/>
  <c r="E650" i="6"/>
  <c r="E651" i="6"/>
  <c r="E654" i="6"/>
  <c r="E655" i="6"/>
  <c r="E656" i="6"/>
  <c r="E657" i="6"/>
  <c r="E658" i="6"/>
  <c r="E659" i="6"/>
  <c r="E661" i="6"/>
  <c r="E663" i="6"/>
  <c r="E664" i="6"/>
  <c r="E665" i="6"/>
  <c r="E666" i="6"/>
  <c r="E667" i="6"/>
  <c r="E669" i="6"/>
  <c r="E670" i="6"/>
  <c r="E672" i="6"/>
  <c r="E673" i="6"/>
  <c r="E674" i="6"/>
  <c r="E675" i="6"/>
  <c r="E677" i="6"/>
  <c r="E678" i="6"/>
  <c r="E679" i="6"/>
  <c r="E681" i="6"/>
  <c r="E682" i="6"/>
  <c r="E683" i="6"/>
  <c r="E684" i="6"/>
  <c r="E685" i="6"/>
  <c r="E686" i="6"/>
  <c r="E687" i="6"/>
  <c r="E689" i="6"/>
  <c r="E690" i="6"/>
  <c r="E691" i="6"/>
  <c r="E692" i="6"/>
  <c r="E693" i="6"/>
  <c r="E694" i="6"/>
  <c r="E695" i="6"/>
  <c r="E697" i="6"/>
  <c r="E698" i="6"/>
  <c r="E699" i="6"/>
  <c r="E700" i="6"/>
  <c r="E701" i="6"/>
  <c r="E702" i="6"/>
  <c r="E703" i="6"/>
  <c r="E705" i="6"/>
  <c r="E706" i="6"/>
  <c r="E707" i="6"/>
  <c r="E708" i="6"/>
  <c r="E709" i="6"/>
  <c r="E710" i="6"/>
  <c r="E711" i="6"/>
  <c r="E713" i="6"/>
  <c r="E714" i="6"/>
  <c r="E715" i="6"/>
  <c r="E716" i="6"/>
  <c r="E717" i="6"/>
  <c r="E718" i="6"/>
  <c r="E719" i="6"/>
  <c r="E721" i="6"/>
  <c r="E722" i="6"/>
  <c r="E723" i="6"/>
  <c r="E724" i="6"/>
  <c r="E725" i="6"/>
  <c r="E726" i="6"/>
  <c r="E727" i="6"/>
  <c r="E729" i="6"/>
  <c r="E730" i="6"/>
  <c r="E731" i="6"/>
  <c r="E732" i="6"/>
  <c r="E733" i="6"/>
  <c r="E734" i="6"/>
  <c r="E735" i="6"/>
  <c r="E737" i="6"/>
  <c r="E738" i="6"/>
  <c r="E739" i="6"/>
  <c r="E740" i="6"/>
  <c r="E741" i="6"/>
  <c r="E742" i="6"/>
  <c r="E743" i="6"/>
  <c r="E745" i="6"/>
  <c r="E746" i="6"/>
  <c r="E747" i="6"/>
  <c r="E748" i="6"/>
  <c r="E749" i="6"/>
  <c r="E750" i="6"/>
  <c r="E751" i="6"/>
  <c r="E753" i="6"/>
  <c r="E754" i="6"/>
  <c r="E755" i="6"/>
  <c r="E756" i="6"/>
  <c r="E757" i="6"/>
  <c r="E758" i="6"/>
  <c r="E759" i="6"/>
  <c r="E761" i="6"/>
  <c r="E762" i="6"/>
  <c r="E763" i="6"/>
  <c r="E764" i="6"/>
  <c r="E765" i="6"/>
  <c r="E766" i="6"/>
  <c r="E767" i="6"/>
  <c r="E769" i="6"/>
  <c r="E770" i="6"/>
  <c r="E771" i="6"/>
  <c r="E772" i="6"/>
  <c r="E773" i="6"/>
  <c r="E774" i="6"/>
  <c r="E775" i="6"/>
  <c r="E777" i="6"/>
  <c r="E778" i="6"/>
  <c r="E779" i="6"/>
  <c r="E780" i="6"/>
  <c r="E781" i="6"/>
  <c r="E782" i="6"/>
  <c r="E783" i="6"/>
  <c r="E785" i="6"/>
  <c r="E786" i="6"/>
  <c r="E787" i="6"/>
  <c r="E788" i="6"/>
  <c r="E789" i="6"/>
  <c r="E790" i="6"/>
  <c r="E791" i="6"/>
  <c r="E793" i="6"/>
  <c r="E794" i="6"/>
  <c r="E795" i="6"/>
  <c r="E796" i="6"/>
  <c r="E797" i="6"/>
  <c r="E798" i="6"/>
  <c r="E799" i="6"/>
  <c r="E801" i="6"/>
  <c r="E802" i="6"/>
  <c r="E803" i="6"/>
  <c r="E804" i="6"/>
  <c r="E805" i="6"/>
  <c r="E806" i="6"/>
  <c r="E807" i="6"/>
  <c r="E809" i="6"/>
  <c r="E810" i="6"/>
  <c r="E811" i="6"/>
  <c r="E812" i="6"/>
  <c r="E813" i="6"/>
  <c r="E814" i="6"/>
  <c r="E815" i="6"/>
  <c r="E817" i="6"/>
  <c r="E818" i="6"/>
  <c r="E819" i="6"/>
  <c r="E820" i="6"/>
  <c r="E821" i="6"/>
  <c r="E822" i="6"/>
  <c r="E823" i="6"/>
  <c r="E825" i="6"/>
  <c r="E826" i="6"/>
  <c r="E827" i="6"/>
  <c r="E828" i="6"/>
  <c r="E829" i="6"/>
  <c r="E830" i="6"/>
  <c r="E831" i="6"/>
  <c r="E833" i="6"/>
  <c r="E834" i="6"/>
  <c r="E835" i="6"/>
  <c r="E836" i="6"/>
  <c r="E837" i="6"/>
  <c r="E838" i="6"/>
  <c r="E839" i="6"/>
  <c r="E841" i="6"/>
  <c r="E842" i="6"/>
  <c r="E843" i="6"/>
  <c r="E844" i="6"/>
  <c r="E845" i="6"/>
  <c r="E846" i="6"/>
  <c r="E847" i="6"/>
  <c r="E849" i="6"/>
  <c r="E850" i="6"/>
  <c r="E851" i="6"/>
  <c r="E852" i="6"/>
  <c r="E853" i="6"/>
  <c r="E854" i="6"/>
  <c r="E855" i="6"/>
  <c r="E857" i="6"/>
  <c r="E858" i="6"/>
  <c r="E859" i="6"/>
  <c r="E860" i="6"/>
  <c r="E861" i="6"/>
  <c r="E862" i="6"/>
  <c r="E863" i="6"/>
  <c r="E865" i="6"/>
  <c r="E866" i="6"/>
  <c r="E867" i="6"/>
  <c r="E868" i="6"/>
  <c r="E869" i="6"/>
  <c r="E870" i="6"/>
  <c r="E871" i="6"/>
  <c r="E873" i="6"/>
  <c r="E874" i="6"/>
  <c r="E875" i="6"/>
  <c r="E876" i="6"/>
  <c r="E877" i="6"/>
  <c r="E878" i="6"/>
  <c r="E879" i="6"/>
  <c r="E881" i="6"/>
  <c r="E882" i="6"/>
  <c r="E883" i="6"/>
  <c r="E884" i="6"/>
  <c r="E885" i="6"/>
  <c r="E886" i="6"/>
  <c r="E887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3" i="6"/>
  <c r="H3" i="3"/>
  <c r="D41" i="5"/>
  <c r="D43" i="5"/>
  <c r="D40" i="5"/>
  <c r="D51" i="5"/>
  <c r="D20" i="5"/>
  <c r="D36" i="5"/>
  <c r="D30" i="5"/>
  <c r="D42" i="5"/>
  <c r="D39" i="5"/>
  <c r="D38" i="5"/>
  <c r="D34" i="5"/>
  <c r="D37" i="5"/>
  <c r="D31" i="5"/>
  <c r="D46" i="5"/>
  <c r="D33" i="5"/>
  <c r="D35" i="5"/>
  <c r="D57" i="5"/>
  <c r="D32" i="5"/>
  <c r="D49" i="5"/>
  <c r="D24" i="5"/>
  <c r="D45" i="5"/>
  <c r="D50" i="5"/>
  <c r="D47" i="5"/>
  <c r="D44" i="5"/>
  <c r="D26" i="5"/>
  <c r="D28" i="5"/>
  <c r="D18" i="5"/>
  <c r="D48" i="5"/>
  <c r="D21" i="5"/>
  <c r="D52" i="5"/>
  <c r="D4" i="5"/>
  <c r="D29" i="5"/>
  <c r="D53" i="5"/>
  <c r="D79" i="5"/>
  <c r="D19" i="5"/>
  <c r="D9" i="5"/>
  <c r="D23" i="5"/>
  <c r="D65" i="5"/>
  <c r="D56" i="5"/>
  <c r="D78" i="5"/>
  <c r="D55" i="5"/>
  <c r="D67" i="5"/>
  <c r="D22" i="5"/>
  <c r="D54" i="5"/>
  <c r="D6" i="5"/>
  <c r="D17" i="5"/>
  <c r="D64" i="5"/>
  <c r="D59" i="5"/>
  <c r="D25" i="5"/>
  <c r="D70" i="5"/>
  <c r="D12" i="5"/>
  <c r="D75" i="5"/>
  <c r="D15" i="5"/>
  <c r="D10" i="5"/>
  <c r="D11" i="5"/>
  <c r="D72" i="5"/>
  <c r="D61" i="5"/>
  <c r="D16" i="5"/>
  <c r="D71" i="5"/>
  <c r="D14" i="5"/>
  <c r="D7" i="5"/>
  <c r="D3" i="5"/>
  <c r="D80" i="5"/>
  <c r="D2" i="5"/>
  <c r="D76" i="5"/>
  <c r="D77" i="5"/>
  <c r="D69" i="5"/>
  <c r="D73" i="5"/>
  <c r="D62" i="5"/>
  <c r="D60" i="5"/>
  <c r="D66" i="5"/>
  <c r="D8" i="5"/>
  <c r="D13" i="5"/>
  <c r="D63" i="5"/>
  <c r="D5" i="5"/>
  <c r="D58" i="5"/>
  <c r="D68" i="5"/>
  <c r="D74" i="5"/>
  <c r="D27" i="5"/>
  <c r="D3" i="4"/>
  <c r="D2" i="4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J3" i="3" a="1"/>
  <c r="J3" i="3" s="1"/>
  <c r="K3" i="3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M3" i="3"/>
  <c r="G3" i="2"/>
  <c r="G2" i="2"/>
  <c r="E19" i="2"/>
  <c r="E259" i="2"/>
  <c r="E275" i="2"/>
  <c r="E515" i="2"/>
  <c r="E531" i="2"/>
  <c r="E714" i="2"/>
  <c r="E722" i="2"/>
  <c r="E842" i="2"/>
  <c r="E850" i="2"/>
  <c r="E970" i="2"/>
  <c r="E978" i="2"/>
  <c r="E1021" i="2"/>
  <c r="E1022" i="2"/>
  <c r="E1037" i="2"/>
  <c r="E1038" i="2"/>
  <c r="E1053" i="2"/>
  <c r="E1054" i="2"/>
  <c r="E1069" i="2"/>
  <c r="E1070" i="2"/>
  <c r="E1085" i="2"/>
  <c r="E1086" i="2"/>
  <c r="E1101" i="2"/>
  <c r="E1102" i="2"/>
  <c r="E1117" i="2"/>
  <c r="E1118" i="2"/>
  <c r="E1133" i="2"/>
  <c r="E1134" i="2"/>
  <c r="E1149" i="2"/>
  <c r="E1150" i="2"/>
  <c r="E1165" i="2"/>
  <c r="E1166" i="2"/>
  <c r="E1181" i="2"/>
  <c r="E1182" i="2"/>
  <c r="E1197" i="2"/>
  <c r="E1198" i="2"/>
  <c r="E1213" i="2"/>
  <c r="E1214" i="2"/>
  <c r="E1229" i="2"/>
  <c r="E1230" i="2"/>
  <c r="E1245" i="2"/>
  <c r="E1246" i="2"/>
  <c r="E1261" i="2"/>
  <c r="E1262" i="2"/>
  <c r="E1277" i="2"/>
  <c r="E1278" i="2"/>
  <c r="E1293" i="2"/>
  <c r="E1294" i="2"/>
  <c r="E1309" i="2"/>
  <c r="E1310" i="2"/>
  <c r="E1325" i="2"/>
  <c r="E1326" i="2"/>
  <c r="E1341" i="2"/>
  <c r="E1342" i="2"/>
  <c r="E1357" i="2"/>
  <c r="E1358" i="2"/>
  <c r="E1373" i="2"/>
  <c r="E1374" i="2"/>
  <c r="E1389" i="2"/>
  <c r="E1390" i="2"/>
  <c r="E1405" i="2"/>
  <c r="E1406" i="2"/>
  <c r="E1421" i="2"/>
  <c r="E1422" i="2"/>
  <c r="E1435" i="2"/>
  <c r="E1436" i="2"/>
  <c r="E1446" i="2"/>
  <c r="E1450" i="2"/>
  <c r="E1460" i="2"/>
  <c r="E1461" i="2"/>
  <c r="E1469" i="2"/>
  <c r="E1470" i="2"/>
  <c r="E1478" i="2"/>
  <c r="E1480" i="2"/>
  <c r="E1488" i="2"/>
  <c r="E1489" i="2"/>
  <c r="E1497" i="2"/>
  <c r="E1498" i="2"/>
  <c r="E1506" i="2"/>
  <c r="E1507" i="2"/>
  <c r="E1515" i="2"/>
  <c r="E1516" i="2"/>
  <c r="E1524" i="2"/>
  <c r="E1525" i="2"/>
  <c r="E1533" i="2"/>
  <c r="E1534" i="2"/>
  <c r="E1542" i="2"/>
  <c r="E1544" i="2"/>
  <c r="E1552" i="2"/>
  <c r="E1553" i="2"/>
  <c r="E1561" i="2"/>
  <c r="E1562" i="2"/>
  <c r="E1570" i="2"/>
  <c r="E1571" i="2"/>
  <c r="E1579" i="2"/>
  <c r="E1580" i="2"/>
  <c r="E1588" i="2"/>
  <c r="E1589" i="2"/>
  <c r="E1597" i="2"/>
  <c r="E1598" i="2"/>
  <c r="E1606" i="2"/>
  <c r="E1607" i="2"/>
  <c r="E1614" i="2"/>
  <c r="E1615" i="2"/>
  <c r="E1622" i="2"/>
  <c r="E1623" i="2"/>
  <c r="E1630" i="2"/>
  <c r="E1631" i="2"/>
  <c r="E1638" i="2"/>
  <c r="E1639" i="2"/>
  <c r="E1646" i="2"/>
  <c r="E1647" i="2"/>
  <c r="E1654" i="2"/>
  <c r="E1655" i="2"/>
  <c r="E1662" i="2"/>
  <c r="E1663" i="2"/>
  <c r="E1670" i="2"/>
  <c r="E1671" i="2"/>
  <c r="E1678" i="2"/>
  <c r="E1679" i="2"/>
  <c r="E1686" i="2"/>
  <c r="E1687" i="2"/>
  <c r="E1694" i="2"/>
  <c r="E1695" i="2"/>
  <c r="E1702" i="2"/>
  <c r="E1703" i="2"/>
  <c r="E1710" i="2"/>
  <c r="E1711" i="2"/>
  <c r="E1718" i="2"/>
  <c r="E1719" i="2"/>
  <c r="E1726" i="2"/>
  <c r="E1727" i="2"/>
  <c r="E1734" i="2"/>
  <c r="E1735" i="2"/>
  <c r="E1742" i="2"/>
  <c r="E1743" i="2"/>
  <c r="E1750" i="2"/>
  <c r="E1751" i="2"/>
  <c r="E1758" i="2"/>
  <c r="E1759" i="2"/>
  <c r="E1766" i="2"/>
  <c r="E1767" i="2"/>
  <c r="E1772" i="2"/>
  <c r="E1774" i="2"/>
  <c r="E1775" i="2"/>
  <c r="E1780" i="2"/>
  <c r="E1782" i="2"/>
  <c r="E1783" i="2"/>
  <c r="E1787" i="2"/>
  <c r="E1788" i="2"/>
  <c r="E1790" i="2"/>
  <c r="E1791" i="2"/>
  <c r="E1795" i="2"/>
  <c r="E1796" i="2"/>
  <c r="E1798" i="2"/>
  <c r="E1799" i="2"/>
  <c r="E1803" i="2"/>
  <c r="E1804" i="2"/>
  <c r="E1806" i="2"/>
  <c r="E1807" i="2"/>
  <c r="E1811" i="2"/>
  <c r="E1812" i="2"/>
  <c r="E1814" i="2"/>
  <c r="E1815" i="2"/>
  <c r="E1819" i="2"/>
  <c r="E1820" i="2"/>
  <c r="E1822" i="2"/>
  <c r="E1823" i="2"/>
  <c r="E1827" i="2"/>
  <c r="E1828" i="2"/>
  <c r="E1830" i="2"/>
  <c r="E1831" i="2"/>
  <c r="E1835" i="2"/>
  <c r="E1836" i="2"/>
  <c r="E1838" i="2"/>
  <c r="E1839" i="2"/>
  <c r="E1843" i="2"/>
  <c r="E1844" i="2"/>
  <c r="E1846" i="2"/>
  <c r="E1847" i="2"/>
  <c r="E1851" i="2"/>
  <c r="E1852" i="2"/>
  <c r="E1854" i="2"/>
  <c r="E1855" i="2"/>
  <c r="E1859" i="2"/>
  <c r="E1860" i="2"/>
  <c r="E1862" i="2"/>
  <c r="E1863" i="2"/>
  <c r="E1867" i="2"/>
  <c r="E1868" i="2"/>
  <c r="E1870" i="2"/>
  <c r="E1871" i="2"/>
  <c r="E1874" i="2"/>
  <c r="E1875" i="2"/>
  <c r="E1876" i="2"/>
  <c r="E1878" i="2"/>
  <c r="E1879" i="2"/>
  <c r="E1882" i="2"/>
  <c r="E1883" i="2"/>
  <c r="E1884" i="2"/>
  <c r="E1886" i="2"/>
  <c r="E1887" i="2"/>
  <c r="E1889" i="2"/>
  <c r="E1890" i="2"/>
  <c r="E1891" i="2"/>
  <c r="E1892" i="2"/>
  <c r="E1893" i="2"/>
  <c r="E1894" i="2"/>
  <c r="E1895" i="2"/>
  <c r="E1897" i="2"/>
  <c r="E1898" i="2"/>
  <c r="E1899" i="2"/>
  <c r="E1900" i="2"/>
  <c r="E1901" i="2"/>
  <c r="E1902" i="2"/>
  <c r="E1903" i="2"/>
  <c r="E1905" i="2"/>
  <c r="E1906" i="2"/>
  <c r="E1907" i="2"/>
  <c r="E1908" i="2"/>
  <c r="E1909" i="2"/>
  <c r="E1910" i="2"/>
  <c r="E1911" i="2"/>
  <c r="E1913" i="2"/>
  <c r="E1914" i="2"/>
  <c r="E1915" i="2"/>
  <c r="E1916" i="2"/>
  <c r="E1917" i="2"/>
  <c r="E1918" i="2"/>
  <c r="E1919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" i="2"/>
  <c r="G4" i="2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I3" i="3"/>
  <c r="N18" i="1"/>
  <c r="N19" i="1"/>
  <c r="N20" i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4" i="1"/>
  <c r="K3" i="1" a="1"/>
  <c r="K3" i="1" s="1"/>
  <c r="K4" i="1" a="1"/>
  <c r="K4" i="1" s="1"/>
  <c r="K5" i="1" a="1"/>
  <c r="K5" i="1" s="1"/>
  <c r="K6" i="1" a="1"/>
  <c r="K6" i="1" s="1"/>
  <c r="K7" i="1" a="1"/>
  <c r="K7" i="1" s="1"/>
  <c r="K8" i="1" a="1"/>
  <c r="K8" i="1" s="1"/>
  <c r="K9" i="1" a="1"/>
  <c r="K9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 s="1"/>
  <c r="K17" i="1" a="1"/>
  <c r="K17" i="1" s="1"/>
  <c r="K18" i="1" a="1"/>
  <c r="K18" i="1" s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 s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42" i="1" a="1"/>
  <c r="K42" i="1" s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 s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K258" i="1" a="1"/>
  <c r="K258" i="1" s="1"/>
  <c r="K259" i="1" a="1"/>
  <c r="K259" i="1" s="1"/>
  <c r="K260" i="1" a="1"/>
  <c r="K260" i="1" s="1"/>
  <c r="K261" i="1" a="1"/>
  <c r="K261" i="1" s="1"/>
  <c r="K262" i="1" a="1"/>
  <c r="K262" i="1" s="1"/>
  <c r="K263" i="1" a="1"/>
  <c r="K263" i="1" s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K270" i="1" a="1"/>
  <c r="K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K294" i="1" a="1"/>
  <c r="K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K306" i="1" a="1"/>
  <c r="K306" i="1" s="1"/>
  <c r="K307" i="1" a="1"/>
  <c r="K307" i="1" s="1"/>
  <c r="K308" i="1" a="1"/>
  <c r="K308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K330" i="1" a="1"/>
  <c r="K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K342" i="1" a="1"/>
  <c r="K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K354" i="1" a="1"/>
  <c r="K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K366" i="1" a="1"/>
  <c r="K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 s="1"/>
  <c r="K372" i="1" a="1"/>
  <c r="K372" i="1" s="1"/>
  <c r="K373" i="1" a="1"/>
  <c r="K373" i="1" s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K388" i="1" a="1"/>
  <c r="K388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K438" i="1" a="1"/>
  <c r="K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K450" i="1" a="1"/>
  <c r="K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 s="1"/>
  <c r="K460" i="1" a="1"/>
  <c r="K460" i="1" s="1"/>
  <c r="K461" i="1" a="1"/>
  <c r="K461" i="1" s="1"/>
  <c r="K462" i="1" a="1"/>
  <c r="K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K474" i="1" a="1"/>
  <c r="K474" i="1" s="1"/>
  <c r="K475" i="1" a="1"/>
  <c r="K475" i="1" s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1110" i="1" a="1"/>
  <c r="K1110" i="1" s="1"/>
  <c r="K1111" i="1" a="1"/>
  <c r="K1111" i="1" s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 s="1"/>
  <c r="K1527" i="1" a="1"/>
  <c r="K1527" i="1" s="1"/>
  <c r="K1528" i="1" a="1"/>
  <c r="K1528" i="1" s="1"/>
  <c r="K1529" i="1" a="1"/>
  <c r="K1529" i="1" s="1"/>
  <c r="K1530" i="1" a="1"/>
  <c r="K1530" i="1" s="1"/>
  <c r="K1531" i="1" a="1"/>
  <c r="K1531" i="1" s="1"/>
  <c r="K1532" i="1" a="1"/>
  <c r="K1532" i="1" s="1"/>
  <c r="K1533" i="1" a="1"/>
  <c r="K1533" i="1" s="1"/>
  <c r="K1534" i="1" a="1"/>
  <c r="K1534" i="1" s="1"/>
  <c r="K1535" i="1" a="1"/>
  <c r="K1535" i="1" s="1"/>
  <c r="K1536" i="1" a="1"/>
  <c r="K1536" i="1" s="1"/>
  <c r="K1537" i="1" a="1"/>
  <c r="K1537" i="1" s="1"/>
  <c r="K1538" i="1" a="1"/>
  <c r="K1538" i="1" s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 s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 s="1"/>
  <c r="K1557" i="1" a="1"/>
  <c r="K1557" i="1" s="1"/>
  <c r="K1558" i="1" a="1"/>
  <c r="K1558" i="1" s="1"/>
  <c r="K1559" i="1" a="1"/>
  <c r="K1559" i="1" s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 s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 s="1"/>
  <c r="K1571" i="1" a="1"/>
  <c r="K1571" i="1" s="1"/>
  <c r="K1572" i="1" a="1"/>
  <c r="K1572" i="1" s="1"/>
  <c r="K1573" i="1" a="1"/>
  <c r="K1573" i="1" s="1"/>
  <c r="K1574" i="1" a="1"/>
  <c r="K1574" i="1" s="1"/>
  <c r="K1575" i="1" a="1"/>
  <c r="K1575" i="1" s="1"/>
  <c r="K1576" i="1" a="1"/>
  <c r="K1576" i="1" s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 s="1"/>
  <c r="K1582" i="1" a="1"/>
  <c r="K1582" i="1" s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 s="1"/>
  <c r="K1588" i="1" a="1"/>
  <c r="K1588" i="1" s="1"/>
  <c r="K1589" i="1" a="1"/>
  <c r="K1589" i="1" s="1"/>
  <c r="K1590" i="1" a="1"/>
  <c r="K1590" i="1" s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 s="1"/>
  <c r="K1597" i="1" a="1"/>
  <c r="K1597" i="1" s="1"/>
  <c r="K1598" i="1" a="1"/>
  <c r="K1598" i="1" s="1"/>
  <c r="K1599" i="1" a="1"/>
  <c r="K1599" i="1" s="1"/>
  <c r="K1600" i="1" a="1"/>
  <c r="K1600" i="1" s="1"/>
  <c r="K1601" i="1" a="1"/>
  <c r="K1601" i="1" s="1"/>
  <c r="K1602" i="1" a="1"/>
  <c r="K1602" i="1" s="1"/>
  <c r="K1603" i="1" a="1"/>
  <c r="K1603" i="1" s="1"/>
  <c r="K1604" i="1" a="1"/>
  <c r="K1604" i="1" s="1"/>
  <c r="K1605" i="1" a="1"/>
  <c r="K1605" i="1" s="1"/>
  <c r="K1606" i="1" a="1"/>
  <c r="K1606" i="1" s="1"/>
  <c r="K1607" i="1" a="1"/>
  <c r="K1607" i="1" s="1"/>
  <c r="K1608" i="1" a="1"/>
  <c r="K1608" i="1" s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 s="1"/>
  <c r="K1615" i="1" a="1"/>
  <c r="K1615" i="1" s="1"/>
  <c r="K1616" i="1" a="1"/>
  <c r="K1616" i="1" s="1"/>
  <c r="K1617" i="1" a="1"/>
  <c r="K1617" i="1" s="1"/>
  <c r="K1618" i="1" a="1"/>
  <c r="K1618" i="1" s="1"/>
  <c r="K1619" i="1" a="1"/>
  <c r="K1619" i="1" s="1"/>
  <c r="K1620" i="1" a="1"/>
  <c r="K1620" i="1" s="1"/>
  <c r="K1621" i="1" a="1"/>
  <c r="K1621" i="1" s="1"/>
  <c r="K1622" i="1" a="1"/>
  <c r="K1622" i="1" s="1"/>
  <c r="K1623" i="1" a="1"/>
  <c r="K1623" i="1" s="1"/>
  <c r="K1624" i="1" a="1"/>
  <c r="K1624" i="1" s="1"/>
  <c r="K1625" i="1" a="1"/>
  <c r="K1625" i="1" s="1"/>
  <c r="K1626" i="1" a="1"/>
  <c r="K1626" i="1" s="1"/>
  <c r="K1627" i="1" a="1"/>
  <c r="K1627" i="1" s="1"/>
  <c r="K1628" i="1" a="1"/>
  <c r="K1628" i="1" s="1"/>
  <c r="K1629" i="1" a="1"/>
  <c r="K1629" i="1" s="1"/>
  <c r="K1630" i="1" a="1"/>
  <c r="K1630" i="1" s="1"/>
  <c r="K1631" i="1" a="1"/>
  <c r="K1631" i="1" s="1"/>
  <c r="K1632" i="1" a="1"/>
  <c r="K1632" i="1" s="1"/>
  <c r="K1633" i="1" a="1"/>
  <c r="K1633" i="1" s="1"/>
  <c r="K1634" i="1" a="1"/>
  <c r="K1634" i="1" s="1"/>
  <c r="K1635" i="1" a="1"/>
  <c r="K1635" i="1" s="1"/>
  <c r="K1636" i="1" a="1"/>
  <c r="K1636" i="1" s="1"/>
  <c r="K1637" i="1" a="1"/>
  <c r="K1637" i="1" s="1"/>
  <c r="K1638" i="1" a="1"/>
  <c r="K1638" i="1" s="1"/>
  <c r="K1639" i="1" a="1"/>
  <c r="K1639" i="1" s="1"/>
  <c r="K1640" i="1" a="1"/>
  <c r="K1640" i="1" s="1"/>
  <c r="K1641" i="1" a="1"/>
  <c r="K1641" i="1" s="1"/>
  <c r="K1642" i="1" a="1"/>
  <c r="K1642" i="1" s="1"/>
  <c r="K1643" i="1" a="1"/>
  <c r="K1643" i="1" s="1"/>
  <c r="K1644" i="1" a="1"/>
  <c r="K1644" i="1" s="1"/>
  <c r="K1645" i="1" a="1"/>
  <c r="K1645" i="1" s="1"/>
  <c r="K1646" i="1" a="1"/>
  <c r="K1646" i="1" s="1"/>
  <c r="K1647" i="1" a="1"/>
  <c r="K1647" i="1" s="1"/>
  <c r="K1648" i="1" a="1"/>
  <c r="K1648" i="1" s="1"/>
  <c r="K1649" i="1" a="1"/>
  <c r="K1649" i="1" s="1"/>
  <c r="K1650" i="1" a="1"/>
  <c r="K1650" i="1" s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 s="1"/>
  <c r="K1658" i="1" a="1"/>
  <c r="K1658" i="1" s="1"/>
  <c r="K1659" i="1" a="1"/>
  <c r="K1659" i="1" s="1"/>
  <c r="K1660" i="1" a="1"/>
  <c r="K1660" i="1" s="1"/>
  <c r="K1661" i="1" a="1"/>
  <c r="K1661" i="1" s="1"/>
  <c r="K1662" i="1" a="1"/>
  <c r="K1662" i="1" s="1"/>
  <c r="K1663" i="1" a="1"/>
  <c r="K1663" i="1" s="1"/>
  <c r="K1664" i="1" a="1"/>
  <c r="K1664" i="1" s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 s="1"/>
  <c r="K1671" i="1" a="1"/>
  <c r="K1671" i="1" s="1"/>
  <c r="K1672" i="1" a="1"/>
  <c r="K1672" i="1" s="1"/>
  <c r="K1673" i="1" a="1"/>
  <c r="K1673" i="1" s="1"/>
  <c r="K1674" i="1" a="1"/>
  <c r="K1674" i="1" s="1"/>
  <c r="K1675" i="1" a="1"/>
  <c r="K1675" i="1" s="1"/>
  <c r="K1676" i="1" a="1"/>
  <c r="K1676" i="1" s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 s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 s="1"/>
  <c r="K1689" i="1" a="1"/>
  <c r="K1689" i="1" s="1"/>
  <c r="K1690" i="1" a="1"/>
  <c r="K1690" i="1" s="1"/>
  <c r="K1691" i="1" a="1"/>
  <c r="K1691" i="1" s="1"/>
  <c r="K1692" i="1" a="1"/>
  <c r="K1692" i="1" s="1"/>
  <c r="K1693" i="1" a="1"/>
  <c r="K1693" i="1" s="1"/>
  <c r="K1694" i="1" a="1"/>
  <c r="K1694" i="1" s="1"/>
  <c r="K1695" i="1" a="1"/>
  <c r="K1695" i="1" s="1"/>
  <c r="K1696" i="1" a="1"/>
  <c r="K1696" i="1" s="1"/>
  <c r="K1697" i="1" a="1"/>
  <c r="K1697" i="1" s="1"/>
  <c r="K1698" i="1" a="1"/>
  <c r="K1698" i="1" s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 s="1"/>
  <c r="K1711" i="1" a="1"/>
  <c r="K1711" i="1" s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 s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 s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 s="1"/>
  <c r="K1738" i="1" a="1"/>
  <c r="K1738" i="1" s="1"/>
  <c r="K1739" i="1" a="1"/>
  <c r="K1739" i="1" s="1"/>
  <c r="K1740" i="1" a="1"/>
  <c r="K1740" i="1" s="1"/>
  <c r="K1741" i="1" a="1"/>
  <c r="K1741" i="1" s="1"/>
  <c r="K1742" i="1" a="1"/>
  <c r="K1742" i="1" s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 s="1"/>
  <c r="K1748" i="1" a="1"/>
  <c r="K1748" i="1" s="1"/>
  <c r="K1749" i="1" a="1"/>
  <c r="K1749" i="1" s="1"/>
  <c r="K1750" i="1" a="1"/>
  <c r="K1750" i="1" s="1"/>
  <c r="K1751" i="1" a="1"/>
  <c r="K1751" i="1" s="1"/>
  <c r="K1752" i="1" a="1"/>
  <c r="K1752" i="1" s="1"/>
  <c r="K1753" i="1" a="1"/>
  <c r="K1753" i="1" s="1"/>
  <c r="K1754" i="1" a="1"/>
  <c r="K1754" i="1" s="1"/>
  <c r="K1755" i="1" a="1"/>
  <c r="K1755" i="1" s="1"/>
  <c r="K1756" i="1" a="1"/>
  <c r="K1756" i="1" s="1"/>
  <c r="K1757" i="1" a="1"/>
  <c r="K1757" i="1" s="1"/>
  <c r="K1758" i="1" a="1"/>
  <c r="K1758" i="1" s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 s="1"/>
  <c r="K1768" i="1" a="1"/>
  <c r="K1768" i="1" s="1"/>
  <c r="K1769" i="1" a="1"/>
  <c r="K1769" i="1" s="1"/>
  <c r="K1770" i="1" a="1"/>
  <c r="K1770" i="1" s="1"/>
  <c r="K1771" i="1" a="1"/>
  <c r="K1771" i="1" s="1"/>
  <c r="K1772" i="1" a="1"/>
  <c r="K1772" i="1" s="1"/>
  <c r="K1773" i="1" a="1"/>
  <c r="K1773" i="1" s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 s="1"/>
  <c r="K1785" i="1" a="1"/>
  <c r="K1785" i="1" s="1"/>
  <c r="K1786" i="1" a="1"/>
  <c r="K1786" i="1" s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 s="1"/>
  <c r="K1792" i="1" a="1"/>
  <c r="K1792" i="1" s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 s="1"/>
  <c r="K1802" i="1" a="1"/>
  <c r="K1802" i="1" s="1"/>
  <c r="K1803" i="1" a="1"/>
  <c r="K1803" i="1" s="1"/>
  <c r="K1804" i="1" a="1"/>
  <c r="K1804" i="1" s="1"/>
  <c r="K1805" i="1" a="1"/>
  <c r="K1805" i="1" s="1"/>
  <c r="K1806" i="1" a="1"/>
  <c r="K1806" i="1" s="1"/>
  <c r="K1807" i="1" a="1"/>
  <c r="K1807" i="1" s="1"/>
  <c r="K1808" i="1" a="1"/>
  <c r="K1808" i="1" s="1"/>
  <c r="K1809" i="1" a="1"/>
  <c r="K1809" i="1" s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 s="1"/>
  <c r="K1818" i="1" a="1"/>
  <c r="K1818" i="1" s="1"/>
  <c r="K1819" i="1" a="1"/>
  <c r="K1819" i="1" s="1"/>
  <c r="K1820" i="1" a="1"/>
  <c r="K1820" i="1" s="1"/>
  <c r="K1821" i="1" a="1"/>
  <c r="K1821" i="1" s="1"/>
  <c r="K1822" i="1" a="1"/>
  <c r="K1822" i="1" s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 s="1"/>
  <c r="K1834" i="1" a="1"/>
  <c r="K1834" i="1" s="1"/>
  <c r="K1835" i="1" a="1"/>
  <c r="K1835" i="1" s="1"/>
  <c r="K1836" i="1" a="1"/>
  <c r="K1836" i="1" s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 s="1"/>
  <c r="K1849" i="1" a="1"/>
  <c r="K1849" i="1" s="1"/>
  <c r="K1850" i="1" a="1"/>
  <c r="K1850" i="1" s="1"/>
  <c r="K1851" i="1" a="1"/>
  <c r="K1851" i="1" s="1"/>
  <c r="K1852" i="1" a="1"/>
  <c r="K1852" i="1" s="1"/>
  <c r="K1853" i="1" a="1"/>
  <c r="K1853" i="1" s="1"/>
  <c r="K1854" i="1" a="1"/>
  <c r="K1854" i="1" s="1"/>
  <c r="K1855" i="1" a="1"/>
  <c r="K1855" i="1" s="1"/>
  <c r="K1856" i="1" a="1"/>
  <c r="K1856" i="1" s="1"/>
  <c r="K1857" i="1" a="1"/>
  <c r="K1857" i="1" s="1"/>
  <c r="K1858" i="1" a="1"/>
  <c r="K1858" i="1" s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 s="1"/>
  <c r="K1865" i="1" a="1"/>
  <c r="K1865" i="1" s="1"/>
  <c r="K1866" i="1" a="1"/>
  <c r="K1866" i="1" s="1"/>
  <c r="K1867" i="1" a="1"/>
  <c r="K1867" i="1" s="1"/>
  <c r="K1868" i="1" a="1"/>
  <c r="K1868" i="1" s="1"/>
  <c r="K1869" i="1" a="1"/>
  <c r="K1869" i="1" s="1"/>
  <c r="K1870" i="1" a="1"/>
  <c r="K1870" i="1" s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 s="1"/>
  <c r="K1881" i="1" a="1"/>
  <c r="K1881" i="1" s="1"/>
  <c r="K1882" i="1" a="1"/>
  <c r="K1882" i="1" s="1"/>
  <c r="K1883" i="1" a="1"/>
  <c r="K1883" i="1" s="1"/>
  <c r="K1884" i="1" a="1"/>
  <c r="K1884" i="1" s="1"/>
  <c r="K1885" i="1" a="1"/>
  <c r="K1885" i="1" s="1"/>
  <c r="K1886" i="1" a="1"/>
  <c r="K1886" i="1" s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 s="1"/>
  <c r="K1893" i="1" a="1"/>
  <c r="K1893" i="1" s="1"/>
  <c r="K1894" i="1" a="1"/>
  <c r="K1894" i="1" s="1"/>
  <c r="K1895" i="1" a="1"/>
  <c r="K1895" i="1" s="1"/>
  <c r="K1896" i="1" a="1"/>
  <c r="K1896" i="1" s="1"/>
  <c r="K1897" i="1" a="1"/>
  <c r="K1897" i="1" s="1"/>
  <c r="K1898" i="1" a="1"/>
  <c r="K1898" i="1" s="1"/>
  <c r="K1899" i="1" a="1"/>
  <c r="K1899" i="1" s="1"/>
  <c r="K1900" i="1" a="1"/>
  <c r="K1900" i="1" s="1"/>
  <c r="K1901" i="1" a="1"/>
  <c r="K1901" i="1" s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 s="1"/>
  <c r="K1910" i="1" a="1"/>
  <c r="K1910" i="1" s="1"/>
  <c r="K1911" i="1" a="1"/>
  <c r="K1911" i="1" s="1"/>
  <c r="K1912" i="1" a="1"/>
  <c r="K1912" i="1" s="1"/>
  <c r="K1913" i="1" a="1"/>
  <c r="K1913" i="1" s="1"/>
  <c r="K1914" i="1" a="1"/>
  <c r="K1914" i="1" s="1"/>
  <c r="K1915" i="1" a="1"/>
  <c r="K1915" i="1" s="1"/>
  <c r="K1916" i="1" a="1"/>
  <c r="K1916" i="1" s="1"/>
  <c r="K1917" i="1" a="1"/>
  <c r="K1917" i="1" s="1"/>
  <c r="K1918" i="1" a="1"/>
  <c r="K1918" i="1" s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 s="1"/>
  <c r="K1927" i="1" a="1"/>
  <c r="K1927" i="1" s="1"/>
  <c r="K1928" i="1" a="1"/>
  <c r="K1928" i="1" s="1"/>
  <c r="K1929" i="1" a="1"/>
  <c r="K1929" i="1" s="1"/>
  <c r="K1930" i="1" a="1"/>
  <c r="K1930" i="1" s="1"/>
  <c r="K1931" i="1" a="1"/>
  <c r="K1931" i="1" s="1"/>
  <c r="K1932" i="1" a="1"/>
  <c r="K1932" i="1" s="1"/>
  <c r="K1933" i="1" a="1"/>
  <c r="K1933" i="1" s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 s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 s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 s="1"/>
  <c r="K1962" i="1" a="1"/>
  <c r="K1962" i="1" s="1"/>
  <c r="K1963" i="1" a="1"/>
  <c r="K1963" i="1" s="1"/>
  <c r="K1964" i="1" a="1"/>
  <c r="K1964" i="1" s="1"/>
  <c r="K1965" i="1" a="1"/>
  <c r="K1965" i="1" s="1"/>
  <c r="K1966" i="1" a="1"/>
  <c r="K1966" i="1" s="1"/>
  <c r="K1967" i="1" a="1"/>
  <c r="K1967" i="1" s="1"/>
  <c r="K1968" i="1" a="1"/>
  <c r="K1968" i="1" s="1"/>
  <c r="K1969" i="1" a="1"/>
  <c r="K1969" i="1" s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 s="1"/>
  <c r="K1977" i="1" a="1"/>
  <c r="K1977" i="1" s="1"/>
  <c r="K1978" i="1" a="1"/>
  <c r="K1978" i="1" s="1"/>
  <c r="K1979" i="1" a="1"/>
  <c r="K1979" i="1" s="1"/>
  <c r="K1980" i="1" a="1"/>
  <c r="K1980" i="1" s="1"/>
  <c r="K1981" i="1" a="1"/>
  <c r="K1981" i="1" s="1"/>
  <c r="K1982" i="1" a="1"/>
  <c r="K1982" i="1" s="1"/>
  <c r="K1983" i="1" a="1"/>
  <c r="K1983" i="1" s="1"/>
  <c r="K1984" i="1" a="1"/>
  <c r="K1984" i="1" s="1"/>
  <c r="K1985" i="1" a="1"/>
  <c r="K1985" i="1" s="1"/>
  <c r="K1986" i="1" a="1"/>
  <c r="K1986" i="1" s="1"/>
  <c r="K1987" i="1" a="1"/>
  <c r="K1987" i="1" s="1"/>
  <c r="K1988" i="1" a="1"/>
  <c r="K1988" i="1" s="1"/>
  <c r="K1989" i="1" a="1"/>
  <c r="K1989" i="1" s="1"/>
  <c r="K1990" i="1" a="1"/>
  <c r="K1990" i="1" s="1"/>
  <c r="K1991" i="1" a="1"/>
  <c r="K1991" i="1" s="1"/>
  <c r="K1992" i="1" a="1"/>
  <c r="K1992" i="1" s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2073" i="1" a="1"/>
  <c r="K2073" i="1" s="1"/>
  <c r="K2074" i="1" a="1"/>
  <c r="K2074" i="1" s="1"/>
  <c r="K2075" i="1" a="1"/>
  <c r="K2075" i="1" s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2151" i="1" a="1"/>
  <c r="K2151" i="1" s="1"/>
  <c r="K2152" i="1" a="1"/>
  <c r="K2152" i="1" s="1"/>
  <c r="K2153" i="1" a="1"/>
  <c r="K2153" i="1" s="1"/>
  <c r="K2154" i="1" a="1"/>
  <c r="K2154" i="1" s="1"/>
  <c r="K2155" i="1" a="1"/>
  <c r="K2155" i="1" s="1"/>
  <c r="K2156" i="1" a="1"/>
  <c r="K2156" i="1" s="1"/>
  <c r="K2157" i="1" a="1"/>
  <c r="K2157" i="1" s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 s="1"/>
  <c r="K2166" i="1" a="1"/>
  <c r="K2166" i="1" s="1"/>
  <c r="K2167" i="1" a="1"/>
  <c r="K2167" i="1" s="1"/>
  <c r="K2168" i="1" a="1"/>
  <c r="K2168" i="1" s="1"/>
  <c r="K2169" i="1" a="1"/>
  <c r="K2169" i="1" s="1"/>
  <c r="K2170" i="1" a="1"/>
  <c r="K2170" i="1" s="1"/>
  <c r="K2171" i="1" a="1"/>
  <c r="K2171" i="1" s="1"/>
  <c r="K2172" i="1" a="1"/>
  <c r="K2172" i="1" s="1"/>
  <c r="K2173" i="1" a="1"/>
  <c r="K2173" i="1" s="1"/>
  <c r="K2174" i="1" a="1"/>
  <c r="K2174" i="1" s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 s="1"/>
  <c r="K2270" i="1" a="1"/>
  <c r="K2270" i="1" s="1"/>
  <c r="K2271" i="1" a="1"/>
  <c r="K2271" i="1" s="1"/>
  <c r="K2272" i="1" a="1"/>
  <c r="K2272" i="1" s="1"/>
  <c r="K2273" i="1" a="1"/>
  <c r="K2273" i="1" s="1"/>
  <c r="K2274" i="1" a="1"/>
  <c r="K2274" i="1" s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 s="1"/>
  <c r="K2281" i="1" a="1"/>
  <c r="K2281" i="1" s="1"/>
  <c r="K2282" i="1" a="1"/>
  <c r="K2282" i="1" s="1"/>
  <c r="K2283" i="1" a="1"/>
  <c r="K2283" i="1" s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 s="1"/>
  <c r="K2289" i="1" a="1"/>
  <c r="K2289" i="1" s="1"/>
  <c r="K2290" i="1" a="1"/>
  <c r="K2290" i="1" s="1"/>
  <c r="K2291" i="1" a="1"/>
  <c r="K2291" i="1" s="1"/>
  <c r="K2292" i="1" a="1"/>
  <c r="K2292" i="1" s="1"/>
  <c r="K2293" i="1" a="1"/>
  <c r="K2293" i="1" s="1"/>
  <c r="K2294" i="1" a="1"/>
  <c r="K2294" i="1" s="1"/>
  <c r="K2295" i="1" a="1"/>
  <c r="K2295" i="1" s="1"/>
  <c r="K2296" i="1" a="1"/>
  <c r="K2296" i="1" s="1"/>
  <c r="K2297" i="1" a="1"/>
  <c r="K2297" i="1" s="1"/>
  <c r="K2298" i="1" a="1"/>
  <c r="K2298" i="1" s="1"/>
  <c r="K2299" i="1" a="1"/>
  <c r="K2299" i="1" s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 s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 s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 s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 s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 s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 s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 s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2360" i="1" a="1"/>
  <c r="K2360" i="1" s="1"/>
  <c r="K2361" i="1" a="1"/>
  <c r="K2361" i="1" s="1"/>
  <c r="K2362" i="1" a="1"/>
  <c r="K2362" i="1" s="1"/>
  <c r="K2363" i="1" a="1"/>
  <c r="K2363" i="1" s="1"/>
  <c r="K2364" i="1" a="1"/>
  <c r="K2364" i="1" s="1"/>
  <c r="K2365" i="1" a="1"/>
  <c r="K2365" i="1" s="1"/>
  <c r="K2366" i="1" a="1"/>
  <c r="K2366" i="1" s="1"/>
  <c r="K2367" i="1" a="1"/>
  <c r="K2367" i="1" s="1"/>
  <c r="K2368" i="1" a="1"/>
  <c r="K2368" i="1" s="1"/>
  <c r="K2369" i="1" a="1"/>
  <c r="K2369" i="1" s="1"/>
  <c r="K2370" i="1" a="1"/>
  <c r="K2370" i="1" s="1"/>
  <c r="K2371" i="1" a="1"/>
  <c r="K2371" i="1" s="1"/>
  <c r="K2372" i="1" a="1"/>
  <c r="K2372" i="1" s="1"/>
  <c r="K2373" i="1" a="1"/>
  <c r="K2373" i="1" s="1"/>
  <c r="K2374" i="1" a="1"/>
  <c r="K2374" i="1" s="1"/>
  <c r="K2375" i="1" a="1"/>
  <c r="K2375" i="1" s="1"/>
  <c r="K2376" i="1" a="1"/>
  <c r="K2376" i="1" s="1"/>
  <c r="K2377" i="1" a="1"/>
  <c r="K2377" i="1" s="1"/>
  <c r="K2378" i="1" a="1"/>
  <c r="K2378" i="1" s="1"/>
  <c r="K2379" i="1" a="1"/>
  <c r="K2379" i="1" s="1"/>
  <c r="K2380" i="1" a="1"/>
  <c r="K2380" i="1" s="1"/>
  <c r="K2381" i="1" a="1"/>
  <c r="K2381" i="1" s="1"/>
  <c r="K2382" i="1" a="1"/>
  <c r="K2382" i="1" s="1"/>
  <c r="K2383" i="1" a="1"/>
  <c r="K2383" i="1" s="1"/>
  <c r="K2384" i="1" a="1"/>
  <c r="K2384" i="1" s="1"/>
  <c r="K2385" i="1" a="1"/>
  <c r="K2385" i="1" s="1"/>
  <c r="K2386" i="1" a="1"/>
  <c r="K2386" i="1" s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 s="1"/>
  <c r="K2392" i="1" a="1"/>
  <c r="K2392" i="1" s="1"/>
  <c r="K2393" i="1" a="1"/>
  <c r="K2393" i="1" s="1"/>
  <c r="K2394" i="1" a="1"/>
  <c r="K2394" i="1" s="1"/>
  <c r="K2395" i="1" a="1"/>
  <c r="K2395" i="1" s="1"/>
  <c r="K2396" i="1" a="1"/>
  <c r="K2396" i="1" s="1"/>
  <c r="K2397" i="1" a="1"/>
  <c r="K2397" i="1" s="1"/>
  <c r="K2398" i="1" a="1"/>
  <c r="K2398" i="1" s="1"/>
  <c r="K2399" i="1" a="1"/>
  <c r="K2399" i="1" s="1"/>
  <c r="K2400" i="1" a="1"/>
  <c r="K2400" i="1" s="1"/>
  <c r="K2401" i="1" a="1"/>
  <c r="K2401" i="1" s="1"/>
  <c r="K2402" i="1" a="1"/>
  <c r="K2402" i="1" s="1"/>
  <c r="K2403" i="1" a="1"/>
  <c r="K2403" i="1" s="1"/>
  <c r="K2404" i="1" a="1"/>
  <c r="K2404" i="1" s="1"/>
  <c r="K2405" i="1" a="1"/>
  <c r="K2405" i="1" s="1"/>
  <c r="K2406" i="1" a="1"/>
  <c r="K2406" i="1" s="1"/>
  <c r="K2407" i="1" a="1"/>
  <c r="K2407" i="1" s="1"/>
  <c r="K2408" i="1" a="1"/>
  <c r="K2408" i="1" s="1"/>
  <c r="K2409" i="1" a="1"/>
  <c r="K2409" i="1" s="1"/>
  <c r="K2410" i="1" a="1"/>
  <c r="K2410" i="1" s="1"/>
  <c r="K2411" i="1" a="1"/>
  <c r="K2411" i="1" s="1"/>
  <c r="K2412" i="1" a="1"/>
  <c r="K2412" i="1" s="1"/>
  <c r="K2413" i="1" a="1"/>
  <c r="K2413" i="1" s="1"/>
  <c r="K2414" i="1" a="1"/>
  <c r="K2414" i="1" s="1"/>
  <c r="K2415" i="1" a="1"/>
  <c r="K2415" i="1" s="1"/>
  <c r="K2416" i="1" a="1"/>
  <c r="K2416" i="1" s="1"/>
  <c r="K2417" i="1" a="1"/>
  <c r="K2417" i="1" s="1"/>
  <c r="K2418" i="1" a="1"/>
  <c r="K2418" i="1" s="1"/>
  <c r="K2419" i="1" a="1"/>
  <c r="K2419" i="1" s="1"/>
  <c r="K2420" i="1" a="1"/>
  <c r="K2420" i="1" s="1"/>
  <c r="K2421" i="1" a="1"/>
  <c r="K2421" i="1" s="1"/>
  <c r="K2422" i="1" a="1"/>
  <c r="K2422" i="1" s="1"/>
  <c r="K2423" i="1" a="1"/>
  <c r="K2423" i="1" s="1"/>
  <c r="K2424" i="1" a="1"/>
  <c r="K2424" i="1" s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 s="1"/>
  <c r="K2433" i="1" a="1"/>
  <c r="K2433" i="1" s="1"/>
  <c r="K2434" i="1" a="1"/>
  <c r="K2434" i="1" s="1"/>
  <c r="K2435" i="1" a="1"/>
  <c r="K2435" i="1" s="1"/>
  <c r="K2436" i="1" a="1"/>
  <c r="K2436" i="1" s="1"/>
  <c r="K2437" i="1" a="1"/>
  <c r="K2437" i="1" s="1"/>
  <c r="K2438" i="1" a="1"/>
  <c r="K2438" i="1" s="1"/>
  <c r="K2439" i="1" a="1"/>
  <c r="K2439" i="1" s="1"/>
  <c r="K2440" i="1" a="1"/>
  <c r="K2440" i="1" s="1"/>
  <c r="K2441" i="1" a="1"/>
  <c r="K2441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2448" i="1" a="1"/>
  <c r="K2448" i="1" s="1"/>
  <c r="K2449" i="1" a="1"/>
  <c r="K2449" i="1" s="1"/>
  <c r="K2450" i="1" a="1"/>
  <c r="K245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 s="1"/>
  <c r="K2457" i="1" a="1"/>
  <c r="K2457" i="1" s="1"/>
  <c r="K2458" i="1" a="1"/>
  <c r="K2458" i="1" s="1"/>
  <c r="K2459" i="1" a="1"/>
  <c r="K2459" i="1" s="1"/>
  <c r="K2460" i="1" a="1"/>
  <c r="K2460" i="1" s="1"/>
  <c r="K2461" i="1" a="1"/>
  <c r="K2461" i="1" s="1"/>
  <c r="K2462" i="1" a="1"/>
  <c r="K2462" i="1" s="1"/>
  <c r="K2463" i="1" a="1"/>
  <c r="K2463" i="1" s="1"/>
  <c r="K2464" i="1" a="1"/>
  <c r="K2464" i="1" s="1"/>
  <c r="K2465" i="1" a="1"/>
  <c r="K2465" i="1" s="1"/>
  <c r="K2466" i="1" a="1"/>
  <c r="K2466" i="1" s="1"/>
  <c r="K2467" i="1" a="1"/>
  <c r="K2467" i="1" s="1"/>
  <c r="K2468" i="1" a="1"/>
  <c r="K2468" i="1" s="1"/>
  <c r="K2469" i="1" a="1"/>
  <c r="K2469" i="1" s="1"/>
  <c r="K2470" i="1" a="1"/>
  <c r="K2470" i="1" s="1"/>
  <c r="K2471" i="1" a="1"/>
  <c r="K2471" i="1" s="1"/>
  <c r="K2472" i="1" a="1"/>
  <c r="K2472" i="1" s="1"/>
  <c r="K2473" i="1" a="1"/>
  <c r="K2473" i="1" s="1"/>
  <c r="K2474" i="1" a="1"/>
  <c r="K2474" i="1" s="1"/>
  <c r="K2475" i="1" a="1"/>
  <c r="K2475" i="1" s="1"/>
  <c r="K2476" i="1" a="1"/>
  <c r="K2476" i="1" s="1"/>
  <c r="K2477" i="1" a="1"/>
  <c r="K2477" i="1" s="1"/>
  <c r="K2478" i="1" a="1"/>
  <c r="K2478" i="1" s="1"/>
  <c r="K2479" i="1" a="1"/>
  <c r="K2479" i="1" s="1"/>
  <c r="K2480" i="1" a="1"/>
  <c r="K2480" i="1" s="1"/>
  <c r="K2481" i="1" a="1"/>
  <c r="K2481" i="1" s="1"/>
  <c r="K2482" i="1" a="1"/>
  <c r="K2482" i="1" s="1"/>
  <c r="K2483" i="1" a="1"/>
  <c r="K2483" i="1" s="1"/>
  <c r="K2484" i="1" a="1"/>
  <c r="K2484" i="1" s="1"/>
  <c r="K2485" i="1" a="1"/>
  <c r="K2485" i="1" s="1"/>
  <c r="K2486" i="1" a="1"/>
  <c r="K2486" i="1" s="1"/>
  <c r="K2487" i="1" a="1"/>
  <c r="K2487" i="1" s="1"/>
  <c r="K2488" i="1" a="1"/>
  <c r="K2488" i="1" s="1"/>
  <c r="K2489" i="1" a="1"/>
  <c r="K2489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 s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2504" i="1" a="1"/>
  <c r="K2504" i="1" s="1"/>
  <c r="K2505" i="1" a="1"/>
  <c r="K2505" i="1" s="1"/>
  <c r="K2506" i="1" a="1"/>
  <c r="K2506" i="1" s="1"/>
  <c r="K2507" i="1" a="1"/>
  <c r="K2507" i="1" s="1"/>
  <c r="K2508" i="1" a="1"/>
  <c r="K2508" i="1" s="1"/>
  <c r="K2509" i="1" a="1"/>
  <c r="K2509" i="1" s="1"/>
  <c r="K2510" i="1" a="1"/>
  <c r="K2510" i="1" s="1"/>
  <c r="K2511" i="1" a="1"/>
  <c r="K2511" i="1" s="1"/>
  <c r="K2512" i="1" a="1"/>
  <c r="K2512" i="1" s="1"/>
  <c r="K2513" i="1" a="1"/>
  <c r="K2513" i="1" s="1"/>
  <c r="K2514" i="1" a="1"/>
  <c r="K2514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 s="1"/>
  <c r="K2521" i="1" a="1"/>
  <c r="K2521" i="1" s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 s="1"/>
  <c r="K2527" i="1" a="1"/>
  <c r="K2527" i="1" s="1"/>
  <c r="K2528" i="1" a="1"/>
  <c r="K2528" i="1" s="1"/>
  <c r="K2529" i="1" a="1"/>
  <c r="K2529" i="1" s="1"/>
  <c r="K2530" i="1" a="1"/>
  <c r="K2530" i="1" s="1"/>
  <c r="K2531" i="1" a="1"/>
  <c r="K2531" i="1" s="1"/>
  <c r="K2532" i="1" a="1"/>
  <c r="K2532" i="1" s="1"/>
  <c r="K2533" i="1" a="1"/>
  <c r="K2533" i="1" s="1"/>
  <c r="K2534" i="1" a="1"/>
  <c r="K2534" i="1" s="1"/>
  <c r="K2535" i="1" a="1"/>
  <c r="K2535" i="1" s="1"/>
  <c r="K2536" i="1" a="1"/>
  <c r="K2536" i="1" s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2543" i="1" a="1"/>
  <c r="K2543" i="1" s="1"/>
  <c r="K2544" i="1" a="1"/>
  <c r="K2544" i="1" s="1"/>
  <c r="K2545" i="1" a="1"/>
  <c r="K2545" i="1" s="1"/>
  <c r="K2546" i="1" a="1"/>
  <c r="K2546" i="1" s="1"/>
  <c r="K2547" i="1" a="1"/>
  <c r="K2547" i="1" s="1"/>
  <c r="K2548" i="1" a="1"/>
  <c r="K2548" i="1" s="1"/>
  <c r="K2549" i="1" a="1"/>
  <c r="K2549" i="1" s="1"/>
  <c r="K2550" i="1" a="1"/>
  <c r="K2550" i="1" s="1"/>
  <c r="K2551" i="1" a="1"/>
  <c r="K2551" i="1" s="1"/>
  <c r="K2552" i="1" a="1"/>
  <c r="K2552" i="1" s="1"/>
  <c r="K2553" i="1" a="1"/>
  <c r="K2553" i="1" s="1"/>
  <c r="K2554" i="1" a="1"/>
  <c r="K2554" i="1" s="1"/>
  <c r="K2555" i="1" a="1"/>
  <c r="K2555" i="1" s="1"/>
  <c r="K2556" i="1" a="1"/>
  <c r="K2556" i="1" s="1"/>
  <c r="K2557" i="1" a="1"/>
  <c r="K2557" i="1" s="1"/>
  <c r="K2558" i="1" a="1"/>
  <c r="K2558" i="1" s="1"/>
  <c r="K2559" i="1" a="1"/>
  <c r="K2559" i="1" s="1"/>
  <c r="K2560" i="1" a="1"/>
  <c r="K2560" i="1" s="1"/>
  <c r="K2561" i="1" a="1"/>
  <c r="K2561" i="1" s="1"/>
  <c r="K2562" i="1" a="1"/>
  <c r="K2562" i="1" s="1"/>
  <c r="K2563" i="1" a="1"/>
  <c r="K2563" i="1" s="1"/>
  <c r="K2564" i="1" a="1"/>
  <c r="K2564" i="1" s="1"/>
  <c r="K2565" i="1" a="1"/>
  <c r="K2565" i="1" s="1"/>
  <c r="K2566" i="1" a="1"/>
  <c r="K2566" i="1" s="1"/>
  <c r="K2567" i="1" a="1"/>
  <c r="K2567" i="1" s="1"/>
  <c r="K2568" i="1" a="1"/>
  <c r="K2568" i="1" s="1"/>
  <c r="K2569" i="1" a="1"/>
  <c r="K2569" i="1" s="1"/>
  <c r="K2570" i="1" a="1"/>
  <c r="K2570" i="1" s="1"/>
  <c r="K2571" i="1" a="1"/>
  <c r="K2571" i="1" s="1"/>
  <c r="K2572" i="1" a="1"/>
  <c r="K2572" i="1" s="1"/>
  <c r="K2573" i="1" a="1"/>
  <c r="K2573" i="1" s="1"/>
  <c r="K2574" i="1" a="1"/>
  <c r="K2574" i="1" s="1"/>
  <c r="K2575" i="1" a="1"/>
  <c r="K2575" i="1" s="1"/>
  <c r="K2576" i="1" a="1"/>
  <c r="K2576" i="1" s="1"/>
  <c r="K2577" i="1" a="1"/>
  <c r="K2577" i="1" s="1"/>
  <c r="K2578" i="1" a="1"/>
  <c r="K2578" i="1" s="1"/>
  <c r="K2579" i="1" a="1"/>
  <c r="K2579" i="1" s="1"/>
  <c r="K2580" i="1" a="1"/>
  <c r="K2580" i="1" s="1"/>
  <c r="K2581" i="1" a="1"/>
  <c r="K2581" i="1" s="1"/>
  <c r="K2582" i="1" a="1"/>
  <c r="K2582" i="1" s="1"/>
  <c r="K2583" i="1" a="1"/>
  <c r="K2583" i="1" s="1"/>
  <c r="K2584" i="1" a="1"/>
  <c r="K2584" i="1" s="1"/>
  <c r="K2585" i="1" a="1"/>
  <c r="K2585" i="1" s="1"/>
  <c r="K2586" i="1" a="1"/>
  <c r="K2586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 s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 s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 s="1"/>
  <c r="K2609" i="1" a="1"/>
  <c r="K2609" i="1" s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 s="1"/>
  <c r="K2615" i="1" a="1"/>
  <c r="K2615" i="1" s="1"/>
  <c r="K2616" i="1" a="1"/>
  <c r="K2616" i="1" s="1"/>
  <c r="K2617" i="1" a="1"/>
  <c r="K2617" i="1" s="1"/>
  <c r="K2618" i="1" a="1"/>
  <c r="K2618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 s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 s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 s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 s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 s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 s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 s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 s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2728" i="1" a="1"/>
  <c r="K2728" i="1" s="1"/>
  <c r="K2729" i="1" a="1"/>
  <c r="K2729" i="1" s="1"/>
  <c r="K2730" i="1" a="1"/>
  <c r="K2730" i="1" s="1"/>
  <c r="K2731" i="1" a="1"/>
  <c r="K2731" i="1" s="1"/>
  <c r="K2732" i="1" a="1"/>
  <c r="K2732" i="1" s="1"/>
  <c r="K2733" i="1" a="1"/>
  <c r="K2733" i="1" s="1"/>
  <c r="K2734" i="1" a="1"/>
  <c r="K2734" i="1" s="1"/>
  <c r="K2735" i="1" a="1"/>
  <c r="K2735" i="1" s="1"/>
  <c r="K2736" i="1" a="1"/>
  <c r="K2736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 s="1"/>
  <c r="K2746" i="1" a="1"/>
  <c r="K2746" i="1" s="1"/>
  <c r="K2747" i="1" a="1"/>
  <c r="K2747" i="1" s="1"/>
  <c r="K2748" i="1" a="1"/>
  <c r="K2748" i="1" s="1"/>
  <c r="K2749" i="1" a="1"/>
  <c r="K2749" i="1" s="1"/>
  <c r="K2750" i="1" a="1"/>
  <c r="K2750" i="1" s="1"/>
  <c r="K2751" i="1" a="1"/>
  <c r="K2751" i="1" s="1"/>
  <c r="K2752" i="1" a="1"/>
  <c r="K2752" i="1" s="1"/>
  <c r="K2753" i="1" a="1"/>
  <c r="K2753" i="1" s="1"/>
  <c r="K2754" i="1" a="1"/>
  <c r="K2754" i="1" s="1"/>
  <c r="K2755" i="1" a="1"/>
  <c r="K2755" i="1" s="1"/>
  <c r="K2756" i="1" a="1"/>
  <c r="K2756" i="1" s="1"/>
  <c r="K2757" i="1" a="1"/>
  <c r="K2757" i="1" s="1"/>
  <c r="K2758" i="1" a="1"/>
  <c r="K2758" i="1" s="1"/>
  <c r="K2759" i="1" a="1"/>
  <c r="K2759" i="1" s="1"/>
  <c r="K2760" i="1" a="1"/>
  <c r="K2760" i="1" s="1"/>
  <c r="K2761" i="1" a="1"/>
  <c r="K2761" i="1" s="1"/>
  <c r="K2762" i="1" a="1"/>
  <c r="K2762" i="1" s="1"/>
  <c r="K2763" i="1" a="1"/>
  <c r="K2763" i="1" s="1"/>
  <c r="K2764" i="1" a="1"/>
  <c r="K2764" i="1" s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 s="1"/>
  <c r="K2770" i="1" a="1"/>
  <c r="K2770" i="1" s="1"/>
  <c r="K2771" i="1" a="1"/>
  <c r="K2771" i="1" s="1"/>
  <c r="K2772" i="1" a="1"/>
  <c r="K2772" i="1" s="1"/>
  <c r="K2773" i="1" a="1"/>
  <c r="K2773" i="1" s="1"/>
  <c r="K2774" i="1" a="1"/>
  <c r="K2774" i="1" s="1"/>
  <c r="K2775" i="1" a="1"/>
  <c r="K2775" i="1" s="1"/>
  <c r="K2776" i="1" a="1"/>
  <c r="K2776" i="1" s="1"/>
  <c r="K2777" i="1" a="1"/>
  <c r="K2777" i="1" s="1"/>
  <c r="K2778" i="1" a="1"/>
  <c r="K2778" i="1" s="1"/>
  <c r="K2779" i="1" a="1"/>
  <c r="K2779" i="1" s="1"/>
  <c r="K2780" i="1" a="1"/>
  <c r="K2780" i="1" s="1"/>
  <c r="K2781" i="1" a="1"/>
  <c r="K2781" i="1" s="1"/>
  <c r="K2782" i="1" a="1"/>
  <c r="K2782" i="1" s="1"/>
  <c r="K2783" i="1" a="1"/>
  <c r="K2783" i="1" s="1"/>
  <c r="K2784" i="1" a="1"/>
  <c r="K2784" i="1" s="1"/>
  <c r="K2785" i="1" a="1"/>
  <c r="K2785" i="1" s="1"/>
  <c r="K2786" i="1" a="1"/>
  <c r="K2786" i="1" s="1"/>
  <c r="K2787" i="1" a="1"/>
  <c r="K2787" i="1" s="1"/>
  <c r="K2788" i="1" a="1"/>
  <c r="K2788" i="1" s="1"/>
  <c r="K2789" i="1" a="1"/>
  <c r="K2789" i="1" s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2847" i="1" a="1"/>
  <c r="K2847" i="1" s="1"/>
  <c r="K2848" i="1" a="1"/>
  <c r="K2848" i="1" s="1"/>
  <c r="K2849" i="1" a="1"/>
  <c r="K2849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2934" i="1" a="1"/>
  <c r="K2934" i="1" s="1"/>
  <c r="K2935" i="1" a="1"/>
  <c r="K2935" i="1" s="1"/>
  <c r="K2936" i="1" a="1"/>
  <c r="K2936" i="1" s="1"/>
  <c r="K2937" i="1" a="1"/>
  <c r="K2937" i="1" s="1"/>
  <c r="K2938" i="1" a="1"/>
  <c r="K2938" i="1" s="1"/>
  <c r="K2939" i="1" a="1"/>
  <c r="K2939" i="1" s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 s="1"/>
  <c r="K2947" i="1" a="1"/>
  <c r="K2947" i="1" s="1"/>
  <c r="K2948" i="1" a="1"/>
  <c r="K2948" i="1" s="1"/>
  <c r="K2949" i="1" a="1"/>
  <c r="K2949" i="1" s="1"/>
  <c r="K2950" i="1" a="1"/>
  <c r="K2950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2970" i="1" a="1"/>
  <c r="K2970" i="1" s="1"/>
  <c r="K2971" i="1" a="1"/>
  <c r="K2971" i="1" s="1"/>
  <c r="K2972" i="1" a="1"/>
  <c r="K2972" i="1" s="1"/>
  <c r="K2973" i="1" a="1"/>
  <c r="K2973" i="1" s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 s="1"/>
  <c r="K2980" i="1" a="1"/>
  <c r="K2980" i="1" s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 s="1"/>
  <c r="K3022" i="1" a="1"/>
  <c r="K3022" i="1" s="1"/>
  <c r="K3023" i="1" a="1"/>
  <c r="K3023" i="1" s="1"/>
  <c r="K3024" i="1" a="1"/>
  <c r="K3024" i="1" s="1"/>
  <c r="K3025" i="1" a="1"/>
  <c r="K3025" i="1" s="1"/>
  <c r="K3026" i="1" a="1"/>
  <c r="K3026" i="1" s="1"/>
  <c r="K3027" i="1" a="1"/>
  <c r="K3027" i="1" s="1"/>
  <c r="K3028" i="1" a="1"/>
  <c r="K3028" i="1" s="1"/>
  <c r="K3029" i="1" a="1"/>
  <c r="K3029" i="1" s="1"/>
  <c r="K3030" i="1" a="1"/>
  <c r="K3030" i="1" s="1"/>
  <c r="K3031" i="1" a="1"/>
  <c r="K3031" i="1" s="1"/>
  <c r="K3032" i="1" a="1"/>
  <c r="K3032" i="1" s="1"/>
  <c r="K3033" i="1" a="1"/>
  <c r="K3033" i="1" s="1"/>
  <c r="K3034" i="1" a="1"/>
  <c r="K3034" i="1" s="1"/>
  <c r="K3035" i="1" a="1"/>
  <c r="K3035" i="1" s="1"/>
  <c r="K3036" i="1" a="1"/>
  <c r="K3036" i="1" s="1"/>
  <c r="K3037" i="1" a="1"/>
  <c r="K3037" i="1" s="1"/>
  <c r="K3038" i="1" a="1"/>
  <c r="K3038" i="1" s="1"/>
  <c r="K3039" i="1" a="1"/>
  <c r="K3039" i="1" s="1"/>
  <c r="K3040" i="1" a="1"/>
  <c r="K3040" i="1" s="1"/>
  <c r="K3041" i="1" a="1"/>
  <c r="K3041" i="1" s="1"/>
  <c r="K3042" i="1" a="1"/>
  <c r="K3042" i="1" s="1"/>
  <c r="K3043" i="1" a="1"/>
  <c r="K3043" i="1" s="1"/>
  <c r="K3044" i="1" a="1"/>
  <c r="K3044" i="1" s="1"/>
  <c r="K3045" i="1" a="1"/>
  <c r="K3045" i="1" s="1"/>
  <c r="K3046" i="1" a="1"/>
  <c r="K3046" i="1" s="1"/>
  <c r="K3047" i="1" a="1"/>
  <c r="K3047" i="1" s="1"/>
  <c r="K3048" i="1" a="1"/>
  <c r="K3048" i="1" s="1"/>
  <c r="K3049" i="1" a="1"/>
  <c r="K3049" i="1" s="1"/>
  <c r="K3050" i="1" a="1"/>
  <c r="K3050" i="1" s="1"/>
  <c r="K3051" i="1" a="1"/>
  <c r="K3051" i="1" s="1"/>
  <c r="K3052" i="1" a="1"/>
  <c r="K3052" i="1" s="1"/>
  <c r="K3053" i="1" a="1"/>
  <c r="K3053" i="1" s="1"/>
  <c r="K3054" i="1" a="1"/>
  <c r="K3054" i="1" s="1"/>
  <c r="K3055" i="1" a="1"/>
  <c r="K3055" i="1" s="1"/>
  <c r="K3056" i="1" a="1"/>
  <c r="K3056" i="1" s="1"/>
  <c r="K3057" i="1" a="1"/>
  <c r="K3057" i="1" s="1"/>
  <c r="K3058" i="1" a="1"/>
  <c r="K3058" i="1" s="1"/>
  <c r="K3059" i="1" a="1"/>
  <c r="K3059" i="1" s="1"/>
  <c r="K3060" i="1" a="1"/>
  <c r="K3060" i="1" s="1"/>
  <c r="K3061" i="1" a="1"/>
  <c r="K3061" i="1" s="1"/>
  <c r="K3062" i="1" a="1"/>
  <c r="K3062" i="1" s="1"/>
  <c r="K3063" i="1" a="1"/>
  <c r="K3063" i="1" s="1"/>
  <c r="K3064" i="1" a="1"/>
  <c r="K3064" i="1" s="1"/>
  <c r="K3065" i="1" a="1"/>
  <c r="K3065" i="1" s="1"/>
  <c r="K3066" i="1" a="1"/>
  <c r="K3066" i="1" s="1"/>
  <c r="K3067" i="1" a="1"/>
  <c r="K3067" i="1" s="1"/>
  <c r="K3068" i="1" a="1"/>
  <c r="K3068" i="1" s="1"/>
  <c r="K3069" i="1" a="1"/>
  <c r="K3069" i="1" s="1"/>
  <c r="K3070" i="1" a="1"/>
  <c r="K3070" i="1" s="1"/>
  <c r="K3071" i="1" a="1"/>
  <c r="K3071" i="1" s="1"/>
  <c r="K3072" i="1" a="1"/>
  <c r="K3072" i="1" s="1"/>
  <c r="K3073" i="1" a="1"/>
  <c r="K3073" i="1" s="1"/>
  <c r="K3074" i="1" a="1"/>
  <c r="K3074" i="1" s="1"/>
  <c r="K3075" i="1" a="1"/>
  <c r="K3075" i="1" s="1"/>
  <c r="K3076" i="1" a="1"/>
  <c r="K3076" i="1" s="1"/>
  <c r="K3077" i="1" a="1"/>
  <c r="K3077" i="1" s="1"/>
  <c r="K3078" i="1" a="1"/>
  <c r="K3078" i="1" s="1"/>
  <c r="K3079" i="1" a="1"/>
  <c r="K3079" i="1" s="1"/>
  <c r="K3080" i="1" a="1"/>
  <c r="K3080" i="1" s="1"/>
  <c r="K3081" i="1" a="1"/>
  <c r="K3081" i="1" s="1"/>
  <c r="K3082" i="1" a="1"/>
  <c r="K3082" i="1" s="1"/>
  <c r="K3083" i="1" a="1"/>
  <c r="K3083" i="1" s="1"/>
  <c r="K3084" i="1" a="1"/>
  <c r="K3084" i="1" s="1"/>
  <c r="K3085" i="1" a="1"/>
  <c r="K3085" i="1" s="1"/>
  <c r="K3086" i="1" a="1"/>
  <c r="K3086" i="1" s="1"/>
  <c r="K3087" i="1" a="1"/>
  <c r="K3087" i="1" s="1"/>
  <c r="K3088" i="1" a="1"/>
  <c r="K3088" i="1" s="1"/>
  <c r="K3089" i="1" a="1"/>
  <c r="K3089" i="1" s="1"/>
  <c r="K3090" i="1" a="1"/>
  <c r="K3090" i="1" s="1"/>
  <c r="K3091" i="1" a="1"/>
  <c r="K3091" i="1" s="1"/>
  <c r="K3092" i="1" a="1"/>
  <c r="K3092" i="1" s="1"/>
  <c r="K3093" i="1" a="1"/>
  <c r="K3093" i="1" s="1"/>
  <c r="K3094" i="1" a="1"/>
  <c r="K3094" i="1" s="1"/>
  <c r="K3095" i="1" a="1"/>
  <c r="K3095" i="1" s="1"/>
  <c r="K3096" i="1" a="1"/>
  <c r="K3096" i="1" s="1"/>
  <c r="K3097" i="1" a="1"/>
  <c r="K3097" i="1" s="1"/>
  <c r="K3098" i="1" a="1"/>
  <c r="K3098" i="1" s="1"/>
  <c r="K3099" i="1" a="1"/>
  <c r="K3099" i="1" s="1"/>
  <c r="K3100" i="1" a="1"/>
  <c r="K3100" i="1" s="1"/>
  <c r="K3101" i="1" a="1"/>
  <c r="K3101" i="1" s="1"/>
  <c r="K3102" i="1" a="1"/>
  <c r="K3102" i="1" s="1"/>
  <c r="K3103" i="1" a="1"/>
  <c r="K3103" i="1" s="1"/>
  <c r="K3104" i="1" a="1"/>
  <c r="K3104" i="1" s="1"/>
  <c r="K3105" i="1" a="1"/>
  <c r="K3105" i="1" s="1"/>
  <c r="K3106" i="1" a="1"/>
  <c r="K3106" i="1" s="1"/>
  <c r="K3107" i="1" a="1"/>
  <c r="K3107" i="1" s="1"/>
  <c r="K3108" i="1" a="1"/>
  <c r="K3108" i="1" s="1"/>
  <c r="K3109" i="1" a="1"/>
  <c r="K3109" i="1" s="1"/>
  <c r="K3110" i="1" a="1"/>
  <c r="K3110" i="1" s="1"/>
  <c r="K3111" i="1" a="1"/>
  <c r="K3111" i="1" s="1"/>
  <c r="K3112" i="1" a="1"/>
  <c r="K3112" i="1" s="1"/>
  <c r="K3113" i="1" a="1"/>
  <c r="K3113" i="1" s="1"/>
  <c r="K3114" i="1" a="1"/>
  <c r="K3114" i="1" s="1"/>
  <c r="K3115" i="1" a="1"/>
  <c r="K3115" i="1" s="1"/>
  <c r="K3116" i="1" a="1"/>
  <c r="K3116" i="1" s="1"/>
  <c r="K3117" i="1" a="1"/>
  <c r="K3117" i="1" s="1"/>
  <c r="K3118" i="1" a="1"/>
  <c r="K3118" i="1" s="1"/>
  <c r="K3119" i="1" a="1"/>
  <c r="K3119" i="1" s="1"/>
  <c r="K3120" i="1" a="1"/>
  <c r="K3120" i="1" s="1"/>
  <c r="K3121" i="1" a="1"/>
  <c r="K3121" i="1" s="1"/>
  <c r="K3122" i="1" a="1"/>
  <c r="K3122" i="1" s="1"/>
  <c r="K3123" i="1" a="1"/>
  <c r="K3123" i="1" s="1"/>
  <c r="K3124" i="1" a="1"/>
  <c r="K3124" i="1" s="1"/>
  <c r="K3125" i="1" a="1"/>
  <c r="K3125" i="1" s="1"/>
  <c r="K3126" i="1" a="1"/>
  <c r="K3126" i="1" s="1"/>
  <c r="K3127" i="1" a="1"/>
  <c r="K3127" i="1" s="1"/>
  <c r="K3128" i="1" a="1"/>
  <c r="K3128" i="1" s="1"/>
  <c r="K3129" i="1" a="1"/>
  <c r="K3129" i="1" s="1"/>
  <c r="K3130" i="1" a="1"/>
  <c r="K3130" i="1" s="1"/>
  <c r="K3131" i="1" a="1"/>
  <c r="K3131" i="1" s="1"/>
  <c r="K3132" i="1" a="1"/>
  <c r="K3132" i="1" s="1"/>
  <c r="K3133" i="1" a="1"/>
  <c r="K3133" i="1" s="1"/>
  <c r="K3134" i="1" a="1"/>
  <c r="K3134" i="1" s="1"/>
  <c r="K3135" i="1" a="1"/>
  <c r="K3135" i="1" s="1"/>
  <c r="K3136" i="1" a="1"/>
  <c r="K3136" i="1" s="1"/>
  <c r="K3137" i="1" a="1"/>
  <c r="K3137" i="1" s="1"/>
  <c r="K3138" i="1" a="1"/>
  <c r="K3138" i="1" s="1"/>
  <c r="K3139" i="1" a="1"/>
  <c r="K3139" i="1" s="1"/>
  <c r="K3140" i="1" a="1"/>
  <c r="K3140" i="1" s="1"/>
  <c r="K3141" i="1" a="1"/>
  <c r="K3141" i="1" s="1"/>
  <c r="K3142" i="1" a="1"/>
  <c r="K3142" i="1" s="1"/>
  <c r="K3143" i="1" a="1"/>
  <c r="K3143" i="1" s="1"/>
  <c r="K3144" i="1" a="1"/>
  <c r="K3144" i="1" s="1"/>
  <c r="K3145" i="1" a="1"/>
  <c r="K3145" i="1" s="1"/>
  <c r="K3146" i="1" a="1"/>
  <c r="K3146" i="1" s="1"/>
  <c r="K3147" i="1" a="1"/>
  <c r="K3147" i="1" s="1"/>
  <c r="K3148" i="1" a="1"/>
  <c r="K3148" i="1" s="1"/>
  <c r="K3149" i="1" a="1"/>
  <c r="K3149" i="1" s="1"/>
  <c r="K3150" i="1" a="1"/>
  <c r="K3150" i="1" s="1"/>
  <c r="K3151" i="1" a="1"/>
  <c r="K3151" i="1" s="1"/>
  <c r="K3152" i="1" a="1"/>
  <c r="K3152" i="1" s="1"/>
  <c r="K3153" i="1" a="1"/>
  <c r="K3153" i="1" s="1"/>
  <c r="K3154" i="1" a="1"/>
  <c r="K3154" i="1" s="1"/>
  <c r="K3155" i="1" a="1"/>
  <c r="K3155" i="1" s="1"/>
  <c r="K3156" i="1" a="1"/>
  <c r="K3156" i="1" s="1"/>
  <c r="K3157" i="1" a="1"/>
  <c r="K3157" i="1" s="1"/>
  <c r="K3158" i="1" a="1"/>
  <c r="K3158" i="1" s="1"/>
  <c r="K3159" i="1" a="1"/>
  <c r="K3159" i="1" s="1"/>
  <c r="K3160" i="1" a="1"/>
  <c r="K3160" i="1" s="1"/>
  <c r="K3161" i="1" a="1"/>
  <c r="K3161" i="1" s="1"/>
  <c r="K3162" i="1" a="1"/>
  <c r="K3162" i="1" s="1"/>
  <c r="K3163" i="1" a="1"/>
  <c r="K3163" i="1" s="1"/>
  <c r="K3164" i="1" a="1"/>
  <c r="K3164" i="1" s="1"/>
  <c r="K3165" i="1" a="1"/>
  <c r="K3165" i="1" s="1"/>
  <c r="K3166" i="1" a="1"/>
  <c r="K3166" i="1" s="1"/>
  <c r="K3167" i="1" a="1"/>
  <c r="K3167" i="1" s="1"/>
  <c r="K3168" i="1" a="1"/>
  <c r="K3168" i="1" s="1"/>
  <c r="K3169" i="1" a="1"/>
  <c r="K3169" i="1" s="1"/>
  <c r="K3170" i="1" a="1"/>
  <c r="K3170" i="1" s="1"/>
  <c r="K3171" i="1" a="1"/>
  <c r="K3171" i="1" s="1"/>
  <c r="K3172" i="1" a="1"/>
  <c r="K3172" i="1" s="1"/>
  <c r="K3173" i="1" a="1"/>
  <c r="K3173" i="1" s="1"/>
  <c r="K3174" i="1" a="1"/>
  <c r="K3174" i="1" s="1"/>
  <c r="K3175" i="1" a="1"/>
  <c r="K3175" i="1" s="1"/>
  <c r="K3176" i="1" a="1"/>
  <c r="K3176" i="1" s="1"/>
  <c r="K3177" i="1" a="1"/>
  <c r="K3177" i="1" s="1"/>
  <c r="K3178" i="1" a="1"/>
  <c r="K3178" i="1" s="1"/>
  <c r="K3179" i="1" a="1"/>
  <c r="K3179" i="1" s="1"/>
  <c r="K3180" i="1" a="1"/>
  <c r="K3180" i="1" s="1"/>
  <c r="K3181" i="1" a="1"/>
  <c r="K3181" i="1" s="1"/>
  <c r="K3182" i="1" a="1"/>
  <c r="K3182" i="1" s="1"/>
  <c r="K3183" i="1" a="1"/>
  <c r="K3183" i="1" s="1"/>
  <c r="K3184" i="1" a="1"/>
  <c r="K3184" i="1" s="1"/>
  <c r="K3185" i="1" a="1"/>
  <c r="K3185" i="1" s="1"/>
  <c r="K3186" i="1" a="1"/>
  <c r="K3186" i="1" s="1"/>
  <c r="K3187" i="1" a="1"/>
  <c r="K3187" i="1" s="1"/>
  <c r="K3188" i="1" a="1"/>
  <c r="K3188" i="1" s="1"/>
  <c r="K3189" i="1" a="1"/>
  <c r="K3189" i="1" s="1"/>
  <c r="K3190" i="1" a="1"/>
  <c r="K3190" i="1" s="1"/>
  <c r="K3191" i="1" a="1"/>
  <c r="K3191" i="1" s="1"/>
  <c r="K3192" i="1" a="1"/>
  <c r="K3192" i="1" s="1"/>
  <c r="K3193" i="1" a="1"/>
  <c r="K3193" i="1" s="1"/>
  <c r="K3194" i="1" a="1"/>
  <c r="K3194" i="1" s="1"/>
  <c r="K3195" i="1" a="1"/>
  <c r="K3195" i="1" s="1"/>
  <c r="K3196" i="1" a="1"/>
  <c r="K3196" i="1" s="1"/>
  <c r="K3197" i="1" a="1"/>
  <c r="K3197" i="1" s="1"/>
  <c r="K3198" i="1" a="1"/>
  <c r="K3198" i="1" s="1"/>
  <c r="K3199" i="1" a="1"/>
  <c r="K3199" i="1" s="1"/>
  <c r="K3200" i="1" a="1"/>
  <c r="K3200" i="1" s="1"/>
  <c r="K3201" i="1" a="1"/>
  <c r="K3201" i="1" s="1"/>
  <c r="K3202" i="1" a="1"/>
  <c r="K3202" i="1" s="1"/>
  <c r="K3203" i="1" a="1"/>
  <c r="K3203" i="1" s="1"/>
  <c r="K3204" i="1" a="1"/>
  <c r="K3204" i="1" s="1"/>
  <c r="K3205" i="1" a="1"/>
  <c r="K3205" i="1" s="1"/>
  <c r="K3206" i="1" a="1"/>
  <c r="K3206" i="1" s="1"/>
  <c r="K3207" i="1" a="1"/>
  <c r="K3207" i="1" s="1"/>
  <c r="K3208" i="1" a="1"/>
  <c r="K3208" i="1" s="1"/>
  <c r="K3209" i="1" a="1"/>
  <c r="K3209" i="1" s="1"/>
  <c r="K3210" i="1" a="1"/>
  <c r="K3210" i="1" s="1"/>
  <c r="K3211" i="1" a="1"/>
  <c r="K3211" i="1" s="1"/>
  <c r="K3212" i="1" a="1"/>
  <c r="K3212" i="1" s="1"/>
  <c r="K3213" i="1" a="1"/>
  <c r="K3213" i="1" s="1"/>
  <c r="K3214" i="1" a="1"/>
  <c r="K3214" i="1" s="1"/>
  <c r="K3215" i="1" a="1"/>
  <c r="K3215" i="1" s="1"/>
  <c r="K3216" i="1" a="1"/>
  <c r="K3216" i="1" s="1"/>
  <c r="K3217" i="1" a="1"/>
  <c r="K3217" i="1" s="1"/>
  <c r="K3218" i="1" a="1"/>
  <c r="K3218" i="1" s="1"/>
  <c r="K3219" i="1" a="1"/>
  <c r="K3219" i="1" s="1"/>
  <c r="K3220" i="1" a="1"/>
  <c r="K3220" i="1" s="1"/>
  <c r="K3221" i="1" a="1"/>
  <c r="K3221" i="1" s="1"/>
  <c r="K3222" i="1" a="1"/>
  <c r="K3222" i="1" s="1"/>
  <c r="K3223" i="1" a="1"/>
  <c r="K3223" i="1" s="1"/>
  <c r="K3224" i="1" a="1"/>
  <c r="K3224" i="1" s="1"/>
  <c r="K3225" i="1" a="1"/>
  <c r="K3225" i="1" s="1"/>
  <c r="K3226" i="1" a="1"/>
  <c r="K3226" i="1" s="1"/>
  <c r="K3227" i="1" a="1"/>
  <c r="K3227" i="1" s="1"/>
  <c r="K3228" i="1" a="1"/>
  <c r="K3228" i="1" s="1"/>
  <c r="K3229" i="1" a="1"/>
  <c r="K3229" i="1" s="1"/>
  <c r="K3230" i="1" a="1"/>
  <c r="K3230" i="1" s="1"/>
  <c r="K3231" i="1" a="1"/>
  <c r="K3231" i="1" s="1"/>
  <c r="K3232" i="1" a="1"/>
  <c r="K3232" i="1" s="1"/>
  <c r="K3233" i="1" a="1"/>
  <c r="K3233" i="1" s="1"/>
  <c r="K3234" i="1" a="1"/>
  <c r="K3234" i="1" s="1"/>
  <c r="K3235" i="1" a="1"/>
  <c r="K3235" i="1" s="1"/>
  <c r="K3236" i="1" a="1"/>
  <c r="K3236" i="1" s="1"/>
  <c r="K3237" i="1" a="1"/>
  <c r="K3237" i="1" s="1"/>
  <c r="K3238" i="1" a="1"/>
  <c r="K3238" i="1" s="1"/>
  <c r="K3239" i="1" a="1"/>
  <c r="K3239" i="1" s="1"/>
  <c r="K3240" i="1" a="1"/>
  <c r="K3240" i="1" s="1"/>
  <c r="K3241" i="1" a="1"/>
  <c r="K3241" i="1" s="1"/>
  <c r="K3242" i="1" a="1"/>
  <c r="K3242" i="1" s="1"/>
  <c r="K3243" i="1" a="1"/>
  <c r="K3243" i="1" s="1"/>
  <c r="K3244" i="1" a="1"/>
  <c r="K3244" i="1" s="1"/>
  <c r="K3245" i="1" a="1"/>
  <c r="K3245" i="1" s="1"/>
  <c r="K3246" i="1" a="1"/>
  <c r="K3246" i="1" s="1"/>
  <c r="K3247" i="1" a="1"/>
  <c r="K3247" i="1" s="1"/>
  <c r="K3248" i="1" a="1"/>
  <c r="K3248" i="1" s="1"/>
  <c r="K3249" i="1" a="1"/>
  <c r="K3249" i="1" s="1"/>
  <c r="K3250" i="1" a="1"/>
  <c r="K3250" i="1" s="1"/>
  <c r="K3251" i="1" a="1"/>
  <c r="K3251" i="1" s="1"/>
  <c r="K3252" i="1" a="1"/>
  <c r="K3252" i="1" s="1"/>
  <c r="K3253" i="1" a="1"/>
  <c r="K3253" i="1" s="1"/>
  <c r="K3254" i="1" a="1"/>
  <c r="K3254" i="1" s="1"/>
  <c r="K3255" i="1" a="1"/>
  <c r="K3255" i="1" s="1"/>
  <c r="K3256" i="1" a="1"/>
  <c r="K3256" i="1" s="1"/>
  <c r="K3257" i="1" a="1"/>
  <c r="K3257" i="1" s="1"/>
  <c r="K3258" i="1" a="1"/>
  <c r="K3258" i="1" s="1"/>
  <c r="K3259" i="1" a="1"/>
  <c r="K3259" i="1" s="1"/>
  <c r="K3260" i="1" a="1"/>
  <c r="K3260" i="1" s="1"/>
  <c r="K3261" i="1" a="1"/>
  <c r="K3261" i="1" s="1"/>
  <c r="K3262" i="1" a="1"/>
  <c r="K3262" i="1" s="1"/>
  <c r="K3263" i="1" a="1"/>
  <c r="K3263" i="1" s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 s="1"/>
  <c r="K3269" i="1" a="1"/>
  <c r="K3269" i="1" s="1"/>
  <c r="K3270" i="1" a="1"/>
  <c r="K3270" i="1" s="1"/>
  <c r="K3271" i="1" a="1"/>
  <c r="K3271" i="1" s="1"/>
  <c r="K3272" i="1" a="1"/>
  <c r="K3272" i="1" s="1"/>
  <c r="K3273" i="1" a="1"/>
  <c r="K3273" i="1" s="1"/>
  <c r="K3274" i="1" a="1"/>
  <c r="K3274" i="1" s="1"/>
  <c r="K3275" i="1" a="1"/>
  <c r="K3275" i="1" s="1"/>
  <c r="K3276" i="1" a="1"/>
  <c r="K3276" i="1" s="1"/>
  <c r="K3277" i="1" a="1"/>
  <c r="K3277" i="1" s="1"/>
  <c r="K3278" i="1" a="1"/>
  <c r="K3278" i="1" s="1"/>
  <c r="K3279" i="1" a="1"/>
  <c r="K3279" i="1" s="1"/>
  <c r="K3280" i="1" a="1"/>
  <c r="K3280" i="1" s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 s="1"/>
  <c r="K3287" i="1" a="1"/>
  <c r="K3287" i="1" s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 s="1"/>
  <c r="K3294" i="1" a="1"/>
  <c r="K3294" i="1" s="1"/>
  <c r="K3295" i="1" a="1"/>
  <c r="K3295" i="1" s="1"/>
  <c r="K3296" i="1" a="1"/>
  <c r="K3296" i="1" s="1"/>
  <c r="K3297" i="1" a="1"/>
  <c r="K3297" i="1" s="1"/>
  <c r="K3298" i="1" a="1"/>
  <c r="K3298" i="1" s="1"/>
  <c r="K3299" i="1" a="1"/>
  <c r="K3299" i="1" s="1"/>
  <c r="K3300" i="1" a="1"/>
  <c r="K3300" i="1" s="1"/>
  <c r="K3301" i="1" a="1"/>
  <c r="K3301" i="1" s="1"/>
  <c r="K3302" i="1" a="1"/>
  <c r="K3302" i="1" s="1"/>
  <c r="K3303" i="1" a="1"/>
  <c r="K3303" i="1" s="1"/>
  <c r="K3304" i="1" a="1"/>
  <c r="K3304" i="1" s="1"/>
  <c r="K3305" i="1" a="1"/>
  <c r="K3305" i="1" s="1"/>
  <c r="K3306" i="1" a="1"/>
  <c r="K3306" i="1" s="1"/>
  <c r="K3307" i="1" a="1"/>
  <c r="K3307" i="1" s="1"/>
  <c r="K3308" i="1" a="1"/>
  <c r="K3308" i="1" s="1"/>
  <c r="K3309" i="1" a="1"/>
  <c r="K3309" i="1" s="1"/>
  <c r="K3310" i="1" a="1"/>
  <c r="K3310" i="1" s="1"/>
  <c r="K3311" i="1" a="1"/>
  <c r="K3311" i="1" s="1"/>
  <c r="K3312" i="1" a="1"/>
  <c r="K3312" i="1" s="1"/>
  <c r="K3313" i="1" a="1"/>
  <c r="K3313" i="1" s="1"/>
  <c r="K3314" i="1" a="1"/>
  <c r="K3314" i="1" s="1"/>
  <c r="K3315" i="1" a="1"/>
  <c r="K3315" i="1" s="1"/>
  <c r="K3316" i="1" a="1"/>
  <c r="K3316" i="1" s="1"/>
  <c r="K3317" i="1" a="1"/>
  <c r="K3317" i="1" s="1"/>
  <c r="K3318" i="1" a="1"/>
  <c r="K3318" i="1" s="1"/>
  <c r="K3319" i="1" a="1"/>
  <c r="K3319" i="1" s="1"/>
  <c r="K3320" i="1" a="1"/>
  <c r="K3320" i="1" s="1"/>
  <c r="K3321" i="1" a="1"/>
  <c r="K3321" i="1" s="1"/>
  <c r="K3322" i="1" a="1"/>
  <c r="K3322" i="1" s="1"/>
  <c r="K3323" i="1" a="1"/>
  <c r="K3323" i="1" s="1"/>
  <c r="K3324" i="1" a="1"/>
  <c r="K3324" i="1" s="1"/>
  <c r="K3325" i="1" a="1"/>
  <c r="K3325" i="1" s="1"/>
  <c r="K3326" i="1" a="1"/>
  <c r="K3326" i="1" s="1"/>
  <c r="K3327" i="1" a="1"/>
  <c r="K3327" i="1" s="1"/>
  <c r="K3328" i="1" a="1"/>
  <c r="K3328" i="1" s="1"/>
  <c r="K3329" i="1" a="1"/>
  <c r="K3329" i="1" s="1"/>
  <c r="K3330" i="1" a="1"/>
  <c r="K3330" i="1" s="1"/>
  <c r="K3331" i="1" a="1"/>
  <c r="K3331" i="1" s="1"/>
  <c r="K3332" i="1" a="1"/>
  <c r="K3332" i="1" s="1"/>
  <c r="K3333" i="1" a="1"/>
  <c r="K3333" i="1" s="1"/>
  <c r="K3334" i="1" a="1"/>
  <c r="K3334" i="1" s="1"/>
  <c r="K3335" i="1" a="1"/>
  <c r="K3335" i="1" s="1"/>
  <c r="K3336" i="1" a="1"/>
  <c r="K3336" i="1" s="1"/>
  <c r="K3337" i="1" a="1"/>
  <c r="K3337" i="1" s="1"/>
  <c r="K3338" i="1" a="1"/>
  <c r="K3338" i="1" s="1"/>
  <c r="K3339" i="1" a="1"/>
  <c r="K3339" i="1" s="1"/>
  <c r="K3340" i="1" a="1"/>
  <c r="K3340" i="1" s="1"/>
  <c r="K3341" i="1" a="1"/>
  <c r="K3341" i="1" s="1"/>
  <c r="K3342" i="1" a="1"/>
  <c r="K3342" i="1" s="1"/>
  <c r="K3343" i="1" a="1"/>
  <c r="K3343" i="1" s="1"/>
  <c r="K3344" i="1" a="1"/>
  <c r="K3344" i="1" s="1"/>
  <c r="K3345" i="1" a="1"/>
  <c r="K3345" i="1" s="1"/>
  <c r="K3346" i="1" a="1"/>
  <c r="K3346" i="1" s="1"/>
  <c r="K3347" i="1" a="1"/>
  <c r="K3347" i="1" s="1"/>
  <c r="K3348" i="1" a="1"/>
  <c r="K3348" i="1" s="1"/>
  <c r="K3349" i="1" a="1"/>
  <c r="K3349" i="1" s="1"/>
  <c r="K3350" i="1" a="1"/>
  <c r="K3350" i="1" s="1"/>
  <c r="K3351" i="1" a="1"/>
  <c r="K3351" i="1" s="1"/>
  <c r="K3352" i="1" a="1"/>
  <c r="K3352" i="1" s="1"/>
  <c r="K3353" i="1" a="1"/>
  <c r="K3353" i="1" s="1"/>
  <c r="K3354" i="1" a="1"/>
  <c r="K3354" i="1" s="1"/>
  <c r="K3355" i="1" a="1"/>
  <c r="K3355" i="1" s="1"/>
  <c r="K3356" i="1" a="1"/>
  <c r="K3356" i="1" s="1"/>
  <c r="K3357" i="1" a="1"/>
  <c r="K3357" i="1" s="1"/>
  <c r="K3358" i="1" a="1"/>
  <c r="K3358" i="1" s="1"/>
  <c r="K3359" i="1" a="1"/>
  <c r="K3359" i="1" s="1"/>
  <c r="K3360" i="1" a="1"/>
  <c r="K3360" i="1" s="1"/>
  <c r="K3361" i="1" a="1"/>
  <c r="K3361" i="1" s="1"/>
  <c r="K3362" i="1" a="1"/>
  <c r="K3362" i="1" s="1"/>
  <c r="K3363" i="1" a="1"/>
  <c r="K3363" i="1" s="1"/>
  <c r="K3364" i="1" a="1"/>
  <c r="K3364" i="1" s="1"/>
  <c r="K3365" i="1" a="1"/>
  <c r="K3365" i="1" s="1"/>
  <c r="K3366" i="1" a="1"/>
  <c r="K3366" i="1" s="1"/>
  <c r="K3367" i="1" a="1"/>
  <c r="K3367" i="1" s="1"/>
  <c r="K3368" i="1" a="1"/>
  <c r="K3368" i="1" s="1"/>
  <c r="K3369" i="1" a="1"/>
  <c r="K3369" i="1" s="1"/>
  <c r="K3370" i="1" a="1"/>
  <c r="K3370" i="1" s="1"/>
  <c r="K3371" i="1" a="1"/>
  <c r="K3371" i="1" s="1"/>
  <c r="K3372" i="1" a="1"/>
  <c r="K3372" i="1" s="1"/>
  <c r="K3373" i="1" a="1"/>
  <c r="K3373" i="1" s="1"/>
  <c r="K3374" i="1" a="1"/>
  <c r="K3374" i="1" s="1"/>
  <c r="K3375" i="1" a="1"/>
  <c r="K3375" i="1" s="1"/>
  <c r="K3376" i="1" a="1"/>
  <c r="K3376" i="1" s="1"/>
  <c r="K3377" i="1" a="1"/>
  <c r="K3377" i="1" s="1"/>
  <c r="K3378" i="1" a="1"/>
  <c r="K3378" i="1" s="1"/>
  <c r="K3379" i="1" a="1"/>
  <c r="K3379" i="1" s="1"/>
  <c r="K3380" i="1" a="1"/>
  <c r="K3380" i="1" s="1"/>
  <c r="K3381" i="1" a="1"/>
  <c r="K3381" i="1" s="1"/>
  <c r="K3382" i="1" a="1"/>
  <c r="K3382" i="1" s="1"/>
  <c r="K3383" i="1" a="1"/>
  <c r="K3383" i="1" s="1"/>
  <c r="K3384" i="1" a="1"/>
  <c r="K3384" i="1" s="1"/>
  <c r="K3385" i="1" a="1"/>
  <c r="K3385" i="1" s="1"/>
  <c r="K3386" i="1" a="1"/>
  <c r="K3386" i="1" s="1"/>
  <c r="K3387" i="1" a="1"/>
  <c r="K3387" i="1" s="1"/>
  <c r="K3388" i="1" a="1"/>
  <c r="K3388" i="1" s="1"/>
  <c r="K3389" i="1" a="1"/>
  <c r="K3389" i="1" s="1"/>
  <c r="K3390" i="1" a="1"/>
  <c r="K3390" i="1" s="1"/>
  <c r="K3391" i="1" a="1"/>
  <c r="K3391" i="1" s="1"/>
  <c r="K3392" i="1" a="1"/>
  <c r="K3392" i="1" s="1"/>
  <c r="K3393" i="1" a="1"/>
  <c r="K3393" i="1" s="1"/>
  <c r="K3394" i="1" a="1"/>
  <c r="K3394" i="1" s="1"/>
  <c r="K3395" i="1" a="1"/>
  <c r="K3395" i="1" s="1"/>
  <c r="K3396" i="1" a="1"/>
  <c r="K3396" i="1" s="1"/>
  <c r="K3397" i="1" a="1"/>
  <c r="K3397" i="1" s="1"/>
  <c r="K3398" i="1" a="1"/>
  <c r="K3398" i="1" s="1"/>
  <c r="K3399" i="1" a="1"/>
  <c r="K3399" i="1" s="1"/>
  <c r="K3400" i="1" a="1"/>
  <c r="K3400" i="1" s="1"/>
  <c r="K3401" i="1" a="1"/>
  <c r="K3401" i="1" s="1"/>
  <c r="K3402" i="1" a="1"/>
  <c r="K3402" i="1" s="1"/>
  <c r="K3403" i="1" a="1"/>
  <c r="K3403" i="1" s="1"/>
  <c r="K3404" i="1" a="1"/>
  <c r="K3404" i="1" s="1"/>
  <c r="K3405" i="1" a="1"/>
  <c r="K3405" i="1" s="1"/>
  <c r="K3406" i="1" a="1"/>
  <c r="K3406" i="1" s="1"/>
  <c r="K3407" i="1" a="1"/>
  <c r="K3407" i="1" s="1"/>
  <c r="K3408" i="1" a="1"/>
  <c r="K3408" i="1" s="1"/>
  <c r="K3409" i="1" a="1"/>
  <c r="K3409" i="1" s="1"/>
  <c r="K3410" i="1" a="1"/>
  <c r="K3410" i="1" s="1"/>
  <c r="K3411" i="1" a="1"/>
  <c r="K3411" i="1" s="1"/>
  <c r="K3412" i="1" a="1"/>
  <c r="K3412" i="1" s="1"/>
  <c r="K3413" i="1" a="1"/>
  <c r="K3413" i="1" s="1"/>
  <c r="K3414" i="1" a="1"/>
  <c r="K3414" i="1" s="1"/>
  <c r="K3415" i="1" a="1"/>
  <c r="K3415" i="1" s="1"/>
  <c r="K3416" i="1" a="1"/>
  <c r="K3416" i="1" s="1"/>
  <c r="K3417" i="1" a="1"/>
  <c r="K3417" i="1" s="1"/>
  <c r="K3418" i="1" a="1"/>
  <c r="K3418" i="1" s="1"/>
  <c r="K3419" i="1" a="1"/>
  <c r="K3419" i="1" s="1"/>
  <c r="K3420" i="1" a="1"/>
  <c r="K3420" i="1" s="1"/>
  <c r="K3421" i="1" a="1"/>
  <c r="K3421" i="1" s="1"/>
  <c r="K3422" i="1" a="1"/>
  <c r="K3422" i="1" s="1"/>
  <c r="K3423" i="1" a="1"/>
  <c r="K3423" i="1" s="1"/>
  <c r="K3424" i="1" a="1"/>
  <c r="K3424" i="1" s="1"/>
  <c r="K3425" i="1" a="1"/>
  <c r="K3425" i="1" s="1"/>
  <c r="K3426" i="1" a="1"/>
  <c r="K3426" i="1" s="1"/>
  <c r="K3427" i="1" a="1"/>
  <c r="K3427" i="1" s="1"/>
  <c r="K3428" i="1" a="1"/>
  <c r="K3428" i="1" s="1"/>
  <c r="K3429" i="1" a="1"/>
  <c r="K3429" i="1" s="1"/>
  <c r="K3430" i="1" a="1"/>
  <c r="K3430" i="1" s="1"/>
  <c r="K3431" i="1" a="1"/>
  <c r="K3431" i="1" s="1"/>
  <c r="K3432" i="1" a="1"/>
  <c r="K3432" i="1" s="1"/>
  <c r="K3433" i="1" a="1"/>
  <c r="K3433" i="1" s="1"/>
  <c r="K3434" i="1" a="1"/>
  <c r="K3434" i="1" s="1"/>
  <c r="K3435" i="1" a="1"/>
  <c r="K3435" i="1" s="1"/>
  <c r="K3436" i="1" a="1"/>
  <c r="K3436" i="1" s="1"/>
  <c r="K3437" i="1" a="1"/>
  <c r="K3437" i="1" s="1"/>
  <c r="K3438" i="1" a="1"/>
  <c r="K3438" i="1" s="1"/>
  <c r="K3439" i="1" a="1"/>
  <c r="K3439" i="1" s="1"/>
  <c r="K3440" i="1" a="1"/>
  <c r="K3440" i="1" s="1"/>
  <c r="K3441" i="1" a="1"/>
  <c r="K3441" i="1" s="1"/>
  <c r="K3442" i="1" a="1"/>
  <c r="K3442" i="1" s="1"/>
  <c r="K3443" i="1" a="1"/>
  <c r="K3443" i="1" s="1"/>
  <c r="K3444" i="1" a="1"/>
  <c r="K3444" i="1" s="1"/>
  <c r="K3445" i="1" a="1"/>
  <c r="K3445" i="1" s="1"/>
  <c r="K3446" i="1" a="1"/>
  <c r="K3446" i="1" s="1"/>
  <c r="K3447" i="1" a="1"/>
  <c r="K3447" i="1" s="1"/>
  <c r="K3448" i="1" a="1"/>
  <c r="K3448" i="1" s="1"/>
  <c r="K3449" i="1" a="1"/>
  <c r="K3449" i="1" s="1"/>
  <c r="K3450" i="1" a="1"/>
  <c r="K3450" i="1" s="1"/>
  <c r="K3451" i="1" a="1"/>
  <c r="K3451" i="1" s="1"/>
  <c r="K3452" i="1" a="1"/>
  <c r="K3452" i="1" s="1"/>
  <c r="K3453" i="1" a="1"/>
  <c r="K3453" i="1" s="1"/>
  <c r="K3454" i="1" a="1"/>
  <c r="K3454" i="1" s="1"/>
  <c r="K3455" i="1" a="1"/>
  <c r="K3455" i="1" s="1"/>
  <c r="K3456" i="1" a="1"/>
  <c r="K3456" i="1" s="1"/>
  <c r="K3457" i="1" a="1"/>
  <c r="K3457" i="1" s="1"/>
  <c r="K3458" i="1" a="1"/>
  <c r="K3458" i="1" s="1"/>
  <c r="K3459" i="1" a="1"/>
  <c r="K3459" i="1" s="1"/>
  <c r="K3460" i="1" a="1"/>
  <c r="K3460" i="1" s="1"/>
  <c r="K3461" i="1" a="1"/>
  <c r="K3461" i="1" s="1"/>
  <c r="K3462" i="1" a="1"/>
  <c r="K3462" i="1" s="1"/>
  <c r="K3463" i="1" a="1"/>
  <c r="K3463" i="1" s="1"/>
  <c r="K3464" i="1" a="1"/>
  <c r="K3464" i="1" s="1"/>
  <c r="K3465" i="1" a="1"/>
  <c r="K3465" i="1" s="1"/>
  <c r="K3466" i="1" a="1"/>
  <c r="K3466" i="1" s="1"/>
  <c r="K3467" i="1" a="1"/>
  <c r="K3467" i="1" s="1"/>
  <c r="K3468" i="1" a="1"/>
  <c r="K3468" i="1" s="1"/>
  <c r="K3469" i="1" a="1"/>
  <c r="K3469" i="1" s="1"/>
  <c r="K3470" i="1" a="1"/>
  <c r="K3470" i="1" s="1"/>
  <c r="K3471" i="1" a="1"/>
  <c r="K3471" i="1" s="1"/>
  <c r="K3472" i="1" a="1"/>
  <c r="K3472" i="1" s="1"/>
  <c r="K3473" i="1" a="1"/>
  <c r="K3473" i="1" s="1"/>
  <c r="K3474" i="1" a="1"/>
  <c r="K3474" i="1" s="1"/>
  <c r="K3475" i="1" a="1"/>
  <c r="K3475" i="1" s="1"/>
  <c r="K3476" i="1" a="1"/>
  <c r="K3476" i="1" s="1"/>
  <c r="K3477" i="1" a="1"/>
  <c r="K3477" i="1" s="1"/>
  <c r="K3478" i="1" a="1"/>
  <c r="K3478" i="1" s="1"/>
  <c r="K3479" i="1" a="1"/>
  <c r="K3479" i="1" s="1"/>
  <c r="K3480" i="1" a="1"/>
  <c r="K3480" i="1" s="1"/>
  <c r="K3481" i="1" a="1"/>
  <c r="K3481" i="1" s="1"/>
  <c r="K3482" i="1" a="1"/>
  <c r="K3482" i="1" s="1"/>
  <c r="K3483" i="1" a="1"/>
  <c r="K3483" i="1" s="1"/>
  <c r="K3484" i="1" a="1"/>
  <c r="K3484" i="1" s="1"/>
  <c r="K3485" i="1" a="1"/>
  <c r="K3485" i="1" s="1"/>
  <c r="K3486" i="1" a="1"/>
  <c r="K3486" i="1" s="1"/>
  <c r="K3487" i="1" a="1"/>
  <c r="K3487" i="1" s="1"/>
  <c r="K3488" i="1" a="1"/>
  <c r="K3488" i="1" s="1"/>
  <c r="K3489" i="1" a="1"/>
  <c r="K3489" i="1" s="1"/>
  <c r="K3490" i="1" a="1"/>
  <c r="K3490" i="1" s="1"/>
  <c r="K3491" i="1" a="1"/>
  <c r="K3491" i="1" s="1"/>
  <c r="K3492" i="1" a="1"/>
  <c r="K3492" i="1" s="1"/>
  <c r="K3493" i="1" a="1"/>
  <c r="K3493" i="1" s="1"/>
  <c r="K3494" i="1" a="1"/>
  <c r="K3494" i="1" s="1"/>
  <c r="K3495" i="1" a="1"/>
  <c r="K3495" i="1" s="1"/>
  <c r="K3496" i="1" a="1"/>
  <c r="K3496" i="1" s="1"/>
  <c r="K3497" i="1" a="1"/>
  <c r="K3497" i="1" s="1"/>
  <c r="K3498" i="1" a="1"/>
  <c r="K3498" i="1" s="1"/>
  <c r="K3499" i="1" a="1"/>
  <c r="K3499" i="1" s="1"/>
  <c r="K3500" i="1" a="1"/>
  <c r="K3500" i="1" s="1"/>
  <c r="K3501" i="1" a="1"/>
  <c r="K3501" i="1" s="1"/>
  <c r="K3502" i="1" a="1"/>
  <c r="K3502" i="1" s="1"/>
  <c r="K3503" i="1" a="1"/>
  <c r="K3503" i="1" s="1"/>
  <c r="K3504" i="1" a="1"/>
  <c r="K3504" i="1" s="1"/>
  <c r="K3505" i="1" a="1"/>
  <c r="K3505" i="1" s="1"/>
  <c r="K3506" i="1" a="1"/>
  <c r="K3506" i="1" s="1"/>
  <c r="K3507" i="1" a="1"/>
  <c r="K3507" i="1" s="1"/>
  <c r="K3508" i="1" a="1"/>
  <c r="K3508" i="1" s="1"/>
  <c r="K3509" i="1" a="1"/>
  <c r="K3509" i="1" s="1"/>
  <c r="K3510" i="1" a="1"/>
  <c r="K3510" i="1" s="1"/>
  <c r="K3511" i="1" a="1"/>
  <c r="K3511" i="1" s="1"/>
  <c r="K3512" i="1" a="1"/>
  <c r="K3512" i="1" s="1"/>
  <c r="K3513" i="1" a="1"/>
  <c r="K3513" i="1" s="1"/>
  <c r="K3514" i="1" a="1"/>
  <c r="K3514" i="1" s="1"/>
  <c r="K3515" i="1" a="1"/>
  <c r="K3515" i="1" s="1"/>
  <c r="K3516" i="1" a="1"/>
  <c r="K3516" i="1" s="1"/>
  <c r="K3517" i="1" a="1"/>
  <c r="K3517" i="1" s="1"/>
  <c r="K3518" i="1" a="1"/>
  <c r="K3518" i="1" s="1"/>
  <c r="K3519" i="1" a="1"/>
  <c r="K3519" i="1" s="1"/>
  <c r="K3520" i="1" a="1"/>
  <c r="K3520" i="1" s="1"/>
  <c r="K3521" i="1" a="1"/>
  <c r="K3521" i="1" s="1"/>
  <c r="K3522" i="1" a="1"/>
  <c r="K3522" i="1" s="1"/>
  <c r="K3523" i="1" a="1"/>
  <c r="K3523" i="1" s="1"/>
  <c r="K3524" i="1" a="1"/>
  <c r="K3524" i="1" s="1"/>
  <c r="K3525" i="1" a="1"/>
  <c r="K3525" i="1" s="1"/>
  <c r="K3526" i="1" a="1"/>
  <c r="K3526" i="1" s="1"/>
  <c r="K3527" i="1" a="1"/>
  <c r="K3527" i="1" s="1"/>
  <c r="K3528" i="1" a="1"/>
  <c r="K3528" i="1" s="1"/>
  <c r="K3529" i="1" a="1"/>
  <c r="K3529" i="1" s="1"/>
  <c r="K3530" i="1" a="1"/>
  <c r="K3530" i="1" s="1"/>
  <c r="K3531" i="1" a="1"/>
  <c r="K3531" i="1" s="1"/>
  <c r="K3532" i="1" a="1"/>
  <c r="K3532" i="1" s="1"/>
  <c r="K3533" i="1" a="1"/>
  <c r="K3533" i="1" s="1"/>
  <c r="K3534" i="1" a="1"/>
  <c r="K3534" i="1" s="1"/>
  <c r="K3535" i="1" a="1"/>
  <c r="K3535" i="1" s="1"/>
  <c r="K3536" i="1" a="1"/>
  <c r="K3536" i="1" s="1"/>
  <c r="K3537" i="1" a="1"/>
  <c r="K3537" i="1" s="1"/>
  <c r="K3538" i="1" a="1"/>
  <c r="K3538" i="1" s="1"/>
  <c r="K3539" i="1" a="1"/>
  <c r="K3539" i="1" s="1"/>
  <c r="K3540" i="1" a="1"/>
  <c r="K3540" i="1" s="1"/>
  <c r="K3541" i="1" a="1"/>
  <c r="K3541" i="1" s="1"/>
  <c r="K3542" i="1" a="1"/>
  <c r="K3542" i="1" s="1"/>
  <c r="K3543" i="1" a="1"/>
  <c r="K3543" i="1" s="1"/>
  <c r="K3544" i="1" a="1"/>
  <c r="K3544" i="1" s="1"/>
  <c r="K3545" i="1" a="1"/>
  <c r="K3545" i="1" s="1"/>
  <c r="K3546" i="1" a="1"/>
  <c r="K3546" i="1" s="1"/>
  <c r="K3547" i="1" a="1"/>
  <c r="K3547" i="1" s="1"/>
  <c r="K3548" i="1" a="1"/>
  <c r="K3548" i="1" s="1"/>
  <c r="K3549" i="1" a="1"/>
  <c r="K3549" i="1" s="1"/>
  <c r="K3550" i="1" a="1"/>
  <c r="K3550" i="1" s="1"/>
  <c r="K3551" i="1" a="1"/>
  <c r="K3551" i="1" s="1"/>
  <c r="K3552" i="1" a="1"/>
  <c r="K3552" i="1" s="1"/>
  <c r="K3553" i="1" a="1"/>
  <c r="K3553" i="1" s="1"/>
  <c r="K3554" i="1" a="1"/>
  <c r="K3554" i="1" s="1"/>
  <c r="K3555" i="1" a="1"/>
  <c r="K3555" i="1" s="1"/>
  <c r="K3556" i="1" a="1"/>
  <c r="K3556" i="1" s="1"/>
  <c r="K3557" i="1" a="1"/>
  <c r="K3557" i="1" s="1"/>
  <c r="K3558" i="1" a="1"/>
  <c r="K3558" i="1" s="1"/>
  <c r="K3559" i="1" a="1"/>
  <c r="K3559" i="1" s="1"/>
  <c r="K3560" i="1" a="1"/>
  <c r="K3560" i="1" s="1"/>
  <c r="K3561" i="1" a="1"/>
  <c r="K3561" i="1" s="1"/>
  <c r="K3562" i="1" a="1"/>
  <c r="K3562" i="1" s="1"/>
  <c r="K3563" i="1" a="1"/>
  <c r="K3563" i="1" s="1"/>
  <c r="K3564" i="1" a="1"/>
  <c r="K3564" i="1" s="1"/>
  <c r="K3565" i="1" a="1"/>
  <c r="K3565" i="1" s="1"/>
  <c r="K3566" i="1" a="1"/>
  <c r="K3566" i="1" s="1"/>
  <c r="K3567" i="1" a="1"/>
  <c r="K3567" i="1" s="1"/>
  <c r="K3568" i="1" a="1"/>
  <c r="K3568" i="1" s="1"/>
  <c r="K3569" i="1" a="1"/>
  <c r="K3569" i="1" s="1"/>
  <c r="K3570" i="1" a="1"/>
  <c r="K3570" i="1" s="1"/>
  <c r="K3571" i="1" a="1"/>
  <c r="K3571" i="1" s="1"/>
  <c r="K3572" i="1" a="1"/>
  <c r="K3572" i="1" s="1"/>
  <c r="K3573" i="1" a="1"/>
  <c r="K3573" i="1" s="1"/>
  <c r="K3574" i="1" a="1"/>
  <c r="K3574" i="1" s="1"/>
  <c r="K3575" i="1" a="1"/>
  <c r="K3575" i="1" s="1"/>
  <c r="K3576" i="1" a="1"/>
  <c r="K3576" i="1" s="1"/>
  <c r="K3577" i="1" a="1"/>
  <c r="K3577" i="1" s="1"/>
  <c r="K3578" i="1" a="1"/>
  <c r="K3578" i="1" s="1"/>
  <c r="K3579" i="1" a="1"/>
  <c r="K3579" i="1" s="1"/>
  <c r="K3580" i="1" a="1"/>
  <c r="K3580" i="1" s="1"/>
  <c r="K3581" i="1" a="1"/>
  <c r="K3581" i="1" s="1"/>
  <c r="K3582" i="1" a="1"/>
  <c r="K3582" i="1" s="1"/>
  <c r="K3583" i="1" a="1"/>
  <c r="K3583" i="1" s="1"/>
  <c r="K3584" i="1" a="1"/>
  <c r="K3584" i="1" s="1"/>
  <c r="K3585" i="1" a="1"/>
  <c r="K3585" i="1" s="1"/>
  <c r="K3586" i="1" a="1"/>
  <c r="K3586" i="1" s="1"/>
  <c r="K3587" i="1" a="1"/>
  <c r="K3587" i="1" s="1"/>
  <c r="K3588" i="1" a="1"/>
  <c r="K3588" i="1" s="1"/>
  <c r="K3589" i="1" a="1"/>
  <c r="K3589" i="1" s="1"/>
  <c r="K3590" i="1" a="1"/>
  <c r="K3590" i="1" s="1"/>
  <c r="K3591" i="1" a="1"/>
  <c r="K3591" i="1" s="1"/>
  <c r="K3592" i="1" a="1"/>
  <c r="K3592" i="1" s="1"/>
  <c r="K3593" i="1" a="1"/>
  <c r="K3593" i="1" s="1"/>
  <c r="K3594" i="1" a="1"/>
  <c r="K3594" i="1" s="1"/>
  <c r="K3595" i="1" a="1"/>
  <c r="K3595" i="1" s="1"/>
  <c r="K3596" i="1" a="1"/>
  <c r="K3596" i="1" s="1"/>
  <c r="K3597" i="1" a="1"/>
  <c r="K3597" i="1" s="1"/>
  <c r="K3598" i="1" a="1"/>
  <c r="K3598" i="1" s="1"/>
  <c r="K3599" i="1" a="1"/>
  <c r="K3599" i="1" s="1"/>
  <c r="K3600" i="1" a="1"/>
  <c r="K3600" i="1" s="1"/>
  <c r="K3601" i="1" a="1"/>
  <c r="K3601" i="1" s="1"/>
  <c r="K3602" i="1" a="1"/>
  <c r="K3602" i="1" s="1"/>
  <c r="K3603" i="1" a="1"/>
  <c r="K3603" i="1" s="1"/>
  <c r="K3604" i="1" a="1"/>
  <c r="K3604" i="1" s="1"/>
  <c r="K3605" i="1" a="1"/>
  <c r="K3605" i="1" s="1"/>
  <c r="K3606" i="1" a="1"/>
  <c r="K3606" i="1" s="1"/>
  <c r="K3607" i="1" a="1"/>
  <c r="K3607" i="1" s="1"/>
  <c r="K3608" i="1" a="1"/>
  <c r="K3608" i="1" s="1"/>
  <c r="K3609" i="1" a="1"/>
  <c r="K3609" i="1" s="1"/>
  <c r="K3610" i="1" a="1"/>
  <c r="K3610" i="1" s="1"/>
  <c r="K3611" i="1" a="1"/>
  <c r="K3611" i="1" s="1"/>
  <c r="K3612" i="1" a="1"/>
  <c r="K3612" i="1" s="1"/>
  <c r="K3613" i="1" a="1"/>
  <c r="K3613" i="1" s="1"/>
  <c r="K3614" i="1" a="1"/>
  <c r="K3614" i="1" s="1"/>
  <c r="K3615" i="1" a="1"/>
  <c r="K3615" i="1" s="1"/>
  <c r="K3616" i="1" a="1"/>
  <c r="K3616" i="1" s="1"/>
  <c r="K3617" i="1" a="1"/>
  <c r="K3617" i="1" s="1"/>
  <c r="K3618" i="1" a="1"/>
  <c r="K3618" i="1" s="1"/>
  <c r="K3619" i="1" a="1"/>
  <c r="K3619" i="1" s="1"/>
  <c r="K3620" i="1" a="1"/>
  <c r="K3620" i="1" s="1"/>
  <c r="K3621" i="1" a="1"/>
  <c r="K3621" i="1" s="1"/>
  <c r="K3622" i="1" a="1"/>
  <c r="K3622" i="1" s="1"/>
  <c r="K3623" i="1" a="1"/>
  <c r="K3623" i="1" s="1"/>
  <c r="K3624" i="1" a="1"/>
  <c r="K3624" i="1" s="1"/>
  <c r="K3625" i="1" a="1"/>
  <c r="K3625" i="1" s="1"/>
  <c r="K3626" i="1" a="1"/>
  <c r="K3626" i="1" s="1"/>
  <c r="K3627" i="1" a="1"/>
  <c r="K3627" i="1" s="1"/>
  <c r="K3628" i="1" a="1"/>
  <c r="K3628" i="1" s="1"/>
  <c r="K3629" i="1" a="1"/>
  <c r="K3629" i="1" s="1"/>
  <c r="K3630" i="1" a="1"/>
  <c r="K3630" i="1" s="1"/>
  <c r="K3631" i="1" a="1"/>
  <c r="K3631" i="1" s="1"/>
  <c r="K3632" i="1" a="1"/>
  <c r="K3632" i="1" s="1"/>
  <c r="K3633" i="1" a="1"/>
  <c r="K3633" i="1" s="1"/>
  <c r="K3634" i="1" a="1"/>
  <c r="K3634" i="1" s="1"/>
  <c r="K3635" i="1" a="1"/>
  <c r="K3635" i="1" s="1"/>
  <c r="K3636" i="1" a="1"/>
  <c r="K3636" i="1" s="1"/>
  <c r="K3637" i="1" a="1"/>
  <c r="K3637" i="1" s="1"/>
  <c r="K3638" i="1" a="1"/>
  <c r="K3638" i="1" s="1"/>
  <c r="K3639" i="1" a="1"/>
  <c r="K3639" i="1" s="1"/>
  <c r="K3640" i="1" a="1"/>
  <c r="K3640" i="1" s="1"/>
  <c r="K3641" i="1" a="1"/>
  <c r="K3641" i="1" s="1"/>
  <c r="K3642" i="1" a="1"/>
  <c r="K3642" i="1" s="1"/>
  <c r="K3643" i="1" a="1"/>
  <c r="K3643" i="1" s="1"/>
  <c r="K3644" i="1" a="1"/>
  <c r="K3644" i="1" s="1"/>
  <c r="K3645" i="1" a="1"/>
  <c r="K3645" i="1" s="1"/>
  <c r="K3646" i="1" a="1"/>
  <c r="K3646" i="1" s="1"/>
  <c r="K3647" i="1" a="1"/>
  <c r="K3647" i="1" s="1"/>
  <c r="K3648" i="1" a="1"/>
  <c r="K3648" i="1" s="1"/>
  <c r="K3649" i="1" a="1"/>
  <c r="K3649" i="1" s="1"/>
  <c r="K3650" i="1" a="1"/>
  <c r="K3650" i="1" s="1"/>
  <c r="K3651" i="1" a="1"/>
  <c r="K3651" i="1" s="1"/>
  <c r="K3652" i="1" a="1"/>
  <c r="K3652" i="1" s="1"/>
  <c r="K3653" i="1" a="1"/>
  <c r="K3653" i="1" s="1"/>
  <c r="K3654" i="1" a="1"/>
  <c r="K3654" i="1" s="1"/>
  <c r="K3655" i="1" a="1"/>
  <c r="K3655" i="1" s="1"/>
  <c r="K3656" i="1" a="1"/>
  <c r="K3656" i="1" s="1"/>
  <c r="K3657" i="1" a="1"/>
  <c r="K3657" i="1" s="1"/>
  <c r="K3658" i="1" a="1"/>
  <c r="K3658" i="1" s="1"/>
  <c r="K3659" i="1" a="1"/>
  <c r="K3659" i="1" s="1"/>
  <c r="K3660" i="1" a="1"/>
  <c r="K3660" i="1" s="1"/>
  <c r="K3661" i="1" a="1"/>
  <c r="K3661" i="1" s="1"/>
  <c r="K3662" i="1" a="1"/>
  <c r="K3662" i="1" s="1"/>
  <c r="K3663" i="1" a="1"/>
  <c r="K3663" i="1" s="1"/>
  <c r="K3664" i="1" a="1"/>
  <c r="K3664" i="1" s="1"/>
  <c r="K3665" i="1" a="1"/>
  <c r="K3665" i="1" s="1"/>
  <c r="K3666" i="1" a="1"/>
  <c r="K3666" i="1" s="1"/>
  <c r="K3667" i="1" a="1"/>
  <c r="K3667" i="1" s="1"/>
  <c r="K3668" i="1" a="1"/>
  <c r="K3668" i="1" s="1"/>
  <c r="K3669" i="1" a="1"/>
  <c r="K3669" i="1" s="1"/>
  <c r="K3670" i="1" a="1"/>
  <c r="K3670" i="1" s="1"/>
  <c r="K3671" i="1" a="1"/>
  <c r="K3671" i="1" s="1"/>
  <c r="K3672" i="1" a="1"/>
  <c r="K3672" i="1" s="1"/>
  <c r="K3673" i="1" a="1"/>
  <c r="K3673" i="1" s="1"/>
  <c r="K3674" i="1" a="1"/>
  <c r="K3674" i="1" s="1"/>
  <c r="K3675" i="1" a="1"/>
  <c r="K3675" i="1" s="1"/>
  <c r="K3676" i="1" a="1"/>
  <c r="K3676" i="1" s="1"/>
  <c r="K3677" i="1" a="1"/>
  <c r="K3677" i="1" s="1"/>
  <c r="K3678" i="1" a="1"/>
  <c r="K3678" i="1" s="1"/>
  <c r="K3679" i="1" a="1"/>
  <c r="K3679" i="1" s="1"/>
  <c r="K3680" i="1" a="1"/>
  <c r="K3680" i="1" s="1"/>
  <c r="K3681" i="1" a="1"/>
  <c r="K3681" i="1" s="1"/>
  <c r="K3682" i="1" a="1"/>
  <c r="K3682" i="1" s="1"/>
  <c r="K3683" i="1" a="1"/>
  <c r="K3683" i="1" s="1"/>
  <c r="K3684" i="1" a="1"/>
  <c r="K3684" i="1" s="1"/>
  <c r="K3685" i="1" a="1"/>
  <c r="K3685" i="1" s="1"/>
  <c r="K3686" i="1" a="1"/>
  <c r="K3686" i="1" s="1"/>
  <c r="K3687" i="1" a="1"/>
  <c r="K3687" i="1" s="1"/>
  <c r="K3688" i="1" a="1"/>
  <c r="K3688" i="1" s="1"/>
  <c r="K3689" i="1" a="1"/>
  <c r="K3689" i="1" s="1"/>
  <c r="K3690" i="1" a="1"/>
  <c r="K3690" i="1" s="1"/>
  <c r="K3691" i="1" a="1"/>
  <c r="K3691" i="1" s="1"/>
  <c r="K3692" i="1" a="1"/>
  <c r="K3692" i="1" s="1"/>
  <c r="K3693" i="1" a="1"/>
  <c r="K3693" i="1" s="1"/>
  <c r="K3694" i="1" a="1"/>
  <c r="K3694" i="1" s="1"/>
  <c r="K3695" i="1" a="1"/>
  <c r="K3695" i="1" s="1"/>
  <c r="K3696" i="1" a="1"/>
  <c r="K3696" i="1" s="1"/>
  <c r="K3697" i="1" a="1"/>
  <c r="K3697" i="1" s="1"/>
  <c r="K3698" i="1" a="1"/>
  <c r="K3698" i="1" s="1"/>
  <c r="K3699" i="1" a="1"/>
  <c r="K3699" i="1" s="1"/>
  <c r="K3700" i="1" a="1"/>
  <c r="K3700" i="1" s="1"/>
  <c r="K3701" i="1" a="1"/>
  <c r="K3701" i="1" s="1"/>
  <c r="K3702" i="1" a="1"/>
  <c r="K3702" i="1" s="1"/>
  <c r="K3703" i="1" a="1"/>
  <c r="K3703" i="1" s="1"/>
  <c r="K3704" i="1" a="1"/>
  <c r="K3704" i="1" s="1"/>
  <c r="K3705" i="1" a="1"/>
  <c r="K3705" i="1" s="1"/>
  <c r="K3706" i="1" a="1"/>
  <c r="K3706" i="1" s="1"/>
  <c r="K3707" i="1" a="1"/>
  <c r="K3707" i="1" s="1"/>
  <c r="K3708" i="1" a="1"/>
  <c r="K3708" i="1" s="1"/>
  <c r="K3709" i="1" a="1"/>
  <c r="K3709" i="1" s="1"/>
  <c r="K3710" i="1" a="1"/>
  <c r="K3710" i="1" s="1"/>
  <c r="K3711" i="1" a="1"/>
  <c r="K3711" i="1" s="1"/>
  <c r="K3712" i="1" a="1"/>
  <c r="K3712" i="1" s="1"/>
  <c r="K3713" i="1" a="1"/>
  <c r="K3713" i="1" s="1"/>
  <c r="K3714" i="1" a="1"/>
  <c r="K3714" i="1" s="1"/>
  <c r="K3715" i="1" a="1"/>
  <c r="K3715" i="1" s="1"/>
  <c r="K3716" i="1" a="1"/>
  <c r="K3716" i="1" s="1"/>
  <c r="K3717" i="1" a="1"/>
  <c r="K3717" i="1" s="1"/>
  <c r="K3718" i="1" a="1"/>
  <c r="K3718" i="1" s="1"/>
  <c r="K3719" i="1" a="1"/>
  <c r="K3719" i="1" s="1"/>
  <c r="K3720" i="1" a="1"/>
  <c r="K3720" i="1" s="1"/>
  <c r="K3721" i="1" a="1"/>
  <c r="K3721" i="1" s="1"/>
  <c r="K3722" i="1" a="1"/>
  <c r="K3722" i="1" s="1"/>
  <c r="K3723" i="1" a="1"/>
  <c r="K3723" i="1" s="1"/>
  <c r="K3724" i="1" a="1"/>
  <c r="K3724" i="1" s="1"/>
  <c r="K3725" i="1" a="1"/>
  <c r="K3725" i="1" s="1"/>
  <c r="K3726" i="1" a="1"/>
  <c r="K3726" i="1" s="1"/>
  <c r="K3727" i="1" a="1"/>
  <c r="K3727" i="1" s="1"/>
  <c r="K3728" i="1" a="1"/>
  <c r="K3728" i="1" s="1"/>
  <c r="K3729" i="1" a="1"/>
  <c r="K3729" i="1" s="1"/>
  <c r="K3730" i="1" a="1"/>
  <c r="K3730" i="1" s="1"/>
  <c r="K3731" i="1" a="1"/>
  <c r="K3731" i="1" s="1"/>
  <c r="K3732" i="1" a="1"/>
  <c r="K3732" i="1" s="1"/>
  <c r="K3733" i="1" a="1"/>
  <c r="K3733" i="1" s="1"/>
  <c r="K3734" i="1" a="1"/>
  <c r="K3734" i="1" s="1"/>
  <c r="K3735" i="1" a="1"/>
  <c r="K3735" i="1" s="1"/>
  <c r="K3736" i="1" a="1"/>
  <c r="K3736" i="1" s="1"/>
  <c r="K3737" i="1" a="1"/>
  <c r="K3737" i="1" s="1"/>
  <c r="K3738" i="1" a="1"/>
  <c r="K3738" i="1" s="1"/>
  <c r="K3739" i="1" a="1"/>
  <c r="K3739" i="1" s="1"/>
  <c r="K3740" i="1" a="1"/>
  <c r="K3740" i="1" s="1"/>
  <c r="K3741" i="1" a="1"/>
  <c r="K3741" i="1" s="1"/>
  <c r="K3742" i="1" a="1"/>
  <c r="K3742" i="1" s="1"/>
  <c r="K3743" i="1" a="1"/>
  <c r="K3743" i="1" s="1"/>
  <c r="K3744" i="1" a="1"/>
  <c r="K3744" i="1" s="1"/>
  <c r="K3745" i="1" a="1"/>
  <c r="K3745" i="1" s="1"/>
  <c r="K3746" i="1" a="1"/>
  <c r="K3746" i="1" s="1"/>
  <c r="K3747" i="1" a="1"/>
  <c r="K3747" i="1" s="1"/>
  <c r="K3748" i="1" a="1"/>
  <c r="K3748" i="1" s="1"/>
  <c r="K3749" i="1" a="1"/>
  <c r="K3749" i="1" s="1"/>
  <c r="K3750" i="1" a="1"/>
  <c r="K3750" i="1" s="1"/>
  <c r="K3751" i="1" a="1"/>
  <c r="K3751" i="1" s="1"/>
  <c r="K3752" i="1" a="1"/>
  <c r="K3752" i="1" s="1"/>
  <c r="K3753" i="1" a="1"/>
  <c r="K3753" i="1" s="1"/>
  <c r="K3754" i="1" a="1"/>
  <c r="K3754" i="1" s="1"/>
  <c r="K3755" i="1" a="1"/>
  <c r="K3755" i="1" s="1"/>
  <c r="K3756" i="1" a="1"/>
  <c r="K3756" i="1" s="1"/>
  <c r="K3757" i="1" a="1"/>
  <c r="K3757" i="1" s="1"/>
  <c r="K3758" i="1" a="1"/>
  <c r="K3758" i="1" s="1"/>
  <c r="K3759" i="1" a="1"/>
  <c r="K3759" i="1" s="1"/>
  <c r="K3760" i="1" a="1"/>
  <c r="K3760" i="1" s="1"/>
  <c r="K3761" i="1" a="1"/>
  <c r="K3761" i="1" s="1"/>
  <c r="K3762" i="1" a="1"/>
  <c r="K3762" i="1" s="1"/>
  <c r="K3763" i="1" a="1"/>
  <c r="K3763" i="1" s="1"/>
  <c r="K3764" i="1" a="1"/>
  <c r="K3764" i="1" s="1"/>
  <c r="K3765" i="1" a="1"/>
  <c r="K3765" i="1" s="1"/>
  <c r="K3766" i="1" a="1"/>
  <c r="K3766" i="1" s="1"/>
  <c r="K3767" i="1" a="1"/>
  <c r="K3767" i="1" s="1"/>
  <c r="K3768" i="1" a="1"/>
  <c r="K3768" i="1" s="1"/>
  <c r="K3769" i="1" a="1"/>
  <c r="K3769" i="1" s="1"/>
  <c r="K3770" i="1" a="1"/>
  <c r="K3770" i="1" s="1"/>
  <c r="K3771" i="1" a="1"/>
  <c r="K3771" i="1" s="1"/>
  <c r="K3772" i="1" a="1"/>
  <c r="K3772" i="1" s="1"/>
  <c r="K3773" i="1" a="1"/>
  <c r="K3773" i="1" s="1"/>
  <c r="K3774" i="1" a="1"/>
  <c r="K3774" i="1" s="1"/>
  <c r="K3775" i="1" a="1"/>
  <c r="K3775" i="1" s="1"/>
  <c r="K3776" i="1" a="1"/>
  <c r="K3776" i="1" s="1"/>
  <c r="K3777" i="1" a="1"/>
  <c r="K3777" i="1" s="1"/>
  <c r="K3778" i="1" a="1"/>
  <c r="K3778" i="1" s="1"/>
  <c r="K3779" i="1" a="1"/>
  <c r="K3779" i="1" s="1"/>
  <c r="K3780" i="1" a="1"/>
  <c r="K3780" i="1" s="1"/>
  <c r="K3781" i="1" a="1"/>
  <c r="K3781" i="1" s="1"/>
  <c r="K3782" i="1" a="1"/>
  <c r="K3782" i="1" s="1"/>
  <c r="K3783" i="1" a="1"/>
  <c r="K3783" i="1" s="1"/>
  <c r="K3784" i="1" a="1"/>
  <c r="K3784" i="1" s="1"/>
  <c r="K3785" i="1" a="1"/>
  <c r="K3785" i="1" s="1"/>
  <c r="K3786" i="1" a="1"/>
  <c r="K3786" i="1" s="1"/>
  <c r="K3787" i="1" a="1"/>
  <c r="K3787" i="1" s="1"/>
  <c r="K3788" i="1" a="1"/>
  <c r="K3788" i="1" s="1"/>
  <c r="K3789" i="1" a="1"/>
  <c r="K3789" i="1" s="1"/>
  <c r="K3790" i="1" a="1"/>
  <c r="K3790" i="1" s="1"/>
  <c r="K3791" i="1" a="1"/>
  <c r="K3791" i="1" s="1"/>
  <c r="K3792" i="1" a="1"/>
  <c r="K3792" i="1" s="1"/>
  <c r="K3793" i="1" a="1"/>
  <c r="K3793" i="1" s="1"/>
  <c r="K3794" i="1" a="1"/>
  <c r="K3794" i="1" s="1"/>
  <c r="K3795" i="1" a="1"/>
  <c r="K3795" i="1" s="1"/>
  <c r="K3796" i="1" a="1"/>
  <c r="K3796" i="1" s="1"/>
  <c r="K3797" i="1" a="1"/>
  <c r="K3797" i="1" s="1"/>
  <c r="K3798" i="1" a="1"/>
  <c r="K3798" i="1" s="1"/>
  <c r="K3799" i="1" a="1"/>
  <c r="K3799" i="1" s="1"/>
  <c r="K3800" i="1" a="1"/>
  <c r="K3800" i="1" s="1"/>
  <c r="K3801" i="1" a="1"/>
  <c r="K3801" i="1" s="1"/>
  <c r="K3802" i="1" a="1"/>
  <c r="K3802" i="1" s="1"/>
  <c r="K3803" i="1" a="1"/>
  <c r="K3803" i="1" s="1"/>
  <c r="K3804" i="1" a="1"/>
  <c r="K3804" i="1" s="1"/>
  <c r="K3805" i="1" a="1"/>
  <c r="K3805" i="1" s="1"/>
  <c r="K3806" i="1" a="1"/>
  <c r="K3806" i="1" s="1"/>
  <c r="K3807" i="1" a="1"/>
  <c r="K3807" i="1" s="1"/>
  <c r="K3808" i="1" a="1"/>
  <c r="K3808" i="1" s="1"/>
  <c r="K3809" i="1" a="1"/>
  <c r="K3809" i="1" s="1"/>
  <c r="K3810" i="1" a="1"/>
  <c r="K3810" i="1" s="1"/>
  <c r="K3811" i="1" a="1"/>
  <c r="K3811" i="1" s="1"/>
  <c r="K3812" i="1" a="1"/>
  <c r="K3812" i="1" s="1"/>
  <c r="K3813" i="1" a="1"/>
  <c r="K3813" i="1" s="1"/>
  <c r="K3814" i="1" a="1"/>
  <c r="K3814" i="1" s="1"/>
  <c r="K3815" i="1" a="1"/>
  <c r="K3815" i="1" s="1"/>
  <c r="K3816" i="1" a="1"/>
  <c r="K3816" i="1" s="1"/>
  <c r="K3817" i="1" a="1"/>
  <c r="K3817" i="1" s="1"/>
  <c r="K3818" i="1" a="1"/>
  <c r="K3818" i="1" s="1"/>
  <c r="K3819" i="1" a="1"/>
  <c r="K3819" i="1" s="1"/>
  <c r="K3820" i="1" a="1"/>
  <c r="K3820" i="1" s="1"/>
  <c r="K3821" i="1" a="1"/>
  <c r="K3821" i="1" s="1"/>
  <c r="K3822" i="1" a="1"/>
  <c r="K3822" i="1" s="1"/>
  <c r="K3823" i="1" a="1"/>
  <c r="K3823" i="1" s="1"/>
  <c r="K3824" i="1" a="1"/>
  <c r="K3824" i="1" s="1"/>
  <c r="K3825" i="1" a="1"/>
  <c r="K3825" i="1" s="1"/>
  <c r="K3826" i="1" a="1"/>
  <c r="K3826" i="1" s="1"/>
  <c r="K3827" i="1" a="1"/>
  <c r="K3827" i="1" s="1"/>
  <c r="K3828" i="1" a="1"/>
  <c r="K3828" i="1" s="1"/>
  <c r="K3829" i="1" a="1"/>
  <c r="K3829" i="1" s="1"/>
  <c r="K3830" i="1" a="1"/>
  <c r="K3830" i="1" s="1"/>
  <c r="K3831" i="1" a="1"/>
  <c r="K3831" i="1" s="1"/>
  <c r="K3832" i="1" a="1"/>
  <c r="K3832" i="1" s="1"/>
  <c r="K3833" i="1" a="1"/>
  <c r="K3833" i="1" s="1"/>
  <c r="K3834" i="1" a="1"/>
  <c r="K3834" i="1" s="1"/>
  <c r="K3835" i="1" a="1"/>
  <c r="K3835" i="1" s="1"/>
  <c r="K3836" i="1" a="1"/>
  <c r="K3836" i="1" s="1"/>
  <c r="K3837" i="1" a="1"/>
  <c r="K3837" i="1" s="1"/>
  <c r="K3838" i="1" a="1"/>
  <c r="K3838" i="1" s="1"/>
  <c r="K3839" i="1" a="1"/>
  <c r="K3839" i="1" s="1"/>
  <c r="K3840" i="1" a="1"/>
  <c r="K3840" i="1" s="1"/>
  <c r="K3841" i="1" a="1"/>
  <c r="K3841" i="1" s="1"/>
  <c r="K3842" i="1" a="1"/>
  <c r="K3842" i="1" s="1"/>
  <c r="K3843" i="1" a="1"/>
  <c r="K3843" i="1" s="1"/>
  <c r="K3844" i="1" a="1"/>
  <c r="K3844" i="1" s="1"/>
  <c r="K3845" i="1" a="1"/>
  <c r="K3845" i="1" s="1"/>
  <c r="K3846" i="1" a="1"/>
  <c r="K3846" i="1" s="1"/>
  <c r="K3847" i="1" a="1"/>
  <c r="K3847" i="1" s="1"/>
  <c r="K3848" i="1" a="1"/>
  <c r="K3848" i="1" s="1"/>
  <c r="K3849" i="1" a="1"/>
  <c r="K3849" i="1" s="1"/>
  <c r="K3850" i="1" a="1"/>
  <c r="K3850" i="1" s="1"/>
  <c r="K3851" i="1" a="1"/>
  <c r="K3851" i="1" s="1"/>
  <c r="K3852" i="1" a="1"/>
  <c r="K3852" i="1" s="1"/>
  <c r="K3853" i="1" a="1"/>
  <c r="K3853" i="1" s="1"/>
  <c r="K3854" i="1" a="1"/>
  <c r="K3854" i="1" s="1"/>
  <c r="K3855" i="1" a="1"/>
  <c r="K3855" i="1" s="1"/>
  <c r="K3856" i="1" a="1"/>
  <c r="K3856" i="1" s="1"/>
  <c r="K3857" i="1" a="1"/>
  <c r="K3857" i="1" s="1"/>
  <c r="K3858" i="1" a="1"/>
  <c r="K3858" i="1" s="1"/>
  <c r="K3859" i="1" a="1"/>
  <c r="K3859" i="1" s="1"/>
  <c r="K3860" i="1" a="1"/>
  <c r="K3860" i="1" s="1"/>
  <c r="K3861" i="1" a="1"/>
  <c r="K3861" i="1" s="1"/>
  <c r="K3862" i="1" a="1"/>
  <c r="K3862" i="1" s="1"/>
  <c r="K3863" i="1" a="1"/>
  <c r="K3863" i="1" s="1"/>
  <c r="K3864" i="1" a="1"/>
  <c r="K3864" i="1" s="1"/>
  <c r="K3865" i="1" a="1"/>
  <c r="K3865" i="1" s="1"/>
  <c r="K3866" i="1" a="1"/>
  <c r="K3866" i="1" s="1"/>
  <c r="K3867" i="1" a="1"/>
  <c r="K3867" i="1" s="1"/>
  <c r="K3868" i="1" a="1"/>
  <c r="K3868" i="1" s="1"/>
  <c r="K3869" i="1" a="1"/>
  <c r="K3869" i="1" s="1"/>
  <c r="K3870" i="1" a="1"/>
  <c r="K3870" i="1" s="1"/>
  <c r="K3871" i="1" a="1"/>
  <c r="K3871" i="1" s="1"/>
  <c r="K3872" i="1" a="1"/>
  <c r="K3872" i="1" s="1"/>
  <c r="K3873" i="1" a="1"/>
  <c r="K3873" i="1" s="1"/>
  <c r="K3874" i="1" a="1"/>
  <c r="K3874" i="1" s="1"/>
  <c r="K3875" i="1" a="1"/>
  <c r="K3875" i="1" s="1"/>
  <c r="K3876" i="1" a="1"/>
  <c r="K3876" i="1" s="1"/>
  <c r="K3877" i="1" a="1"/>
  <c r="K3877" i="1" s="1"/>
  <c r="K3878" i="1" a="1"/>
  <c r="K3878" i="1" s="1"/>
  <c r="K3879" i="1" a="1"/>
  <c r="K3879" i="1" s="1"/>
  <c r="K3880" i="1" a="1"/>
  <c r="K3880" i="1" s="1"/>
  <c r="K3881" i="1" a="1"/>
  <c r="K3881" i="1" s="1"/>
  <c r="K3882" i="1" a="1"/>
  <c r="K3882" i="1" s="1"/>
  <c r="K3883" i="1" a="1"/>
  <c r="K3883" i="1" s="1"/>
  <c r="K3884" i="1" a="1"/>
  <c r="K3884" i="1" s="1"/>
  <c r="K3885" i="1" a="1"/>
  <c r="K3885" i="1" s="1"/>
  <c r="K3886" i="1" a="1"/>
  <c r="K3886" i="1" s="1"/>
  <c r="K3887" i="1" a="1"/>
  <c r="K3887" i="1" s="1"/>
  <c r="K3888" i="1" a="1"/>
  <c r="K3888" i="1" s="1"/>
  <c r="K3889" i="1" a="1"/>
  <c r="K3889" i="1" s="1"/>
  <c r="K3890" i="1" a="1"/>
  <c r="K3890" i="1" s="1"/>
  <c r="K3891" i="1" a="1"/>
  <c r="K3891" i="1" s="1"/>
  <c r="K3892" i="1" a="1"/>
  <c r="K3892" i="1" s="1"/>
  <c r="K3893" i="1" a="1"/>
  <c r="K3893" i="1" s="1"/>
  <c r="K3894" i="1" a="1"/>
  <c r="K3894" i="1" s="1"/>
  <c r="K3895" i="1" a="1"/>
  <c r="K3895" i="1" s="1"/>
  <c r="K3896" i="1" a="1"/>
  <c r="K3896" i="1" s="1"/>
  <c r="K3897" i="1" a="1"/>
  <c r="K3897" i="1" s="1"/>
  <c r="K3898" i="1" a="1"/>
  <c r="K3898" i="1" s="1"/>
  <c r="K3899" i="1" a="1"/>
  <c r="K3899" i="1" s="1"/>
  <c r="K3900" i="1" a="1"/>
  <c r="K3900" i="1" s="1"/>
  <c r="K3901" i="1" a="1"/>
  <c r="K3901" i="1" s="1"/>
  <c r="K3902" i="1" a="1"/>
  <c r="K3902" i="1" s="1"/>
  <c r="K3903" i="1" a="1"/>
  <c r="K3903" i="1" s="1"/>
  <c r="K3904" i="1" a="1"/>
  <c r="K3904" i="1" s="1"/>
  <c r="K3905" i="1" a="1"/>
  <c r="K3905" i="1" s="1"/>
  <c r="K3906" i="1" a="1"/>
  <c r="K3906" i="1" s="1"/>
  <c r="K3907" i="1" a="1"/>
  <c r="K3907" i="1" s="1"/>
  <c r="K3908" i="1" a="1"/>
  <c r="K3908" i="1" s="1"/>
  <c r="K3909" i="1" a="1"/>
  <c r="K3909" i="1" s="1"/>
  <c r="K3910" i="1" a="1"/>
  <c r="K3910" i="1" s="1"/>
  <c r="K3911" i="1" a="1"/>
  <c r="K3911" i="1" s="1"/>
  <c r="K3912" i="1" a="1"/>
  <c r="K3912" i="1" s="1"/>
  <c r="K3913" i="1" a="1"/>
  <c r="K3913" i="1" s="1"/>
  <c r="K3914" i="1" a="1"/>
  <c r="K3914" i="1" s="1"/>
  <c r="K3915" i="1" a="1"/>
  <c r="K3915" i="1" s="1"/>
  <c r="K3916" i="1" a="1"/>
  <c r="K3916" i="1" s="1"/>
  <c r="K3917" i="1" a="1"/>
  <c r="K3917" i="1" s="1"/>
  <c r="K3918" i="1" a="1"/>
  <c r="K3918" i="1" s="1"/>
  <c r="K3919" i="1" a="1"/>
  <c r="K3919" i="1" s="1"/>
  <c r="K3920" i="1" a="1"/>
  <c r="K3920" i="1" s="1"/>
  <c r="K3921" i="1" a="1"/>
  <c r="K3921" i="1" s="1"/>
  <c r="K3922" i="1" a="1"/>
  <c r="K3922" i="1" s="1"/>
  <c r="K3923" i="1" a="1"/>
  <c r="K3923" i="1" s="1"/>
  <c r="K3924" i="1" a="1"/>
  <c r="K3924" i="1" s="1"/>
  <c r="K3925" i="1" a="1"/>
  <c r="K3925" i="1" s="1"/>
  <c r="K3926" i="1" a="1"/>
  <c r="K3926" i="1" s="1"/>
  <c r="K3927" i="1" a="1"/>
  <c r="K3927" i="1" s="1"/>
  <c r="K3928" i="1" a="1"/>
  <c r="K3928" i="1" s="1"/>
  <c r="K3929" i="1" a="1"/>
  <c r="K3929" i="1" s="1"/>
  <c r="K3930" i="1" a="1"/>
  <c r="K3930" i="1" s="1"/>
  <c r="K3931" i="1" a="1"/>
  <c r="K3931" i="1" s="1"/>
  <c r="K3932" i="1" a="1"/>
  <c r="K3932" i="1" s="1"/>
  <c r="K3933" i="1" a="1"/>
  <c r="K3933" i="1" s="1"/>
  <c r="K3934" i="1" a="1"/>
  <c r="K3934" i="1" s="1"/>
  <c r="K3935" i="1" a="1"/>
  <c r="K3935" i="1" s="1"/>
  <c r="K3936" i="1" a="1"/>
  <c r="K3936" i="1" s="1"/>
  <c r="K3937" i="1" a="1"/>
  <c r="K3937" i="1" s="1"/>
  <c r="K3938" i="1" a="1"/>
  <c r="K3938" i="1" s="1"/>
  <c r="K3939" i="1" a="1"/>
  <c r="K3939" i="1" s="1"/>
  <c r="K3940" i="1" a="1"/>
  <c r="K3940" i="1" s="1"/>
  <c r="K3941" i="1" a="1"/>
  <c r="K3941" i="1" s="1"/>
  <c r="K3942" i="1" a="1"/>
  <c r="K3942" i="1" s="1"/>
  <c r="K3943" i="1" a="1"/>
  <c r="K3943" i="1" s="1"/>
  <c r="K3944" i="1" a="1"/>
  <c r="K3944" i="1" s="1"/>
  <c r="K3945" i="1" a="1"/>
  <c r="K3945" i="1" s="1"/>
  <c r="K3946" i="1" a="1"/>
  <c r="K3946" i="1" s="1"/>
  <c r="K3947" i="1" a="1"/>
  <c r="K3947" i="1" s="1"/>
  <c r="K3948" i="1" a="1"/>
  <c r="K3948" i="1" s="1"/>
  <c r="K3949" i="1" a="1"/>
  <c r="K3949" i="1" s="1"/>
  <c r="K3950" i="1" a="1"/>
  <c r="K3950" i="1" s="1"/>
  <c r="K3951" i="1" a="1"/>
  <c r="K3951" i="1" s="1"/>
  <c r="K3952" i="1" a="1"/>
  <c r="K3952" i="1" s="1"/>
  <c r="K3953" i="1" a="1"/>
  <c r="K3953" i="1" s="1"/>
  <c r="K3954" i="1" a="1"/>
  <c r="K3954" i="1" s="1"/>
  <c r="K3955" i="1" a="1"/>
  <c r="K3955" i="1" s="1"/>
  <c r="K3956" i="1" a="1"/>
  <c r="K3956" i="1" s="1"/>
  <c r="K3957" i="1" a="1"/>
  <c r="K3957" i="1" s="1"/>
  <c r="K3958" i="1" a="1"/>
  <c r="K3958" i="1" s="1"/>
  <c r="K3959" i="1" a="1"/>
  <c r="K3959" i="1" s="1"/>
  <c r="K3960" i="1" a="1"/>
  <c r="K3960" i="1" s="1"/>
  <c r="K3961" i="1" a="1"/>
  <c r="K3961" i="1" s="1"/>
  <c r="K3962" i="1" a="1"/>
  <c r="K3962" i="1" s="1"/>
  <c r="K3963" i="1" a="1"/>
  <c r="K3963" i="1" s="1"/>
  <c r="K3964" i="1" a="1"/>
  <c r="K3964" i="1" s="1"/>
  <c r="K3965" i="1" a="1"/>
  <c r="K3965" i="1" s="1"/>
  <c r="K3966" i="1" a="1"/>
  <c r="K3966" i="1" s="1"/>
  <c r="K3967" i="1" a="1"/>
  <c r="K3967" i="1" s="1"/>
  <c r="K3968" i="1" a="1"/>
  <c r="K3968" i="1" s="1"/>
  <c r="K3969" i="1" a="1"/>
  <c r="K3969" i="1" s="1"/>
  <c r="K3970" i="1" a="1"/>
  <c r="K3970" i="1" s="1"/>
  <c r="K3971" i="1" a="1"/>
  <c r="K3971" i="1" s="1"/>
  <c r="K3972" i="1" a="1"/>
  <c r="K3972" i="1" s="1"/>
  <c r="K3973" i="1" a="1"/>
  <c r="K3973" i="1" s="1"/>
  <c r="K3974" i="1" a="1"/>
  <c r="K3974" i="1" s="1"/>
  <c r="K3975" i="1" a="1"/>
  <c r="K3975" i="1" s="1"/>
  <c r="K3976" i="1" a="1"/>
  <c r="K3976" i="1" s="1"/>
  <c r="K3977" i="1" a="1"/>
  <c r="K3977" i="1" s="1"/>
  <c r="K3978" i="1" a="1"/>
  <c r="K3978" i="1" s="1"/>
  <c r="K3979" i="1" a="1"/>
  <c r="K3979" i="1" s="1"/>
  <c r="K3980" i="1" a="1"/>
  <c r="K3980" i="1" s="1"/>
  <c r="K3981" i="1" a="1"/>
  <c r="K3981" i="1" s="1"/>
  <c r="K3982" i="1" a="1"/>
  <c r="K3982" i="1" s="1"/>
  <c r="K3983" i="1" a="1"/>
  <c r="K3983" i="1" s="1"/>
  <c r="K3984" i="1" a="1"/>
  <c r="K3984" i="1" s="1"/>
  <c r="K3985" i="1" a="1"/>
  <c r="K3985" i="1" s="1"/>
  <c r="K3986" i="1" a="1"/>
  <c r="K3986" i="1" s="1"/>
  <c r="K3987" i="1" a="1"/>
  <c r="K3987" i="1" s="1"/>
  <c r="K3988" i="1" a="1"/>
  <c r="K3988" i="1" s="1"/>
  <c r="K3989" i="1" a="1"/>
  <c r="K3989" i="1" s="1"/>
  <c r="K3990" i="1" a="1"/>
  <c r="K3990" i="1" s="1"/>
  <c r="K3991" i="1" a="1"/>
  <c r="K3991" i="1" s="1"/>
  <c r="K3992" i="1" a="1"/>
  <c r="K3992" i="1" s="1"/>
  <c r="K3993" i="1" a="1"/>
  <c r="K3993" i="1" s="1"/>
  <c r="K3994" i="1" a="1"/>
  <c r="K3994" i="1" s="1"/>
  <c r="K3995" i="1" a="1"/>
  <c r="K3995" i="1" s="1"/>
  <c r="K3996" i="1" a="1"/>
  <c r="K3996" i="1" s="1"/>
  <c r="K3997" i="1" a="1"/>
  <c r="K3997" i="1" s="1"/>
  <c r="K3998" i="1" a="1"/>
  <c r="K3998" i="1" s="1"/>
  <c r="K3999" i="1" a="1"/>
  <c r="K3999" i="1" s="1"/>
  <c r="K4000" i="1" a="1"/>
  <c r="K4000" i="1" s="1"/>
  <c r="K4001" i="1" a="1"/>
  <c r="K4001" i="1" s="1"/>
  <c r="K4002" i="1" a="1"/>
  <c r="K4002" i="1" s="1"/>
  <c r="K4003" i="1" a="1"/>
  <c r="K4003" i="1" s="1"/>
  <c r="K4004" i="1" a="1"/>
  <c r="K4004" i="1" s="1"/>
  <c r="K4005" i="1" a="1"/>
  <c r="K4005" i="1" s="1"/>
  <c r="K4006" i="1" a="1"/>
  <c r="K4006" i="1" s="1"/>
  <c r="K4007" i="1" a="1"/>
  <c r="K4007" i="1" s="1"/>
  <c r="K4008" i="1" a="1"/>
  <c r="K4008" i="1" s="1"/>
  <c r="K4009" i="1" a="1"/>
  <c r="K4009" i="1" s="1"/>
  <c r="K4010" i="1" a="1"/>
  <c r="K4010" i="1" s="1"/>
  <c r="K4011" i="1" a="1"/>
  <c r="K4011" i="1" s="1"/>
  <c r="K4012" i="1" a="1"/>
  <c r="K4012" i="1" s="1"/>
  <c r="K4013" i="1" a="1"/>
  <c r="K4013" i="1" s="1"/>
  <c r="K4014" i="1" a="1"/>
  <c r="K4014" i="1" s="1"/>
  <c r="K4015" i="1" a="1"/>
  <c r="K4015" i="1" s="1"/>
  <c r="K4016" i="1" a="1"/>
  <c r="K4016" i="1" s="1"/>
  <c r="K4017" i="1" a="1"/>
  <c r="K4017" i="1" s="1"/>
  <c r="K4018" i="1" a="1"/>
  <c r="K4018" i="1" s="1"/>
  <c r="K4019" i="1" a="1"/>
  <c r="K4019" i="1" s="1"/>
  <c r="K4020" i="1" a="1"/>
  <c r="K4020" i="1" s="1"/>
  <c r="K4021" i="1" a="1"/>
  <c r="K4021" i="1" s="1"/>
  <c r="K4022" i="1" a="1"/>
  <c r="K4022" i="1" s="1"/>
  <c r="K4023" i="1" a="1"/>
  <c r="K4023" i="1" s="1"/>
  <c r="K4024" i="1" a="1"/>
  <c r="K4024" i="1" s="1"/>
  <c r="K4025" i="1" a="1"/>
  <c r="K4025" i="1" s="1"/>
  <c r="K4026" i="1" a="1"/>
  <c r="K4026" i="1" s="1"/>
  <c r="K4027" i="1" a="1"/>
  <c r="K4027" i="1" s="1"/>
  <c r="K4028" i="1" a="1"/>
  <c r="K4028" i="1" s="1"/>
  <c r="K4029" i="1" a="1"/>
  <c r="K4029" i="1" s="1"/>
  <c r="K4030" i="1" a="1"/>
  <c r="K4030" i="1" s="1"/>
  <c r="K4031" i="1" a="1"/>
  <c r="K4031" i="1" s="1"/>
  <c r="K4032" i="1" a="1"/>
  <c r="K4032" i="1" s="1"/>
  <c r="K4033" i="1" a="1"/>
  <c r="K4033" i="1" s="1"/>
  <c r="K4034" i="1" a="1"/>
  <c r="K4034" i="1" s="1"/>
  <c r="K4035" i="1" a="1"/>
  <c r="K4035" i="1" s="1"/>
  <c r="K4036" i="1" a="1"/>
  <c r="K4036" i="1" s="1"/>
  <c r="K4037" i="1" a="1"/>
  <c r="K4037" i="1" s="1"/>
  <c r="K4038" i="1" a="1"/>
  <c r="K4038" i="1" s="1"/>
  <c r="K4039" i="1" a="1"/>
  <c r="K4039" i="1" s="1"/>
  <c r="K4040" i="1" a="1"/>
  <c r="K4040" i="1" s="1"/>
  <c r="K4041" i="1" a="1"/>
  <c r="K4041" i="1" s="1"/>
  <c r="K4042" i="1" a="1"/>
  <c r="K4042" i="1" s="1"/>
  <c r="K4043" i="1" a="1"/>
  <c r="K4043" i="1" s="1"/>
  <c r="K4044" i="1" a="1"/>
  <c r="K4044" i="1" s="1"/>
  <c r="K4045" i="1" a="1"/>
  <c r="K4045" i="1" s="1"/>
  <c r="K4046" i="1" a="1"/>
  <c r="K4046" i="1" s="1"/>
  <c r="K4047" i="1" a="1"/>
  <c r="K4047" i="1" s="1"/>
  <c r="K4048" i="1" a="1"/>
  <c r="K4048" i="1" s="1"/>
  <c r="K4049" i="1" a="1"/>
  <c r="K4049" i="1" s="1"/>
  <c r="K4050" i="1" a="1"/>
  <c r="K4050" i="1" s="1"/>
  <c r="K4051" i="1" a="1"/>
  <c r="K4051" i="1" s="1"/>
  <c r="K4052" i="1" a="1"/>
  <c r="K4052" i="1" s="1"/>
  <c r="K4053" i="1" a="1"/>
  <c r="K4053" i="1" s="1"/>
  <c r="K4054" i="1" a="1"/>
  <c r="K4054" i="1" s="1"/>
  <c r="K4055" i="1" a="1"/>
  <c r="K4055" i="1" s="1"/>
  <c r="K4056" i="1" a="1"/>
  <c r="K4056" i="1" s="1"/>
  <c r="K4057" i="1" a="1"/>
  <c r="K4057" i="1" s="1"/>
  <c r="K4058" i="1" a="1"/>
  <c r="K4058" i="1" s="1"/>
  <c r="K4059" i="1" a="1"/>
  <c r="K4059" i="1" s="1"/>
  <c r="K4060" i="1" a="1"/>
  <c r="K4060" i="1" s="1"/>
  <c r="K4061" i="1" a="1"/>
  <c r="K4061" i="1" s="1"/>
  <c r="K4062" i="1" a="1"/>
  <c r="K4062" i="1" s="1"/>
  <c r="K4063" i="1" a="1"/>
  <c r="K4063" i="1" s="1"/>
  <c r="K4064" i="1" a="1"/>
  <c r="K4064" i="1" s="1"/>
  <c r="K4065" i="1" a="1"/>
  <c r="K4065" i="1" s="1"/>
  <c r="K4066" i="1" a="1"/>
  <c r="K4066" i="1" s="1"/>
  <c r="K4067" i="1" a="1"/>
  <c r="K4067" i="1" s="1"/>
  <c r="K4068" i="1" a="1"/>
  <c r="K4068" i="1" s="1"/>
  <c r="K4069" i="1" a="1"/>
  <c r="K4069" i="1" s="1"/>
  <c r="K4070" i="1" a="1"/>
  <c r="K4070" i="1" s="1"/>
  <c r="K4071" i="1" a="1"/>
  <c r="K4071" i="1" s="1"/>
  <c r="K4072" i="1" a="1"/>
  <c r="K4072" i="1" s="1"/>
  <c r="K4073" i="1" a="1"/>
  <c r="K4073" i="1" s="1"/>
  <c r="K4074" i="1" a="1"/>
  <c r="K4074" i="1" s="1"/>
  <c r="K4075" i="1" a="1"/>
  <c r="K4075" i="1" s="1"/>
  <c r="K4076" i="1" a="1"/>
  <c r="K4076" i="1" s="1"/>
  <c r="K4077" i="1" a="1"/>
  <c r="K4077" i="1" s="1"/>
  <c r="K4078" i="1" a="1"/>
  <c r="K4078" i="1" s="1"/>
  <c r="K4079" i="1" a="1"/>
  <c r="K4079" i="1" s="1"/>
  <c r="K4080" i="1" a="1"/>
  <c r="K4080" i="1" s="1"/>
  <c r="K4081" i="1" a="1"/>
  <c r="K4081" i="1" s="1"/>
  <c r="K4082" i="1" a="1"/>
  <c r="K4082" i="1" s="1"/>
  <c r="K4083" i="1" a="1"/>
  <c r="K4083" i="1" s="1"/>
  <c r="K4084" i="1" a="1"/>
  <c r="K4084" i="1" s="1"/>
  <c r="K4085" i="1" a="1"/>
  <c r="K4085" i="1" s="1"/>
  <c r="K4086" i="1" a="1"/>
  <c r="K4086" i="1" s="1"/>
  <c r="K4087" i="1" a="1"/>
  <c r="K4087" i="1" s="1"/>
  <c r="K4088" i="1" a="1"/>
  <c r="K4088" i="1" s="1"/>
  <c r="K4089" i="1" a="1"/>
  <c r="K4089" i="1" s="1"/>
  <c r="K4090" i="1" a="1"/>
  <c r="K4090" i="1" s="1"/>
  <c r="K4091" i="1" a="1"/>
  <c r="K4091" i="1" s="1"/>
  <c r="K4092" i="1" a="1"/>
  <c r="K4092" i="1" s="1"/>
  <c r="K4093" i="1" a="1"/>
  <c r="K4093" i="1" s="1"/>
  <c r="K4094" i="1" a="1"/>
  <c r="K4094" i="1" s="1"/>
  <c r="K4095" i="1" a="1"/>
  <c r="K4095" i="1" s="1"/>
  <c r="K4096" i="1" a="1"/>
  <c r="K4096" i="1" s="1"/>
  <c r="K4097" i="1" a="1"/>
  <c r="K4097" i="1" s="1"/>
  <c r="K4098" i="1" a="1"/>
  <c r="K4098" i="1" s="1"/>
  <c r="K4099" i="1" a="1"/>
  <c r="K4099" i="1" s="1"/>
  <c r="K4100" i="1" a="1"/>
  <c r="K4100" i="1" s="1"/>
  <c r="K4101" i="1" a="1"/>
  <c r="K4101" i="1" s="1"/>
  <c r="K4102" i="1" a="1"/>
  <c r="K4102" i="1" s="1"/>
  <c r="K4103" i="1" a="1"/>
  <c r="K4103" i="1" s="1"/>
  <c r="K4104" i="1" a="1"/>
  <c r="K4104" i="1" s="1"/>
  <c r="K4105" i="1" a="1"/>
  <c r="K4105" i="1" s="1"/>
  <c r="K4106" i="1" a="1"/>
  <c r="K4106" i="1" s="1"/>
  <c r="K4107" i="1" a="1"/>
  <c r="K4107" i="1" s="1"/>
  <c r="K4108" i="1" a="1"/>
  <c r="K4108" i="1" s="1"/>
  <c r="K4109" i="1" a="1"/>
  <c r="K4109" i="1" s="1"/>
  <c r="K4110" i="1" a="1"/>
  <c r="K4110" i="1" s="1"/>
  <c r="K4111" i="1" a="1"/>
  <c r="K4111" i="1" s="1"/>
  <c r="K4112" i="1" a="1"/>
  <c r="K4112" i="1" s="1"/>
  <c r="K4113" i="1" a="1"/>
  <c r="K4113" i="1" s="1"/>
  <c r="K4114" i="1" a="1"/>
  <c r="K4114" i="1" s="1"/>
  <c r="K4115" i="1" a="1"/>
  <c r="K4115" i="1" s="1"/>
  <c r="K4116" i="1" a="1"/>
  <c r="K4116" i="1" s="1"/>
  <c r="K4117" i="1" a="1"/>
  <c r="K4117" i="1" s="1"/>
  <c r="K4118" i="1" a="1"/>
  <c r="K4118" i="1" s="1"/>
  <c r="K4119" i="1" a="1"/>
  <c r="K4119" i="1" s="1"/>
  <c r="K4120" i="1" a="1"/>
  <c r="K4120" i="1" s="1"/>
  <c r="K4121" i="1" a="1"/>
  <c r="K4121" i="1" s="1"/>
  <c r="K4122" i="1" a="1"/>
  <c r="K4122" i="1" s="1"/>
  <c r="K4123" i="1" a="1"/>
  <c r="K4123" i="1" s="1"/>
  <c r="K4124" i="1" a="1"/>
  <c r="K4124" i="1" s="1"/>
  <c r="K4125" i="1" a="1"/>
  <c r="K4125" i="1" s="1"/>
  <c r="K4126" i="1" a="1"/>
  <c r="K4126" i="1" s="1"/>
  <c r="K4127" i="1" a="1"/>
  <c r="K4127" i="1" s="1"/>
  <c r="K4128" i="1" a="1"/>
  <c r="K4128" i="1" s="1"/>
  <c r="K4129" i="1" a="1"/>
  <c r="K4129" i="1" s="1"/>
  <c r="K4130" i="1" a="1"/>
  <c r="K4130" i="1" s="1"/>
  <c r="K4131" i="1" a="1"/>
  <c r="K4131" i="1" s="1"/>
  <c r="K4132" i="1" a="1"/>
  <c r="K4132" i="1" s="1"/>
  <c r="K4133" i="1" a="1"/>
  <c r="K4133" i="1" s="1"/>
  <c r="K4134" i="1" a="1"/>
  <c r="K4134" i="1" s="1"/>
  <c r="K4135" i="1" a="1"/>
  <c r="K4135" i="1" s="1"/>
  <c r="K4136" i="1" a="1"/>
  <c r="K4136" i="1" s="1"/>
  <c r="K4137" i="1" a="1"/>
  <c r="K4137" i="1" s="1"/>
  <c r="K4138" i="1" a="1"/>
  <c r="K4138" i="1" s="1"/>
  <c r="K4139" i="1" a="1"/>
  <c r="K4139" i="1" s="1"/>
  <c r="K4140" i="1" a="1"/>
  <c r="K4140" i="1" s="1"/>
  <c r="K4141" i="1" a="1"/>
  <c r="K4141" i="1" s="1"/>
  <c r="K4142" i="1" a="1"/>
  <c r="K4142" i="1" s="1"/>
  <c r="K4143" i="1" a="1"/>
  <c r="K4143" i="1" s="1"/>
  <c r="K4144" i="1" a="1"/>
  <c r="K4144" i="1" s="1"/>
  <c r="K4145" i="1" a="1"/>
  <c r="K4145" i="1" s="1"/>
  <c r="K4146" i="1" a="1"/>
  <c r="K4146" i="1" s="1"/>
  <c r="K4147" i="1" a="1"/>
  <c r="K4147" i="1" s="1"/>
  <c r="K4148" i="1" a="1"/>
  <c r="K4148" i="1" s="1"/>
  <c r="K4149" i="1" a="1"/>
  <c r="K4149" i="1" s="1"/>
  <c r="K4150" i="1" a="1"/>
  <c r="K4150" i="1" s="1"/>
  <c r="K4151" i="1" a="1"/>
  <c r="K4151" i="1" s="1"/>
  <c r="K4152" i="1" a="1"/>
  <c r="K4152" i="1" s="1"/>
  <c r="K4153" i="1" a="1"/>
  <c r="K4153" i="1" s="1"/>
  <c r="K4154" i="1" a="1"/>
  <c r="K4154" i="1" s="1"/>
  <c r="K4155" i="1" a="1"/>
  <c r="K4155" i="1" s="1"/>
  <c r="K4156" i="1" a="1"/>
  <c r="K4156" i="1" s="1"/>
  <c r="K4157" i="1" a="1"/>
  <c r="K4157" i="1" s="1"/>
  <c r="K4158" i="1" a="1"/>
  <c r="K4158" i="1" s="1"/>
  <c r="K4159" i="1" a="1"/>
  <c r="K4159" i="1" s="1"/>
  <c r="K4160" i="1" a="1"/>
  <c r="K4160" i="1" s="1"/>
  <c r="K4161" i="1" a="1"/>
  <c r="K4161" i="1" s="1"/>
  <c r="K4162" i="1" a="1"/>
  <c r="K4162" i="1" s="1"/>
  <c r="K4163" i="1" a="1"/>
  <c r="K4163" i="1" s="1"/>
  <c r="K4164" i="1" a="1"/>
  <c r="K4164" i="1" s="1"/>
  <c r="K4165" i="1" a="1"/>
  <c r="K4165" i="1" s="1"/>
  <c r="K4166" i="1" a="1"/>
  <c r="K4166" i="1" s="1"/>
  <c r="K4167" i="1" a="1"/>
  <c r="K4167" i="1" s="1"/>
  <c r="K4168" i="1" a="1"/>
  <c r="K4168" i="1" s="1"/>
  <c r="K4169" i="1" a="1"/>
  <c r="K4169" i="1" s="1"/>
  <c r="K4170" i="1" a="1"/>
  <c r="K4170" i="1" s="1"/>
  <c r="K4171" i="1" a="1"/>
  <c r="K4171" i="1" s="1"/>
  <c r="K4172" i="1" a="1"/>
  <c r="K4172" i="1" s="1"/>
  <c r="K4173" i="1" a="1"/>
  <c r="K4173" i="1" s="1"/>
  <c r="K4174" i="1" a="1"/>
  <c r="K4174" i="1" s="1"/>
  <c r="K4175" i="1" a="1"/>
  <c r="K4175" i="1" s="1"/>
  <c r="K4176" i="1" a="1"/>
  <c r="K4176" i="1" s="1"/>
  <c r="K4177" i="1" a="1"/>
  <c r="K4177" i="1" s="1"/>
  <c r="K4178" i="1" a="1"/>
  <c r="K4178" i="1" s="1"/>
  <c r="K4179" i="1" a="1"/>
  <c r="K4179" i="1" s="1"/>
  <c r="K4180" i="1" a="1"/>
  <c r="K4180" i="1" s="1"/>
  <c r="K4181" i="1" a="1"/>
  <c r="K4181" i="1" s="1"/>
  <c r="K4182" i="1" a="1"/>
  <c r="K4182" i="1" s="1"/>
  <c r="K4183" i="1" a="1"/>
  <c r="K4183" i="1" s="1"/>
  <c r="K4184" i="1" a="1"/>
  <c r="K4184" i="1" s="1"/>
  <c r="K4185" i="1" a="1"/>
  <c r="K4185" i="1" s="1"/>
  <c r="K4186" i="1" a="1"/>
  <c r="K4186" i="1" s="1"/>
  <c r="K4187" i="1" a="1"/>
  <c r="K4187" i="1" s="1"/>
  <c r="K4188" i="1" a="1"/>
  <c r="K4188" i="1" s="1"/>
  <c r="K4189" i="1" a="1"/>
  <c r="K4189" i="1" s="1"/>
  <c r="K4190" i="1" a="1"/>
  <c r="K4190" i="1" s="1"/>
  <c r="K4191" i="1" a="1"/>
  <c r="K4191" i="1" s="1"/>
  <c r="K4192" i="1" a="1"/>
  <c r="K4192" i="1" s="1"/>
  <c r="K4193" i="1" a="1"/>
  <c r="K4193" i="1" s="1"/>
  <c r="K4194" i="1" a="1"/>
  <c r="K4194" i="1" s="1"/>
  <c r="K4195" i="1" a="1"/>
  <c r="K4195" i="1" s="1"/>
  <c r="K4196" i="1" a="1"/>
  <c r="K4196" i="1" s="1"/>
  <c r="K4197" i="1" a="1"/>
  <c r="K4197" i="1" s="1"/>
  <c r="K4198" i="1" a="1"/>
  <c r="K4198" i="1" s="1"/>
  <c r="K4199" i="1" a="1"/>
  <c r="K4199" i="1" s="1"/>
  <c r="K4200" i="1" a="1"/>
  <c r="K4200" i="1" s="1"/>
  <c r="K4201" i="1" a="1"/>
  <c r="K4201" i="1" s="1"/>
  <c r="K4202" i="1" a="1"/>
  <c r="K4202" i="1" s="1"/>
  <c r="K4203" i="1" a="1"/>
  <c r="K4203" i="1" s="1"/>
  <c r="K4204" i="1" a="1"/>
  <c r="K4204" i="1" s="1"/>
  <c r="K4205" i="1" a="1"/>
  <c r="K4205" i="1" s="1"/>
  <c r="K4206" i="1" a="1"/>
  <c r="K4206" i="1" s="1"/>
  <c r="K4207" i="1" a="1"/>
  <c r="K4207" i="1" s="1"/>
  <c r="K4208" i="1" a="1"/>
  <c r="K4208" i="1" s="1"/>
  <c r="K4209" i="1" a="1"/>
  <c r="K4209" i="1" s="1"/>
  <c r="K4210" i="1" a="1"/>
  <c r="K4210" i="1" s="1"/>
  <c r="K4211" i="1" a="1"/>
  <c r="K4211" i="1" s="1"/>
  <c r="K4212" i="1" a="1"/>
  <c r="K4212" i="1" s="1"/>
  <c r="K4213" i="1" a="1"/>
  <c r="K4213" i="1" s="1"/>
  <c r="K4214" i="1" a="1"/>
  <c r="K4214" i="1" s="1"/>
  <c r="K4215" i="1" a="1"/>
  <c r="K4215" i="1" s="1"/>
  <c r="K4216" i="1" a="1"/>
  <c r="K4216" i="1" s="1"/>
  <c r="K4217" i="1" a="1"/>
  <c r="K4217" i="1" s="1"/>
  <c r="K4218" i="1" a="1"/>
  <c r="K4218" i="1" s="1"/>
  <c r="K4219" i="1" a="1"/>
  <c r="K4219" i="1" s="1"/>
  <c r="K4220" i="1" a="1"/>
  <c r="K4220" i="1" s="1"/>
  <c r="K4221" i="1" a="1"/>
  <c r="K4221" i="1" s="1"/>
  <c r="K4222" i="1" a="1"/>
  <c r="K4222" i="1" s="1"/>
  <c r="K4223" i="1" a="1"/>
  <c r="K4223" i="1" s="1"/>
  <c r="K4224" i="1" a="1"/>
  <c r="K4224" i="1" s="1"/>
  <c r="K4225" i="1" a="1"/>
  <c r="K4225" i="1" s="1"/>
  <c r="K4226" i="1" a="1"/>
  <c r="K4226" i="1" s="1"/>
  <c r="K4227" i="1" a="1"/>
  <c r="K4227" i="1" s="1"/>
  <c r="K4228" i="1" a="1"/>
  <c r="K4228" i="1" s="1"/>
  <c r="K4229" i="1" a="1"/>
  <c r="K4229" i="1" s="1"/>
  <c r="K4230" i="1" a="1"/>
  <c r="K4230" i="1" s="1"/>
  <c r="K4231" i="1" a="1"/>
  <c r="K4231" i="1" s="1"/>
  <c r="K4232" i="1" a="1"/>
  <c r="K4232" i="1" s="1"/>
  <c r="K4233" i="1" a="1"/>
  <c r="K4233" i="1" s="1"/>
  <c r="K4234" i="1" a="1"/>
  <c r="K4234" i="1" s="1"/>
  <c r="K4235" i="1" a="1"/>
  <c r="K4235" i="1" s="1"/>
  <c r="K4236" i="1" a="1"/>
  <c r="K4236" i="1" s="1"/>
  <c r="K4237" i="1" a="1"/>
  <c r="K4237" i="1" s="1"/>
  <c r="K4238" i="1" a="1"/>
  <c r="K4238" i="1" s="1"/>
  <c r="K4239" i="1" a="1"/>
  <c r="K4239" i="1" s="1"/>
  <c r="K4240" i="1" a="1"/>
  <c r="K4240" i="1" s="1"/>
  <c r="K4241" i="1" a="1"/>
  <c r="K4241" i="1" s="1"/>
  <c r="K4242" i="1" a="1"/>
  <c r="K4242" i="1" s="1"/>
  <c r="K4243" i="1" a="1"/>
  <c r="K4243" i="1" s="1"/>
  <c r="K4244" i="1" a="1"/>
  <c r="K4244" i="1" s="1"/>
  <c r="K4245" i="1" a="1"/>
  <c r="K4245" i="1" s="1"/>
  <c r="K4246" i="1" a="1"/>
  <c r="K4246" i="1" s="1"/>
  <c r="K4247" i="1" a="1"/>
  <c r="K4247" i="1" s="1"/>
  <c r="K4248" i="1" a="1"/>
  <c r="K4248" i="1" s="1"/>
  <c r="K4249" i="1" a="1"/>
  <c r="K4249" i="1" s="1"/>
  <c r="K4250" i="1" a="1"/>
  <c r="K4250" i="1" s="1"/>
  <c r="K4251" i="1" a="1"/>
  <c r="K4251" i="1" s="1"/>
  <c r="K4252" i="1" a="1"/>
  <c r="K4252" i="1" s="1"/>
  <c r="K4253" i="1" a="1"/>
  <c r="K4253" i="1" s="1"/>
  <c r="K4254" i="1" a="1"/>
  <c r="K4254" i="1" s="1"/>
  <c r="K4255" i="1" a="1"/>
  <c r="K4255" i="1" s="1"/>
  <c r="K4256" i="1" a="1"/>
  <c r="K4256" i="1" s="1"/>
  <c r="K4257" i="1" a="1"/>
  <c r="K4257" i="1" s="1"/>
  <c r="K4258" i="1" a="1"/>
  <c r="K4258" i="1" s="1"/>
  <c r="K4259" i="1" a="1"/>
  <c r="K4259" i="1" s="1"/>
  <c r="K4260" i="1" a="1"/>
  <c r="K4260" i="1" s="1"/>
  <c r="K4261" i="1" a="1"/>
  <c r="K4261" i="1" s="1"/>
  <c r="K4262" i="1" a="1"/>
  <c r="K4262" i="1" s="1"/>
  <c r="K4263" i="1" a="1"/>
  <c r="K4263" i="1" s="1"/>
  <c r="K4264" i="1" a="1"/>
  <c r="K4264" i="1" s="1"/>
  <c r="K4265" i="1" a="1"/>
  <c r="K4265" i="1" s="1"/>
  <c r="K4266" i="1" a="1"/>
  <c r="K4266" i="1" s="1"/>
  <c r="K4267" i="1" a="1"/>
  <c r="K4267" i="1" s="1"/>
  <c r="K4268" i="1" a="1"/>
  <c r="K4268" i="1" s="1"/>
  <c r="K4269" i="1" a="1"/>
  <c r="K4269" i="1" s="1"/>
  <c r="K4270" i="1" a="1"/>
  <c r="K4270" i="1" s="1"/>
  <c r="K4271" i="1" a="1"/>
  <c r="K4271" i="1" s="1"/>
  <c r="K4272" i="1" a="1"/>
  <c r="K4272" i="1" s="1"/>
  <c r="K4273" i="1" a="1"/>
  <c r="K4273" i="1" s="1"/>
  <c r="K4274" i="1" a="1"/>
  <c r="K4274" i="1" s="1"/>
  <c r="K4275" i="1" a="1"/>
  <c r="K4275" i="1" s="1"/>
  <c r="K4276" i="1" a="1"/>
  <c r="K4276" i="1" s="1"/>
  <c r="K4277" i="1" a="1"/>
  <c r="K4277" i="1" s="1"/>
  <c r="K4278" i="1" a="1"/>
  <c r="K4278" i="1" s="1"/>
  <c r="K4279" i="1" a="1"/>
  <c r="K4279" i="1" s="1"/>
  <c r="K4280" i="1" a="1"/>
  <c r="K4280" i="1" s="1"/>
  <c r="K4281" i="1" a="1"/>
  <c r="K4281" i="1" s="1"/>
  <c r="K4282" i="1" a="1"/>
  <c r="K4282" i="1" s="1"/>
  <c r="K4283" i="1" a="1"/>
  <c r="K4283" i="1" s="1"/>
  <c r="K4284" i="1" a="1"/>
  <c r="K4284" i="1" s="1"/>
  <c r="K4285" i="1" a="1"/>
  <c r="K4285" i="1" s="1"/>
  <c r="K4286" i="1" a="1"/>
  <c r="K4286" i="1" s="1"/>
  <c r="K4287" i="1" a="1"/>
  <c r="K4287" i="1" s="1"/>
  <c r="K4288" i="1" a="1"/>
  <c r="K4288" i="1" s="1"/>
  <c r="K4289" i="1" a="1"/>
  <c r="K4289" i="1" s="1"/>
  <c r="K4290" i="1" a="1"/>
  <c r="K4290" i="1" s="1"/>
  <c r="K4291" i="1" a="1"/>
  <c r="K4291" i="1" s="1"/>
  <c r="K4292" i="1" a="1"/>
  <c r="K4292" i="1" s="1"/>
  <c r="K4293" i="1" a="1"/>
  <c r="K4293" i="1" s="1"/>
  <c r="K4294" i="1" a="1"/>
  <c r="K4294" i="1" s="1"/>
  <c r="K4295" i="1" a="1"/>
  <c r="K4295" i="1" s="1"/>
  <c r="K4296" i="1" a="1"/>
  <c r="K4296" i="1" s="1"/>
  <c r="K4297" i="1" a="1"/>
  <c r="K4297" i="1" s="1"/>
  <c r="K4298" i="1" a="1"/>
  <c r="K4298" i="1" s="1"/>
  <c r="K4299" i="1" a="1"/>
  <c r="K4299" i="1" s="1"/>
  <c r="K4300" i="1" a="1"/>
  <c r="K4300" i="1" s="1"/>
  <c r="K4301" i="1" a="1"/>
  <c r="K4301" i="1" s="1"/>
  <c r="K4302" i="1" a="1"/>
  <c r="K4302" i="1" s="1"/>
  <c r="K4303" i="1" a="1"/>
  <c r="K4303" i="1" s="1"/>
  <c r="K4304" i="1" a="1"/>
  <c r="K4304" i="1" s="1"/>
  <c r="K4305" i="1" a="1"/>
  <c r="K4305" i="1" s="1"/>
  <c r="K4306" i="1" a="1"/>
  <c r="K4306" i="1" s="1"/>
  <c r="K4307" i="1" a="1"/>
  <c r="K4307" i="1" s="1"/>
  <c r="K4308" i="1" a="1"/>
  <c r="K4308" i="1" s="1"/>
  <c r="K4309" i="1" a="1"/>
  <c r="K4309" i="1" s="1"/>
  <c r="K4310" i="1" a="1"/>
  <c r="K4310" i="1" s="1"/>
  <c r="K4311" i="1" a="1"/>
  <c r="K4311" i="1" s="1"/>
  <c r="K4312" i="1" a="1"/>
  <c r="K4312" i="1" s="1"/>
  <c r="K4313" i="1" a="1"/>
  <c r="K4313" i="1" s="1"/>
  <c r="K4314" i="1" a="1"/>
  <c r="K4314" i="1" s="1"/>
  <c r="K4315" i="1" a="1"/>
  <c r="K4315" i="1" s="1"/>
  <c r="K4316" i="1" a="1"/>
  <c r="K4316" i="1" s="1"/>
  <c r="K4317" i="1" a="1"/>
  <c r="K4317" i="1" s="1"/>
  <c r="K4318" i="1" a="1"/>
  <c r="K4318" i="1" s="1"/>
  <c r="K4319" i="1" a="1"/>
  <c r="K4319" i="1" s="1"/>
  <c r="K4320" i="1" a="1"/>
  <c r="K4320" i="1" s="1"/>
  <c r="K4321" i="1" a="1"/>
  <c r="K4321" i="1" s="1"/>
  <c r="K4322" i="1" a="1"/>
  <c r="K4322" i="1" s="1"/>
  <c r="K4323" i="1" a="1"/>
  <c r="K4323" i="1" s="1"/>
  <c r="K4324" i="1" a="1"/>
  <c r="K4324" i="1" s="1"/>
  <c r="K4325" i="1" a="1"/>
  <c r="K4325" i="1" s="1"/>
  <c r="K4326" i="1" a="1"/>
  <c r="K4326" i="1" s="1"/>
  <c r="K4327" i="1" a="1"/>
  <c r="K4327" i="1" s="1"/>
  <c r="K4328" i="1" a="1"/>
  <c r="K4328" i="1" s="1"/>
  <c r="K4329" i="1" a="1"/>
  <c r="K4329" i="1" s="1"/>
  <c r="K4330" i="1" a="1"/>
  <c r="K4330" i="1" s="1"/>
  <c r="K4331" i="1" a="1"/>
  <c r="K4331" i="1" s="1"/>
  <c r="K4332" i="1" a="1"/>
  <c r="K4332" i="1" s="1"/>
  <c r="K4333" i="1" a="1"/>
  <c r="K4333" i="1" s="1"/>
  <c r="K4334" i="1" a="1"/>
  <c r="K4334" i="1" s="1"/>
  <c r="K4335" i="1" a="1"/>
  <c r="K4335" i="1" s="1"/>
  <c r="K4336" i="1" a="1"/>
  <c r="K4336" i="1" s="1"/>
  <c r="K4337" i="1" a="1"/>
  <c r="K4337" i="1" s="1"/>
  <c r="K4338" i="1" a="1"/>
  <c r="K4338" i="1" s="1"/>
  <c r="K4339" i="1" a="1"/>
  <c r="K4339" i="1" s="1"/>
  <c r="K4340" i="1" a="1"/>
  <c r="K4340" i="1" s="1"/>
  <c r="K4341" i="1" a="1"/>
  <c r="K4341" i="1" s="1"/>
  <c r="K4342" i="1" a="1"/>
  <c r="K4342" i="1" s="1"/>
  <c r="K4343" i="1" a="1"/>
  <c r="K4343" i="1" s="1"/>
  <c r="K4344" i="1" a="1"/>
  <c r="K4344" i="1" s="1"/>
  <c r="K4345" i="1" a="1"/>
  <c r="K4345" i="1" s="1"/>
  <c r="K4346" i="1" a="1"/>
  <c r="K4346" i="1" s="1"/>
  <c r="K4347" i="1" a="1"/>
  <c r="K4347" i="1" s="1"/>
  <c r="K4348" i="1" a="1"/>
  <c r="K4348" i="1" s="1"/>
  <c r="K4349" i="1" a="1"/>
  <c r="K4349" i="1" s="1"/>
  <c r="K4350" i="1" a="1"/>
  <c r="K4350" i="1" s="1"/>
  <c r="K4351" i="1" a="1"/>
  <c r="K4351" i="1" s="1"/>
  <c r="K4352" i="1" a="1"/>
  <c r="K4352" i="1" s="1"/>
  <c r="K4353" i="1" a="1"/>
  <c r="K4353" i="1" s="1"/>
  <c r="K4354" i="1" a="1"/>
  <c r="K4354" i="1" s="1"/>
  <c r="K4355" i="1" a="1"/>
  <c r="K4355" i="1" s="1"/>
  <c r="K4356" i="1" a="1"/>
  <c r="K4356" i="1" s="1"/>
  <c r="K4357" i="1" a="1"/>
  <c r="K4357" i="1" s="1"/>
  <c r="K4358" i="1" a="1"/>
  <c r="K4358" i="1" s="1"/>
  <c r="K4359" i="1" a="1"/>
  <c r="K4359" i="1" s="1"/>
  <c r="K4360" i="1" a="1"/>
  <c r="K4360" i="1" s="1"/>
  <c r="K4361" i="1" a="1"/>
  <c r="K4361" i="1" s="1"/>
  <c r="K4362" i="1" a="1"/>
  <c r="K4362" i="1" s="1"/>
  <c r="K4363" i="1" a="1"/>
  <c r="K4363" i="1" s="1"/>
  <c r="K4364" i="1" a="1"/>
  <c r="K4364" i="1" s="1"/>
  <c r="K4365" i="1" a="1"/>
  <c r="K4365" i="1" s="1"/>
  <c r="K4366" i="1" a="1"/>
  <c r="K4366" i="1" s="1"/>
  <c r="K4367" i="1" a="1"/>
  <c r="K4367" i="1" s="1"/>
  <c r="K4368" i="1" a="1"/>
  <c r="K4368" i="1" s="1"/>
  <c r="K4369" i="1" a="1"/>
  <c r="K4369" i="1" s="1"/>
  <c r="K4370" i="1" a="1"/>
  <c r="K4370" i="1" s="1"/>
  <c r="K4371" i="1" a="1"/>
  <c r="K4371" i="1" s="1"/>
  <c r="K4372" i="1" a="1"/>
  <c r="K4372" i="1" s="1"/>
  <c r="K4373" i="1" a="1"/>
  <c r="K4373" i="1" s="1"/>
  <c r="K4374" i="1" a="1"/>
  <c r="K4374" i="1" s="1"/>
  <c r="K4375" i="1" a="1"/>
  <c r="K4375" i="1" s="1"/>
  <c r="K4376" i="1" a="1"/>
  <c r="K4376" i="1" s="1"/>
  <c r="K4377" i="1" a="1"/>
  <c r="K4377" i="1" s="1"/>
  <c r="K4378" i="1" a="1"/>
  <c r="K4378" i="1" s="1"/>
  <c r="K4379" i="1" a="1"/>
  <c r="K4379" i="1" s="1"/>
  <c r="K4380" i="1" a="1"/>
  <c r="K4380" i="1" s="1"/>
  <c r="K4381" i="1" a="1"/>
  <c r="K4381" i="1" s="1"/>
  <c r="K4382" i="1" a="1"/>
  <c r="K4382" i="1" s="1"/>
  <c r="K4383" i="1" a="1"/>
  <c r="K4383" i="1" s="1"/>
  <c r="K4384" i="1" a="1"/>
  <c r="K4384" i="1" s="1"/>
  <c r="K4385" i="1" a="1"/>
  <c r="K4385" i="1" s="1"/>
  <c r="K4386" i="1" a="1"/>
  <c r="K4386" i="1" s="1"/>
  <c r="K4387" i="1" a="1"/>
  <c r="K4387" i="1" s="1"/>
  <c r="K4388" i="1" a="1"/>
  <c r="K4388" i="1" s="1"/>
  <c r="K4389" i="1" a="1"/>
  <c r="K4389" i="1" s="1"/>
  <c r="K4390" i="1" a="1"/>
  <c r="K4390" i="1" s="1"/>
  <c r="K4391" i="1" a="1"/>
  <c r="K4391" i="1" s="1"/>
  <c r="K4392" i="1" a="1"/>
  <c r="K4392" i="1" s="1"/>
  <c r="K4393" i="1" a="1"/>
  <c r="K4393" i="1" s="1"/>
  <c r="K4394" i="1" a="1"/>
  <c r="K4394" i="1" s="1"/>
  <c r="K4395" i="1" a="1"/>
  <c r="K4395" i="1" s="1"/>
  <c r="K4396" i="1" a="1"/>
  <c r="K4396" i="1" s="1"/>
  <c r="K4397" i="1" a="1"/>
  <c r="K4397" i="1" s="1"/>
  <c r="K4398" i="1" a="1"/>
  <c r="K4398" i="1" s="1"/>
  <c r="K4399" i="1" a="1"/>
  <c r="K4399" i="1" s="1"/>
  <c r="K4400" i="1" a="1"/>
  <c r="K4400" i="1" s="1"/>
  <c r="K4401" i="1" a="1"/>
  <c r="K4401" i="1" s="1"/>
  <c r="K4402" i="1" a="1"/>
  <c r="K4402" i="1" s="1"/>
  <c r="K4403" i="1" a="1"/>
  <c r="K4403" i="1" s="1"/>
  <c r="K4404" i="1" a="1"/>
  <c r="K4404" i="1" s="1"/>
  <c r="K4405" i="1" a="1"/>
  <c r="K4405" i="1" s="1"/>
  <c r="K4406" i="1" a="1"/>
  <c r="K4406" i="1" s="1"/>
  <c r="K4407" i="1" a="1"/>
  <c r="K4407" i="1" s="1"/>
  <c r="K4408" i="1" a="1"/>
  <c r="K4408" i="1" s="1"/>
  <c r="K4409" i="1" a="1"/>
  <c r="K4409" i="1" s="1"/>
  <c r="K4410" i="1" a="1"/>
  <c r="K4410" i="1" s="1"/>
  <c r="K4411" i="1" a="1"/>
  <c r="K4411" i="1" s="1"/>
  <c r="K4412" i="1" a="1"/>
  <c r="K4412" i="1" s="1"/>
  <c r="K4413" i="1" a="1"/>
  <c r="K4413" i="1" s="1"/>
  <c r="K4414" i="1" a="1"/>
  <c r="K4414" i="1" s="1"/>
  <c r="K4415" i="1" a="1"/>
  <c r="K4415" i="1" s="1"/>
  <c r="K4416" i="1" a="1"/>
  <c r="K4416" i="1" s="1"/>
  <c r="K4417" i="1" a="1"/>
  <c r="K4417" i="1" s="1"/>
  <c r="K4418" i="1" a="1"/>
  <c r="K4418" i="1" s="1"/>
  <c r="K4419" i="1" a="1"/>
  <c r="K4419" i="1" s="1"/>
  <c r="K4420" i="1" a="1"/>
  <c r="K4420" i="1" s="1"/>
  <c r="K4421" i="1" a="1"/>
  <c r="K4421" i="1" s="1"/>
  <c r="K4422" i="1" a="1"/>
  <c r="K4422" i="1" s="1"/>
  <c r="K4423" i="1" a="1"/>
  <c r="K4423" i="1" s="1"/>
  <c r="K4424" i="1" a="1"/>
  <c r="K4424" i="1" s="1"/>
  <c r="K4425" i="1" a="1"/>
  <c r="K4425" i="1" s="1"/>
  <c r="K4426" i="1" a="1"/>
  <c r="K4426" i="1" s="1"/>
  <c r="K4427" i="1" a="1"/>
  <c r="K4427" i="1" s="1"/>
  <c r="K4428" i="1" a="1"/>
  <c r="K4428" i="1" s="1"/>
  <c r="K4429" i="1" a="1"/>
  <c r="K4429" i="1" s="1"/>
  <c r="K4430" i="1" a="1"/>
  <c r="K4430" i="1" s="1"/>
  <c r="K4431" i="1" a="1"/>
  <c r="K4431" i="1" s="1"/>
  <c r="K4432" i="1" a="1"/>
  <c r="K4432" i="1" s="1"/>
  <c r="K4433" i="1" a="1"/>
  <c r="K4433" i="1" s="1"/>
  <c r="K4434" i="1" a="1"/>
  <c r="K4434" i="1" s="1"/>
  <c r="K4435" i="1" a="1"/>
  <c r="K4435" i="1" s="1"/>
  <c r="K4436" i="1" a="1"/>
  <c r="K4436" i="1" s="1"/>
  <c r="K4437" i="1" a="1"/>
  <c r="K4437" i="1" s="1"/>
  <c r="K4438" i="1" a="1"/>
  <c r="K4438" i="1" s="1"/>
  <c r="K4439" i="1" a="1"/>
  <c r="K4439" i="1" s="1"/>
  <c r="K4440" i="1" a="1"/>
  <c r="K4440" i="1" s="1"/>
  <c r="K4441" i="1" a="1"/>
  <c r="K4441" i="1" s="1"/>
  <c r="K4442" i="1" a="1"/>
  <c r="K4442" i="1" s="1"/>
  <c r="K4443" i="1" a="1"/>
  <c r="K4443" i="1" s="1"/>
  <c r="K4444" i="1" a="1"/>
  <c r="K4444" i="1" s="1"/>
  <c r="K4445" i="1" a="1"/>
  <c r="K4445" i="1" s="1"/>
  <c r="K4446" i="1" a="1"/>
  <c r="K4446" i="1" s="1"/>
  <c r="K4447" i="1" a="1"/>
  <c r="K4447" i="1" s="1"/>
  <c r="K4448" i="1" a="1"/>
  <c r="K4448" i="1" s="1"/>
  <c r="K4449" i="1" a="1"/>
  <c r="K4449" i="1" s="1"/>
  <c r="K4450" i="1" a="1"/>
  <c r="K4450" i="1" s="1"/>
  <c r="K4451" i="1" a="1"/>
  <c r="K4451" i="1" s="1"/>
  <c r="K4452" i="1" a="1"/>
  <c r="K4452" i="1" s="1"/>
  <c r="K4453" i="1" a="1"/>
  <c r="K4453" i="1" s="1"/>
  <c r="K4454" i="1" a="1"/>
  <c r="K4454" i="1" s="1"/>
  <c r="K4455" i="1" a="1"/>
  <c r="K4455" i="1" s="1"/>
  <c r="K4456" i="1" a="1"/>
  <c r="K4456" i="1" s="1"/>
  <c r="K4457" i="1" a="1"/>
  <c r="K4457" i="1" s="1"/>
  <c r="K4458" i="1" a="1"/>
  <c r="K4458" i="1" s="1"/>
  <c r="K4459" i="1" a="1"/>
  <c r="K4459" i="1" s="1"/>
  <c r="K4460" i="1" a="1"/>
  <c r="K4460" i="1" s="1"/>
  <c r="K4461" i="1" a="1"/>
  <c r="K4461" i="1" s="1"/>
  <c r="K4462" i="1" a="1"/>
  <c r="K4462" i="1" s="1"/>
  <c r="K4463" i="1" a="1"/>
  <c r="K4463" i="1" s="1"/>
  <c r="K4464" i="1" a="1"/>
  <c r="K4464" i="1" s="1"/>
  <c r="K4465" i="1" a="1"/>
  <c r="K4465" i="1" s="1"/>
  <c r="K4466" i="1" a="1"/>
  <c r="K4466" i="1" s="1"/>
  <c r="K4467" i="1" a="1"/>
  <c r="K4467" i="1" s="1"/>
  <c r="K4468" i="1" a="1"/>
  <c r="K4468" i="1" s="1"/>
  <c r="K4469" i="1" a="1"/>
  <c r="K4469" i="1" s="1"/>
  <c r="K4470" i="1" a="1"/>
  <c r="K4470" i="1" s="1"/>
  <c r="K4471" i="1" a="1"/>
  <c r="K4471" i="1" s="1"/>
  <c r="K4472" i="1" a="1"/>
  <c r="K4472" i="1" s="1"/>
  <c r="K4473" i="1" a="1"/>
  <c r="K4473" i="1" s="1"/>
  <c r="K4474" i="1" a="1"/>
  <c r="K4474" i="1" s="1"/>
  <c r="K4475" i="1" a="1"/>
  <c r="K4475" i="1" s="1"/>
  <c r="K4476" i="1" a="1"/>
  <c r="K4476" i="1" s="1"/>
  <c r="K4477" i="1" a="1"/>
  <c r="K4477" i="1" s="1"/>
  <c r="K4478" i="1" a="1"/>
  <c r="K4478" i="1" s="1"/>
  <c r="K4479" i="1" a="1"/>
  <c r="K4479" i="1" s="1"/>
  <c r="K4480" i="1" a="1"/>
  <c r="K4480" i="1" s="1"/>
  <c r="K4481" i="1" a="1"/>
  <c r="K4481" i="1" s="1"/>
  <c r="K4482" i="1" a="1"/>
  <c r="K4482" i="1" s="1"/>
  <c r="K4483" i="1" a="1"/>
  <c r="K4483" i="1" s="1"/>
  <c r="K4484" i="1" a="1"/>
  <c r="K4484" i="1" s="1"/>
  <c r="K4485" i="1" a="1"/>
  <c r="K4485" i="1" s="1"/>
  <c r="K4486" i="1" a="1"/>
  <c r="K4486" i="1" s="1"/>
  <c r="K4487" i="1" a="1"/>
  <c r="K4487" i="1" s="1"/>
  <c r="K4488" i="1" a="1"/>
  <c r="K4488" i="1" s="1"/>
  <c r="K4489" i="1" a="1"/>
  <c r="K4489" i="1" s="1"/>
  <c r="K4490" i="1" a="1"/>
  <c r="K4490" i="1" s="1"/>
  <c r="K4491" i="1" a="1"/>
  <c r="K4491" i="1" s="1"/>
  <c r="K4492" i="1" a="1"/>
  <c r="K4492" i="1" s="1"/>
  <c r="K4493" i="1" a="1"/>
  <c r="K4493" i="1" s="1"/>
  <c r="K4494" i="1" a="1"/>
  <c r="K4494" i="1" s="1"/>
  <c r="K4495" i="1" a="1"/>
  <c r="K4495" i="1" s="1"/>
  <c r="K4496" i="1" a="1"/>
  <c r="K4496" i="1" s="1"/>
  <c r="K4497" i="1" a="1"/>
  <c r="K4497" i="1" s="1"/>
  <c r="K4498" i="1" a="1"/>
  <c r="K4498" i="1" s="1"/>
  <c r="K4499" i="1" a="1"/>
  <c r="K4499" i="1" s="1"/>
  <c r="K4500" i="1" a="1"/>
  <c r="K4500" i="1" s="1"/>
  <c r="K4501" i="1" a="1"/>
  <c r="K4501" i="1" s="1"/>
  <c r="K4502" i="1" a="1"/>
  <c r="K4502" i="1" s="1"/>
  <c r="K4503" i="1" a="1"/>
  <c r="K4503" i="1" s="1"/>
  <c r="K4504" i="1" a="1"/>
  <c r="K4504" i="1" s="1"/>
  <c r="K4505" i="1" a="1"/>
  <c r="K4505" i="1" s="1"/>
  <c r="K4506" i="1" a="1"/>
  <c r="K4506" i="1" s="1"/>
  <c r="K4507" i="1" a="1"/>
  <c r="K4507" i="1" s="1"/>
  <c r="K4508" i="1" a="1"/>
  <c r="K4508" i="1" s="1"/>
  <c r="K4509" i="1" a="1"/>
  <c r="K4509" i="1" s="1"/>
  <c r="K4510" i="1" a="1"/>
  <c r="K4510" i="1" s="1"/>
  <c r="K4511" i="1" a="1"/>
  <c r="K4511" i="1" s="1"/>
  <c r="K4512" i="1" a="1"/>
  <c r="K4512" i="1" s="1"/>
  <c r="K4513" i="1" a="1"/>
  <c r="K4513" i="1" s="1"/>
  <c r="K4514" i="1" a="1"/>
  <c r="K4514" i="1" s="1"/>
  <c r="K4515" i="1" a="1"/>
  <c r="K4515" i="1" s="1"/>
  <c r="K4516" i="1" a="1"/>
  <c r="K4516" i="1" s="1"/>
  <c r="K4517" i="1" a="1"/>
  <c r="K4517" i="1" s="1"/>
  <c r="K4518" i="1" a="1"/>
  <c r="K4518" i="1" s="1"/>
  <c r="K4519" i="1" a="1"/>
  <c r="K4519" i="1" s="1"/>
  <c r="K4520" i="1" a="1"/>
  <c r="K4520" i="1" s="1"/>
  <c r="K4521" i="1" a="1"/>
  <c r="K4521" i="1" s="1"/>
  <c r="K4522" i="1" a="1"/>
  <c r="K4522" i="1" s="1"/>
  <c r="K4523" i="1" a="1"/>
  <c r="K4523" i="1" s="1"/>
  <c r="K4524" i="1" a="1"/>
  <c r="K4524" i="1" s="1"/>
  <c r="K4525" i="1" a="1"/>
  <c r="K4525" i="1" s="1"/>
  <c r="K4526" i="1" a="1"/>
  <c r="K4526" i="1" s="1"/>
  <c r="K4527" i="1" a="1"/>
  <c r="K4527" i="1" s="1"/>
  <c r="K4528" i="1" a="1"/>
  <c r="K4528" i="1" s="1"/>
  <c r="K4529" i="1" a="1"/>
  <c r="K4529" i="1" s="1"/>
  <c r="K4530" i="1" a="1"/>
  <c r="K4530" i="1" s="1"/>
  <c r="K4531" i="1" a="1"/>
  <c r="K4531" i="1" s="1"/>
  <c r="K4532" i="1" a="1"/>
  <c r="K4532" i="1" s="1"/>
  <c r="K4533" i="1" a="1"/>
  <c r="K4533" i="1" s="1"/>
  <c r="K4534" i="1" a="1"/>
  <c r="K4534" i="1" s="1"/>
  <c r="K4535" i="1" a="1"/>
  <c r="K4535" i="1" s="1"/>
  <c r="K4536" i="1" a="1"/>
  <c r="K4536" i="1" s="1"/>
  <c r="K4537" i="1" a="1"/>
  <c r="K4537" i="1" s="1"/>
  <c r="K4538" i="1" a="1"/>
  <c r="K4538" i="1" s="1"/>
  <c r="K4539" i="1" a="1"/>
  <c r="K4539" i="1" s="1"/>
  <c r="K4540" i="1" a="1"/>
  <c r="K4540" i="1" s="1"/>
  <c r="K4541" i="1" a="1"/>
  <c r="K4541" i="1" s="1"/>
  <c r="K4542" i="1" a="1"/>
  <c r="K4542" i="1" s="1"/>
  <c r="K4543" i="1" a="1"/>
  <c r="K4543" i="1" s="1"/>
  <c r="K4544" i="1" a="1"/>
  <c r="K4544" i="1" s="1"/>
  <c r="K4545" i="1" a="1"/>
  <c r="K4545" i="1" s="1"/>
  <c r="K4546" i="1" a="1"/>
  <c r="K4546" i="1" s="1"/>
  <c r="K4547" i="1" a="1"/>
  <c r="K4547" i="1" s="1"/>
  <c r="K4548" i="1" a="1"/>
  <c r="K4548" i="1" s="1"/>
  <c r="K4549" i="1" a="1"/>
  <c r="K4549" i="1" s="1"/>
  <c r="K4550" i="1" a="1"/>
  <c r="K4550" i="1" s="1"/>
  <c r="K4551" i="1" a="1"/>
  <c r="K4551" i="1" s="1"/>
  <c r="K4552" i="1" a="1"/>
  <c r="K4552" i="1" s="1"/>
  <c r="K4553" i="1" a="1"/>
  <c r="K4553" i="1" s="1"/>
  <c r="K4554" i="1" a="1"/>
  <c r="K4554" i="1" s="1"/>
  <c r="K4555" i="1" a="1"/>
  <c r="K4555" i="1" s="1"/>
  <c r="K4556" i="1" a="1"/>
  <c r="K4556" i="1" s="1"/>
  <c r="K4557" i="1" a="1"/>
  <c r="K4557" i="1" s="1"/>
  <c r="K4558" i="1" a="1"/>
  <c r="K4558" i="1" s="1"/>
  <c r="K4559" i="1" a="1"/>
  <c r="K4559" i="1" s="1"/>
  <c r="K4560" i="1" a="1"/>
  <c r="K4560" i="1" s="1"/>
  <c r="K4561" i="1" a="1"/>
  <c r="K4561" i="1" s="1"/>
  <c r="K4562" i="1" a="1"/>
  <c r="K4562" i="1" s="1"/>
  <c r="K4563" i="1" a="1"/>
  <c r="K4563" i="1" s="1"/>
  <c r="K4564" i="1" a="1"/>
  <c r="K4564" i="1" s="1"/>
  <c r="K4565" i="1" a="1"/>
  <c r="K4565" i="1" s="1"/>
  <c r="K4566" i="1" a="1"/>
  <c r="K4566" i="1" s="1"/>
  <c r="K4567" i="1" a="1"/>
  <c r="K4567" i="1" s="1"/>
  <c r="K4568" i="1" a="1"/>
  <c r="K4568" i="1" s="1"/>
  <c r="K4569" i="1" a="1"/>
  <c r="K4569" i="1" s="1"/>
  <c r="K4570" i="1" a="1"/>
  <c r="K4570" i="1" s="1"/>
  <c r="K4571" i="1" a="1"/>
  <c r="K4571" i="1" s="1"/>
  <c r="K4572" i="1" a="1"/>
  <c r="K4572" i="1" s="1"/>
  <c r="K4573" i="1" a="1"/>
  <c r="K4573" i="1" s="1"/>
  <c r="K4574" i="1" a="1"/>
  <c r="K4574" i="1" s="1"/>
  <c r="K4575" i="1" a="1"/>
  <c r="K4575" i="1" s="1"/>
  <c r="K4576" i="1" a="1"/>
  <c r="K4576" i="1" s="1"/>
  <c r="K4577" i="1" a="1"/>
  <c r="K4577" i="1" s="1"/>
  <c r="K4578" i="1" a="1"/>
  <c r="K4578" i="1" s="1"/>
  <c r="K4579" i="1" a="1"/>
  <c r="K4579" i="1" s="1"/>
  <c r="K4580" i="1" a="1"/>
  <c r="K4580" i="1" s="1"/>
  <c r="K4581" i="1" a="1"/>
  <c r="K4581" i="1" s="1"/>
  <c r="K4582" i="1" a="1"/>
  <c r="K4582" i="1" s="1"/>
  <c r="K4583" i="1" a="1"/>
  <c r="K4583" i="1" s="1"/>
  <c r="K4584" i="1" a="1"/>
  <c r="K4584" i="1" s="1"/>
  <c r="K4585" i="1" a="1"/>
  <c r="K4585" i="1" s="1"/>
  <c r="K4586" i="1" a="1"/>
  <c r="K4586" i="1" s="1"/>
  <c r="K4587" i="1" a="1"/>
  <c r="K4587" i="1" s="1"/>
  <c r="K4588" i="1" a="1"/>
  <c r="K4588" i="1" s="1"/>
  <c r="K4589" i="1" a="1"/>
  <c r="K4589" i="1" s="1"/>
  <c r="K4590" i="1" a="1"/>
  <c r="K4590" i="1" s="1"/>
  <c r="K4591" i="1" a="1"/>
  <c r="K4591" i="1" s="1"/>
  <c r="K4592" i="1" a="1"/>
  <c r="K4592" i="1" s="1"/>
  <c r="K4593" i="1" a="1"/>
  <c r="K4593" i="1" s="1"/>
  <c r="K4594" i="1" a="1"/>
  <c r="K4594" i="1" s="1"/>
  <c r="K4595" i="1" a="1"/>
  <c r="K4595" i="1" s="1"/>
  <c r="K4596" i="1" a="1"/>
  <c r="K4596" i="1" s="1"/>
  <c r="K4597" i="1" a="1"/>
  <c r="K4597" i="1" s="1"/>
  <c r="K4598" i="1" a="1"/>
  <c r="K4598" i="1" s="1"/>
  <c r="K4599" i="1" a="1"/>
  <c r="K4599" i="1" s="1"/>
  <c r="K4600" i="1" a="1"/>
  <c r="K4600" i="1" s="1"/>
  <c r="K4601" i="1" a="1"/>
  <c r="K4601" i="1" s="1"/>
  <c r="K4602" i="1" a="1"/>
  <c r="K4602" i="1" s="1"/>
  <c r="K4603" i="1" a="1"/>
  <c r="K4603" i="1" s="1"/>
  <c r="K4604" i="1" a="1"/>
  <c r="K4604" i="1" s="1"/>
  <c r="K4605" i="1" a="1"/>
  <c r="K4605" i="1" s="1"/>
  <c r="K4606" i="1" a="1"/>
  <c r="K4606" i="1" s="1"/>
  <c r="K4607" i="1" a="1"/>
  <c r="K4607" i="1" s="1"/>
  <c r="K4608" i="1" a="1"/>
  <c r="K4608" i="1" s="1"/>
  <c r="K4609" i="1" a="1"/>
  <c r="K4609" i="1" s="1"/>
  <c r="K4610" i="1" a="1"/>
  <c r="K4610" i="1" s="1"/>
  <c r="K4611" i="1" a="1"/>
  <c r="K4611" i="1" s="1"/>
  <c r="K4612" i="1" a="1"/>
  <c r="K4612" i="1" s="1"/>
  <c r="K4613" i="1" a="1"/>
  <c r="K4613" i="1" s="1"/>
  <c r="K4614" i="1" a="1"/>
  <c r="K4614" i="1" s="1"/>
  <c r="K4615" i="1" a="1"/>
  <c r="K4615" i="1" s="1"/>
  <c r="K4616" i="1" a="1"/>
  <c r="K4616" i="1" s="1"/>
  <c r="K4617" i="1" a="1"/>
  <c r="K4617" i="1" s="1"/>
  <c r="K4618" i="1" a="1"/>
  <c r="K4618" i="1" s="1"/>
  <c r="K4619" i="1" a="1"/>
  <c r="K4619" i="1" s="1"/>
  <c r="K4620" i="1" a="1"/>
  <c r="K4620" i="1" s="1"/>
  <c r="K4621" i="1" a="1"/>
  <c r="K4621" i="1" s="1"/>
  <c r="K4622" i="1" a="1"/>
  <c r="K4622" i="1" s="1"/>
  <c r="K4623" i="1" a="1"/>
  <c r="K4623" i="1" s="1"/>
  <c r="K4624" i="1" a="1"/>
  <c r="K4624" i="1" s="1"/>
  <c r="K4625" i="1" a="1"/>
  <c r="K4625" i="1" s="1"/>
  <c r="K4626" i="1" a="1"/>
  <c r="K4626" i="1" s="1"/>
  <c r="K4627" i="1" a="1"/>
  <c r="K4627" i="1" s="1"/>
  <c r="K4628" i="1" a="1"/>
  <c r="K4628" i="1" s="1"/>
  <c r="K4629" i="1" a="1"/>
  <c r="K4629" i="1" s="1"/>
  <c r="K4630" i="1" a="1"/>
  <c r="K4630" i="1" s="1"/>
  <c r="K4631" i="1" a="1"/>
  <c r="K4631" i="1" s="1"/>
  <c r="K4632" i="1" a="1"/>
  <c r="K4632" i="1" s="1"/>
  <c r="K4633" i="1" a="1"/>
  <c r="K4633" i="1" s="1"/>
  <c r="K4634" i="1" a="1"/>
  <c r="K4634" i="1" s="1"/>
  <c r="K4635" i="1" a="1"/>
  <c r="K4635" i="1" s="1"/>
  <c r="K4636" i="1" a="1"/>
  <c r="K4636" i="1" s="1"/>
  <c r="K4637" i="1" a="1"/>
  <c r="K4637" i="1" s="1"/>
  <c r="K4638" i="1" a="1"/>
  <c r="K4638" i="1" s="1"/>
  <c r="K4639" i="1" a="1"/>
  <c r="K4639" i="1" s="1"/>
  <c r="K4640" i="1" a="1"/>
  <c r="K4640" i="1" s="1"/>
  <c r="K4641" i="1" a="1"/>
  <c r="K4641" i="1" s="1"/>
  <c r="K4642" i="1" a="1"/>
  <c r="K4642" i="1" s="1"/>
  <c r="K4643" i="1" a="1"/>
  <c r="K4643" i="1" s="1"/>
  <c r="K4644" i="1" a="1"/>
  <c r="K4644" i="1" s="1"/>
  <c r="K4645" i="1" a="1"/>
  <c r="K4645" i="1" s="1"/>
  <c r="K4646" i="1" a="1"/>
  <c r="K4646" i="1" s="1"/>
  <c r="K4647" i="1" a="1"/>
  <c r="K4647" i="1" s="1"/>
  <c r="K4648" i="1" a="1"/>
  <c r="K4648" i="1" s="1"/>
  <c r="K4649" i="1" a="1"/>
  <c r="K4649" i="1" s="1"/>
  <c r="K4650" i="1" a="1"/>
  <c r="K4650" i="1" s="1"/>
  <c r="K4651" i="1" a="1"/>
  <c r="K4651" i="1" s="1"/>
  <c r="K4652" i="1" a="1"/>
  <c r="K4652" i="1" s="1"/>
  <c r="K4653" i="1" a="1"/>
  <c r="K4653" i="1" s="1"/>
  <c r="K4654" i="1" a="1"/>
  <c r="K4654" i="1" s="1"/>
  <c r="K4655" i="1" a="1"/>
  <c r="K4655" i="1" s="1"/>
  <c r="K4656" i="1" a="1"/>
  <c r="K4656" i="1" s="1"/>
  <c r="K4657" i="1" a="1"/>
  <c r="K4657" i="1" s="1"/>
  <c r="K4658" i="1" a="1"/>
  <c r="K4658" i="1" s="1"/>
  <c r="K4659" i="1" a="1"/>
  <c r="K4659" i="1" s="1"/>
  <c r="K4660" i="1" a="1"/>
  <c r="K4660" i="1" s="1"/>
  <c r="K4661" i="1" a="1"/>
  <c r="K4661" i="1" s="1"/>
  <c r="K4662" i="1" a="1"/>
  <c r="K4662" i="1" s="1"/>
  <c r="K4663" i="1" a="1"/>
  <c r="K4663" i="1" s="1"/>
  <c r="K4664" i="1" a="1"/>
  <c r="K4664" i="1" s="1"/>
  <c r="K4665" i="1" a="1"/>
  <c r="K4665" i="1" s="1"/>
  <c r="K4666" i="1" a="1"/>
  <c r="K4666" i="1" s="1"/>
  <c r="K4667" i="1" a="1"/>
  <c r="K4667" i="1" s="1"/>
  <c r="K4668" i="1" a="1"/>
  <c r="K4668" i="1" s="1"/>
  <c r="K4669" i="1" a="1"/>
  <c r="K4669" i="1" s="1"/>
  <c r="K4670" i="1" a="1"/>
  <c r="K4670" i="1" s="1"/>
  <c r="K4671" i="1" a="1"/>
  <c r="K4671" i="1" s="1"/>
  <c r="K4672" i="1" a="1"/>
  <c r="K4672" i="1" s="1"/>
  <c r="K4673" i="1" a="1"/>
  <c r="K4673" i="1" s="1"/>
  <c r="K4674" i="1" a="1"/>
  <c r="K4674" i="1" s="1"/>
  <c r="K4675" i="1" a="1"/>
  <c r="K4675" i="1" s="1"/>
  <c r="K4676" i="1" a="1"/>
  <c r="K4676" i="1" s="1"/>
  <c r="K4677" i="1" a="1"/>
  <c r="K4677" i="1" s="1"/>
  <c r="K4678" i="1" a="1"/>
  <c r="K4678" i="1" s="1"/>
  <c r="K4679" i="1" a="1"/>
  <c r="K4679" i="1" s="1"/>
  <c r="K4680" i="1" a="1"/>
  <c r="K4680" i="1" s="1"/>
  <c r="K4681" i="1" a="1"/>
  <c r="K4681" i="1" s="1"/>
  <c r="K4682" i="1" a="1"/>
  <c r="K4682" i="1" s="1"/>
  <c r="K4683" i="1" a="1"/>
  <c r="K4683" i="1" s="1"/>
  <c r="K4684" i="1" a="1"/>
  <c r="K4684" i="1" s="1"/>
  <c r="K4685" i="1" a="1"/>
  <c r="K4685" i="1" s="1"/>
  <c r="K4686" i="1" a="1"/>
  <c r="K4686" i="1" s="1"/>
  <c r="K4687" i="1" a="1"/>
  <c r="K4687" i="1" s="1"/>
  <c r="K4688" i="1" a="1"/>
  <c r="K4688" i="1" s="1"/>
  <c r="K4689" i="1" a="1"/>
  <c r="K4689" i="1" s="1"/>
  <c r="K4690" i="1" a="1"/>
  <c r="K4690" i="1" s="1"/>
  <c r="K4691" i="1" a="1"/>
  <c r="K4691" i="1" s="1"/>
  <c r="K4692" i="1" a="1"/>
  <c r="K4692" i="1" s="1"/>
  <c r="K4693" i="1" a="1"/>
  <c r="K4693" i="1" s="1"/>
  <c r="K4694" i="1" a="1"/>
  <c r="K4694" i="1" s="1"/>
  <c r="K4695" i="1" a="1"/>
  <c r="K4695" i="1" s="1"/>
  <c r="K4696" i="1" a="1"/>
  <c r="K4696" i="1" s="1"/>
  <c r="K4697" i="1" a="1"/>
  <c r="K4697" i="1" s="1"/>
  <c r="K4698" i="1" a="1"/>
  <c r="K4698" i="1" s="1"/>
  <c r="K4699" i="1" a="1"/>
  <c r="K4699" i="1" s="1"/>
  <c r="K4700" i="1" a="1"/>
  <c r="K4700" i="1" s="1"/>
  <c r="K4701" i="1" a="1"/>
  <c r="K4701" i="1" s="1"/>
  <c r="K4702" i="1" a="1"/>
  <c r="K4702" i="1" s="1"/>
  <c r="K4703" i="1" a="1"/>
  <c r="K4703" i="1" s="1"/>
  <c r="K4704" i="1" a="1"/>
  <c r="K4704" i="1" s="1"/>
  <c r="K4705" i="1" a="1"/>
  <c r="K4705" i="1" s="1"/>
  <c r="K4706" i="1" a="1"/>
  <c r="K4706" i="1" s="1"/>
  <c r="K4707" i="1" a="1"/>
  <c r="K4707" i="1" s="1"/>
  <c r="K4708" i="1" a="1"/>
  <c r="K4708" i="1" s="1"/>
  <c r="K4709" i="1" a="1"/>
  <c r="K4709" i="1" s="1"/>
  <c r="K4710" i="1" a="1"/>
  <c r="K4710" i="1" s="1"/>
  <c r="K4711" i="1" a="1"/>
  <c r="K4711" i="1" s="1"/>
  <c r="K4712" i="1" a="1"/>
  <c r="K4712" i="1" s="1"/>
  <c r="K4713" i="1" a="1"/>
  <c r="K4713" i="1" s="1"/>
  <c r="K4714" i="1" a="1"/>
  <c r="K4714" i="1" s="1"/>
  <c r="K4715" i="1" a="1"/>
  <c r="K4715" i="1" s="1"/>
  <c r="K4716" i="1" a="1"/>
  <c r="K4716" i="1" s="1"/>
  <c r="K4717" i="1" a="1"/>
  <c r="K4717" i="1" s="1"/>
  <c r="K4718" i="1" a="1"/>
  <c r="K4718" i="1" s="1"/>
  <c r="K4719" i="1" a="1"/>
  <c r="K4719" i="1" s="1"/>
  <c r="K4720" i="1" a="1"/>
  <c r="K4720" i="1" s="1"/>
  <c r="K4721" i="1" a="1"/>
  <c r="K4721" i="1" s="1"/>
  <c r="K4722" i="1" a="1"/>
  <c r="K4722" i="1" s="1"/>
  <c r="K4723" i="1" a="1"/>
  <c r="K4723" i="1" s="1"/>
  <c r="K4724" i="1" a="1"/>
  <c r="K4724" i="1" s="1"/>
  <c r="K4725" i="1" a="1"/>
  <c r="K4725" i="1" s="1"/>
  <c r="K4726" i="1" a="1"/>
  <c r="K4726" i="1" s="1"/>
  <c r="K4727" i="1" a="1"/>
  <c r="K4727" i="1" s="1"/>
  <c r="K4728" i="1" a="1"/>
  <c r="K4728" i="1" s="1"/>
  <c r="K4729" i="1" a="1"/>
  <c r="K4729" i="1" s="1"/>
  <c r="K4730" i="1" a="1"/>
  <c r="K4730" i="1" s="1"/>
  <c r="K4731" i="1" a="1"/>
  <c r="K4731" i="1" s="1"/>
  <c r="K4732" i="1" a="1"/>
  <c r="K4732" i="1" s="1"/>
  <c r="K4733" i="1" a="1"/>
  <c r="K4733" i="1" s="1"/>
  <c r="K4734" i="1" a="1"/>
  <c r="K4734" i="1" s="1"/>
  <c r="K4735" i="1" a="1"/>
  <c r="K4735" i="1" s="1"/>
  <c r="K4736" i="1" a="1"/>
  <c r="K4736" i="1" s="1"/>
  <c r="K4737" i="1" a="1"/>
  <c r="K4737" i="1" s="1"/>
  <c r="K4738" i="1" a="1"/>
  <c r="K4738" i="1" s="1"/>
  <c r="K4739" i="1" a="1"/>
  <c r="K4739" i="1" s="1"/>
  <c r="K4740" i="1" a="1"/>
  <c r="K4740" i="1" s="1"/>
  <c r="K4741" i="1" a="1"/>
  <c r="K4741" i="1" s="1"/>
  <c r="K4742" i="1" a="1"/>
  <c r="K4742" i="1" s="1"/>
  <c r="K4743" i="1" a="1"/>
  <c r="K4743" i="1" s="1"/>
  <c r="K4744" i="1" a="1"/>
  <c r="K4744" i="1" s="1"/>
  <c r="K4745" i="1" a="1"/>
  <c r="K4745" i="1" s="1"/>
  <c r="K4746" i="1" a="1"/>
  <c r="K4746" i="1" s="1"/>
  <c r="K4747" i="1" a="1"/>
  <c r="K4747" i="1" s="1"/>
  <c r="K4748" i="1" a="1"/>
  <c r="K4748" i="1" s="1"/>
  <c r="K4749" i="1" a="1"/>
  <c r="K4749" i="1" s="1"/>
  <c r="K4750" i="1" a="1"/>
  <c r="K4750" i="1" s="1"/>
  <c r="K4751" i="1" a="1"/>
  <c r="K4751" i="1" s="1"/>
  <c r="K4752" i="1" a="1"/>
  <c r="K4752" i="1" s="1"/>
  <c r="K4753" i="1" a="1"/>
  <c r="K4753" i="1" s="1"/>
  <c r="K4754" i="1" a="1"/>
  <c r="K4754" i="1" s="1"/>
  <c r="K4755" i="1" a="1"/>
  <c r="K4755" i="1" s="1"/>
  <c r="K4756" i="1" a="1"/>
  <c r="K4756" i="1" s="1"/>
  <c r="K4757" i="1" a="1"/>
  <c r="K4757" i="1" s="1"/>
  <c r="K4758" i="1" a="1"/>
  <c r="K4758" i="1" s="1"/>
  <c r="K4759" i="1" a="1"/>
  <c r="K4759" i="1" s="1"/>
  <c r="K4760" i="1" a="1"/>
  <c r="K4760" i="1" s="1"/>
  <c r="K4761" i="1" a="1"/>
  <c r="K4761" i="1" s="1"/>
  <c r="K4762" i="1" a="1"/>
  <c r="K4762" i="1" s="1"/>
  <c r="K4763" i="1" a="1"/>
  <c r="K4763" i="1" s="1"/>
  <c r="K4764" i="1" a="1"/>
  <c r="K4764" i="1" s="1"/>
  <c r="K4765" i="1" a="1"/>
  <c r="K4765" i="1" s="1"/>
  <c r="K4766" i="1" a="1"/>
  <c r="K4766" i="1" s="1"/>
  <c r="K4767" i="1" a="1"/>
  <c r="K4767" i="1" s="1"/>
  <c r="K4768" i="1" a="1"/>
  <c r="K4768" i="1" s="1"/>
  <c r="K4769" i="1" a="1"/>
  <c r="K4769" i="1" s="1"/>
  <c r="K4770" i="1" a="1"/>
  <c r="K4770" i="1" s="1"/>
  <c r="K4771" i="1" a="1"/>
  <c r="K4771" i="1" s="1"/>
  <c r="K4772" i="1" a="1"/>
  <c r="K4772" i="1" s="1"/>
  <c r="K4773" i="1" a="1"/>
  <c r="K4773" i="1" s="1"/>
  <c r="K4774" i="1" a="1"/>
  <c r="K4774" i="1" s="1"/>
  <c r="K4775" i="1" a="1"/>
  <c r="K4775" i="1" s="1"/>
  <c r="K4776" i="1" a="1"/>
  <c r="K4776" i="1" s="1"/>
  <c r="K4777" i="1" a="1"/>
  <c r="K4777" i="1" s="1"/>
  <c r="K4778" i="1" a="1"/>
  <c r="K4778" i="1" s="1"/>
  <c r="K4779" i="1" a="1"/>
  <c r="K4779" i="1" s="1"/>
  <c r="K4780" i="1" a="1"/>
  <c r="K4780" i="1" s="1"/>
  <c r="K4781" i="1" a="1"/>
  <c r="K4781" i="1" s="1"/>
  <c r="K4782" i="1" a="1"/>
  <c r="K4782" i="1" s="1"/>
  <c r="K4783" i="1" a="1"/>
  <c r="K4783" i="1" s="1"/>
  <c r="K4784" i="1" a="1"/>
  <c r="K4784" i="1" s="1"/>
  <c r="K4785" i="1" a="1"/>
  <c r="K4785" i="1" s="1"/>
  <c r="K4786" i="1" a="1"/>
  <c r="K4786" i="1" s="1"/>
  <c r="K4787" i="1" a="1"/>
  <c r="K4787" i="1" s="1"/>
  <c r="K4788" i="1" a="1"/>
  <c r="K4788" i="1" s="1"/>
  <c r="K4789" i="1" a="1"/>
  <c r="K4789" i="1" s="1"/>
  <c r="K4790" i="1" a="1"/>
  <c r="K4790" i="1" s="1"/>
  <c r="K4791" i="1" a="1"/>
  <c r="K4791" i="1" s="1"/>
  <c r="K4792" i="1" a="1"/>
  <c r="K4792" i="1" s="1"/>
  <c r="K4793" i="1" a="1"/>
  <c r="K4793" i="1" s="1"/>
  <c r="K4794" i="1" a="1"/>
  <c r="K4794" i="1" s="1"/>
  <c r="K4795" i="1" a="1"/>
  <c r="K4795" i="1" s="1"/>
  <c r="K4796" i="1" a="1"/>
  <c r="K4796" i="1" s="1"/>
  <c r="K4797" i="1" a="1"/>
  <c r="K4797" i="1" s="1"/>
  <c r="K4798" i="1" a="1"/>
  <c r="K4798" i="1" s="1"/>
  <c r="K4799" i="1" a="1"/>
  <c r="K4799" i="1" s="1"/>
  <c r="K4800" i="1" a="1"/>
  <c r="K4800" i="1" s="1"/>
  <c r="K4801" i="1" a="1"/>
  <c r="K4801" i="1" s="1"/>
  <c r="K4802" i="1" a="1"/>
  <c r="K4802" i="1" s="1"/>
  <c r="K4803" i="1" a="1"/>
  <c r="K4803" i="1" s="1"/>
  <c r="K4804" i="1" a="1"/>
  <c r="K4804" i="1" s="1"/>
  <c r="K4805" i="1" a="1"/>
  <c r="K4805" i="1" s="1"/>
  <c r="K4806" i="1" a="1"/>
  <c r="K4806" i="1" s="1"/>
  <c r="K4807" i="1" a="1"/>
  <c r="K4807" i="1" s="1"/>
  <c r="K4808" i="1" a="1"/>
  <c r="K4808" i="1" s="1"/>
  <c r="K4809" i="1" a="1"/>
  <c r="K4809" i="1" s="1"/>
  <c r="K4810" i="1" a="1"/>
  <c r="K4810" i="1" s="1"/>
  <c r="K4811" i="1" a="1"/>
  <c r="K4811" i="1" s="1"/>
  <c r="K4812" i="1" a="1"/>
  <c r="K4812" i="1" s="1"/>
  <c r="K4813" i="1" a="1"/>
  <c r="K4813" i="1" s="1"/>
  <c r="K4814" i="1" a="1"/>
  <c r="K4814" i="1" s="1"/>
  <c r="K4815" i="1" a="1"/>
  <c r="K4815" i="1" s="1"/>
  <c r="K4816" i="1" a="1"/>
  <c r="K4816" i="1" s="1"/>
  <c r="K4817" i="1" a="1"/>
  <c r="K4817" i="1" s="1"/>
  <c r="K4818" i="1" a="1"/>
  <c r="K4818" i="1" s="1"/>
  <c r="K4819" i="1" a="1"/>
  <c r="K4819" i="1" s="1"/>
  <c r="K4820" i="1" a="1"/>
  <c r="K4820" i="1" s="1"/>
  <c r="K4821" i="1" a="1"/>
  <c r="K4821" i="1" s="1"/>
  <c r="K4822" i="1" a="1"/>
  <c r="K4822" i="1" s="1"/>
  <c r="K4823" i="1" a="1"/>
  <c r="K4823" i="1" s="1"/>
  <c r="K4824" i="1" a="1"/>
  <c r="K4824" i="1" s="1"/>
  <c r="K4825" i="1" a="1"/>
  <c r="K4825" i="1" s="1"/>
  <c r="K4826" i="1" a="1"/>
  <c r="K4826" i="1" s="1"/>
  <c r="K4827" i="1" a="1"/>
  <c r="K4827" i="1" s="1"/>
  <c r="K4828" i="1" a="1"/>
  <c r="K4828" i="1" s="1"/>
  <c r="K4829" i="1" a="1"/>
  <c r="K4829" i="1" s="1"/>
  <c r="K4830" i="1" a="1"/>
  <c r="K4830" i="1" s="1"/>
  <c r="K4831" i="1" a="1"/>
  <c r="K4831" i="1" s="1"/>
  <c r="K4832" i="1" a="1"/>
  <c r="K4832" i="1" s="1"/>
  <c r="K4833" i="1" a="1"/>
  <c r="K4833" i="1" s="1"/>
  <c r="K4834" i="1" a="1"/>
  <c r="K4834" i="1" s="1"/>
  <c r="K4835" i="1" a="1"/>
  <c r="K4835" i="1" s="1"/>
  <c r="K4836" i="1" a="1"/>
  <c r="K4836" i="1" s="1"/>
  <c r="K4837" i="1" a="1"/>
  <c r="K4837" i="1" s="1"/>
  <c r="K4838" i="1" a="1"/>
  <c r="K4838" i="1" s="1"/>
  <c r="K4839" i="1" a="1"/>
  <c r="K4839" i="1" s="1"/>
  <c r="K4840" i="1" a="1"/>
  <c r="K4840" i="1" s="1"/>
  <c r="K4841" i="1" a="1"/>
  <c r="K4841" i="1" s="1"/>
  <c r="K4842" i="1" a="1"/>
  <c r="K4842" i="1" s="1"/>
  <c r="K4843" i="1" a="1"/>
  <c r="K4843" i="1" s="1"/>
  <c r="K4844" i="1" a="1"/>
  <c r="K4844" i="1" s="1"/>
  <c r="K4845" i="1" a="1"/>
  <c r="K4845" i="1" s="1"/>
  <c r="K4846" i="1" a="1"/>
  <c r="K4846" i="1" s="1"/>
  <c r="K4847" i="1" a="1"/>
  <c r="K4847" i="1" s="1"/>
  <c r="K4848" i="1" a="1"/>
  <c r="K4848" i="1" s="1"/>
  <c r="K4849" i="1" a="1"/>
  <c r="K4849" i="1" s="1"/>
  <c r="K4850" i="1" a="1"/>
  <c r="K4850" i="1" s="1"/>
  <c r="K4851" i="1" a="1"/>
  <c r="K4851" i="1" s="1"/>
  <c r="K4852" i="1" a="1"/>
  <c r="K4852" i="1" s="1"/>
  <c r="K4853" i="1" a="1"/>
  <c r="K4853" i="1" s="1"/>
  <c r="K4854" i="1" a="1"/>
  <c r="K4854" i="1" s="1"/>
  <c r="K4855" i="1" a="1"/>
  <c r="K4855" i="1" s="1"/>
  <c r="K4856" i="1" a="1"/>
  <c r="K4856" i="1" s="1"/>
  <c r="K4857" i="1" a="1"/>
  <c r="K4857" i="1" s="1"/>
  <c r="K4858" i="1" a="1"/>
  <c r="K4858" i="1" s="1"/>
  <c r="K4859" i="1" a="1"/>
  <c r="K4859" i="1" s="1"/>
  <c r="K4860" i="1" a="1"/>
  <c r="K4860" i="1" s="1"/>
  <c r="K4861" i="1" a="1"/>
  <c r="K4861" i="1" s="1"/>
  <c r="K4862" i="1" a="1"/>
  <c r="K4862" i="1" s="1"/>
  <c r="K4863" i="1" a="1"/>
  <c r="K4863" i="1" s="1"/>
  <c r="K4864" i="1" a="1"/>
  <c r="K4864" i="1" s="1"/>
  <c r="K4865" i="1" a="1"/>
  <c r="K4865" i="1" s="1"/>
  <c r="K4866" i="1" a="1"/>
  <c r="K4866" i="1" s="1"/>
  <c r="K4867" i="1" a="1"/>
  <c r="K4867" i="1" s="1"/>
  <c r="K4868" i="1" a="1"/>
  <c r="K4868" i="1" s="1"/>
  <c r="K4869" i="1" a="1"/>
  <c r="K4869" i="1" s="1"/>
  <c r="K4870" i="1" a="1"/>
  <c r="K4870" i="1" s="1"/>
  <c r="K4871" i="1" a="1"/>
  <c r="K4871" i="1" s="1"/>
  <c r="K4872" i="1" a="1"/>
  <c r="K4872" i="1" s="1"/>
  <c r="K4873" i="1" a="1"/>
  <c r="K4873" i="1" s="1"/>
  <c r="K4874" i="1" a="1"/>
  <c r="K4874" i="1" s="1"/>
  <c r="K4875" i="1" a="1"/>
  <c r="K4875" i="1" s="1"/>
  <c r="K4876" i="1" a="1"/>
  <c r="K4876" i="1" s="1"/>
  <c r="K4877" i="1" a="1"/>
  <c r="K4877" i="1" s="1"/>
  <c r="K4878" i="1" a="1"/>
  <c r="K4878" i="1" s="1"/>
  <c r="K4879" i="1" a="1"/>
  <c r="K4879" i="1" s="1"/>
  <c r="K4880" i="1" a="1"/>
  <c r="K4880" i="1" s="1"/>
  <c r="K4881" i="1" a="1"/>
  <c r="K4881" i="1" s="1"/>
  <c r="K4882" i="1" a="1"/>
  <c r="K4882" i="1" s="1"/>
  <c r="K4883" i="1" a="1"/>
  <c r="K4883" i="1" s="1"/>
  <c r="K4884" i="1" a="1"/>
  <c r="K4884" i="1" s="1"/>
  <c r="K4885" i="1" a="1"/>
  <c r="K4885" i="1" s="1"/>
  <c r="K4886" i="1" a="1"/>
  <c r="K4886" i="1" s="1"/>
  <c r="K4887" i="1" a="1"/>
  <c r="K4887" i="1" s="1"/>
  <c r="K4888" i="1" a="1"/>
  <c r="K4888" i="1" s="1"/>
  <c r="K4889" i="1" a="1"/>
  <c r="K4889" i="1" s="1"/>
  <c r="K4890" i="1" a="1"/>
  <c r="K4890" i="1" s="1"/>
  <c r="K4891" i="1" a="1"/>
  <c r="K4891" i="1" s="1"/>
  <c r="K4892" i="1" a="1"/>
  <c r="K4892" i="1" s="1"/>
  <c r="K4893" i="1" a="1"/>
  <c r="K4893" i="1" s="1"/>
  <c r="K4894" i="1" a="1"/>
  <c r="K4894" i="1" s="1"/>
  <c r="K4895" i="1" a="1"/>
  <c r="K4895" i="1" s="1"/>
  <c r="K4896" i="1" a="1"/>
  <c r="K4896" i="1" s="1"/>
  <c r="K4897" i="1" a="1"/>
  <c r="K4897" i="1" s="1"/>
  <c r="K4898" i="1" a="1"/>
  <c r="K4898" i="1" s="1"/>
  <c r="K4899" i="1" a="1"/>
  <c r="K4899" i="1" s="1"/>
  <c r="K4900" i="1" a="1"/>
  <c r="K4900" i="1" s="1"/>
  <c r="K4901" i="1" a="1"/>
  <c r="K4901" i="1" s="1"/>
  <c r="K4902" i="1" a="1"/>
  <c r="K4902" i="1" s="1"/>
  <c r="K4903" i="1" a="1"/>
  <c r="K4903" i="1" s="1"/>
  <c r="K4904" i="1" a="1"/>
  <c r="K4904" i="1" s="1"/>
  <c r="K4905" i="1" a="1"/>
  <c r="K4905" i="1" s="1"/>
  <c r="K4906" i="1" a="1"/>
  <c r="K4906" i="1" s="1"/>
  <c r="K4907" i="1" a="1"/>
  <c r="K4907" i="1" s="1"/>
  <c r="K4908" i="1" a="1"/>
  <c r="K4908" i="1" s="1"/>
  <c r="K4909" i="1" a="1"/>
  <c r="K4909" i="1" s="1"/>
  <c r="K4910" i="1" a="1"/>
  <c r="K4910" i="1" s="1"/>
  <c r="K4911" i="1" a="1"/>
  <c r="K4911" i="1" s="1"/>
  <c r="K4912" i="1" a="1"/>
  <c r="K4912" i="1" s="1"/>
  <c r="K4913" i="1" a="1"/>
  <c r="K4913" i="1" s="1"/>
  <c r="K4914" i="1" a="1"/>
  <c r="K4914" i="1" s="1"/>
  <c r="K4915" i="1" a="1"/>
  <c r="K4915" i="1" s="1"/>
  <c r="K4916" i="1" a="1"/>
  <c r="K4916" i="1" s="1"/>
  <c r="K4917" i="1" a="1"/>
  <c r="K4917" i="1" s="1"/>
  <c r="K4918" i="1" a="1"/>
  <c r="K4918" i="1" s="1"/>
  <c r="K4919" i="1" a="1"/>
  <c r="K4919" i="1" s="1"/>
  <c r="K4920" i="1" a="1"/>
  <c r="K4920" i="1" s="1"/>
  <c r="K4921" i="1" a="1"/>
  <c r="K4921" i="1" s="1"/>
  <c r="K4922" i="1" a="1"/>
  <c r="K4922" i="1" s="1"/>
  <c r="K4923" i="1" a="1"/>
  <c r="K4923" i="1" s="1"/>
  <c r="K4924" i="1" a="1"/>
  <c r="K4924" i="1" s="1"/>
  <c r="K4925" i="1" a="1"/>
  <c r="K4925" i="1" s="1"/>
  <c r="K4926" i="1" a="1"/>
  <c r="K4926" i="1" s="1"/>
  <c r="K4927" i="1" a="1"/>
  <c r="K4927" i="1" s="1"/>
  <c r="K4928" i="1" a="1"/>
  <c r="K4928" i="1" s="1"/>
  <c r="K4929" i="1" a="1"/>
  <c r="K4929" i="1" s="1"/>
  <c r="K4930" i="1" a="1"/>
  <c r="K4930" i="1" s="1"/>
  <c r="K4931" i="1" a="1"/>
  <c r="K4931" i="1" s="1"/>
  <c r="K4932" i="1" a="1"/>
  <c r="K4932" i="1" s="1"/>
  <c r="K4933" i="1" a="1"/>
  <c r="K4933" i="1" s="1"/>
  <c r="K4934" i="1" a="1"/>
  <c r="K4934" i="1" s="1"/>
  <c r="K4935" i="1" a="1"/>
  <c r="K4935" i="1" s="1"/>
  <c r="K4936" i="1" a="1"/>
  <c r="K4936" i="1" s="1"/>
  <c r="K4937" i="1" a="1"/>
  <c r="K4937" i="1" s="1"/>
  <c r="K4938" i="1" a="1"/>
  <c r="K4938" i="1" s="1"/>
  <c r="K4939" i="1" a="1"/>
  <c r="K4939" i="1" s="1"/>
  <c r="K4940" i="1" a="1"/>
  <c r="K4940" i="1" s="1"/>
  <c r="K4941" i="1" a="1"/>
  <c r="K4941" i="1" s="1"/>
  <c r="K4942" i="1" a="1"/>
  <c r="K4942" i="1" s="1"/>
  <c r="K4943" i="1" a="1"/>
  <c r="K4943" i="1" s="1"/>
  <c r="K4944" i="1" a="1"/>
  <c r="K4944" i="1" s="1"/>
  <c r="K4945" i="1" a="1"/>
  <c r="K4945" i="1" s="1"/>
  <c r="K4946" i="1" a="1"/>
  <c r="K4946" i="1" s="1"/>
  <c r="K4947" i="1" a="1"/>
  <c r="K4947" i="1" s="1"/>
  <c r="K4948" i="1" a="1"/>
  <c r="K4948" i="1" s="1"/>
  <c r="K4949" i="1" a="1"/>
  <c r="K4949" i="1" s="1"/>
  <c r="K4950" i="1" a="1"/>
  <c r="K4950" i="1" s="1"/>
  <c r="K4951" i="1" a="1"/>
  <c r="K4951" i="1" s="1"/>
  <c r="K4952" i="1" a="1"/>
  <c r="K4952" i="1" s="1"/>
  <c r="K4953" i="1" a="1"/>
  <c r="K4953" i="1" s="1"/>
  <c r="K4954" i="1" a="1"/>
  <c r="K4954" i="1" s="1"/>
  <c r="K4955" i="1" a="1"/>
  <c r="K4955" i="1" s="1"/>
  <c r="K4956" i="1" a="1"/>
  <c r="K4956" i="1" s="1"/>
  <c r="K4957" i="1" a="1"/>
  <c r="K4957" i="1" s="1"/>
  <c r="K4958" i="1" a="1"/>
  <c r="K4958" i="1" s="1"/>
  <c r="K4959" i="1" a="1"/>
  <c r="K4959" i="1" s="1"/>
  <c r="K4960" i="1" a="1"/>
  <c r="K4960" i="1" s="1"/>
  <c r="K4961" i="1" a="1"/>
  <c r="K4961" i="1" s="1"/>
  <c r="K4962" i="1" a="1"/>
  <c r="K4962" i="1" s="1"/>
  <c r="K4963" i="1" a="1"/>
  <c r="K4963" i="1" s="1"/>
  <c r="K4964" i="1" a="1"/>
  <c r="K4964" i="1" s="1"/>
  <c r="K4965" i="1" a="1"/>
  <c r="K4965" i="1" s="1"/>
  <c r="K4966" i="1" a="1"/>
  <c r="K4966" i="1" s="1"/>
  <c r="K4967" i="1" a="1"/>
  <c r="K4967" i="1" s="1"/>
  <c r="K4968" i="1" a="1"/>
  <c r="K4968" i="1" s="1"/>
  <c r="K4969" i="1" a="1"/>
  <c r="K4969" i="1" s="1"/>
  <c r="K4970" i="1" a="1"/>
  <c r="K4970" i="1" s="1"/>
  <c r="K4971" i="1" a="1"/>
  <c r="K4971" i="1" s="1"/>
  <c r="K4972" i="1" a="1"/>
  <c r="K4972" i="1" s="1"/>
  <c r="K4973" i="1" a="1"/>
  <c r="K4973" i="1" s="1"/>
  <c r="K4974" i="1" a="1"/>
  <c r="K4974" i="1" s="1"/>
  <c r="K4975" i="1" a="1"/>
  <c r="K4975" i="1" s="1"/>
  <c r="K4976" i="1" a="1"/>
  <c r="K4976" i="1" s="1"/>
  <c r="K4977" i="1" a="1"/>
  <c r="K4977" i="1" s="1"/>
  <c r="K4978" i="1" a="1"/>
  <c r="K4978" i="1" s="1"/>
  <c r="K4979" i="1" a="1"/>
  <c r="K4979" i="1" s="1"/>
  <c r="K4980" i="1" a="1"/>
  <c r="K4980" i="1" s="1"/>
  <c r="K4981" i="1" a="1"/>
  <c r="K4981" i="1" s="1"/>
  <c r="K4982" i="1" a="1"/>
  <c r="K4982" i="1" s="1"/>
  <c r="K4983" i="1" a="1"/>
  <c r="K4983" i="1" s="1"/>
  <c r="K4984" i="1" a="1"/>
  <c r="K4984" i="1" s="1"/>
  <c r="K4985" i="1" a="1"/>
  <c r="K4985" i="1" s="1"/>
  <c r="K4986" i="1" a="1"/>
  <c r="K4986" i="1" s="1"/>
  <c r="K4987" i="1" a="1"/>
  <c r="K4987" i="1" s="1"/>
  <c r="K4988" i="1" a="1"/>
  <c r="K4988" i="1" s="1"/>
  <c r="K4989" i="1" a="1"/>
  <c r="K4989" i="1" s="1"/>
  <c r="K4990" i="1" a="1"/>
  <c r="K4990" i="1" s="1"/>
  <c r="K4991" i="1" a="1"/>
  <c r="K4991" i="1" s="1"/>
  <c r="K4992" i="1" a="1"/>
  <c r="K4992" i="1" s="1"/>
  <c r="K4993" i="1" a="1"/>
  <c r="K4993" i="1" s="1"/>
  <c r="K4994" i="1" a="1"/>
  <c r="K4994" i="1" s="1"/>
  <c r="K4995" i="1" a="1"/>
  <c r="K4995" i="1" s="1"/>
  <c r="K4996" i="1" a="1"/>
  <c r="K4996" i="1" s="1"/>
  <c r="K4997" i="1" a="1"/>
  <c r="K4997" i="1" s="1"/>
  <c r="K4998" i="1" a="1"/>
  <c r="K4998" i="1" s="1"/>
  <c r="K4999" i="1" a="1"/>
  <c r="K4999" i="1" s="1"/>
  <c r="K5000" i="1" a="1"/>
  <c r="K5000" i="1" s="1"/>
  <c r="K5001" i="1" a="1"/>
  <c r="K5001" i="1" s="1"/>
  <c r="K5002" i="1" a="1"/>
  <c r="K5002" i="1" s="1"/>
  <c r="K5003" i="1" a="1"/>
  <c r="K5003" i="1" s="1"/>
  <c r="K5004" i="1" a="1"/>
  <c r="K5004" i="1" s="1"/>
  <c r="K5005" i="1" a="1"/>
  <c r="K5005" i="1" s="1"/>
  <c r="K5006" i="1" a="1"/>
  <c r="K5006" i="1" s="1"/>
  <c r="K5007" i="1" a="1"/>
  <c r="K5007" i="1" s="1"/>
  <c r="K5008" i="1" a="1"/>
  <c r="K5008" i="1" s="1"/>
  <c r="K5009" i="1" a="1"/>
  <c r="K5009" i="1" s="1"/>
  <c r="K5010" i="1" a="1"/>
  <c r="K5010" i="1" s="1"/>
  <c r="K5011" i="1" a="1"/>
  <c r="K5011" i="1" s="1"/>
  <c r="K5012" i="1" a="1"/>
  <c r="K5012" i="1" s="1"/>
  <c r="K5013" i="1" a="1"/>
  <c r="K5013" i="1" s="1"/>
  <c r="K5014" i="1" a="1"/>
  <c r="K5014" i="1" s="1"/>
  <c r="K5015" i="1" a="1"/>
  <c r="K5015" i="1" s="1"/>
  <c r="K5016" i="1" a="1"/>
  <c r="K5016" i="1" s="1"/>
  <c r="K5017" i="1" a="1"/>
  <c r="K5017" i="1" s="1"/>
  <c r="K5018" i="1" a="1"/>
  <c r="K5018" i="1" s="1"/>
  <c r="K5019" i="1" a="1"/>
  <c r="K5019" i="1" s="1"/>
  <c r="K5020" i="1" a="1"/>
  <c r="K5020" i="1" s="1"/>
  <c r="K5021" i="1" a="1"/>
  <c r="K5021" i="1" s="1"/>
  <c r="K5022" i="1" a="1"/>
  <c r="K5022" i="1" s="1"/>
  <c r="K5023" i="1" a="1"/>
  <c r="K5023" i="1" s="1"/>
  <c r="K5024" i="1" a="1"/>
  <c r="K5024" i="1" s="1"/>
  <c r="K5025" i="1" a="1"/>
  <c r="K5025" i="1" s="1"/>
  <c r="K5026" i="1" a="1"/>
  <c r="K5026" i="1" s="1"/>
  <c r="K5027" i="1" a="1"/>
  <c r="K5027" i="1" s="1"/>
  <c r="K5028" i="1" a="1"/>
  <c r="K5028" i="1" s="1"/>
  <c r="K5029" i="1" a="1"/>
  <c r="K5029" i="1" s="1"/>
  <c r="K5030" i="1" a="1"/>
  <c r="K5030" i="1" s="1"/>
  <c r="K5031" i="1" a="1"/>
  <c r="K5031" i="1" s="1"/>
  <c r="K5032" i="1" a="1"/>
  <c r="K5032" i="1" s="1"/>
  <c r="K5033" i="1" a="1"/>
  <c r="K5033" i="1" s="1"/>
  <c r="K5034" i="1" a="1"/>
  <c r="K5034" i="1" s="1"/>
  <c r="K5035" i="1" a="1"/>
  <c r="K5035" i="1" s="1"/>
  <c r="K5036" i="1" a="1"/>
  <c r="K5036" i="1" s="1"/>
  <c r="K5037" i="1" a="1"/>
  <c r="K5037" i="1" s="1"/>
  <c r="K5038" i="1" a="1"/>
  <c r="K5038" i="1" s="1"/>
  <c r="K5039" i="1" a="1"/>
  <c r="K5039" i="1" s="1"/>
  <c r="K5040" i="1" a="1"/>
  <c r="K5040" i="1" s="1"/>
  <c r="K5041" i="1" a="1"/>
  <c r="K5041" i="1" s="1"/>
  <c r="K5042" i="1" a="1"/>
  <c r="K5042" i="1" s="1"/>
  <c r="K5043" i="1" a="1"/>
  <c r="K5043" i="1" s="1"/>
  <c r="K5044" i="1" a="1"/>
  <c r="K5044" i="1" s="1"/>
  <c r="K5045" i="1" a="1"/>
  <c r="K5045" i="1" s="1"/>
  <c r="K5046" i="1" a="1"/>
  <c r="K5046" i="1" s="1"/>
  <c r="K5047" i="1" a="1"/>
  <c r="K5047" i="1" s="1"/>
  <c r="K5048" i="1" a="1"/>
  <c r="K5048" i="1" s="1"/>
  <c r="K5049" i="1" a="1"/>
  <c r="K5049" i="1" s="1"/>
  <c r="K5050" i="1" a="1"/>
  <c r="K5050" i="1" s="1"/>
  <c r="K5051" i="1" a="1"/>
  <c r="K5051" i="1" s="1"/>
  <c r="K5052" i="1" a="1"/>
  <c r="K5052" i="1" s="1"/>
  <c r="K5053" i="1" a="1"/>
  <c r="K5053" i="1" s="1"/>
  <c r="K5054" i="1" a="1"/>
  <c r="K5054" i="1" s="1"/>
  <c r="K5055" i="1" a="1"/>
  <c r="K5055" i="1" s="1"/>
  <c r="K5056" i="1" a="1"/>
  <c r="K5056" i="1" s="1"/>
  <c r="K5057" i="1" a="1"/>
  <c r="K5057" i="1" s="1"/>
  <c r="K5058" i="1" a="1"/>
  <c r="K5058" i="1" s="1"/>
  <c r="K5059" i="1" a="1"/>
  <c r="K5059" i="1" s="1"/>
  <c r="K5060" i="1" a="1"/>
  <c r="K5060" i="1" s="1"/>
  <c r="K5061" i="1" a="1"/>
  <c r="K5061" i="1" s="1"/>
  <c r="K5062" i="1" a="1"/>
  <c r="K5062" i="1" s="1"/>
  <c r="K5063" i="1" a="1"/>
  <c r="K5063" i="1" s="1"/>
  <c r="K5064" i="1" a="1"/>
  <c r="K5064" i="1" s="1"/>
  <c r="K5065" i="1" a="1"/>
  <c r="K5065" i="1" s="1"/>
  <c r="K5066" i="1" a="1"/>
  <c r="K5066" i="1" s="1"/>
  <c r="K5067" i="1" a="1"/>
  <c r="K5067" i="1" s="1"/>
  <c r="K5068" i="1" a="1"/>
  <c r="K5068" i="1" s="1"/>
  <c r="K5069" i="1" a="1"/>
  <c r="K5069" i="1" s="1"/>
  <c r="K5070" i="1" a="1"/>
  <c r="K5070" i="1" s="1"/>
  <c r="K5071" i="1" a="1"/>
  <c r="K5071" i="1" s="1"/>
  <c r="K5072" i="1" a="1"/>
  <c r="K5072" i="1" s="1"/>
  <c r="K5073" i="1" a="1"/>
  <c r="K5073" i="1" s="1"/>
  <c r="K5074" i="1" a="1"/>
  <c r="K5074" i="1" s="1"/>
  <c r="K5075" i="1" a="1"/>
  <c r="K5075" i="1" s="1"/>
  <c r="K5076" i="1" a="1"/>
  <c r="K5076" i="1" s="1"/>
  <c r="K5077" i="1" a="1"/>
  <c r="K5077" i="1" s="1"/>
  <c r="K5078" i="1" a="1"/>
  <c r="K5078" i="1" s="1"/>
  <c r="K5079" i="1" a="1"/>
  <c r="K5079" i="1" s="1"/>
  <c r="K5080" i="1" a="1"/>
  <c r="K5080" i="1" s="1"/>
  <c r="K5081" i="1" a="1"/>
  <c r="K5081" i="1" s="1"/>
  <c r="K5082" i="1" a="1"/>
  <c r="K5082" i="1" s="1"/>
  <c r="K5083" i="1" a="1"/>
  <c r="K5083" i="1" s="1"/>
  <c r="K5084" i="1" a="1"/>
  <c r="K5084" i="1" s="1"/>
  <c r="K5085" i="1" a="1"/>
  <c r="K5085" i="1" s="1"/>
  <c r="K5086" i="1" a="1"/>
  <c r="K5086" i="1" s="1"/>
  <c r="K5087" i="1" a="1"/>
  <c r="K5087" i="1" s="1"/>
  <c r="K5088" i="1" a="1"/>
  <c r="K5088" i="1" s="1"/>
  <c r="K5089" i="1" a="1"/>
  <c r="K5089" i="1" s="1"/>
  <c r="K5090" i="1" a="1"/>
  <c r="K5090" i="1" s="1"/>
  <c r="K5091" i="1" a="1"/>
  <c r="K5091" i="1" s="1"/>
  <c r="K5092" i="1" a="1"/>
  <c r="K5092" i="1" s="1"/>
  <c r="K5093" i="1" a="1"/>
  <c r="K5093" i="1" s="1"/>
  <c r="K5094" i="1" a="1"/>
  <c r="K5094" i="1" s="1"/>
  <c r="K5095" i="1" a="1"/>
  <c r="K5095" i="1" s="1"/>
  <c r="K5096" i="1" a="1"/>
  <c r="K5096" i="1" s="1"/>
  <c r="K5097" i="1" a="1"/>
  <c r="K5097" i="1" s="1"/>
  <c r="K5098" i="1" a="1"/>
  <c r="K5098" i="1" s="1"/>
  <c r="K5099" i="1" a="1"/>
  <c r="K5099" i="1" s="1"/>
  <c r="K5100" i="1" a="1"/>
  <c r="K5100" i="1" s="1"/>
  <c r="K5101" i="1" a="1"/>
  <c r="K5101" i="1" s="1"/>
  <c r="K5102" i="1" a="1"/>
  <c r="K5102" i="1" s="1"/>
  <c r="K5103" i="1" a="1"/>
  <c r="K5103" i="1" s="1"/>
  <c r="K5104" i="1" a="1"/>
  <c r="K5104" i="1" s="1"/>
  <c r="K5105" i="1" a="1"/>
  <c r="K5105" i="1" s="1"/>
  <c r="K5106" i="1" a="1"/>
  <c r="K5106" i="1" s="1"/>
  <c r="K5107" i="1" a="1"/>
  <c r="K5107" i="1" s="1"/>
  <c r="K5108" i="1" a="1"/>
  <c r="K5108" i="1" s="1"/>
  <c r="K5109" i="1" a="1"/>
  <c r="K5109" i="1" s="1"/>
  <c r="K5110" i="1" a="1"/>
  <c r="K5110" i="1" s="1"/>
  <c r="K5111" i="1" a="1"/>
  <c r="K5111" i="1" s="1"/>
  <c r="K5112" i="1" a="1"/>
  <c r="K5112" i="1" s="1"/>
  <c r="K5113" i="1" a="1"/>
  <c r="K5113" i="1" s="1"/>
  <c r="K5114" i="1" a="1"/>
  <c r="K5114" i="1" s="1"/>
  <c r="K5115" i="1" a="1"/>
  <c r="K5115" i="1" s="1"/>
  <c r="K5116" i="1" a="1"/>
  <c r="K5116" i="1" s="1"/>
  <c r="K5117" i="1" a="1"/>
  <c r="K5117" i="1" s="1"/>
  <c r="K5118" i="1" a="1"/>
  <c r="K5118" i="1" s="1"/>
  <c r="K5119" i="1" a="1"/>
  <c r="K5119" i="1" s="1"/>
  <c r="K5120" i="1" a="1"/>
  <c r="K5120" i="1" s="1"/>
  <c r="K5121" i="1" a="1"/>
  <c r="K5121" i="1" s="1"/>
  <c r="K5122" i="1" a="1"/>
  <c r="K5122" i="1" s="1"/>
  <c r="K5123" i="1" a="1"/>
  <c r="K5123" i="1" s="1"/>
  <c r="K5124" i="1" a="1"/>
  <c r="K5124" i="1" s="1"/>
  <c r="K5125" i="1" a="1"/>
  <c r="K5125" i="1" s="1"/>
  <c r="K5126" i="1" a="1"/>
  <c r="K5126" i="1" s="1"/>
  <c r="K5127" i="1" a="1"/>
  <c r="K5127" i="1" s="1"/>
  <c r="K5128" i="1" a="1"/>
  <c r="K5128" i="1" s="1"/>
  <c r="K5129" i="1" a="1"/>
  <c r="K5129" i="1" s="1"/>
  <c r="K5130" i="1" a="1"/>
  <c r="K5130" i="1" s="1"/>
  <c r="K5131" i="1" a="1"/>
  <c r="K5131" i="1" s="1"/>
  <c r="K5132" i="1" a="1"/>
  <c r="K5132" i="1" s="1"/>
  <c r="K5133" i="1" a="1"/>
  <c r="K5133" i="1" s="1"/>
  <c r="K5134" i="1" a="1"/>
  <c r="K5134" i="1" s="1"/>
  <c r="K5135" i="1" a="1"/>
  <c r="K5135" i="1" s="1"/>
  <c r="K5136" i="1" a="1"/>
  <c r="K5136" i="1" s="1"/>
  <c r="K5137" i="1" a="1"/>
  <c r="K5137" i="1" s="1"/>
  <c r="K5138" i="1" a="1"/>
  <c r="K5138" i="1" s="1"/>
  <c r="K5139" i="1" a="1"/>
  <c r="K5139" i="1" s="1"/>
  <c r="K5140" i="1" a="1"/>
  <c r="K5140" i="1" s="1"/>
  <c r="K5141" i="1" a="1"/>
  <c r="K5141" i="1" s="1"/>
  <c r="K5142" i="1" a="1"/>
  <c r="K5142" i="1" s="1"/>
  <c r="K5143" i="1" a="1"/>
  <c r="K5143" i="1" s="1"/>
  <c r="K5144" i="1" a="1"/>
  <c r="K5144" i="1" s="1"/>
  <c r="K5145" i="1" a="1"/>
  <c r="K5145" i="1" s="1"/>
  <c r="K5146" i="1" a="1"/>
  <c r="K5146" i="1" s="1"/>
  <c r="K5147" i="1" a="1"/>
  <c r="K5147" i="1" s="1"/>
  <c r="K5148" i="1" a="1"/>
  <c r="K5148" i="1" s="1"/>
  <c r="K5149" i="1" a="1"/>
  <c r="K5149" i="1" s="1"/>
  <c r="K5150" i="1" a="1"/>
  <c r="K5150" i="1" s="1"/>
  <c r="K5151" i="1" a="1"/>
  <c r="K5151" i="1" s="1"/>
  <c r="K5152" i="1" a="1"/>
  <c r="K5152" i="1" s="1"/>
  <c r="K5153" i="1" a="1"/>
  <c r="K5153" i="1" s="1"/>
  <c r="K5154" i="1" a="1"/>
  <c r="K5154" i="1" s="1"/>
  <c r="K5155" i="1" a="1"/>
  <c r="K5155" i="1" s="1"/>
  <c r="K5156" i="1" a="1"/>
  <c r="K5156" i="1" s="1"/>
  <c r="K5157" i="1" a="1"/>
  <c r="K5157" i="1" s="1"/>
  <c r="K5158" i="1" a="1"/>
  <c r="K5158" i="1" s="1"/>
  <c r="K5159" i="1" a="1"/>
  <c r="K5159" i="1" s="1"/>
  <c r="K5160" i="1" a="1"/>
  <c r="K5160" i="1" s="1"/>
  <c r="K5161" i="1" a="1"/>
  <c r="K5161" i="1" s="1"/>
  <c r="K5162" i="1" a="1"/>
  <c r="K5162" i="1" s="1"/>
  <c r="K5163" i="1" a="1"/>
  <c r="K5163" i="1" s="1"/>
  <c r="K5164" i="1" a="1"/>
  <c r="K5164" i="1" s="1"/>
  <c r="K5165" i="1" a="1"/>
  <c r="K5165" i="1" s="1"/>
  <c r="K5166" i="1" a="1"/>
  <c r="K5166" i="1" s="1"/>
  <c r="K5167" i="1" a="1"/>
  <c r="K5167" i="1" s="1"/>
  <c r="K5168" i="1" a="1"/>
  <c r="K5168" i="1" s="1"/>
  <c r="K5169" i="1" a="1"/>
  <c r="K5169" i="1" s="1"/>
  <c r="K5170" i="1" a="1"/>
  <c r="K5170" i="1" s="1"/>
  <c r="K5171" i="1" a="1"/>
  <c r="K5171" i="1" s="1"/>
  <c r="K5172" i="1" a="1"/>
  <c r="K5172" i="1" s="1"/>
  <c r="K5173" i="1" a="1"/>
  <c r="K5173" i="1" s="1"/>
  <c r="K5174" i="1" a="1"/>
  <c r="K5174" i="1" s="1"/>
  <c r="K5175" i="1" a="1"/>
  <c r="K5175" i="1" s="1"/>
  <c r="K5176" i="1" a="1"/>
  <c r="K5176" i="1" s="1"/>
  <c r="K5177" i="1" a="1"/>
  <c r="K5177" i="1" s="1"/>
  <c r="K5178" i="1" a="1"/>
  <c r="K5178" i="1" s="1"/>
  <c r="K5179" i="1" a="1"/>
  <c r="K5179" i="1" s="1"/>
  <c r="K5180" i="1" a="1"/>
  <c r="K5180" i="1" s="1"/>
  <c r="K5181" i="1" a="1"/>
  <c r="K5181" i="1" s="1"/>
  <c r="K5182" i="1" a="1"/>
  <c r="K5182" i="1" s="1"/>
  <c r="K5183" i="1" a="1"/>
  <c r="K5183" i="1" s="1"/>
  <c r="K5184" i="1" a="1"/>
  <c r="K5184" i="1" s="1"/>
  <c r="K5185" i="1" a="1"/>
  <c r="K5185" i="1" s="1"/>
  <c r="K5186" i="1" a="1"/>
  <c r="K5186" i="1" s="1"/>
  <c r="K5187" i="1" a="1"/>
  <c r="K5187" i="1" s="1"/>
  <c r="K5188" i="1" a="1"/>
  <c r="K5188" i="1" s="1"/>
  <c r="K5189" i="1" a="1"/>
  <c r="K5189" i="1" s="1"/>
  <c r="K5190" i="1" a="1"/>
  <c r="K5190" i="1" s="1"/>
  <c r="K5191" i="1" a="1"/>
  <c r="K5191" i="1" s="1"/>
  <c r="K5192" i="1" a="1"/>
  <c r="K5192" i="1" s="1"/>
  <c r="K5193" i="1" a="1"/>
  <c r="K5193" i="1" s="1"/>
  <c r="K5194" i="1" a="1"/>
  <c r="K5194" i="1" s="1"/>
  <c r="K5195" i="1" a="1"/>
  <c r="K5195" i="1" s="1"/>
  <c r="K5196" i="1" a="1"/>
  <c r="K5196" i="1" s="1"/>
  <c r="K5197" i="1" a="1"/>
  <c r="K5197" i="1" s="1"/>
  <c r="K5198" i="1" a="1"/>
  <c r="K5198" i="1" s="1"/>
  <c r="K5199" i="1" a="1"/>
  <c r="K5199" i="1" s="1"/>
  <c r="K5200" i="1" a="1"/>
  <c r="K5200" i="1" s="1"/>
  <c r="K5201" i="1" a="1"/>
  <c r="K5201" i="1" s="1"/>
  <c r="K5202" i="1" a="1"/>
  <c r="K5202" i="1" s="1"/>
  <c r="K5203" i="1" a="1"/>
  <c r="K5203" i="1" s="1"/>
  <c r="K5204" i="1" a="1"/>
  <c r="K5204" i="1" s="1"/>
  <c r="K5205" i="1" a="1"/>
  <c r="K5205" i="1" s="1"/>
  <c r="K5206" i="1" a="1"/>
  <c r="K5206" i="1" s="1"/>
  <c r="K5207" i="1" a="1"/>
  <c r="K5207" i="1" s="1"/>
  <c r="K5208" i="1" a="1"/>
  <c r="K5208" i="1" s="1"/>
  <c r="K5209" i="1" a="1"/>
  <c r="K5209" i="1" s="1"/>
  <c r="K5210" i="1" a="1"/>
  <c r="K5210" i="1" s="1"/>
  <c r="K5211" i="1" a="1"/>
  <c r="K5211" i="1" s="1"/>
  <c r="K5212" i="1" a="1"/>
  <c r="K5212" i="1" s="1"/>
  <c r="K5213" i="1" a="1"/>
  <c r="K5213" i="1" s="1"/>
  <c r="K5214" i="1" a="1"/>
  <c r="K5214" i="1" s="1"/>
  <c r="K5215" i="1" a="1"/>
  <c r="K5215" i="1" s="1"/>
  <c r="K5216" i="1" a="1"/>
  <c r="K5216" i="1" s="1"/>
  <c r="K5217" i="1" a="1"/>
  <c r="K5217" i="1" s="1"/>
  <c r="K5218" i="1" a="1"/>
  <c r="K5218" i="1" s="1"/>
  <c r="K5219" i="1" a="1"/>
  <c r="K5219" i="1" s="1"/>
  <c r="K5220" i="1" a="1"/>
  <c r="K5220" i="1" s="1"/>
  <c r="K5221" i="1" a="1"/>
  <c r="K5221" i="1" s="1"/>
  <c r="K5222" i="1" a="1"/>
  <c r="K5222" i="1" s="1"/>
  <c r="K5223" i="1" a="1"/>
  <c r="K5223" i="1" s="1"/>
  <c r="K5224" i="1" a="1"/>
  <c r="K5224" i="1" s="1"/>
  <c r="K5225" i="1" a="1"/>
  <c r="K5225" i="1" s="1"/>
  <c r="K5226" i="1" a="1"/>
  <c r="K5226" i="1" s="1"/>
  <c r="K5227" i="1" a="1"/>
  <c r="K5227" i="1" s="1"/>
  <c r="K5228" i="1" a="1"/>
  <c r="K5228" i="1" s="1"/>
  <c r="K5229" i="1" a="1"/>
  <c r="K5229" i="1" s="1"/>
  <c r="K5230" i="1" a="1"/>
  <c r="K5230" i="1" s="1"/>
  <c r="K5231" i="1" a="1"/>
  <c r="K5231" i="1" s="1"/>
  <c r="K5232" i="1" a="1"/>
  <c r="K5232" i="1" s="1"/>
  <c r="K5233" i="1" a="1"/>
  <c r="K5233" i="1" s="1"/>
  <c r="K5234" i="1" a="1"/>
  <c r="K5234" i="1" s="1"/>
  <c r="K5235" i="1" a="1"/>
  <c r="K5235" i="1" s="1"/>
  <c r="K5236" i="1" a="1"/>
  <c r="K5236" i="1" s="1"/>
  <c r="K5237" i="1" a="1"/>
  <c r="K5237" i="1" s="1"/>
  <c r="K5238" i="1" a="1"/>
  <c r="K5238" i="1" s="1"/>
  <c r="K5239" i="1" a="1"/>
  <c r="K5239" i="1" s="1"/>
  <c r="K5240" i="1" a="1"/>
  <c r="K5240" i="1" s="1"/>
  <c r="K5241" i="1" a="1"/>
  <c r="K5241" i="1" s="1"/>
  <c r="K5242" i="1" a="1"/>
  <c r="K5242" i="1" s="1"/>
  <c r="K5243" i="1" a="1"/>
  <c r="K5243" i="1" s="1"/>
  <c r="K5244" i="1" a="1"/>
  <c r="K5244" i="1" s="1"/>
  <c r="K5245" i="1" a="1"/>
  <c r="K5245" i="1" s="1"/>
  <c r="K5246" i="1" a="1"/>
  <c r="K5246" i="1" s="1"/>
  <c r="K5247" i="1" a="1"/>
  <c r="K5247" i="1" s="1"/>
  <c r="K5248" i="1" a="1"/>
  <c r="K5248" i="1" s="1"/>
  <c r="K5249" i="1" a="1"/>
  <c r="K5249" i="1" s="1"/>
  <c r="K5250" i="1" a="1"/>
  <c r="K5250" i="1" s="1"/>
  <c r="K5251" i="1" a="1"/>
  <c r="K5251" i="1" s="1"/>
  <c r="K5252" i="1" a="1"/>
  <c r="K5252" i="1" s="1"/>
  <c r="K5253" i="1" a="1"/>
  <c r="K5253" i="1" s="1"/>
  <c r="K5254" i="1" a="1"/>
  <c r="K5254" i="1" s="1"/>
  <c r="K5255" i="1" a="1"/>
  <c r="K5255" i="1" s="1"/>
  <c r="K5256" i="1" a="1"/>
  <c r="K5256" i="1" s="1"/>
  <c r="K5257" i="1" a="1"/>
  <c r="K5257" i="1" s="1"/>
  <c r="K5258" i="1" a="1"/>
  <c r="K5258" i="1" s="1"/>
  <c r="K5259" i="1" a="1"/>
  <c r="K5259" i="1" s="1"/>
  <c r="K5260" i="1" a="1"/>
  <c r="K5260" i="1" s="1"/>
  <c r="K5261" i="1" a="1"/>
  <c r="K5261" i="1" s="1"/>
  <c r="K5262" i="1" a="1"/>
  <c r="K5262" i="1" s="1"/>
  <c r="K5263" i="1" a="1"/>
  <c r="K5263" i="1" s="1"/>
  <c r="K5264" i="1" a="1"/>
  <c r="K5264" i="1" s="1"/>
  <c r="K5265" i="1" a="1"/>
  <c r="K5265" i="1" s="1"/>
  <c r="K5266" i="1" a="1"/>
  <c r="K5266" i="1" s="1"/>
  <c r="K5267" i="1" a="1"/>
  <c r="K5267" i="1" s="1"/>
  <c r="K5268" i="1" a="1"/>
  <c r="K5268" i="1" s="1"/>
  <c r="K5269" i="1" a="1"/>
  <c r="K5269" i="1" s="1"/>
  <c r="K5270" i="1" a="1"/>
  <c r="K5270" i="1" s="1"/>
  <c r="K5271" i="1" a="1"/>
  <c r="K5271" i="1" s="1"/>
  <c r="K5272" i="1" a="1"/>
  <c r="K5272" i="1" s="1"/>
  <c r="K5273" i="1" a="1"/>
  <c r="K5273" i="1" s="1"/>
  <c r="K5274" i="1" a="1"/>
  <c r="K5274" i="1" s="1"/>
  <c r="K5275" i="1" a="1"/>
  <c r="K5275" i="1" s="1"/>
  <c r="K5276" i="1" a="1"/>
  <c r="K5276" i="1" s="1"/>
  <c r="K5277" i="1" a="1"/>
  <c r="K5277" i="1" s="1"/>
  <c r="K5278" i="1" a="1"/>
  <c r="K5278" i="1" s="1"/>
  <c r="K5279" i="1" a="1"/>
  <c r="K5279" i="1" s="1"/>
  <c r="K5280" i="1" a="1"/>
  <c r="K5280" i="1" s="1"/>
  <c r="K5281" i="1" a="1"/>
  <c r="K5281" i="1" s="1"/>
  <c r="K5282" i="1" a="1"/>
  <c r="K5282" i="1" s="1"/>
  <c r="K5283" i="1" a="1"/>
  <c r="K5283" i="1" s="1"/>
  <c r="K5284" i="1" a="1"/>
  <c r="K5284" i="1" s="1"/>
  <c r="K5285" i="1" a="1"/>
  <c r="K5285" i="1" s="1"/>
  <c r="K5286" i="1" a="1"/>
  <c r="K5286" i="1" s="1"/>
  <c r="K5287" i="1" a="1"/>
  <c r="K5287" i="1" s="1"/>
  <c r="K5288" i="1" a="1"/>
  <c r="K5288" i="1" s="1"/>
  <c r="K5289" i="1" a="1"/>
  <c r="K5289" i="1" s="1"/>
  <c r="K5290" i="1" a="1"/>
  <c r="K5290" i="1" s="1"/>
  <c r="K5291" i="1" a="1"/>
  <c r="K5291" i="1" s="1"/>
  <c r="K5292" i="1" a="1"/>
  <c r="K5292" i="1" s="1"/>
  <c r="K5293" i="1" a="1"/>
  <c r="K5293" i="1" s="1"/>
  <c r="K5294" i="1" a="1"/>
  <c r="K5294" i="1" s="1"/>
  <c r="K5295" i="1" a="1"/>
  <c r="K5295" i="1" s="1"/>
  <c r="K5296" i="1" a="1"/>
  <c r="K5296" i="1" s="1"/>
  <c r="K5297" i="1" a="1"/>
  <c r="K5297" i="1" s="1"/>
  <c r="K5298" i="1" a="1"/>
  <c r="K5298" i="1" s="1"/>
  <c r="K5299" i="1" a="1"/>
  <c r="K5299" i="1" s="1"/>
  <c r="K5300" i="1" a="1"/>
  <c r="K5300" i="1" s="1"/>
  <c r="K5301" i="1" a="1"/>
  <c r="K5301" i="1" s="1"/>
  <c r="K5302" i="1" a="1"/>
  <c r="K5302" i="1" s="1"/>
  <c r="K5303" i="1" a="1"/>
  <c r="K5303" i="1" s="1"/>
  <c r="K5304" i="1" a="1"/>
  <c r="K5304" i="1" s="1"/>
  <c r="K5305" i="1" a="1"/>
  <c r="K5305" i="1" s="1"/>
  <c r="K5306" i="1" a="1"/>
  <c r="K5306" i="1" s="1"/>
  <c r="K5307" i="1" a="1"/>
  <c r="K5307" i="1" s="1"/>
  <c r="K5308" i="1" a="1"/>
  <c r="K5308" i="1" s="1"/>
  <c r="K5309" i="1" a="1"/>
  <c r="K5309" i="1" s="1"/>
  <c r="K5310" i="1" a="1"/>
  <c r="K5310" i="1" s="1"/>
  <c r="K5311" i="1" a="1"/>
  <c r="K5311" i="1" s="1"/>
  <c r="K5312" i="1" a="1"/>
  <c r="K5312" i="1" s="1"/>
  <c r="K5313" i="1" a="1"/>
  <c r="K5313" i="1" s="1"/>
  <c r="K5314" i="1" a="1"/>
  <c r="K5314" i="1" s="1"/>
  <c r="K5315" i="1" a="1"/>
  <c r="K5315" i="1" s="1"/>
  <c r="K5316" i="1" a="1"/>
  <c r="K5316" i="1" s="1"/>
  <c r="K5317" i="1" a="1"/>
  <c r="K5317" i="1" s="1"/>
  <c r="K5318" i="1" a="1"/>
  <c r="K5318" i="1" s="1"/>
  <c r="K5319" i="1" a="1"/>
  <c r="K5319" i="1" s="1"/>
  <c r="K5320" i="1" a="1"/>
  <c r="K5320" i="1" s="1"/>
  <c r="K5321" i="1" a="1"/>
  <c r="K5321" i="1" s="1"/>
  <c r="K5322" i="1" a="1"/>
  <c r="K5322" i="1" s="1"/>
  <c r="K5323" i="1" a="1"/>
  <c r="K5323" i="1" s="1"/>
  <c r="K5324" i="1" a="1"/>
  <c r="K5324" i="1" s="1"/>
  <c r="K5325" i="1" a="1"/>
  <c r="K5325" i="1" s="1"/>
  <c r="K5326" i="1" a="1"/>
  <c r="K5326" i="1" s="1"/>
  <c r="K5327" i="1" a="1"/>
  <c r="K5327" i="1" s="1"/>
  <c r="K5328" i="1" a="1"/>
  <c r="K5328" i="1" s="1"/>
  <c r="K5329" i="1" a="1"/>
  <c r="K5329" i="1" s="1"/>
  <c r="K5330" i="1" a="1"/>
  <c r="K5330" i="1" s="1"/>
  <c r="K5331" i="1" a="1"/>
  <c r="K5331" i="1" s="1"/>
  <c r="K5332" i="1" a="1"/>
  <c r="K5332" i="1" s="1"/>
  <c r="K5333" i="1" a="1"/>
  <c r="K5333" i="1" s="1"/>
  <c r="K5334" i="1" a="1"/>
  <c r="K5334" i="1" s="1"/>
  <c r="K5335" i="1" a="1"/>
  <c r="K5335" i="1" s="1"/>
  <c r="K5336" i="1" a="1"/>
  <c r="K5336" i="1" s="1"/>
  <c r="K5337" i="1" a="1"/>
  <c r="K5337" i="1" s="1"/>
  <c r="K5338" i="1" a="1"/>
  <c r="K5338" i="1" s="1"/>
  <c r="K5339" i="1" a="1"/>
  <c r="K5339" i="1" s="1"/>
  <c r="K5340" i="1" a="1"/>
  <c r="K5340" i="1" s="1"/>
  <c r="K5341" i="1" a="1"/>
  <c r="K5341" i="1" s="1"/>
  <c r="K5342" i="1" a="1"/>
  <c r="K5342" i="1" s="1"/>
  <c r="K5343" i="1" a="1"/>
  <c r="K5343" i="1" s="1"/>
  <c r="K5344" i="1" a="1"/>
  <c r="K5344" i="1" s="1"/>
  <c r="K5345" i="1" a="1"/>
  <c r="K5345" i="1" s="1"/>
  <c r="K5346" i="1" a="1"/>
  <c r="K5346" i="1" s="1"/>
  <c r="K5347" i="1" a="1"/>
  <c r="K5347" i="1" s="1"/>
  <c r="K5348" i="1" a="1"/>
  <c r="K5348" i="1" s="1"/>
  <c r="K5349" i="1" a="1"/>
  <c r="K5349" i="1" s="1"/>
  <c r="K5350" i="1" a="1"/>
  <c r="K5350" i="1" s="1"/>
  <c r="K5351" i="1" a="1"/>
  <c r="K5351" i="1" s="1"/>
  <c r="K5352" i="1" a="1"/>
  <c r="K5352" i="1" s="1"/>
  <c r="K5353" i="1" a="1"/>
  <c r="K5353" i="1" s="1"/>
  <c r="K5354" i="1" a="1"/>
  <c r="K5354" i="1" s="1"/>
  <c r="K5355" i="1" a="1"/>
  <c r="K5355" i="1" s="1"/>
  <c r="K5356" i="1" a="1"/>
  <c r="K5356" i="1" s="1"/>
  <c r="K5357" i="1" a="1"/>
  <c r="K5357" i="1" s="1"/>
  <c r="K5358" i="1" a="1"/>
  <c r="K5358" i="1" s="1"/>
  <c r="K5359" i="1" a="1"/>
  <c r="K5359" i="1" s="1"/>
  <c r="K5360" i="1" a="1"/>
  <c r="K5360" i="1" s="1"/>
  <c r="K5361" i="1" a="1"/>
  <c r="K5361" i="1" s="1"/>
  <c r="K5362" i="1" a="1"/>
  <c r="K5362" i="1" s="1"/>
  <c r="K5363" i="1" a="1"/>
  <c r="K5363" i="1" s="1"/>
  <c r="K5364" i="1" a="1"/>
  <c r="K5364" i="1" s="1"/>
  <c r="K5365" i="1" a="1"/>
  <c r="K5365" i="1" s="1"/>
  <c r="K5366" i="1" a="1"/>
  <c r="K5366" i="1" s="1"/>
  <c r="K5367" i="1" a="1"/>
  <c r="K5367" i="1" s="1"/>
  <c r="K5368" i="1" a="1"/>
  <c r="K5368" i="1" s="1"/>
  <c r="K5369" i="1" a="1"/>
  <c r="K5369" i="1" s="1"/>
  <c r="K5370" i="1" a="1"/>
  <c r="K5370" i="1" s="1"/>
  <c r="K5371" i="1" a="1"/>
  <c r="K5371" i="1" s="1"/>
  <c r="K5372" i="1" a="1"/>
  <c r="K5372" i="1" s="1"/>
  <c r="K5373" i="1" a="1"/>
  <c r="K5373" i="1" s="1"/>
  <c r="K5374" i="1" a="1"/>
  <c r="K5374" i="1" s="1"/>
  <c r="K5375" i="1" a="1"/>
  <c r="K5375" i="1" s="1"/>
  <c r="K5376" i="1" a="1"/>
  <c r="K5376" i="1" s="1"/>
  <c r="K5377" i="1" a="1"/>
  <c r="K5377" i="1" s="1"/>
  <c r="K5378" i="1" a="1"/>
  <c r="K5378" i="1" s="1"/>
  <c r="K5379" i="1" a="1"/>
  <c r="K5379" i="1" s="1"/>
  <c r="K5380" i="1" a="1"/>
  <c r="K5380" i="1" s="1"/>
  <c r="K5381" i="1" a="1"/>
  <c r="K5381" i="1" s="1"/>
  <c r="K5382" i="1" a="1"/>
  <c r="K5382" i="1" s="1"/>
  <c r="K5383" i="1" a="1"/>
  <c r="K5383" i="1" s="1"/>
  <c r="K5384" i="1" a="1"/>
  <c r="K5384" i="1" s="1"/>
  <c r="K5385" i="1" a="1"/>
  <c r="K5385" i="1" s="1"/>
  <c r="K5386" i="1" a="1"/>
  <c r="K5386" i="1" s="1"/>
  <c r="K5387" i="1" a="1"/>
  <c r="K5387" i="1" s="1"/>
  <c r="K5388" i="1" a="1"/>
  <c r="K5388" i="1" s="1"/>
  <c r="K5389" i="1" a="1"/>
  <c r="K5389" i="1" s="1"/>
  <c r="K5390" i="1" a="1"/>
  <c r="K5390" i="1" s="1"/>
  <c r="K5391" i="1" a="1"/>
  <c r="K5391" i="1" s="1"/>
  <c r="K5392" i="1" a="1"/>
  <c r="K5392" i="1" s="1"/>
  <c r="K5393" i="1" a="1"/>
  <c r="K5393" i="1" s="1"/>
  <c r="K5394" i="1" a="1"/>
  <c r="K5394" i="1" s="1"/>
  <c r="K5395" i="1" a="1"/>
  <c r="K5395" i="1" s="1"/>
  <c r="K5396" i="1" a="1"/>
  <c r="K5396" i="1" s="1"/>
  <c r="K5397" i="1" a="1"/>
  <c r="K5397" i="1" s="1"/>
  <c r="K5398" i="1" a="1"/>
  <c r="K5398" i="1" s="1"/>
  <c r="K5399" i="1" a="1"/>
  <c r="K5399" i="1" s="1"/>
  <c r="K5400" i="1" a="1"/>
  <c r="K5400" i="1" s="1"/>
  <c r="K5401" i="1" a="1"/>
  <c r="K5401" i="1" s="1"/>
  <c r="K5402" i="1" a="1"/>
  <c r="K5402" i="1" s="1"/>
  <c r="K5403" i="1" a="1"/>
  <c r="K5403" i="1" s="1"/>
  <c r="K5404" i="1" a="1"/>
  <c r="K5404" i="1" s="1"/>
  <c r="K5405" i="1" a="1"/>
  <c r="K5405" i="1" s="1"/>
  <c r="K5406" i="1" a="1"/>
  <c r="K5406" i="1" s="1"/>
  <c r="K5407" i="1" a="1"/>
  <c r="K5407" i="1" s="1"/>
  <c r="K5408" i="1" a="1"/>
  <c r="K5408" i="1" s="1"/>
  <c r="K5409" i="1" a="1"/>
  <c r="K5409" i="1" s="1"/>
  <c r="K5410" i="1" a="1"/>
  <c r="K5410" i="1" s="1"/>
  <c r="K5411" i="1" a="1"/>
  <c r="K5411" i="1" s="1"/>
  <c r="K5412" i="1" a="1"/>
  <c r="K5412" i="1" s="1"/>
  <c r="K5413" i="1" a="1"/>
  <c r="K5413" i="1" s="1"/>
  <c r="K5414" i="1" a="1"/>
  <c r="K5414" i="1" s="1"/>
  <c r="K5415" i="1" a="1"/>
  <c r="K5415" i="1" s="1"/>
  <c r="K5416" i="1" a="1"/>
  <c r="K5416" i="1" s="1"/>
  <c r="K5417" i="1" a="1"/>
  <c r="K5417" i="1" s="1"/>
  <c r="K5418" i="1" a="1"/>
  <c r="K5418" i="1" s="1"/>
  <c r="K5419" i="1" a="1"/>
  <c r="K5419" i="1" s="1"/>
  <c r="K5420" i="1" a="1"/>
  <c r="K5420" i="1" s="1"/>
  <c r="K5421" i="1" a="1"/>
  <c r="K5421" i="1" s="1"/>
  <c r="K5422" i="1" a="1"/>
  <c r="K5422" i="1" s="1"/>
  <c r="K5423" i="1" a="1"/>
  <c r="K5423" i="1" s="1"/>
  <c r="K5424" i="1" a="1"/>
  <c r="K5424" i="1" s="1"/>
  <c r="K5425" i="1" a="1"/>
  <c r="K5425" i="1" s="1"/>
  <c r="K5426" i="1" a="1"/>
  <c r="K5426" i="1" s="1"/>
  <c r="K5427" i="1" a="1"/>
  <c r="K5427" i="1" s="1"/>
  <c r="K5428" i="1" a="1"/>
  <c r="K5428" i="1" s="1"/>
  <c r="K5429" i="1" a="1"/>
  <c r="K5429" i="1" s="1"/>
  <c r="K5430" i="1" a="1"/>
  <c r="K5430" i="1" s="1"/>
  <c r="K5431" i="1" a="1"/>
  <c r="K5431" i="1" s="1"/>
  <c r="K5432" i="1" a="1"/>
  <c r="K5432" i="1" s="1"/>
  <c r="K5433" i="1" a="1"/>
  <c r="K5433" i="1" s="1"/>
  <c r="K5434" i="1" a="1"/>
  <c r="K5434" i="1" s="1"/>
  <c r="K5435" i="1" a="1"/>
  <c r="K5435" i="1" s="1"/>
  <c r="K5436" i="1" a="1"/>
  <c r="K5436" i="1" s="1"/>
  <c r="K5437" i="1" a="1"/>
  <c r="K5437" i="1" s="1"/>
  <c r="K5438" i="1" a="1"/>
  <c r="K5438" i="1" s="1"/>
  <c r="K5439" i="1" a="1"/>
  <c r="K5439" i="1" s="1"/>
  <c r="K5440" i="1" a="1"/>
  <c r="K5440" i="1" s="1"/>
  <c r="K5441" i="1" a="1"/>
  <c r="K5441" i="1" s="1"/>
  <c r="K5442" i="1" a="1"/>
  <c r="K5442" i="1" s="1"/>
  <c r="K5443" i="1" a="1"/>
  <c r="K5443" i="1" s="1"/>
  <c r="K5444" i="1" a="1"/>
  <c r="K5444" i="1" s="1"/>
  <c r="K5445" i="1" a="1"/>
  <c r="K5445" i="1" s="1"/>
  <c r="K5446" i="1" a="1"/>
  <c r="K5446" i="1" s="1"/>
  <c r="K5447" i="1" a="1"/>
  <c r="K5447" i="1" s="1"/>
  <c r="K5448" i="1" a="1"/>
  <c r="K5448" i="1" s="1"/>
  <c r="K5449" i="1" a="1"/>
  <c r="K5449" i="1" s="1"/>
  <c r="K5450" i="1" a="1"/>
  <c r="K5450" i="1" s="1"/>
  <c r="K5451" i="1" a="1"/>
  <c r="K5451" i="1" s="1"/>
  <c r="K5452" i="1" a="1"/>
  <c r="K5452" i="1" s="1"/>
  <c r="K5453" i="1" a="1"/>
  <c r="K5453" i="1" s="1"/>
  <c r="K5454" i="1" a="1"/>
  <c r="K5454" i="1" s="1"/>
  <c r="K5455" i="1" a="1"/>
  <c r="K5455" i="1" s="1"/>
  <c r="K5456" i="1" a="1"/>
  <c r="K5456" i="1" s="1"/>
  <c r="K5457" i="1" a="1"/>
  <c r="K5457" i="1" s="1"/>
  <c r="K5458" i="1" a="1"/>
  <c r="K5458" i="1" s="1"/>
  <c r="K5459" i="1" a="1"/>
  <c r="K5459" i="1" s="1"/>
  <c r="K5460" i="1" a="1"/>
  <c r="K5460" i="1" s="1"/>
  <c r="K5461" i="1" a="1"/>
  <c r="K5461" i="1" s="1"/>
  <c r="K5462" i="1" a="1"/>
  <c r="K5462" i="1" s="1"/>
  <c r="K5463" i="1" a="1"/>
  <c r="K5463" i="1" s="1"/>
  <c r="K5464" i="1" a="1"/>
  <c r="K5464" i="1" s="1"/>
  <c r="K5465" i="1" a="1"/>
  <c r="K5465" i="1" s="1"/>
  <c r="K5466" i="1" a="1"/>
  <c r="K5466" i="1" s="1"/>
  <c r="K5467" i="1" a="1"/>
  <c r="K5467" i="1" s="1"/>
  <c r="K5468" i="1" a="1"/>
  <c r="K5468" i="1" s="1"/>
  <c r="K5469" i="1" a="1"/>
  <c r="K5469" i="1" s="1"/>
  <c r="K5470" i="1" a="1"/>
  <c r="K5470" i="1" s="1"/>
  <c r="K5471" i="1" a="1"/>
  <c r="K5471" i="1" s="1"/>
  <c r="K5472" i="1" a="1"/>
  <c r="K5472" i="1" s="1"/>
  <c r="K5473" i="1" a="1"/>
  <c r="K5473" i="1" s="1"/>
  <c r="K5474" i="1" a="1"/>
  <c r="K5474" i="1" s="1"/>
  <c r="K5475" i="1" a="1"/>
  <c r="K5475" i="1" s="1"/>
  <c r="K5476" i="1" a="1"/>
  <c r="K5476" i="1" s="1"/>
  <c r="K5477" i="1" a="1"/>
  <c r="K5477" i="1" s="1"/>
  <c r="K5478" i="1" a="1"/>
  <c r="K5478" i="1" s="1"/>
  <c r="K5479" i="1" a="1"/>
  <c r="K5479" i="1" s="1"/>
  <c r="K5480" i="1" a="1"/>
  <c r="K5480" i="1" s="1"/>
  <c r="K5481" i="1" a="1"/>
  <c r="K5481" i="1" s="1"/>
  <c r="K5482" i="1" a="1"/>
  <c r="K5482" i="1" s="1"/>
  <c r="K5483" i="1" a="1"/>
  <c r="K5483" i="1" s="1"/>
  <c r="K5484" i="1" a="1"/>
  <c r="K5484" i="1" s="1"/>
  <c r="K5485" i="1" a="1"/>
  <c r="K5485" i="1" s="1"/>
  <c r="K5486" i="1" a="1"/>
  <c r="K5486" i="1" s="1"/>
  <c r="K5487" i="1" a="1"/>
  <c r="K5487" i="1" s="1"/>
  <c r="K5488" i="1" a="1"/>
  <c r="K5488" i="1" s="1"/>
  <c r="K5489" i="1" a="1"/>
  <c r="K5489" i="1" s="1"/>
  <c r="K5490" i="1" a="1"/>
  <c r="K5490" i="1" s="1"/>
  <c r="K5491" i="1" a="1"/>
  <c r="K5491" i="1" s="1"/>
  <c r="K5492" i="1" a="1"/>
  <c r="K5492" i="1" s="1"/>
  <c r="K5493" i="1" a="1"/>
  <c r="K5493" i="1" s="1"/>
  <c r="K5494" i="1" a="1"/>
  <c r="K5494" i="1" s="1"/>
  <c r="K5495" i="1" a="1"/>
  <c r="K5495" i="1" s="1"/>
  <c r="K5496" i="1" a="1"/>
  <c r="K5496" i="1" s="1"/>
  <c r="K5497" i="1" a="1"/>
  <c r="K5497" i="1" s="1"/>
  <c r="K5498" i="1" a="1"/>
  <c r="K5498" i="1" s="1"/>
  <c r="K5499" i="1" a="1"/>
  <c r="K5499" i="1" s="1"/>
  <c r="K5500" i="1" a="1"/>
  <c r="K5500" i="1" s="1"/>
  <c r="K5501" i="1" a="1"/>
  <c r="K5501" i="1" s="1"/>
  <c r="K5502" i="1" a="1"/>
  <c r="K5502" i="1" s="1"/>
  <c r="K5503" i="1" a="1"/>
  <c r="K5503" i="1" s="1"/>
  <c r="K5504" i="1" a="1"/>
  <c r="K5504" i="1" s="1"/>
  <c r="K5505" i="1" a="1"/>
  <c r="K5505" i="1" s="1"/>
  <c r="K5506" i="1" a="1"/>
  <c r="K5506" i="1" s="1"/>
  <c r="K5507" i="1" a="1"/>
  <c r="K5507" i="1" s="1"/>
  <c r="K5508" i="1" a="1"/>
  <c r="K5508" i="1" s="1"/>
  <c r="K5509" i="1" a="1"/>
  <c r="K5509" i="1" s="1"/>
  <c r="K5510" i="1" a="1"/>
  <c r="K5510" i="1" s="1"/>
  <c r="K5511" i="1" a="1"/>
  <c r="K5511" i="1" s="1"/>
  <c r="K5512" i="1" a="1"/>
  <c r="K5512" i="1" s="1"/>
  <c r="K5513" i="1" a="1"/>
  <c r="K5513" i="1" s="1"/>
  <c r="K5514" i="1" a="1"/>
  <c r="K5514" i="1" s="1"/>
  <c r="K5515" i="1" a="1"/>
  <c r="K5515" i="1" s="1"/>
  <c r="K5516" i="1" a="1"/>
  <c r="K5516" i="1" s="1"/>
  <c r="K5517" i="1" a="1"/>
  <c r="K5517" i="1" s="1"/>
  <c r="K5518" i="1" a="1"/>
  <c r="K5518" i="1" s="1"/>
  <c r="K5519" i="1" a="1"/>
  <c r="K5519" i="1" s="1"/>
  <c r="K5520" i="1" a="1"/>
  <c r="K5520" i="1" s="1"/>
  <c r="K5521" i="1" a="1"/>
  <c r="K5521" i="1" s="1"/>
  <c r="K5522" i="1" a="1"/>
  <c r="K5522" i="1" s="1"/>
  <c r="I4" i="1"/>
  <c r="I3" i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" i="1"/>
  <c r="E3" i="2" l="1"/>
  <c r="E35" i="2"/>
  <c r="E163" i="2"/>
  <c r="E291" i="2"/>
  <c r="E419" i="2"/>
  <c r="E547" i="2"/>
  <c r="E657" i="2"/>
  <c r="E730" i="2"/>
  <c r="E794" i="2"/>
  <c r="E858" i="2"/>
  <c r="E922" i="2"/>
  <c r="E986" i="2"/>
  <c r="E1015" i="2"/>
  <c r="E102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1183" i="2"/>
  <c r="E1191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335" i="2"/>
  <c r="E1343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519" i="2"/>
  <c r="E1527" i="2"/>
  <c r="E1535" i="2"/>
  <c r="E1543" i="2"/>
  <c r="E1551" i="2"/>
  <c r="E1559" i="2"/>
  <c r="E1567" i="2"/>
  <c r="E1575" i="2"/>
  <c r="E1583" i="2"/>
  <c r="E1591" i="2"/>
  <c r="E1599" i="2"/>
  <c r="E51" i="2"/>
  <c r="E179" i="2"/>
  <c r="E307" i="2"/>
  <c r="E435" i="2"/>
  <c r="E563" i="2"/>
  <c r="E668" i="2"/>
  <c r="E738" i="2"/>
  <c r="E802" i="2"/>
  <c r="E866" i="2"/>
  <c r="E930" i="2"/>
  <c r="E994" i="2"/>
  <c r="E1016" i="2"/>
  <c r="E1024" i="2"/>
  <c r="E1032" i="2"/>
  <c r="E1040" i="2"/>
  <c r="E1048" i="2"/>
  <c r="E1056" i="2"/>
  <c r="E1064" i="2"/>
  <c r="E1072" i="2"/>
  <c r="E1080" i="2"/>
  <c r="E1088" i="2"/>
  <c r="E1096" i="2"/>
  <c r="E1104" i="2"/>
  <c r="E1112" i="2"/>
  <c r="E1120" i="2"/>
  <c r="E1128" i="2"/>
  <c r="E1136" i="2"/>
  <c r="E1144" i="2"/>
  <c r="E1152" i="2"/>
  <c r="E1160" i="2"/>
  <c r="E1168" i="2"/>
  <c r="E1176" i="2"/>
  <c r="E1184" i="2"/>
  <c r="E1192" i="2"/>
  <c r="E1200" i="2"/>
  <c r="E1208" i="2"/>
  <c r="E1216" i="2"/>
  <c r="E1224" i="2"/>
  <c r="E1232" i="2"/>
  <c r="E1240" i="2"/>
  <c r="E1248" i="2"/>
  <c r="E1256" i="2"/>
  <c r="E1264" i="2"/>
  <c r="E1272" i="2"/>
  <c r="E1280" i="2"/>
  <c r="E1288" i="2"/>
  <c r="E1296" i="2"/>
  <c r="E1304" i="2"/>
  <c r="E1312" i="2"/>
  <c r="E1320" i="2"/>
  <c r="E1328" i="2"/>
  <c r="E1336" i="2"/>
  <c r="E1344" i="2"/>
  <c r="E1352" i="2"/>
  <c r="E1360" i="2"/>
  <c r="E1368" i="2"/>
  <c r="E1376" i="2"/>
  <c r="E1384" i="2"/>
  <c r="E1392" i="2"/>
  <c r="E1400" i="2"/>
  <c r="E1408" i="2"/>
  <c r="E1416" i="2"/>
  <c r="E1424" i="2"/>
  <c r="E1432" i="2"/>
  <c r="E1440" i="2"/>
  <c r="E1448" i="2"/>
  <c r="E1456" i="2"/>
  <c r="E67" i="2"/>
  <c r="E195" i="2"/>
  <c r="E323" i="2"/>
  <c r="E451" i="2"/>
  <c r="E579" i="2"/>
  <c r="E682" i="2"/>
  <c r="E746" i="2"/>
  <c r="E810" i="2"/>
  <c r="E874" i="2"/>
  <c r="E938" i="2"/>
  <c r="E1002" i="2"/>
  <c r="E1017" i="2"/>
  <c r="E1025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177" i="2"/>
  <c r="E1185" i="2"/>
  <c r="E1193" i="2"/>
  <c r="E1201" i="2"/>
  <c r="E1209" i="2"/>
  <c r="E1217" i="2"/>
  <c r="E1225" i="2"/>
  <c r="E1233" i="2"/>
  <c r="E1241" i="2"/>
  <c r="E1249" i="2"/>
  <c r="E1257" i="2"/>
  <c r="E1265" i="2"/>
  <c r="E1273" i="2"/>
  <c r="E1281" i="2"/>
  <c r="E1289" i="2"/>
  <c r="E1297" i="2"/>
  <c r="E1305" i="2"/>
  <c r="E1313" i="2"/>
  <c r="E1321" i="2"/>
  <c r="E1329" i="2"/>
  <c r="E1337" i="2"/>
  <c r="E1345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99" i="2"/>
  <c r="E227" i="2"/>
  <c r="E355" i="2"/>
  <c r="E483" i="2"/>
  <c r="E604" i="2"/>
  <c r="E698" i="2"/>
  <c r="E762" i="2"/>
  <c r="E826" i="2"/>
  <c r="E890" i="2"/>
  <c r="E954" i="2"/>
  <c r="E1011" i="2"/>
  <c r="E1019" i="2"/>
  <c r="E1027" i="2"/>
  <c r="E1035" i="2"/>
  <c r="E1043" i="2"/>
  <c r="E1051" i="2"/>
  <c r="E1059" i="2"/>
  <c r="E1067" i="2"/>
  <c r="E1075" i="2"/>
  <c r="E1083" i="2"/>
  <c r="E1091" i="2"/>
  <c r="E1099" i="2"/>
  <c r="E1107" i="2"/>
  <c r="E1115" i="2"/>
  <c r="E1123" i="2"/>
  <c r="E1131" i="2"/>
  <c r="E1139" i="2"/>
  <c r="E1147" i="2"/>
  <c r="E1155" i="2"/>
  <c r="E1163" i="2"/>
  <c r="E1171" i="2"/>
  <c r="E1179" i="2"/>
  <c r="E1187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347" i="2"/>
  <c r="E1355" i="2"/>
  <c r="E1363" i="2"/>
  <c r="E1371" i="2"/>
  <c r="E1379" i="2"/>
  <c r="E1387" i="2"/>
  <c r="E1395" i="2"/>
  <c r="E1403" i="2"/>
  <c r="E1411" i="2"/>
  <c r="E1419" i="2"/>
  <c r="E1885" i="2"/>
  <c r="E1877" i="2"/>
  <c r="E1869" i="2"/>
  <c r="E1861" i="2"/>
  <c r="E1853" i="2"/>
  <c r="E1845" i="2"/>
  <c r="E1837" i="2"/>
  <c r="E1829" i="2"/>
  <c r="E1821" i="2"/>
  <c r="E1813" i="2"/>
  <c r="E1805" i="2"/>
  <c r="E1797" i="2"/>
  <c r="E1789" i="2"/>
  <c r="E1781" i="2"/>
  <c r="E1773" i="2"/>
  <c r="E1765" i="2"/>
  <c r="E1757" i="2"/>
  <c r="E1749" i="2"/>
  <c r="E1741" i="2"/>
  <c r="E1733" i="2"/>
  <c r="E1725" i="2"/>
  <c r="E1717" i="2"/>
  <c r="E1709" i="2"/>
  <c r="E1701" i="2"/>
  <c r="E1693" i="2"/>
  <c r="E1685" i="2"/>
  <c r="E1677" i="2"/>
  <c r="E1669" i="2"/>
  <c r="E1661" i="2"/>
  <c r="E1653" i="2"/>
  <c r="E1645" i="2"/>
  <c r="E1637" i="2"/>
  <c r="E1629" i="2"/>
  <c r="E1621" i="2"/>
  <c r="E1613" i="2"/>
  <c r="E1605" i="2"/>
  <c r="E1596" i="2"/>
  <c r="E1587" i="2"/>
  <c r="E1578" i="2"/>
  <c r="E1569" i="2"/>
  <c r="E1560" i="2"/>
  <c r="E1550" i="2"/>
  <c r="E1541" i="2"/>
  <c r="E1532" i="2"/>
  <c r="E1523" i="2"/>
  <c r="E1514" i="2"/>
  <c r="E1505" i="2"/>
  <c r="E1496" i="2"/>
  <c r="E1486" i="2"/>
  <c r="E1477" i="2"/>
  <c r="E1468" i="2"/>
  <c r="E1459" i="2"/>
  <c r="E1445" i="2"/>
  <c r="E1434" i="2"/>
  <c r="E1420" i="2"/>
  <c r="E1404" i="2"/>
  <c r="E1388" i="2"/>
  <c r="E1372" i="2"/>
  <c r="E1356" i="2"/>
  <c r="E1340" i="2"/>
  <c r="E1324" i="2"/>
  <c r="E1308" i="2"/>
  <c r="E1292" i="2"/>
  <c r="E1276" i="2"/>
  <c r="E1260" i="2"/>
  <c r="E1244" i="2"/>
  <c r="E1228" i="2"/>
  <c r="E1212" i="2"/>
  <c r="E1196" i="2"/>
  <c r="E1180" i="2"/>
  <c r="E1164" i="2"/>
  <c r="E1148" i="2"/>
  <c r="E1132" i="2"/>
  <c r="E1116" i="2"/>
  <c r="E1100" i="2"/>
  <c r="E1084" i="2"/>
  <c r="E1068" i="2"/>
  <c r="E1052" i="2"/>
  <c r="E1036" i="2"/>
  <c r="E1020" i="2"/>
  <c r="E962" i="2"/>
  <c r="E834" i="2"/>
  <c r="E706" i="2"/>
  <c r="E499" i="2"/>
  <c r="E243" i="2"/>
  <c r="E1764" i="2"/>
  <c r="E1756" i="2"/>
  <c r="E1748" i="2"/>
  <c r="E1740" i="2"/>
  <c r="E1732" i="2"/>
  <c r="E1724" i="2"/>
  <c r="E1716" i="2"/>
  <c r="E1708" i="2"/>
  <c r="E1700" i="2"/>
  <c r="E1692" i="2"/>
  <c r="E1684" i="2"/>
  <c r="E1676" i="2"/>
  <c r="E1668" i="2"/>
  <c r="E1660" i="2"/>
  <c r="E1652" i="2"/>
  <c r="E1644" i="2"/>
  <c r="E1636" i="2"/>
  <c r="E1628" i="2"/>
  <c r="E1620" i="2"/>
  <c r="E1612" i="2"/>
  <c r="E1604" i="2"/>
  <c r="E1595" i="2"/>
  <c r="E1586" i="2"/>
  <c r="E1577" i="2"/>
  <c r="E1568" i="2"/>
  <c r="E1558" i="2"/>
  <c r="E1549" i="2"/>
  <c r="E1540" i="2"/>
  <c r="E1531" i="2"/>
  <c r="E1522" i="2"/>
  <c r="E1513" i="2"/>
  <c r="E1504" i="2"/>
  <c r="E1494" i="2"/>
  <c r="E1485" i="2"/>
  <c r="E1476" i="2"/>
  <c r="E1467" i="2"/>
  <c r="E1458" i="2"/>
  <c r="E1444" i="2"/>
  <c r="E1430" i="2"/>
  <c r="E1418" i="2"/>
  <c r="E1402" i="2"/>
  <c r="E1386" i="2"/>
  <c r="E1370" i="2"/>
  <c r="E1354" i="2"/>
  <c r="E1338" i="2"/>
  <c r="E1322" i="2"/>
  <c r="E1306" i="2"/>
  <c r="E1290" i="2"/>
  <c r="E1274" i="2"/>
  <c r="E1258" i="2"/>
  <c r="E1242" i="2"/>
  <c r="E1226" i="2"/>
  <c r="E1210" i="2"/>
  <c r="E1194" i="2"/>
  <c r="E1178" i="2"/>
  <c r="E1162" i="2"/>
  <c r="E1146" i="2"/>
  <c r="E1130" i="2"/>
  <c r="E1114" i="2"/>
  <c r="E1098" i="2"/>
  <c r="E1082" i="2"/>
  <c r="E1066" i="2"/>
  <c r="E1050" i="2"/>
  <c r="E1034" i="2"/>
  <c r="E1018" i="2"/>
  <c r="E946" i="2"/>
  <c r="E818" i="2"/>
  <c r="E690" i="2"/>
  <c r="E467" i="2"/>
  <c r="E211" i="2"/>
  <c r="E1779" i="2"/>
  <c r="E1771" i="2"/>
  <c r="E1763" i="2"/>
  <c r="E1755" i="2"/>
  <c r="E1747" i="2"/>
  <c r="E1739" i="2"/>
  <c r="E1731" i="2"/>
  <c r="E1723" i="2"/>
  <c r="E1715" i="2"/>
  <c r="E1707" i="2"/>
  <c r="E1699" i="2"/>
  <c r="E1691" i="2"/>
  <c r="E1683" i="2"/>
  <c r="E1675" i="2"/>
  <c r="E1667" i="2"/>
  <c r="E1659" i="2"/>
  <c r="E1651" i="2"/>
  <c r="E1643" i="2"/>
  <c r="E1635" i="2"/>
  <c r="E1627" i="2"/>
  <c r="E1619" i="2"/>
  <c r="E1611" i="2"/>
  <c r="E1603" i="2"/>
  <c r="E1594" i="2"/>
  <c r="E1585" i="2"/>
  <c r="E1576" i="2"/>
  <c r="E1566" i="2"/>
  <c r="E1557" i="2"/>
  <c r="E1548" i="2"/>
  <c r="E1539" i="2"/>
  <c r="E1530" i="2"/>
  <c r="E1521" i="2"/>
  <c r="E1512" i="2"/>
  <c r="E1502" i="2"/>
  <c r="E1493" i="2"/>
  <c r="E1484" i="2"/>
  <c r="E1475" i="2"/>
  <c r="E1466" i="2"/>
  <c r="E1454" i="2"/>
  <c r="E1443" i="2"/>
  <c r="E1429" i="2"/>
  <c r="E1414" i="2"/>
  <c r="E1398" i="2"/>
  <c r="E1382" i="2"/>
  <c r="E1366" i="2"/>
  <c r="E1350" i="2"/>
  <c r="E1334" i="2"/>
  <c r="E1318" i="2"/>
  <c r="E1302" i="2"/>
  <c r="E1286" i="2"/>
  <c r="E1270" i="2"/>
  <c r="E1254" i="2"/>
  <c r="E1238" i="2"/>
  <c r="E1222" i="2"/>
  <c r="E1206" i="2"/>
  <c r="E1190" i="2"/>
  <c r="E1174" i="2"/>
  <c r="E1158" i="2"/>
  <c r="E1142" i="2"/>
  <c r="E1126" i="2"/>
  <c r="E1110" i="2"/>
  <c r="E1094" i="2"/>
  <c r="E1078" i="2"/>
  <c r="E1062" i="2"/>
  <c r="E1046" i="2"/>
  <c r="E1030" i="2"/>
  <c r="E1014" i="2"/>
  <c r="E914" i="2"/>
  <c r="E786" i="2"/>
  <c r="E643" i="2"/>
  <c r="E403" i="2"/>
  <c r="E147" i="2"/>
  <c r="E1866" i="2"/>
  <c r="E1858" i="2"/>
  <c r="E1850" i="2"/>
  <c r="E1842" i="2"/>
  <c r="E1834" i="2"/>
  <c r="E1826" i="2"/>
  <c r="E1818" i="2"/>
  <c r="E1810" i="2"/>
  <c r="E1802" i="2"/>
  <c r="E1794" i="2"/>
  <c r="E1786" i="2"/>
  <c r="E1778" i="2"/>
  <c r="E1770" i="2"/>
  <c r="E1762" i="2"/>
  <c r="E1754" i="2"/>
  <c r="E1746" i="2"/>
  <c r="E1738" i="2"/>
  <c r="E1730" i="2"/>
  <c r="E1722" i="2"/>
  <c r="E1714" i="2"/>
  <c r="E1706" i="2"/>
  <c r="E1698" i="2"/>
  <c r="E1690" i="2"/>
  <c r="E1682" i="2"/>
  <c r="E1674" i="2"/>
  <c r="E1666" i="2"/>
  <c r="E1658" i="2"/>
  <c r="E1650" i="2"/>
  <c r="E1642" i="2"/>
  <c r="E1634" i="2"/>
  <c r="E1626" i="2"/>
  <c r="E1618" i="2"/>
  <c r="E1610" i="2"/>
  <c r="E1602" i="2"/>
  <c r="E1593" i="2"/>
  <c r="E1584" i="2"/>
  <c r="E1574" i="2"/>
  <c r="E1565" i="2"/>
  <c r="E1556" i="2"/>
  <c r="E1547" i="2"/>
  <c r="E1538" i="2"/>
  <c r="E1529" i="2"/>
  <c r="E1520" i="2"/>
  <c r="E1510" i="2"/>
  <c r="E1501" i="2"/>
  <c r="E1492" i="2"/>
  <c r="E1483" i="2"/>
  <c r="E1474" i="2"/>
  <c r="E1465" i="2"/>
  <c r="E1453" i="2"/>
  <c r="E1442" i="2"/>
  <c r="E1428" i="2"/>
  <c r="E1413" i="2"/>
  <c r="E1397" i="2"/>
  <c r="E1381" i="2"/>
  <c r="E1365" i="2"/>
  <c r="E1349" i="2"/>
  <c r="E1333" i="2"/>
  <c r="E1317" i="2"/>
  <c r="E1301" i="2"/>
  <c r="E1285" i="2"/>
  <c r="E1269" i="2"/>
  <c r="E1253" i="2"/>
  <c r="E1237" i="2"/>
  <c r="E1221" i="2"/>
  <c r="E1205" i="2"/>
  <c r="E1189" i="2"/>
  <c r="E1173" i="2"/>
  <c r="E1157" i="2"/>
  <c r="E1141" i="2"/>
  <c r="E1125" i="2"/>
  <c r="E1109" i="2"/>
  <c r="E1093" i="2"/>
  <c r="E1077" i="2"/>
  <c r="E1061" i="2"/>
  <c r="E1045" i="2"/>
  <c r="E1029" i="2"/>
  <c r="E1013" i="2"/>
  <c r="E906" i="2"/>
  <c r="E778" i="2"/>
  <c r="E630" i="2"/>
  <c r="E387" i="2"/>
  <c r="E131" i="2"/>
  <c r="E1881" i="2"/>
  <c r="E1873" i="2"/>
  <c r="E1865" i="2"/>
  <c r="E1857" i="2"/>
  <c r="E1849" i="2"/>
  <c r="E1841" i="2"/>
  <c r="E1833" i="2"/>
  <c r="E1825" i="2"/>
  <c r="E1817" i="2"/>
  <c r="E1809" i="2"/>
  <c r="E1801" i="2"/>
  <c r="E1793" i="2"/>
  <c r="E1785" i="2"/>
  <c r="E1777" i="2"/>
  <c r="E1769" i="2"/>
  <c r="E1761" i="2"/>
  <c r="E1753" i="2"/>
  <c r="E1745" i="2"/>
  <c r="E1737" i="2"/>
  <c r="E1729" i="2"/>
  <c r="E1721" i="2"/>
  <c r="E1713" i="2"/>
  <c r="E1705" i="2"/>
  <c r="E1697" i="2"/>
  <c r="E1689" i="2"/>
  <c r="E1681" i="2"/>
  <c r="E1673" i="2"/>
  <c r="E1665" i="2"/>
  <c r="E1657" i="2"/>
  <c r="E1649" i="2"/>
  <c r="E1641" i="2"/>
  <c r="E1633" i="2"/>
  <c r="E1625" i="2"/>
  <c r="E1617" i="2"/>
  <c r="E1609" i="2"/>
  <c r="E1601" i="2"/>
  <c r="E1592" i="2"/>
  <c r="E1582" i="2"/>
  <c r="E1573" i="2"/>
  <c r="E1564" i="2"/>
  <c r="E1555" i="2"/>
  <c r="E1546" i="2"/>
  <c r="E1537" i="2"/>
  <c r="E1528" i="2"/>
  <c r="E1518" i="2"/>
  <c r="E1509" i="2"/>
  <c r="E1500" i="2"/>
  <c r="E1491" i="2"/>
  <c r="E1482" i="2"/>
  <c r="E1473" i="2"/>
  <c r="E1464" i="2"/>
  <c r="E1452" i="2"/>
  <c r="E1438" i="2"/>
  <c r="E1427" i="2"/>
  <c r="E1412" i="2"/>
  <c r="E1396" i="2"/>
  <c r="E1380" i="2"/>
  <c r="E1364" i="2"/>
  <c r="E1348" i="2"/>
  <c r="E1332" i="2"/>
  <c r="E1316" i="2"/>
  <c r="E1300" i="2"/>
  <c r="E1284" i="2"/>
  <c r="E1268" i="2"/>
  <c r="E1252" i="2"/>
  <c r="E1236" i="2"/>
  <c r="E1220" i="2"/>
  <c r="E1204" i="2"/>
  <c r="E1188" i="2"/>
  <c r="E1172" i="2"/>
  <c r="E1156" i="2"/>
  <c r="E1140" i="2"/>
  <c r="E1124" i="2"/>
  <c r="E1108" i="2"/>
  <c r="E1092" i="2"/>
  <c r="E1076" i="2"/>
  <c r="E1060" i="2"/>
  <c r="E1044" i="2"/>
  <c r="E1028" i="2"/>
  <c r="E1012" i="2"/>
  <c r="E898" i="2"/>
  <c r="E770" i="2"/>
  <c r="E618" i="2"/>
  <c r="E371" i="2"/>
  <c r="E115" i="2"/>
  <c r="E1920" i="2"/>
  <c r="E1912" i="2"/>
  <c r="E1904" i="2"/>
  <c r="E1896" i="2"/>
  <c r="E1888" i="2"/>
  <c r="E1880" i="2"/>
  <c r="E1872" i="2"/>
  <c r="E1864" i="2"/>
  <c r="E1856" i="2"/>
  <c r="E1848" i="2"/>
  <c r="E1840" i="2"/>
  <c r="E1832" i="2"/>
  <c r="E1824" i="2"/>
  <c r="E1816" i="2"/>
  <c r="E1808" i="2"/>
  <c r="E1800" i="2"/>
  <c r="E1792" i="2"/>
  <c r="E1784" i="2"/>
  <c r="E1776" i="2"/>
  <c r="E1768" i="2"/>
  <c r="E1760" i="2"/>
  <c r="E1752" i="2"/>
  <c r="E1744" i="2"/>
  <c r="E1736" i="2"/>
  <c r="E1728" i="2"/>
  <c r="E1720" i="2"/>
  <c r="E1712" i="2"/>
  <c r="E1704" i="2"/>
  <c r="E1696" i="2"/>
  <c r="E1688" i="2"/>
  <c r="E1680" i="2"/>
  <c r="E1672" i="2"/>
  <c r="E1664" i="2"/>
  <c r="E1656" i="2"/>
  <c r="E1648" i="2"/>
  <c r="E1640" i="2"/>
  <c r="E1632" i="2"/>
  <c r="E1624" i="2"/>
  <c r="E1616" i="2"/>
  <c r="E1608" i="2"/>
  <c r="E1600" i="2"/>
  <c r="E1590" i="2"/>
  <c r="E1581" i="2"/>
  <c r="E1572" i="2"/>
  <c r="E1563" i="2"/>
  <c r="E1554" i="2"/>
  <c r="E1545" i="2"/>
  <c r="E1536" i="2"/>
  <c r="E1526" i="2"/>
  <c r="E1517" i="2"/>
  <c r="E1508" i="2"/>
  <c r="E1499" i="2"/>
  <c r="E1490" i="2"/>
  <c r="E1481" i="2"/>
  <c r="E1472" i="2"/>
  <c r="E1462" i="2"/>
  <c r="E1451" i="2"/>
  <c r="E1437" i="2"/>
  <c r="E1426" i="2"/>
  <c r="E1410" i="2"/>
  <c r="E1394" i="2"/>
  <c r="E1378" i="2"/>
  <c r="E1362" i="2"/>
  <c r="E1346" i="2"/>
  <c r="E1330" i="2"/>
  <c r="E1314" i="2"/>
  <c r="E1298" i="2"/>
  <c r="E1282" i="2"/>
  <c r="E1266" i="2"/>
  <c r="E1250" i="2"/>
  <c r="E1234" i="2"/>
  <c r="E1218" i="2"/>
  <c r="E1202" i="2"/>
  <c r="E1186" i="2"/>
  <c r="E1170" i="2"/>
  <c r="E1154" i="2"/>
  <c r="E1138" i="2"/>
  <c r="E1122" i="2"/>
  <c r="E1106" i="2"/>
  <c r="E1090" i="2"/>
  <c r="E1074" i="2"/>
  <c r="E1058" i="2"/>
  <c r="E1042" i="2"/>
  <c r="E1026" i="2"/>
  <c r="E1010" i="2"/>
  <c r="E882" i="2"/>
  <c r="E754" i="2"/>
  <c r="E593" i="2"/>
  <c r="E339" i="2"/>
  <c r="E83" i="2"/>
  <c r="E1004" i="2"/>
  <c r="E996" i="2"/>
  <c r="E988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3" i="2"/>
  <c r="E659" i="2"/>
  <c r="E646" i="2"/>
  <c r="E634" i="2"/>
  <c r="E620" i="2"/>
  <c r="E609" i="2"/>
  <c r="E595" i="2"/>
  <c r="E582" i="2"/>
  <c r="E569" i="2"/>
  <c r="E553" i="2"/>
  <c r="E537" i="2"/>
  <c r="E521" i="2"/>
  <c r="E505" i="2"/>
  <c r="E489" i="2"/>
  <c r="E473" i="2"/>
  <c r="E457" i="2"/>
  <c r="E441" i="2"/>
  <c r="E425" i="2"/>
  <c r="E409" i="2"/>
  <c r="E393" i="2"/>
  <c r="E377" i="2"/>
  <c r="E361" i="2"/>
  <c r="E345" i="2"/>
  <c r="E329" i="2"/>
  <c r="E313" i="2"/>
  <c r="E297" i="2"/>
  <c r="E281" i="2"/>
  <c r="E265" i="2"/>
  <c r="E249" i="2"/>
  <c r="E233" i="2"/>
  <c r="E217" i="2"/>
  <c r="E201" i="2"/>
  <c r="E185" i="2"/>
  <c r="E169" i="2"/>
  <c r="E153" i="2"/>
  <c r="E137" i="2"/>
  <c r="E121" i="2"/>
  <c r="E105" i="2"/>
  <c r="E89" i="2"/>
  <c r="E73" i="2"/>
  <c r="E57" i="2"/>
  <c r="E41" i="2"/>
  <c r="E25" i="2"/>
  <c r="E9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70" i="2"/>
  <c r="E658" i="2"/>
  <c r="E644" i="2"/>
  <c r="E633" i="2"/>
  <c r="E619" i="2"/>
  <c r="E606" i="2"/>
  <c r="E594" i="2"/>
  <c r="E580" i="2"/>
  <c r="E564" i="2"/>
  <c r="E548" i="2"/>
  <c r="E532" i="2"/>
  <c r="E516" i="2"/>
  <c r="E500" i="2"/>
  <c r="E484" i="2"/>
  <c r="E468" i="2"/>
  <c r="E452" i="2"/>
  <c r="E436" i="2"/>
  <c r="E420" i="2"/>
  <c r="E404" i="2"/>
  <c r="E388" i="2"/>
  <c r="E372" i="2"/>
  <c r="E356" i="2"/>
  <c r="E340" i="2"/>
  <c r="E324" i="2"/>
  <c r="E308" i="2"/>
  <c r="E292" i="2"/>
  <c r="E276" i="2"/>
  <c r="E260" i="2"/>
  <c r="E244" i="2"/>
  <c r="E228" i="2"/>
  <c r="E212" i="2"/>
  <c r="E196" i="2"/>
  <c r="E180" i="2"/>
  <c r="E164" i="2"/>
  <c r="E148" i="2"/>
  <c r="E132" i="2"/>
  <c r="E116" i="2"/>
  <c r="E100" i="2"/>
  <c r="E84" i="2"/>
  <c r="E68" i="2"/>
  <c r="E52" i="2"/>
  <c r="E36" i="2"/>
  <c r="E20" i="2"/>
  <c r="E5" i="2"/>
  <c r="E13" i="2"/>
  <c r="E21" i="2"/>
  <c r="E29" i="2"/>
  <c r="E37" i="2"/>
  <c r="E45" i="2"/>
  <c r="E53" i="2"/>
  <c r="E61" i="2"/>
  <c r="E69" i="2"/>
  <c r="E77" i="2"/>
  <c r="E85" i="2"/>
  <c r="E93" i="2"/>
  <c r="E101" i="2"/>
  <c r="E109" i="2"/>
  <c r="E117" i="2"/>
  <c r="E125" i="2"/>
  <c r="E133" i="2"/>
  <c r="E141" i="2"/>
  <c r="E149" i="2"/>
  <c r="E157" i="2"/>
  <c r="E165" i="2"/>
  <c r="E173" i="2"/>
  <c r="E181" i="2"/>
  <c r="E189" i="2"/>
  <c r="E197" i="2"/>
  <c r="E205" i="2"/>
  <c r="E213" i="2"/>
  <c r="E221" i="2"/>
  <c r="E229" i="2"/>
  <c r="E237" i="2"/>
  <c r="E245" i="2"/>
  <c r="E253" i="2"/>
  <c r="E261" i="2"/>
  <c r="E269" i="2"/>
  <c r="E277" i="2"/>
  <c r="E285" i="2"/>
  <c r="E293" i="2"/>
  <c r="E301" i="2"/>
  <c r="E309" i="2"/>
  <c r="E317" i="2"/>
  <c r="E325" i="2"/>
  <c r="E333" i="2"/>
  <c r="E341" i="2"/>
  <c r="E349" i="2"/>
  <c r="E357" i="2"/>
  <c r="E365" i="2"/>
  <c r="E373" i="2"/>
  <c r="E381" i="2"/>
  <c r="E389" i="2"/>
  <c r="E397" i="2"/>
  <c r="E405" i="2"/>
  <c r="E413" i="2"/>
  <c r="E421" i="2"/>
  <c r="E429" i="2"/>
  <c r="E437" i="2"/>
  <c r="E445" i="2"/>
  <c r="E453" i="2"/>
  <c r="E461" i="2"/>
  <c r="E469" i="2"/>
  <c r="E477" i="2"/>
  <c r="E485" i="2"/>
  <c r="E493" i="2"/>
  <c r="E501" i="2"/>
  <c r="E509" i="2"/>
  <c r="E517" i="2"/>
  <c r="E525" i="2"/>
  <c r="E533" i="2"/>
  <c r="E541" i="2"/>
  <c r="E549" i="2"/>
  <c r="E557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677" i="2"/>
  <c r="E6" i="2"/>
  <c r="E14" i="2"/>
  <c r="E22" i="2"/>
  <c r="E30" i="2"/>
  <c r="E38" i="2"/>
  <c r="E46" i="2"/>
  <c r="E54" i="2"/>
  <c r="E62" i="2"/>
  <c r="E70" i="2"/>
  <c r="E78" i="2"/>
  <c r="E86" i="2"/>
  <c r="E94" i="2"/>
  <c r="E102" i="2"/>
  <c r="E110" i="2"/>
  <c r="E118" i="2"/>
  <c r="E126" i="2"/>
  <c r="E134" i="2"/>
  <c r="E142" i="2"/>
  <c r="E150" i="2"/>
  <c r="E158" i="2"/>
  <c r="E166" i="2"/>
  <c r="E174" i="2"/>
  <c r="E182" i="2"/>
  <c r="E190" i="2"/>
  <c r="E198" i="2"/>
  <c r="E206" i="2"/>
  <c r="E214" i="2"/>
  <c r="E222" i="2"/>
  <c r="E230" i="2"/>
  <c r="E238" i="2"/>
  <c r="E246" i="2"/>
  <c r="E254" i="2"/>
  <c r="E262" i="2"/>
  <c r="E270" i="2"/>
  <c r="E278" i="2"/>
  <c r="E286" i="2"/>
  <c r="E294" i="2"/>
  <c r="E302" i="2"/>
  <c r="E310" i="2"/>
  <c r="E318" i="2"/>
  <c r="E326" i="2"/>
  <c r="E334" i="2"/>
  <c r="E342" i="2"/>
  <c r="E350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62" i="2"/>
  <c r="E470" i="2"/>
  <c r="E478" i="2"/>
  <c r="E486" i="2"/>
  <c r="E494" i="2"/>
  <c r="E502" i="2"/>
  <c r="E510" i="2"/>
  <c r="E518" i="2"/>
  <c r="E526" i="2"/>
  <c r="E534" i="2"/>
  <c r="E542" i="2"/>
  <c r="E550" i="2"/>
  <c r="E558" i="2"/>
  <c r="E566" i="2"/>
  <c r="E574" i="2"/>
  <c r="E7" i="2"/>
  <c r="E15" i="2"/>
  <c r="E23" i="2"/>
  <c r="E31" i="2"/>
  <c r="E39" i="2"/>
  <c r="E47" i="2"/>
  <c r="E55" i="2"/>
  <c r="E63" i="2"/>
  <c r="E71" i="2"/>
  <c r="E79" i="2"/>
  <c r="E87" i="2"/>
  <c r="E95" i="2"/>
  <c r="E103" i="2"/>
  <c r="E111" i="2"/>
  <c r="E119" i="2"/>
  <c r="E127" i="2"/>
  <c r="E135" i="2"/>
  <c r="E143" i="2"/>
  <c r="E151" i="2"/>
  <c r="E159" i="2"/>
  <c r="E167" i="2"/>
  <c r="E175" i="2"/>
  <c r="E183" i="2"/>
  <c r="E191" i="2"/>
  <c r="E199" i="2"/>
  <c r="E207" i="2"/>
  <c r="E215" i="2"/>
  <c r="E223" i="2"/>
  <c r="E231" i="2"/>
  <c r="E239" i="2"/>
  <c r="E247" i="2"/>
  <c r="E255" i="2"/>
  <c r="E263" i="2"/>
  <c r="E271" i="2"/>
  <c r="E279" i="2"/>
  <c r="E287" i="2"/>
  <c r="E295" i="2"/>
  <c r="E303" i="2"/>
  <c r="E311" i="2"/>
  <c r="E319" i="2"/>
  <c r="E327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431" i="2"/>
  <c r="E439" i="2"/>
  <c r="E447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671" i="2"/>
  <c r="E679" i="2"/>
  <c r="E8" i="2"/>
  <c r="E16" i="2"/>
  <c r="E24" i="2"/>
  <c r="E32" i="2"/>
  <c r="E40" i="2"/>
  <c r="E48" i="2"/>
  <c r="E56" i="2"/>
  <c r="E64" i="2"/>
  <c r="E72" i="2"/>
  <c r="E80" i="2"/>
  <c r="E88" i="2"/>
  <c r="E96" i="2"/>
  <c r="E104" i="2"/>
  <c r="E112" i="2"/>
  <c r="E120" i="2"/>
  <c r="E128" i="2"/>
  <c r="E136" i="2"/>
  <c r="E144" i="2"/>
  <c r="E152" i="2"/>
  <c r="E160" i="2"/>
  <c r="E168" i="2"/>
  <c r="E176" i="2"/>
  <c r="E184" i="2"/>
  <c r="E192" i="2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E328" i="2"/>
  <c r="E336" i="2"/>
  <c r="E344" i="2"/>
  <c r="E352" i="2"/>
  <c r="E360" i="2"/>
  <c r="E368" i="2"/>
  <c r="E376" i="2"/>
  <c r="E384" i="2"/>
  <c r="E392" i="2"/>
  <c r="E400" i="2"/>
  <c r="E408" i="2"/>
  <c r="E416" i="2"/>
  <c r="E424" i="2"/>
  <c r="E432" i="2"/>
  <c r="E440" i="2"/>
  <c r="E448" i="2"/>
  <c r="E456" i="2"/>
  <c r="E464" i="2"/>
  <c r="E472" i="2"/>
  <c r="E480" i="2"/>
  <c r="E488" i="2"/>
  <c r="E496" i="2"/>
  <c r="E504" i="2"/>
  <c r="E512" i="2"/>
  <c r="E520" i="2"/>
  <c r="E528" i="2"/>
  <c r="E536" i="2"/>
  <c r="E544" i="2"/>
  <c r="E552" i="2"/>
  <c r="E560" i="2"/>
  <c r="E568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672" i="2"/>
  <c r="E680" i="2"/>
  <c r="E4" i="2"/>
  <c r="E1009" i="2"/>
  <c r="E1001" i="2"/>
  <c r="E993" i="2"/>
  <c r="E985" i="2"/>
  <c r="E977" i="2"/>
  <c r="E969" i="2"/>
  <c r="E961" i="2"/>
  <c r="E953" i="2"/>
  <c r="E945" i="2"/>
  <c r="E937" i="2"/>
  <c r="E929" i="2"/>
  <c r="E921" i="2"/>
  <c r="E913" i="2"/>
  <c r="E905" i="2"/>
  <c r="E897" i="2"/>
  <c r="E889" i="2"/>
  <c r="E881" i="2"/>
  <c r="E873" i="2"/>
  <c r="E865" i="2"/>
  <c r="E857" i="2"/>
  <c r="E849" i="2"/>
  <c r="E841" i="2"/>
  <c r="E833" i="2"/>
  <c r="E825" i="2"/>
  <c r="E817" i="2"/>
  <c r="E809" i="2"/>
  <c r="E801" i="2"/>
  <c r="E793" i="2"/>
  <c r="E785" i="2"/>
  <c r="E777" i="2"/>
  <c r="E769" i="2"/>
  <c r="E761" i="2"/>
  <c r="E753" i="2"/>
  <c r="E745" i="2"/>
  <c r="E737" i="2"/>
  <c r="E729" i="2"/>
  <c r="E721" i="2"/>
  <c r="E713" i="2"/>
  <c r="E705" i="2"/>
  <c r="E697" i="2"/>
  <c r="E689" i="2"/>
  <c r="E681" i="2"/>
  <c r="E667" i="2"/>
  <c r="E654" i="2"/>
  <c r="E642" i="2"/>
  <c r="E628" i="2"/>
  <c r="E617" i="2"/>
  <c r="E603" i="2"/>
  <c r="E590" i="2"/>
  <c r="E578" i="2"/>
  <c r="E562" i="2"/>
  <c r="E546" i="2"/>
  <c r="E530" i="2"/>
  <c r="E514" i="2"/>
  <c r="E498" i="2"/>
  <c r="E482" i="2"/>
  <c r="E466" i="2"/>
  <c r="E450" i="2"/>
  <c r="E434" i="2"/>
  <c r="E418" i="2"/>
  <c r="E402" i="2"/>
  <c r="E386" i="2"/>
  <c r="E370" i="2"/>
  <c r="E354" i="2"/>
  <c r="E338" i="2"/>
  <c r="E322" i="2"/>
  <c r="E306" i="2"/>
  <c r="E290" i="2"/>
  <c r="E274" i="2"/>
  <c r="E258" i="2"/>
  <c r="E242" i="2"/>
  <c r="E226" i="2"/>
  <c r="E210" i="2"/>
  <c r="E194" i="2"/>
  <c r="E178" i="2"/>
  <c r="E162" i="2"/>
  <c r="E146" i="2"/>
  <c r="E130" i="2"/>
  <c r="E114" i="2"/>
  <c r="E98" i="2"/>
  <c r="E82" i="2"/>
  <c r="E66" i="2"/>
  <c r="E50" i="2"/>
  <c r="E34" i="2"/>
  <c r="E18" i="2"/>
  <c r="E1008" i="2"/>
  <c r="E1000" i="2"/>
  <c r="E992" i="2"/>
  <c r="E984" i="2"/>
  <c r="E976" i="2"/>
  <c r="E968" i="2"/>
  <c r="E960" i="2"/>
  <c r="E952" i="2"/>
  <c r="E944" i="2"/>
  <c r="E936" i="2"/>
  <c r="E928" i="2"/>
  <c r="E920" i="2"/>
  <c r="E912" i="2"/>
  <c r="E904" i="2"/>
  <c r="E896" i="2"/>
  <c r="E888" i="2"/>
  <c r="E880" i="2"/>
  <c r="E872" i="2"/>
  <c r="E864" i="2"/>
  <c r="E856" i="2"/>
  <c r="E848" i="2"/>
  <c r="E840" i="2"/>
  <c r="E832" i="2"/>
  <c r="E824" i="2"/>
  <c r="E816" i="2"/>
  <c r="E808" i="2"/>
  <c r="E800" i="2"/>
  <c r="E792" i="2"/>
  <c r="E784" i="2"/>
  <c r="E776" i="2"/>
  <c r="E768" i="2"/>
  <c r="E760" i="2"/>
  <c r="E752" i="2"/>
  <c r="E744" i="2"/>
  <c r="E736" i="2"/>
  <c r="E728" i="2"/>
  <c r="E720" i="2"/>
  <c r="E712" i="2"/>
  <c r="E704" i="2"/>
  <c r="E696" i="2"/>
  <c r="E688" i="2"/>
  <c r="E678" i="2"/>
  <c r="E666" i="2"/>
  <c r="E652" i="2"/>
  <c r="E641" i="2"/>
  <c r="E627" i="2"/>
  <c r="E614" i="2"/>
  <c r="E602" i="2"/>
  <c r="E588" i="2"/>
  <c r="E577" i="2"/>
  <c r="E561" i="2"/>
  <c r="E545" i="2"/>
  <c r="E529" i="2"/>
  <c r="E513" i="2"/>
  <c r="E497" i="2"/>
  <c r="E481" i="2"/>
  <c r="E465" i="2"/>
  <c r="E449" i="2"/>
  <c r="E433" i="2"/>
  <c r="E417" i="2"/>
  <c r="E401" i="2"/>
  <c r="E385" i="2"/>
  <c r="E369" i="2"/>
  <c r="E353" i="2"/>
  <c r="E337" i="2"/>
  <c r="E321" i="2"/>
  <c r="E305" i="2"/>
  <c r="E289" i="2"/>
  <c r="E273" i="2"/>
  <c r="E257" i="2"/>
  <c r="E241" i="2"/>
  <c r="E225" i="2"/>
  <c r="E209" i="2"/>
  <c r="E193" i="2"/>
  <c r="E177" i="2"/>
  <c r="E161" i="2"/>
  <c r="E145" i="2"/>
  <c r="E129" i="2"/>
  <c r="E113" i="2"/>
  <c r="E97" i="2"/>
  <c r="E81" i="2"/>
  <c r="E65" i="2"/>
  <c r="E49" i="2"/>
  <c r="E33" i="2"/>
  <c r="E17" i="2"/>
  <c r="E1007" i="2"/>
  <c r="E999" i="2"/>
  <c r="E991" i="2"/>
  <c r="E983" i="2"/>
  <c r="E975" i="2"/>
  <c r="E967" i="2"/>
  <c r="E959" i="2"/>
  <c r="E951" i="2"/>
  <c r="E943" i="2"/>
  <c r="E935" i="2"/>
  <c r="E927" i="2"/>
  <c r="E919" i="2"/>
  <c r="E911" i="2"/>
  <c r="E903" i="2"/>
  <c r="E895" i="2"/>
  <c r="E887" i="2"/>
  <c r="E879" i="2"/>
  <c r="E871" i="2"/>
  <c r="E863" i="2"/>
  <c r="E855" i="2"/>
  <c r="E847" i="2"/>
  <c r="E839" i="2"/>
  <c r="E831" i="2"/>
  <c r="E823" i="2"/>
  <c r="E815" i="2"/>
  <c r="E807" i="2"/>
  <c r="E799" i="2"/>
  <c r="E791" i="2"/>
  <c r="E783" i="2"/>
  <c r="E775" i="2"/>
  <c r="E767" i="2"/>
  <c r="E759" i="2"/>
  <c r="E751" i="2"/>
  <c r="E743" i="2"/>
  <c r="E735" i="2"/>
  <c r="E727" i="2"/>
  <c r="E719" i="2"/>
  <c r="E711" i="2"/>
  <c r="E703" i="2"/>
  <c r="E695" i="2"/>
  <c r="E687" i="2"/>
  <c r="E676" i="2"/>
  <c r="E665" i="2"/>
  <c r="E651" i="2"/>
  <c r="E638" i="2"/>
  <c r="E626" i="2"/>
  <c r="E612" i="2"/>
  <c r="E601" i="2"/>
  <c r="E587" i="2"/>
  <c r="E572" i="2"/>
  <c r="E556" i="2"/>
  <c r="E540" i="2"/>
  <c r="E524" i="2"/>
  <c r="E508" i="2"/>
  <c r="E492" i="2"/>
  <c r="E476" i="2"/>
  <c r="E460" i="2"/>
  <c r="E444" i="2"/>
  <c r="E428" i="2"/>
  <c r="E412" i="2"/>
  <c r="E396" i="2"/>
  <c r="E380" i="2"/>
  <c r="E364" i="2"/>
  <c r="E348" i="2"/>
  <c r="E332" i="2"/>
  <c r="E316" i="2"/>
  <c r="E300" i="2"/>
  <c r="E284" i="2"/>
  <c r="E268" i="2"/>
  <c r="E252" i="2"/>
  <c r="E236" i="2"/>
  <c r="E220" i="2"/>
  <c r="E204" i="2"/>
  <c r="E188" i="2"/>
  <c r="E172" i="2"/>
  <c r="E156" i="2"/>
  <c r="E140" i="2"/>
  <c r="E124" i="2"/>
  <c r="E108" i="2"/>
  <c r="E92" i="2"/>
  <c r="E76" i="2"/>
  <c r="E60" i="2"/>
  <c r="E44" i="2"/>
  <c r="E28" i="2"/>
  <c r="E12" i="2"/>
  <c r="E1006" i="2"/>
  <c r="E998" i="2"/>
  <c r="E990" i="2"/>
  <c r="E982" i="2"/>
  <c r="E974" i="2"/>
  <c r="E966" i="2"/>
  <c r="E958" i="2"/>
  <c r="E950" i="2"/>
  <c r="E942" i="2"/>
  <c r="E934" i="2"/>
  <c r="E926" i="2"/>
  <c r="E918" i="2"/>
  <c r="E910" i="2"/>
  <c r="E902" i="2"/>
  <c r="E894" i="2"/>
  <c r="E886" i="2"/>
  <c r="E878" i="2"/>
  <c r="E870" i="2"/>
  <c r="E862" i="2"/>
  <c r="E854" i="2"/>
  <c r="E846" i="2"/>
  <c r="E838" i="2"/>
  <c r="E830" i="2"/>
  <c r="E822" i="2"/>
  <c r="E814" i="2"/>
  <c r="E806" i="2"/>
  <c r="E798" i="2"/>
  <c r="E790" i="2"/>
  <c r="E782" i="2"/>
  <c r="E774" i="2"/>
  <c r="E766" i="2"/>
  <c r="E758" i="2"/>
  <c r="E750" i="2"/>
  <c r="E742" i="2"/>
  <c r="E734" i="2"/>
  <c r="E726" i="2"/>
  <c r="E718" i="2"/>
  <c r="E710" i="2"/>
  <c r="E702" i="2"/>
  <c r="E694" i="2"/>
  <c r="E686" i="2"/>
  <c r="E675" i="2"/>
  <c r="E662" i="2"/>
  <c r="E650" i="2"/>
  <c r="E636" i="2"/>
  <c r="E625" i="2"/>
  <c r="E611" i="2"/>
  <c r="E598" i="2"/>
  <c r="E586" i="2"/>
  <c r="E571" i="2"/>
  <c r="E555" i="2"/>
  <c r="E539" i="2"/>
  <c r="E523" i="2"/>
  <c r="E507" i="2"/>
  <c r="E491" i="2"/>
  <c r="E475" i="2"/>
  <c r="E459" i="2"/>
  <c r="E443" i="2"/>
  <c r="E427" i="2"/>
  <c r="E411" i="2"/>
  <c r="E395" i="2"/>
  <c r="E379" i="2"/>
  <c r="E363" i="2"/>
  <c r="E347" i="2"/>
  <c r="E331" i="2"/>
  <c r="E315" i="2"/>
  <c r="E299" i="2"/>
  <c r="E283" i="2"/>
  <c r="E267" i="2"/>
  <c r="E251" i="2"/>
  <c r="E235" i="2"/>
  <c r="E219" i="2"/>
  <c r="E203" i="2"/>
  <c r="E187" i="2"/>
  <c r="E171" i="2"/>
  <c r="E155" i="2"/>
  <c r="E139" i="2"/>
  <c r="E123" i="2"/>
  <c r="E107" i="2"/>
  <c r="E91" i="2"/>
  <c r="E75" i="2"/>
  <c r="E59" i="2"/>
  <c r="E43" i="2"/>
  <c r="E27" i="2"/>
  <c r="E11" i="2"/>
  <c r="E1005" i="2"/>
  <c r="E997" i="2"/>
  <c r="E989" i="2"/>
  <c r="E981" i="2"/>
  <c r="E973" i="2"/>
  <c r="E965" i="2"/>
  <c r="E957" i="2"/>
  <c r="E949" i="2"/>
  <c r="E941" i="2"/>
  <c r="E933" i="2"/>
  <c r="E925" i="2"/>
  <c r="E917" i="2"/>
  <c r="E909" i="2"/>
  <c r="E901" i="2"/>
  <c r="E893" i="2"/>
  <c r="E885" i="2"/>
  <c r="E877" i="2"/>
  <c r="E869" i="2"/>
  <c r="E861" i="2"/>
  <c r="E853" i="2"/>
  <c r="E845" i="2"/>
  <c r="E837" i="2"/>
  <c r="E829" i="2"/>
  <c r="E821" i="2"/>
  <c r="E813" i="2"/>
  <c r="E805" i="2"/>
  <c r="E797" i="2"/>
  <c r="E789" i="2"/>
  <c r="E781" i="2"/>
  <c r="E773" i="2"/>
  <c r="E765" i="2"/>
  <c r="E757" i="2"/>
  <c r="E749" i="2"/>
  <c r="E741" i="2"/>
  <c r="E733" i="2"/>
  <c r="E725" i="2"/>
  <c r="E717" i="2"/>
  <c r="E709" i="2"/>
  <c r="E701" i="2"/>
  <c r="E693" i="2"/>
  <c r="E685" i="2"/>
  <c r="E674" i="2"/>
  <c r="E660" i="2"/>
  <c r="E649" i="2"/>
  <c r="E635" i="2"/>
  <c r="E622" i="2"/>
  <c r="E610" i="2"/>
  <c r="E596" i="2"/>
  <c r="E585" i="2"/>
  <c r="E570" i="2"/>
  <c r="E554" i="2"/>
  <c r="E538" i="2"/>
  <c r="E522" i="2"/>
  <c r="E506" i="2"/>
  <c r="E490" i="2"/>
  <c r="E474" i="2"/>
  <c r="E458" i="2"/>
  <c r="E442" i="2"/>
  <c r="E426" i="2"/>
  <c r="E410" i="2"/>
  <c r="E394" i="2"/>
  <c r="E378" i="2"/>
  <c r="E362" i="2"/>
  <c r="E346" i="2"/>
  <c r="E330" i="2"/>
  <c r="E314" i="2"/>
  <c r="E298" i="2"/>
  <c r="E282" i="2"/>
  <c r="E266" i="2"/>
  <c r="E250" i="2"/>
  <c r="E234" i="2"/>
  <c r="E218" i="2"/>
  <c r="E202" i="2"/>
  <c r="E186" i="2"/>
  <c r="E170" i="2"/>
  <c r="E154" i="2"/>
  <c r="E138" i="2"/>
  <c r="E122" i="2"/>
  <c r="E106" i="2"/>
  <c r="E90" i="2"/>
  <c r="E74" i="2"/>
  <c r="E58" i="2"/>
  <c r="E42" i="2"/>
  <c r="E26" i="2"/>
  <c r="E10" i="2"/>
  <c r="E619" i="6"/>
  <c r="E610" i="6"/>
  <c r="E601" i="6"/>
  <c r="E592" i="6"/>
  <c r="E583" i="6"/>
  <c r="E574" i="6"/>
  <c r="E565" i="6"/>
  <c r="E555" i="6"/>
  <c r="E546" i="6"/>
  <c r="E537" i="6"/>
  <c r="E528" i="6"/>
  <c r="E519" i="6"/>
  <c r="E510" i="6"/>
  <c r="E499" i="6"/>
  <c r="E489" i="6"/>
  <c r="E475" i="6"/>
  <c r="E464" i="6"/>
  <c r="E450" i="6"/>
  <c r="E439" i="6"/>
  <c r="E425" i="6"/>
  <c r="E411" i="6"/>
  <c r="E400" i="6"/>
  <c r="E386" i="6"/>
  <c r="E375" i="6"/>
  <c r="E361" i="6"/>
  <c r="E347" i="6"/>
  <c r="E336" i="6"/>
  <c r="E322" i="6"/>
  <c r="E311" i="6"/>
  <c r="E297" i="6"/>
  <c r="E283" i="6"/>
  <c r="E272" i="6"/>
  <c r="E258" i="6"/>
  <c r="E247" i="6"/>
  <c r="E233" i="6"/>
  <c r="E219" i="6"/>
  <c r="E208" i="6"/>
  <c r="E194" i="6"/>
  <c r="E183" i="6"/>
  <c r="E169" i="6"/>
  <c r="E155" i="6"/>
  <c r="E144" i="6"/>
  <c r="E130" i="6"/>
  <c r="E119" i="6"/>
  <c r="E105" i="6"/>
  <c r="E91" i="6"/>
  <c r="E80" i="6"/>
  <c r="E66" i="6"/>
  <c r="E55" i="6"/>
  <c r="E41" i="6"/>
  <c r="E27" i="6"/>
  <c r="E11" i="6"/>
  <c r="E10" i="6"/>
  <c r="E608" i="6"/>
  <c r="E599" i="6"/>
  <c r="E590" i="6"/>
  <c r="E581" i="6"/>
  <c r="E571" i="6"/>
  <c r="E562" i="6"/>
  <c r="E553" i="6"/>
  <c r="E544" i="6"/>
  <c r="E535" i="6"/>
  <c r="E526" i="6"/>
  <c r="E517" i="6"/>
  <c r="E507" i="6"/>
  <c r="E497" i="6"/>
  <c r="E487" i="6"/>
  <c r="E473" i="6"/>
  <c r="E459" i="6"/>
  <c r="E448" i="6"/>
  <c r="E434" i="6"/>
  <c r="E423" i="6"/>
  <c r="E409" i="6"/>
  <c r="E395" i="6"/>
  <c r="E384" i="6"/>
  <c r="E370" i="6"/>
  <c r="E359" i="6"/>
  <c r="E345" i="6"/>
  <c r="E331" i="6"/>
  <c r="E320" i="6"/>
  <c r="E306" i="6"/>
  <c r="E295" i="6"/>
  <c r="E281" i="6"/>
  <c r="E267" i="6"/>
  <c r="E256" i="6"/>
  <c r="E242" i="6"/>
  <c r="E231" i="6"/>
  <c r="E217" i="6"/>
  <c r="E203" i="6"/>
  <c r="E192" i="6"/>
  <c r="E178" i="6"/>
  <c r="E167" i="6"/>
  <c r="E153" i="6"/>
  <c r="E139" i="6"/>
  <c r="E128" i="6"/>
  <c r="E114" i="6"/>
  <c r="E103" i="6"/>
  <c r="E89" i="6"/>
  <c r="E75" i="6"/>
  <c r="E64" i="6"/>
  <c r="E50" i="6"/>
  <c r="E39" i="6"/>
  <c r="E25" i="6"/>
  <c r="E9" i="6"/>
  <c r="E888" i="6"/>
  <c r="E880" i="6"/>
  <c r="E872" i="6"/>
  <c r="E864" i="6"/>
  <c r="E856" i="6"/>
  <c r="E848" i="6"/>
  <c r="E840" i="6"/>
  <c r="E832" i="6"/>
  <c r="E824" i="6"/>
  <c r="E816" i="6"/>
  <c r="E808" i="6"/>
  <c r="E800" i="6"/>
  <c r="E792" i="6"/>
  <c r="E784" i="6"/>
  <c r="E776" i="6"/>
  <c r="E768" i="6"/>
  <c r="E760" i="6"/>
  <c r="E752" i="6"/>
  <c r="E744" i="6"/>
  <c r="E736" i="6"/>
  <c r="E728" i="6"/>
  <c r="E720" i="6"/>
  <c r="E712" i="6"/>
  <c r="E704" i="6"/>
  <c r="E696" i="6"/>
  <c r="E688" i="6"/>
  <c r="E680" i="6"/>
  <c r="E671" i="6"/>
  <c r="E662" i="6"/>
  <c r="E653" i="6"/>
  <c r="E643" i="6"/>
  <c r="E634" i="6"/>
  <c r="E625" i="6"/>
  <c r="E616" i="6"/>
  <c r="E607" i="6"/>
  <c r="E598" i="6"/>
  <c r="E589" i="6"/>
  <c r="E579" i="6"/>
  <c r="E570" i="6"/>
  <c r="E561" i="6"/>
  <c r="E552" i="6"/>
  <c r="E543" i="6"/>
  <c r="E534" i="6"/>
  <c r="E525" i="6"/>
  <c r="E515" i="6"/>
  <c r="E506" i="6"/>
  <c r="E496" i="6"/>
  <c r="E483" i="6"/>
  <c r="E472" i="6"/>
  <c r="E458" i="6"/>
  <c r="E447" i="6"/>
  <c r="E433" i="6"/>
  <c r="E419" i="6"/>
  <c r="E408" i="6"/>
  <c r="E394" i="6"/>
  <c r="E383" i="6"/>
  <c r="E369" i="6"/>
  <c r="E355" i="6"/>
  <c r="E344" i="6"/>
  <c r="E330" i="6"/>
  <c r="E319" i="6"/>
  <c r="E305" i="6"/>
  <c r="E291" i="6"/>
  <c r="E280" i="6"/>
  <c r="E266" i="6"/>
  <c r="E255" i="6"/>
  <c r="E241" i="6"/>
  <c r="E227" i="6"/>
  <c r="E216" i="6"/>
  <c r="E202" i="6"/>
  <c r="E191" i="6"/>
  <c r="E177" i="6"/>
  <c r="E163" i="6"/>
  <c r="E152" i="6"/>
  <c r="E138" i="6"/>
  <c r="E127" i="6"/>
  <c r="E113" i="6"/>
  <c r="E99" i="6"/>
  <c r="E88" i="6"/>
  <c r="E74" i="6"/>
  <c r="E63" i="6"/>
  <c r="E49" i="6"/>
  <c r="E35" i="6"/>
  <c r="E24" i="6"/>
  <c r="E8" i="6"/>
  <c r="E23" i="6"/>
  <c r="E15" i="6"/>
  <c r="E7" i="6"/>
  <c r="E486" i="6"/>
  <c r="E478" i="6"/>
  <c r="E470" i="6"/>
  <c r="E462" i="6"/>
  <c r="E454" i="6"/>
  <c r="E446" i="6"/>
  <c r="E438" i="6"/>
  <c r="E430" i="6"/>
  <c r="E422" i="6"/>
  <c r="E414" i="6"/>
  <c r="E406" i="6"/>
  <c r="E398" i="6"/>
  <c r="E390" i="6"/>
  <c r="E382" i="6"/>
  <c r="E374" i="6"/>
  <c r="E366" i="6"/>
  <c r="E358" i="6"/>
  <c r="E350" i="6"/>
  <c r="E342" i="6"/>
  <c r="E334" i="6"/>
  <c r="E326" i="6"/>
  <c r="E318" i="6"/>
  <c r="E310" i="6"/>
  <c r="E302" i="6"/>
  <c r="E294" i="6"/>
  <c r="E286" i="6"/>
  <c r="E278" i="6"/>
  <c r="E270" i="6"/>
  <c r="E262" i="6"/>
  <c r="E254" i="6"/>
  <c r="E246" i="6"/>
  <c r="E238" i="6"/>
  <c r="E230" i="6"/>
  <c r="E222" i="6"/>
  <c r="E214" i="6"/>
  <c r="E206" i="6"/>
  <c r="E198" i="6"/>
  <c r="E190" i="6"/>
  <c r="E182" i="6"/>
  <c r="E174" i="6"/>
  <c r="E166" i="6"/>
  <c r="E158" i="6"/>
  <c r="E150" i="6"/>
  <c r="E142" i="6"/>
  <c r="E134" i="6"/>
  <c r="E126" i="6"/>
  <c r="E118" i="6"/>
  <c r="E110" i="6"/>
  <c r="E102" i="6"/>
  <c r="E94" i="6"/>
  <c r="E86" i="6"/>
  <c r="E78" i="6"/>
  <c r="E70" i="6"/>
  <c r="E62" i="6"/>
  <c r="E54" i="6"/>
  <c r="E46" i="6"/>
  <c r="E38" i="6"/>
  <c r="E30" i="6"/>
  <c r="E22" i="6"/>
  <c r="E14" i="6"/>
  <c r="E6" i="6"/>
  <c r="E501" i="6"/>
  <c r="E493" i="6"/>
  <c r="E485" i="6"/>
  <c r="E477" i="6"/>
  <c r="E469" i="6"/>
  <c r="E461" i="6"/>
  <c r="E453" i="6"/>
  <c r="E445" i="6"/>
  <c r="E437" i="6"/>
  <c r="E429" i="6"/>
  <c r="E421" i="6"/>
  <c r="E413" i="6"/>
  <c r="E405" i="6"/>
  <c r="E397" i="6"/>
  <c r="E389" i="6"/>
  <c r="E381" i="6"/>
  <c r="E373" i="6"/>
  <c r="E365" i="6"/>
  <c r="E357" i="6"/>
  <c r="E349" i="6"/>
  <c r="E341" i="6"/>
  <c r="E333" i="6"/>
  <c r="E325" i="6"/>
  <c r="E317" i="6"/>
  <c r="E309" i="6"/>
  <c r="E301" i="6"/>
  <c r="E293" i="6"/>
  <c r="E285" i="6"/>
  <c r="E277" i="6"/>
  <c r="E269" i="6"/>
  <c r="E261" i="6"/>
  <c r="E253" i="6"/>
  <c r="E245" i="6"/>
  <c r="E237" i="6"/>
  <c r="E229" i="6"/>
  <c r="E221" i="6"/>
  <c r="E213" i="6"/>
  <c r="E205" i="6"/>
  <c r="E197" i="6"/>
  <c r="E189" i="6"/>
  <c r="E181" i="6"/>
  <c r="E173" i="6"/>
  <c r="E165" i="6"/>
  <c r="E157" i="6"/>
  <c r="E149" i="6"/>
  <c r="E141" i="6"/>
  <c r="E133" i="6"/>
  <c r="E125" i="6"/>
  <c r="E117" i="6"/>
  <c r="E109" i="6"/>
  <c r="E101" i="6"/>
  <c r="E93" i="6"/>
  <c r="E85" i="6"/>
  <c r="E77" i="6"/>
  <c r="E69" i="6"/>
  <c r="E61" i="6"/>
  <c r="E53" i="6"/>
  <c r="E45" i="6"/>
  <c r="E37" i="6"/>
  <c r="E29" i="6"/>
  <c r="E21" i="6"/>
  <c r="E13" i="6"/>
  <c r="E5" i="6"/>
  <c r="E676" i="6"/>
  <c r="E668" i="6"/>
  <c r="E660" i="6"/>
  <c r="E652" i="6"/>
  <c r="E644" i="6"/>
  <c r="E636" i="6"/>
  <c r="E628" i="6"/>
  <c r="E620" i="6"/>
  <c r="E612" i="6"/>
  <c r="E604" i="6"/>
  <c r="E596" i="6"/>
  <c r="E588" i="6"/>
  <c r="E580" i="6"/>
  <c r="E572" i="6"/>
  <c r="E564" i="6"/>
  <c r="E556" i="6"/>
  <c r="E548" i="6"/>
  <c r="E540" i="6"/>
  <c r="E532" i="6"/>
  <c r="E524" i="6"/>
  <c r="E516" i="6"/>
  <c r="E508" i="6"/>
  <c r="E500" i="6"/>
  <c r="E492" i="6"/>
  <c r="E484" i="6"/>
  <c r="E476" i="6"/>
  <c r="E468" i="6"/>
  <c r="E460" i="6"/>
  <c r="E452" i="6"/>
  <c r="E444" i="6"/>
  <c r="E436" i="6"/>
  <c r="E428" i="6"/>
  <c r="E420" i="6"/>
  <c r="E412" i="6"/>
  <c r="E404" i="6"/>
  <c r="E396" i="6"/>
  <c r="E388" i="6"/>
  <c r="E380" i="6"/>
  <c r="E372" i="6"/>
  <c r="E364" i="6"/>
  <c r="E356" i="6"/>
  <c r="E348" i="6"/>
  <c r="E340" i="6"/>
  <c r="E332" i="6"/>
  <c r="E324" i="6"/>
  <c r="E316" i="6"/>
  <c r="E308" i="6"/>
  <c r="E300" i="6"/>
  <c r="E292" i="6"/>
  <c r="E284" i="6"/>
  <c r="E276" i="6"/>
  <c r="E268" i="6"/>
  <c r="E260" i="6"/>
  <c r="E252" i="6"/>
  <c r="E244" i="6"/>
  <c r="E236" i="6"/>
  <c r="E228" i="6"/>
  <c r="E220" i="6"/>
  <c r="E212" i="6"/>
  <c r="E204" i="6"/>
  <c r="E196" i="6"/>
  <c r="E188" i="6"/>
  <c r="E180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D3" i="6"/>
  <c r="D10" i="2"/>
  <c r="D26" i="2"/>
  <c r="D2" i="2"/>
  <c r="D22" i="2"/>
  <c r="D30" i="2"/>
  <c r="D18" i="2"/>
  <c r="D6" i="2"/>
  <c r="D189" i="2"/>
  <c r="D14" i="2"/>
  <c r="D34" i="2"/>
  <c r="D38" i="2"/>
  <c r="D42" i="2"/>
  <c r="D46" i="2"/>
  <c r="D50" i="2"/>
  <c r="D54" i="2"/>
  <c r="D58" i="2"/>
  <c r="D62" i="2"/>
  <c r="D66" i="2"/>
  <c r="D70" i="2"/>
  <c r="D74" i="2"/>
  <c r="D78" i="2"/>
  <c r="D82" i="2"/>
  <c r="D86" i="2"/>
  <c r="D90" i="2"/>
  <c r="D94" i="2"/>
  <c r="D98" i="2"/>
  <c r="D102" i="2"/>
  <c r="D106" i="2"/>
  <c r="D110" i="2"/>
  <c r="D114" i="2"/>
  <c r="D118" i="2"/>
  <c r="D122" i="2"/>
  <c r="D126" i="2"/>
  <c r="D130" i="2"/>
  <c r="D134" i="2"/>
  <c r="D138" i="2"/>
  <c r="D142" i="2"/>
  <c r="D146" i="2"/>
  <c r="D150" i="2"/>
  <c r="D154" i="2"/>
  <c r="D158" i="2"/>
  <c r="D162" i="2"/>
  <c r="D166" i="2"/>
  <c r="D170" i="2"/>
  <c r="D174" i="2"/>
  <c r="D178" i="2"/>
  <c r="D182" i="2"/>
  <c r="D186" i="2"/>
  <c r="D190" i="2"/>
  <c r="D3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4" i="2"/>
  <c r="D8" i="2"/>
  <c r="D12" i="2"/>
  <c r="D16" i="2"/>
  <c r="D20" i="2"/>
  <c r="D24" i="2"/>
  <c r="D28" i="2"/>
  <c r="D32" i="2"/>
  <c r="D36" i="2"/>
  <c r="D40" i="2"/>
  <c r="D44" i="2"/>
  <c r="D48" i="2"/>
  <c r="D52" i="2"/>
  <c r="D56" i="2"/>
  <c r="D60" i="2"/>
  <c r="D64" i="2"/>
  <c r="D68" i="2"/>
  <c r="D72" i="2"/>
  <c r="D76" i="2"/>
  <c r="D80" i="2"/>
  <c r="D84" i="2"/>
  <c r="D88" i="2"/>
  <c r="D92" i="2"/>
  <c r="D96" i="2"/>
  <c r="D100" i="2"/>
  <c r="D104" i="2"/>
  <c r="D108" i="2"/>
  <c r="D112" i="2"/>
  <c r="D116" i="2"/>
  <c r="D120" i="2"/>
  <c r="D124" i="2"/>
  <c r="D128" i="2"/>
  <c r="D132" i="2"/>
  <c r="D136" i="2"/>
  <c r="D140" i="2"/>
  <c r="D144" i="2"/>
  <c r="D148" i="2"/>
  <c r="D152" i="2"/>
  <c r="D156" i="2"/>
  <c r="D160" i="2"/>
  <c r="D164" i="2"/>
  <c r="D168" i="2"/>
  <c r="D172" i="2"/>
  <c r="D176" i="2"/>
  <c r="D180" i="2"/>
  <c r="D184" i="2"/>
  <c r="D188" i="2"/>
  <c r="D192" i="2"/>
  <c r="D5" i="2"/>
  <c r="D9" i="2"/>
  <c r="D13" i="2"/>
  <c r="D17" i="2"/>
  <c r="D21" i="2"/>
  <c r="D25" i="2"/>
  <c r="D29" i="2"/>
  <c r="D33" i="2"/>
  <c r="D37" i="2"/>
  <c r="D41" i="2"/>
  <c r="D45" i="2"/>
  <c r="D49" i="2"/>
  <c r="D53" i="2"/>
  <c r="D57" i="2"/>
  <c r="D61" i="2"/>
  <c r="D65" i="2"/>
  <c r="D69" i="2"/>
  <c r="D73" i="2"/>
  <c r="D77" i="2"/>
  <c r="D81" i="2"/>
  <c r="D85" i="2"/>
  <c r="D89" i="2"/>
  <c r="D93" i="2"/>
  <c r="D97" i="2"/>
  <c r="D101" i="2"/>
  <c r="D105" i="2"/>
  <c r="D109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J362" i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G5" i="2" l="1"/>
  <c r="L3" i="3"/>
  <c r="L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<sst xmlns="http://schemas.openxmlformats.org/spreadsheetml/2006/main" count="11086" uniqueCount="2783">
  <si>
    <t>Date</t>
  </si>
  <si>
    <t>Open</t>
  </si>
  <si>
    <t>High</t>
  </si>
  <si>
    <t>Low</t>
  </si>
  <si>
    <t>Close</t>
  </si>
  <si>
    <t>Adj Close</t>
  </si>
  <si>
    <t>Volume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</si>
  <si>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</si>
  <si>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</si>
  <si>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</si>
  <si>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</si>
  <si>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</si>
  <si>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</si>
  <si>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</si>
  <si>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</si>
  <si>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</si>
  <si>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</si>
  <si>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</si>
  <si>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</si>
  <si>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</si>
  <si>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</si>
  <si>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</si>
  <si>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</si>
  <si>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</si>
  <si>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</si>
  <si>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</si>
  <si>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</si>
  <si>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</si>
  <si>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</si>
  <si>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</si>
  <si>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</si>
  <si>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</si>
  <si>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</si>
  <si>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</si>
  <si>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</si>
  <si>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</si>
  <si>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</si>
  <si>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</si>
  <si>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</si>
  <si>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</si>
  <si>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</si>
  <si>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</si>
  <si>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</si>
  <si>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</si>
  <si>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</si>
  <si>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</si>
  <si>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</si>
  <si>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</si>
  <si>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</si>
  <si>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</si>
  <si>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</si>
  <si>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</si>
  <si>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</si>
  <si>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</si>
  <si>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</si>
  <si>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</si>
  <si>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</si>
  <si>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</si>
  <si>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</si>
  <si>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</si>
  <si>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</si>
  <si>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</si>
  <si>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</si>
  <si>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</si>
  <si>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</si>
  <si>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</si>
  <si>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</si>
  <si>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</si>
  <si>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</si>
  <si>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</si>
  <si>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</si>
  <si>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</si>
  <si>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</si>
  <si>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</si>
  <si>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</si>
  <si>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</si>
  <si>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</si>
  <si>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</si>
  <si>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</si>
  <si>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</si>
  <si>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</si>
  <si>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</si>
  <si>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</si>
  <si>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</si>
  <si>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</si>
  <si>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</si>
  <si>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</si>
  <si>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</si>
  <si>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</si>
  <si>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</si>
  <si>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</si>
  <si>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</si>
  <si>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</si>
  <si>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</si>
  <si>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</si>
  <si>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</si>
  <si>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</si>
  <si>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</si>
  <si>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</si>
  <si>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</si>
  <si>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</si>
  <si>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</si>
  <si>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</si>
  <si>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</si>
  <si>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</si>
  <si>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</si>
  <si>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</si>
  <si>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</si>
  <si>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</si>
  <si>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</si>
  <si>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</si>
  <si>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</si>
  <si>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</si>
  <si>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</si>
  <si>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</si>
  <si>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</si>
  <si>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</si>
  <si>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</si>
  <si>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</si>
  <si>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</si>
  <si>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</si>
  <si>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</si>
  <si>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</si>
  <si>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</si>
  <si>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</si>
  <si>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</si>
  <si>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</si>
  <si>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</si>
  <si>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</si>
  <si>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</si>
  <si>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</si>
  <si>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</si>
  <si>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</si>
  <si>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</si>
  <si>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</si>
  <si>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</si>
  <si>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</si>
  <si>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</si>
  <si>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</si>
  <si>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</si>
  <si>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</si>
  <si>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</si>
  <si>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</si>
  <si>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</si>
  <si>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</si>
  <si>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</si>
  <si>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</si>
  <si>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</si>
  <si>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</si>
  <si>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</si>
  <si>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</si>
  <si>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</si>
  <si>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</si>
  <si>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</si>
  <si>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</si>
  <si>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</si>
  <si>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</si>
  <si>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</si>
  <si>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</si>
  <si>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</si>
  <si>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</si>
  <si>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</si>
  <si>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</si>
  <si>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</si>
  <si>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</si>
  <si>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</si>
  <si>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</si>
  <si>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</si>
  <si>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</si>
  <si>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</si>
  <si>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</si>
  <si>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</si>
  <si>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</si>
  <si>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</si>
  <si>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</si>
  <si>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</si>
  <si>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</si>
  <si>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</si>
  <si>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</si>
  <si>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</si>
  <si>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</si>
  <si>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</si>
  <si>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</si>
  <si>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</si>
  <si>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</si>
  <si>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</si>
  <si>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</si>
  <si>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</si>
  <si>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</si>
  <si>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</si>
  <si>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</si>
  <si>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</si>
  <si>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</si>
  <si>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</si>
  <si>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</si>
  <si>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</si>
  <si>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</si>
  <si>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</si>
  <si>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</si>
  <si>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</si>
  <si>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</si>
  <si>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</si>
  <si>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</si>
  <si>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</si>
  <si>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</si>
  <si>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</si>
  <si>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</si>
  <si>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</si>
  <si>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</si>
  <si>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</si>
  <si>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</si>
  <si>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</si>
  <si>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</si>
  <si>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</si>
  <si>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</si>
  <si>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</si>
  <si>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</si>
  <si>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</si>
  <si>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</si>
  <si>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</si>
  <si>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</si>
  <si>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</si>
  <si>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</si>
  <si>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</si>
  <si>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</si>
  <si>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</si>
  <si>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</si>
  <si>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</si>
  <si>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</si>
  <si>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</si>
  <si>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</si>
  <si>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</si>
  <si>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</si>
  <si>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</si>
  <si>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</si>
  <si>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</si>
  <si>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</si>
  <si>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</si>
  <si>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</si>
  <si>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</si>
  <si>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</si>
  <si>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</si>
  <si>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</si>
  <si>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</si>
  <si>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</si>
  <si>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</si>
  <si>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</si>
  <si>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</si>
  <si>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</si>
  <si>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</si>
  <si>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</si>
  <si>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</si>
  <si>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</si>
  <si>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</si>
  <si>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</si>
  <si>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</si>
  <si>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</si>
  <si>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</si>
  <si>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</si>
  <si>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</si>
  <si>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</si>
  <si>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</si>
  <si>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</si>
  <si>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</si>
  <si>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</si>
  <si>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</si>
  <si>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</si>
  <si>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</si>
  <si>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</si>
  <si>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</si>
  <si>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</si>
  <si>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</si>
  <si>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</si>
  <si>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</si>
  <si>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</si>
  <si>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</si>
  <si>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</si>
  <si>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</si>
  <si>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</si>
  <si>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</si>
  <si>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</si>
  <si>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</si>
  <si>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</si>
  <si>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</si>
  <si>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</si>
  <si>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</si>
  <si>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</si>
  <si>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</si>
  <si>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</si>
  <si>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</si>
  <si>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</si>
  <si>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</si>
  <si>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</si>
  <si>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</si>
  <si>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</si>
  <si>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</si>
  <si>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</si>
  <si>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</si>
  <si>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</si>
  <si>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</si>
  <si>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</si>
  <si>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</si>
  <si>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</si>
  <si>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</si>
  <si>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</si>
  <si>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</si>
  <si>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</si>
  <si>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</si>
  <si>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</si>
  <si>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</si>
  <si>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</si>
  <si>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</si>
  <si>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</si>
  <si>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</si>
  <si>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</si>
  <si>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</si>
  <si>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</si>
  <si>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</si>
  <si>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</si>
  <si>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</si>
  <si>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</si>
  <si>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</si>
  <si>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</si>
  <si>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</si>
  <si>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</si>
  <si>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</si>
  <si>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</si>
  <si>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</si>
  <si>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</si>
  <si>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</si>
  <si>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</si>
  <si>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</si>
  <si>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</si>
  <si>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</si>
  <si>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</si>
  <si>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</si>
  <si>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</si>
  <si>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</si>
  <si>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</si>
  <si>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</si>
  <si>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</si>
  <si>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</si>
  <si>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</si>
  <si>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</si>
  <si>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</si>
  <si>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</si>
  <si>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</si>
  <si>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</si>
  <si>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</si>
  <si>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</si>
  <si>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</si>
  <si>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</si>
  <si>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</si>
  <si>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</si>
  <si>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</si>
  <si>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</si>
  <si>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</si>
  <si>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</si>
  <si>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</si>
  <si>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</si>
  <si>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</si>
  <si>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</si>
  <si>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</si>
  <si>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</si>
  <si>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</si>
  <si>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</si>
  <si>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</si>
  <si>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</si>
  <si>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</si>
  <si>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</si>
  <si>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</si>
  <si>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</si>
  <si>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</si>
  <si>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</si>
  <si>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</si>
  <si>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</si>
  <si>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</si>
  <si>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</si>
  <si>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</si>
  <si>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</si>
  <si>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</si>
  <si>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</si>
  <si>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</si>
  <si>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</si>
  <si>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</si>
  <si>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</si>
  <si>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</si>
  <si>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</si>
  <si>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</si>
  <si>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</si>
  <si>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</si>
  <si>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</si>
  <si>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</si>
  <si>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</si>
  <si>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</si>
  <si>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</si>
  <si>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</si>
  <si>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</si>
  <si>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</si>
  <si>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</si>
  <si>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</si>
  <si>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</si>
  <si>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</si>
  <si>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</si>
  <si>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</si>
  <si>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</si>
  <si>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</si>
  <si>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</si>
  <si>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</si>
  <si>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</si>
  <si>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</si>
  <si>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</si>
  <si>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</si>
  <si>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</si>
  <si>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</si>
  <si>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</si>
  <si>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</si>
  <si>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</si>
  <si>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</si>
  <si>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</si>
  <si>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</si>
  <si>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</si>
  <si>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</si>
  <si>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</si>
  <si>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</si>
  <si>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</si>
  <si>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</si>
  <si>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</si>
  <si>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</si>
  <si>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</si>
  <si>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</si>
  <si>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</si>
  <si>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</si>
  <si>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</si>
  <si>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</si>
  <si>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</si>
  <si>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</si>
  <si>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</si>
  <si>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</si>
  <si>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</si>
  <si>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</si>
  <si>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</si>
  <si>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</si>
  <si>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</si>
  <si>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</si>
  <si>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</si>
  <si>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</si>
  <si>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</si>
  <si>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</si>
  <si>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</si>
  <si>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</si>
  <si>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</si>
  <si>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</si>
  <si>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</si>
  <si>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</si>
  <si>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</si>
  <si>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</si>
  <si>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</si>
  <si>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</si>
  <si>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</si>
  <si>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</si>
  <si>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</si>
  <si>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</si>
  <si>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</si>
  <si>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</si>
  <si>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</si>
  <si>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</si>
  <si>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</si>
  <si>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</si>
  <si>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</si>
  <si>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</si>
  <si>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</si>
  <si>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</si>
  <si>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</si>
  <si>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</si>
  <si>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</si>
  <si>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</si>
  <si>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</si>
  <si>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</si>
  <si>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</si>
  <si>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</si>
  <si>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</si>
  <si>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</si>
  <si>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</si>
  <si>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</si>
  <si>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</si>
  <si>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</si>
  <si>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</si>
  <si>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</si>
  <si>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</si>
  <si>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</si>
  <si>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</si>
  <si>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</si>
  <si>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</si>
  <si>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</si>
  <si>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</si>
  <si>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</si>
  <si>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</si>
  <si>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</si>
  <si>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</si>
  <si>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</si>
  <si>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</si>
  <si>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</si>
  <si>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</si>
  <si>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</si>
  <si>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</si>
  <si>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</si>
  <si>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</si>
  <si>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</si>
  <si>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</si>
  <si>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</si>
  <si>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</si>
  <si>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</si>
  <si>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</si>
  <si>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</si>
  <si>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</si>
  <si>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</si>
  <si>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</si>
  <si>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</si>
  <si>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</si>
  <si>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</si>
  <si>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</si>
  <si>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</si>
  <si>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</si>
  <si>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</si>
  <si>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</si>
  <si>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</si>
  <si>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</si>
  <si>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</si>
  <si>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</si>
  <si>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</si>
  <si>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</si>
  <si>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</si>
  <si>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</si>
  <si>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</si>
  <si>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</si>
  <si>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</si>
  <si>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</si>
  <si>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</si>
  <si>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</si>
  <si>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</si>
  <si>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</si>
  <si>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</si>
  <si>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</si>
  <si>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</si>
  <si>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</si>
  <si>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</si>
  <si>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</si>
  <si>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</si>
  <si>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</si>
  <si>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</si>
  <si>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</si>
  <si>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</si>
  <si>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</si>
  <si>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</si>
  <si>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</si>
  <si>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</si>
  <si>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</si>
  <si>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</si>
  <si>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</si>
  <si>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</si>
  <si>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</si>
  <si>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</si>
  <si>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</si>
  <si>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</si>
  <si>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</si>
  <si>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</si>
  <si>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</si>
  <si>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</si>
  <si>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</si>
  <si>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</si>
  <si>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</si>
  <si>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</si>
  <si>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</si>
  <si>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</si>
  <si>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</si>
  <si>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</si>
  <si>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</si>
  <si>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</si>
  <si>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</si>
  <si>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</si>
  <si>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</si>
  <si>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</si>
  <si>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</si>
  <si>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</si>
  <si>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</si>
  <si>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</si>
  <si>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</si>
  <si>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</si>
  <si>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</si>
  <si>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</si>
  <si>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</si>
  <si>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</si>
  <si>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</si>
  <si>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</si>
  <si>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</si>
  <si>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</si>
  <si>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</si>
  <si>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</si>
  <si>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</si>
  <si>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</si>
  <si>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</si>
  <si>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</si>
  <si>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</si>
  <si>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</si>
  <si>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</si>
  <si>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</si>
  <si>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</si>
  <si>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</si>
  <si>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</si>
  <si>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</si>
  <si>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</si>
  <si>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</si>
  <si>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</si>
  <si>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</si>
  <si>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</si>
  <si>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</si>
  <si>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</si>
  <si>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</si>
  <si>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</si>
  <si>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</si>
  <si>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</si>
  <si>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</si>
  <si>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</si>
  <si>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</si>
  <si>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</si>
  <si>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</si>
  <si>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</si>
  <si>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</si>
  <si>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</si>
  <si>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</si>
  <si>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</si>
  <si>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</si>
  <si>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</si>
  <si>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</si>
  <si>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</si>
  <si>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</si>
  <si>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</si>
  <si>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</si>
  <si>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</si>
  <si>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</si>
  <si>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</si>
  <si>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</si>
  <si>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</si>
  <si>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</si>
  <si>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</si>
  <si>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</si>
  <si>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</si>
  <si>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</si>
  <si>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</si>
  <si>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</si>
  <si>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</si>
  <si>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</si>
  <si>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</si>
  <si>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</si>
  <si>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</si>
  <si>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</si>
  <si>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</si>
  <si>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</si>
  <si>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</si>
  <si>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</si>
  <si>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</si>
  <si>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</si>
  <si>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</si>
  <si>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</si>
  <si>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</si>
  <si>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</si>
  <si>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</si>
  <si>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</si>
  <si>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</si>
  <si>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</si>
  <si>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</si>
  <si>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</si>
  <si>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</si>
  <si>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</si>
  <si>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</si>
  <si>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</si>
  <si>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</si>
  <si>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</si>
  <si>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</si>
  <si>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</si>
  <si>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</si>
  <si>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</si>
  <si>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</si>
  <si>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</si>
  <si>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</si>
  <si>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</si>
  <si>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</si>
  <si>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</si>
  <si>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</si>
  <si>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</si>
  <si>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</si>
  <si>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</si>
  <si>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</si>
  <si>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</si>
  <si>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</si>
  <si>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</si>
  <si>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</si>
  <si>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</si>
  <si>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</si>
  <si>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</si>
  <si>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</si>
  <si>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</si>
  <si>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</si>
  <si>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</si>
  <si>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</si>
  <si>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</si>
  <si>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</si>
  <si>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</si>
  <si>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</si>
  <si>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</si>
  <si>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</si>
  <si>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</si>
  <si>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</si>
  <si>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</si>
  <si>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</si>
  <si>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</si>
  <si>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</si>
  <si>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</si>
  <si>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</si>
  <si>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</si>
  <si>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</si>
  <si>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</si>
  <si>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</si>
  <si>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</si>
  <si>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</si>
  <si>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</si>
  <si>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</si>
  <si>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</si>
  <si>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</si>
  <si>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</si>
  <si>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</si>
  <si>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</si>
  <si>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</si>
  <si>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</si>
  <si>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</si>
  <si>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</si>
  <si>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</si>
  <si>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</si>
  <si>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</si>
  <si>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</si>
  <si>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</si>
  <si>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</si>
  <si>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</si>
  <si>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</si>
  <si>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</si>
  <si>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</si>
  <si>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</si>
  <si>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</si>
  <si>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</si>
  <si>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</si>
  <si>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</si>
  <si>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</si>
  <si>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</si>
  <si>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</si>
  <si>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</si>
  <si>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</si>
  <si>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</si>
  <si>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</si>
  <si>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</si>
  <si>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</si>
  <si>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</si>
  <si>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</si>
  <si>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</si>
  <si>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</si>
  <si>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</si>
  <si>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</si>
  <si>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</si>
  <si>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</si>
  <si>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</si>
  <si>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</si>
  <si>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</si>
  <si>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</si>
  <si>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</si>
  <si>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</si>
  <si>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</si>
  <si>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</si>
  <si>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</si>
  <si>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</si>
  <si>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</si>
  <si>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</si>
  <si>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</si>
  <si>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</si>
  <si>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</si>
  <si>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</si>
  <si>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</si>
  <si>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</si>
  <si>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</si>
  <si>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</si>
  <si>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</si>
  <si>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</si>
  <si>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</si>
  <si>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</si>
  <si>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</si>
  <si>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</si>
  <si>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</si>
  <si>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</si>
  <si>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</si>
  <si>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</si>
  <si>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</si>
  <si>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</si>
  <si>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</si>
  <si>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</si>
  <si>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</si>
  <si>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</si>
  <si>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</si>
  <si>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</si>
  <si>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</si>
  <si>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</si>
  <si>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</si>
  <si>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</si>
  <si>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</si>
  <si>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</si>
  <si>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</si>
  <si>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</si>
  <si>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</si>
  <si>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</si>
  <si>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</si>
  <si>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</si>
  <si>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</si>
  <si>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</si>
  <si>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</si>
  <si>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</si>
  <si>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</si>
  <si>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</si>
  <si>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</si>
  <si>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</si>
  <si>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</si>
  <si>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</si>
  <si>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</si>
  <si>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</si>
  <si>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</si>
  <si>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</si>
  <si>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</si>
  <si>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</si>
  <si>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</si>
  <si>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</si>
  <si>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</si>
  <si>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</si>
  <si>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</si>
  <si>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</si>
  <si>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</si>
  <si>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</si>
  <si>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</si>
  <si>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</si>
  <si>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</si>
  <si>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</si>
  <si>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</si>
  <si>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</si>
  <si>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</si>
  <si>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</si>
  <si>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</si>
  <si>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</si>
  <si>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</si>
  <si>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</si>
  <si>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</si>
  <si>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</si>
  <si>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</si>
  <si>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</si>
  <si>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</si>
  <si>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</si>
  <si>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</si>
  <si>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</si>
  <si>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</si>
  <si>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</si>
  <si>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</si>
  <si>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</si>
  <si>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</si>
  <si>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</si>
  <si>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</si>
  <si>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</si>
  <si>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</si>
  <si>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</si>
  <si>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</si>
  <si>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</si>
  <si>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</si>
  <si>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</si>
  <si>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</si>
  <si>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</si>
  <si>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</si>
  <si>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</si>
  <si>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</si>
  <si>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</si>
  <si>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</si>
  <si>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</si>
  <si>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</si>
  <si>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</si>
  <si>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</si>
  <si>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</si>
  <si>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</si>
  <si>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</si>
  <si>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</si>
  <si>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</si>
  <si>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</si>
  <si>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</si>
  <si>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</si>
  <si>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</si>
  <si>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</si>
  <si>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</si>
  <si>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</si>
  <si>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</si>
  <si>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</si>
  <si>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</si>
  <si>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</si>
  <si>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</si>
  <si>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</si>
  <si>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</si>
  <si>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</si>
  <si>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</si>
  <si>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</si>
  <si>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</si>
  <si>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</si>
  <si>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</si>
  <si>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</si>
  <si>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</si>
  <si>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</si>
  <si>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</si>
  <si>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</si>
  <si>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</si>
  <si>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</si>
  <si>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</si>
  <si>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</si>
  <si>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</si>
  <si>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</si>
  <si>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</si>
  <si>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</si>
  <si>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</si>
  <si>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</si>
  <si>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</si>
  <si>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</si>
  <si>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</si>
  <si>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</si>
  <si>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</si>
  <si>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</si>
  <si>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</si>
  <si>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</si>
  <si>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</si>
  <si>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</si>
  <si>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</si>
  <si>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</si>
  <si>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</si>
  <si>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</si>
  <si>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</si>
  <si>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</si>
  <si>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</si>
  <si>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</si>
  <si>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</si>
  <si>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</si>
  <si>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</si>
  <si>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</si>
  <si>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</si>
  <si>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</si>
  <si>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</si>
  <si>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</si>
  <si>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</si>
  <si>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</si>
  <si>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</si>
  <si>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</si>
  <si>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</si>
  <si>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</si>
  <si>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</si>
  <si>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</si>
  <si>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</si>
  <si>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</si>
  <si>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</si>
  <si>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</si>
  <si>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</si>
  <si>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</si>
  <si>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</si>
  <si>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</si>
  <si>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</si>
  <si>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</si>
  <si>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</si>
  <si>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</si>
  <si>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</si>
  <si>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</si>
  <si>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</si>
  <si>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</si>
  <si>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</si>
  <si>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</si>
  <si>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</si>
  <si>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</si>
  <si>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</si>
  <si>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</si>
  <si>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</si>
  <si>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</si>
  <si>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</si>
  <si>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</si>
  <si>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</si>
  <si>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</si>
  <si>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</si>
  <si>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</si>
  <si>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</si>
  <si>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</si>
  <si>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</si>
  <si>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</si>
  <si>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</si>
  <si>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</si>
  <si>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</si>
  <si>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</si>
  <si>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</si>
  <si>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</si>
  <si>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</si>
  <si>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</si>
  <si>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</si>
  <si>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</si>
  <si>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</si>
  <si>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</si>
  <si>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</si>
  <si>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</si>
  <si>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</si>
  <si>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</si>
  <si>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</si>
  <si>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</si>
  <si>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</si>
  <si>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</si>
  <si>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</si>
  <si>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</si>
  <si>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</si>
  <si>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</si>
  <si>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</si>
  <si>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</si>
  <si>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</si>
  <si>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</si>
  <si>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</si>
  <si>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</si>
  <si>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</si>
  <si>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</si>
  <si>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</si>
  <si>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</si>
  <si>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</si>
  <si>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</si>
  <si>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</si>
  <si>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</si>
  <si>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</si>
  <si>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</si>
  <si>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</si>
  <si>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</si>
  <si>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</si>
  <si>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</si>
  <si>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</si>
  <si>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</si>
  <si>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</si>
  <si>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</si>
  <si>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</si>
  <si>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</si>
  <si>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</si>
  <si>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</si>
  <si>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</si>
  <si>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</si>
  <si>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</si>
  <si>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</si>
  <si>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</si>
  <si>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</si>
  <si>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</si>
  <si>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</si>
  <si>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</si>
  <si>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</si>
  <si>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</si>
  <si>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</si>
  <si>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</si>
  <si>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</si>
  <si>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</si>
  <si>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</si>
  <si>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</si>
  <si>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</si>
  <si>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</si>
  <si>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</si>
  <si>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</si>
  <si>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</si>
  <si>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</si>
  <si>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</si>
  <si>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</si>
  <si>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</si>
  <si>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</si>
  <si>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</si>
  <si>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</si>
  <si>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</si>
  <si>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</si>
  <si>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</si>
  <si>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</si>
  <si>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</si>
  <si>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</si>
  <si>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</si>
  <si>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</si>
  <si>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</si>
  <si>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</si>
  <si>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</si>
  <si>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</si>
  <si>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</si>
  <si>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</si>
  <si>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</si>
  <si>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</si>
  <si>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</si>
  <si>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</si>
  <si>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</si>
  <si>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</si>
  <si>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</si>
  <si>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</si>
  <si>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</si>
  <si>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</si>
  <si>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</si>
  <si>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</si>
  <si>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</si>
  <si>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</si>
  <si>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</si>
  <si>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</si>
  <si>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</si>
  <si>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</si>
  <si>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</si>
  <si>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</si>
  <si>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</si>
  <si>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</si>
  <si>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</si>
  <si>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</si>
  <si>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</si>
  <si>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</si>
  <si>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</si>
  <si>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</si>
  <si>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</si>
  <si>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</si>
  <si>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</si>
  <si>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</si>
  <si>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</si>
  <si>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</si>
  <si>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</si>
  <si>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</si>
  <si>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</si>
  <si>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</si>
  <si>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</si>
  <si>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</si>
  <si>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</si>
  <si>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</si>
  <si>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</si>
  <si>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</si>
  <si>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</si>
  <si>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</si>
  <si>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</si>
  <si>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</si>
  <si>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</si>
  <si>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</si>
  <si>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</si>
  <si>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</si>
  <si>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</si>
  <si>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</si>
  <si>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</si>
  <si>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</si>
  <si>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</si>
  <si>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</si>
  <si>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</si>
  <si>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</si>
  <si>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</si>
  <si>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</si>
  <si>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</si>
  <si>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</si>
  <si>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</si>
  <si>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</si>
  <si>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</si>
  <si>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</si>
  <si>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</si>
  <si>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</si>
  <si>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</si>
  <si>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</si>
  <si>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</si>
  <si>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</si>
  <si>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</si>
  <si>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</si>
  <si>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</si>
  <si>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</si>
  <si>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</si>
  <si>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</si>
  <si>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</si>
  <si>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</si>
  <si>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</si>
  <si>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</si>
  <si>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</si>
  <si>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</si>
  <si>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</si>
  <si>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</si>
  <si>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</si>
  <si>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</si>
  <si>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</si>
  <si>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</si>
  <si>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</si>
  <si>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</si>
  <si>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</si>
  <si>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</si>
  <si>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</si>
  <si>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</si>
  <si>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</si>
  <si>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</si>
  <si>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</si>
  <si>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</si>
  <si>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</si>
  <si>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</si>
  <si>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</si>
  <si>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</si>
  <si>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</si>
  <si>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</si>
  <si>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</si>
  <si>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</si>
  <si>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</si>
  <si>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</si>
  <si>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</si>
  <si>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</si>
  <si>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</si>
  <si>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</si>
  <si>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</si>
  <si>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</si>
  <si>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</si>
  <si>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</si>
  <si>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</si>
  <si>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</si>
  <si>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</si>
  <si>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</si>
  <si>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</si>
  <si>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</si>
  <si>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</si>
  <si>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</si>
  <si>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</si>
  <si>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</si>
  <si>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</si>
  <si>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</si>
  <si>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</si>
  <si>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</si>
  <si>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</si>
  <si>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</si>
  <si>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</si>
  <si>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</si>
  <si>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</si>
  <si>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</si>
  <si>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</si>
  <si>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</si>
  <si>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</si>
  <si>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</si>
  <si>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</si>
  <si>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</si>
  <si>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</si>
  <si>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</si>
  <si>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</si>
  <si>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</si>
  <si>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</si>
  <si>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</si>
  <si>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</si>
  <si>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</si>
  <si>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</si>
  <si>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</si>
  <si>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</si>
  <si>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</si>
  <si>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</si>
  <si>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</si>
  <si>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</si>
  <si>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</si>
  <si>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</si>
  <si>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</si>
  <si>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</si>
  <si>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</si>
  <si>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</si>
  <si>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</si>
  <si>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</si>
  <si>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</si>
  <si>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</si>
  <si>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</si>
  <si>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</si>
  <si>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</si>
  <si>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</si>
  <si>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</si>
  <si>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</si>
  <si>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</si>
  <si>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</si>
  <si>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</si>
  <si>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</si>
  <si>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</si>
  <si>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</si>
  <si>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</si>
  <si>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</si>
  <si>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</si>
  <si>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</si>
  <si>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</si>
  <si>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</si>
  <si>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</si>
  <si>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</si>
  <si>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</si>
  <si>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</si>
  <si>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</si>
  <si>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</si>
  <si>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</si>
  <si>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</si>
  <si>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</si>
  <si>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</si>
  <si>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</si>
  <si>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</si>
  <si>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</si>
  <si>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</si>
  <si>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</si>
  <si>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</si>
  <si>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</si>
  <si>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</si>
  <si>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</si>
  <si>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</si>
  <si>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</si>
  <si>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</si>
  <si>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</si>
  <si>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</si>
  <si>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</si>
  <si>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</si>
  <si>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</si>
  <si>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</si>
  <si>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</si>
  <si>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</si>
  <si>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</si>
  <si>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</si>
  <si>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</si>
  <si>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</si>
  <si>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</si>
  <si>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</si>
  <si>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</si>
  <si>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</si>
  <si>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</si>
  <si>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</si>
  <si>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</si>
  <si>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</si>
  <si>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</si>
  <si>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</si>
  <si>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</si>
  <si>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</si>
  <si>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</si>
  <si>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</si>
  <si>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</si>
  <si>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</si>
  <si>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</si>
  <si>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</si>
  <si>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</si>
  <si>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</si>
  <si>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</si>
  <si>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</si>
  <si>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</si>
  <si>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</si>
  <si>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</si>
  <si>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</si>
  <si>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</si>
  <si>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</si>
  <si>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</si>
  <si>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</si>
  <si>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</si>
  <si>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</si>
  <si>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</si>
  <si>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</si>
  <si>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</si>
  <si>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</si>
  <si>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</si>
  <si>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</si>
  <si>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</si>
  <si>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</si>
  <si>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</si>
  <si>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</si>
  <si>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</si>
  <si>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</si>
  <si>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</si>
  <si>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</si>
  <si>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</si>
  <si>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</si>
  <si>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</si>
  <si>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</si>
  <si>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</si>
  <si>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</si>
  <si>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</si>
  <si>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</si>
  <si>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</si>
  <si>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</si>
  <si>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</si>
  <si>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</si>
  <si>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</si>
  <si>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</si>
  <si>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</si>
  <si>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</si>
  <si>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</si>
  <si>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</si>
  <si>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</si>
  <si>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</si>
  <si>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</si>
  <si>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</si>
  <si>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</si>
  <si>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</si>
  <si>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</si>
  <si>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</si>
  <si>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</si>
  <si>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</si>
  <si>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</si>
  <si>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</si>
  <si>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</si>
  <si>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</si>
  <si>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</si>
  <si>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</si>
  <si>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</si>
  <si>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</si>
  <si>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</si>
  <si>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</si>
  <si>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</si>
  <si>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</si>
  <si>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</si>
  <si>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</si>
  <si>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</si>
  <si>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</si>
  <si>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</si>
  <si>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</si>
  <si>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</si>
  <si>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</si>
  <si>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</si>
  <si>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</si>
  <si>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</si>
  <si>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</si>
  <si>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</si>
  <si>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</si>
  <si>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</si>
  <si>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</si>
  <si>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</si>
  <si>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</si>
  <si>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</si>
  <si>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</si>
  <si>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</si>
  <si>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</si>
  <si>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</si>
  <si>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</si>
  <si>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</si>
  <si>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</si>
  <si>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</si>
  <si>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</si>
  <si>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</si>
  <si>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</si>
  <si>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</si>
  <si>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</si>
  <si>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</si>
  <si>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</si>
  <si>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</si>
  <si>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</si>
  <si>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</si>
  <si>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</si>
  <si>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</si>
  <si>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</si>
  <si>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</si>
  <si>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</si>
  <si>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</si>
  <si>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</si>
  <si>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</si>
  <si>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</si>
  <si>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</si>
  <si>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</si>
  <si>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</si>
  <si>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</si>
  <si>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</si>
  <si>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</si>
  <si>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</si>
  <si>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</si>
  <si>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</si>
  <si>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</si>
  <si>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</si>
  <si>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</si>
  <si>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</si>
  <si>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</si>
  <si>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</si>
  <si>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</si>
  <si>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</si>
  <si>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</si>
  <si>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</si>
  <si>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</si>
  <si>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</si>
  <si>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</si>
  <si>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</si>
  <si>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</si>
  <si>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</si>
  <si>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</si>
  <si>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</si>
  <si>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</si>
  <si>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</si>
  <si>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</si>
  <si>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</si>
  <si>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</si>
  <si>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</si>
  <si>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</si>
  <si>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</si>
  <si>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</si>
  <si>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</si>
  <si>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</si>
  <si>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</si>
  <si>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</si>
  <si>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</si>
  <si>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</si>
  <si>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</si>
  <si>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</si>
  <si>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</si>
  <si>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</si>
  <si>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</si>
  <si>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</si>
  <si>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</si>
  <si>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</si>
  <si>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</si>
  <si>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</si>
  <si>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</si>
  <si>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</si>
  <si>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</si>
  <si>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</si>
  <si>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</si>
  <si>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</si>
  <si>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</si>
  <si>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</si>
  <si>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</si>
  <si>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</si>
  <si>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</si>
  <si>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</si>
  <si>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</si>
  <si>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</si>
  <si>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</si>
  <si>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</si>
  <si>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</si>
  <si>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</si>
  <si>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</si>
  <si>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</si>
  <si>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</si>
  <si>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</si>
  <si>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</si>
  <si>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</si>
  <si>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</si>
  <si>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</si>
  <si>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</si>
  <si>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</si>
  <si>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</si>
  <si>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</si>
  <si>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</si>
  <si>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</si>
  <si>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</si>
  <si>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</si>
  <si>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</si>
  <si>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</si>
  <si>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</si>
  <si>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</si>
  <si>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</si>
  <si>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</si>
  <si>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</si>
  <si>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</si>
  <si>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</si>
  <si>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</si>
  <si>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</si>
  <si>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</si>
  <si>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</si>
  <si>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</si>
  <si>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</si>
  <si>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</si>
  <si>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</si>
  <si>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</si>
  <si>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</si>
  <si>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</si>
  <si>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</si>
  <si>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</si>
  <si>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</si>
  <si>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</si>
  <si>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</si>
  <si>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</si>
  <si>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</si>
  <si>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</si>
  <si>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</si>
  <si>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</si>
  <si>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</si>
  <si>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</si>
  <si>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</si>
  <si>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</si>
  <si>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</si>
  <si>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</si>
  <si>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</si>
  <si>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</si>
  <si>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</si>
  <si>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</si>
  <si>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</si>
  <si>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</si>
  <si>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</si>
  <si>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</si>
  <si>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</si>
  <si>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</si>
  <si>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</si>
  <si>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</si>
  <si>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</si>
  <si>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</si>
  <si>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</si>
  <si>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</si>
  <si>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</si>
  <si>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</si>
  <si>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</si>
  <si>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</si>
  <si>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</si>
  <si>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</si>
  <si>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</si>
  <si>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</si>
  <si>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</si>
  <si>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</si>
  <si>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</si>
  <si>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</si>
  <si>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</si>
  <si>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</si>
  <si>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</si>
  <si>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</si>
  <si>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</si>
  <si>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</si>
  <si>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</si>
  <si>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</si>
  <si>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</si>
  <si>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</si>
  <si>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</si>
  <si>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</si>
  <si>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</si>
  <si>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</si>
  <si>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</si>
  <si>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</si>
  <si>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</si>
  <si>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</si>
  <si>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</si>
  <si>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</si>
  <si>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</si>
  <si>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</si>
  <si>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</si>
  <si>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</si>
  <si>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</si>
  <si>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</si>
  <si>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</si>
  <si>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</si>
  <si>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</si>
  <si>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</si>
  <si>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</si>
  <si>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</si>
  <si>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</si>
  <si>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</si>
  <si>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</si>
  <si>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</si>
  <si>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</si>
  <si>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</si>
  <si>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</si>
  <si>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</si>
  <si>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</si>
  <si>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</si>
  <si>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</si>
  <si>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</si>
  <si>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</si>
  <si>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</si>
  <si>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</si>
  <si>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</si>
  <si>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</si>
  <si>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</si>
  <si>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</si>
  <si>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</si>
  <si>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</si>
  <si>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</si>
  <si>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</si>
  <si>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</si>
  <si>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</si>
  <si>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</si>
  <si>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</si>
  <si>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</si>
  <si>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</si>
  <si>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</si>
  <si>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</si>
  <si>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</si>
  <si>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</si>
  <si>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</si>
  <si>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</si>
  <si>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</si>
  <si>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</si>
  <si>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</si>
  <si>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</si>
  <si>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</si>
  <si>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</si>
  <si>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</si>
  <si>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</si>
  <si>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</si>
  <si>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</si>
  <si>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</si>
  <si>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</si>
  <si>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</si>
  <si>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</si>
  <si>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</si>
  <si>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</si>
  <si>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</si>
  <si>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</si>
  <si>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</si>
  <si>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</si>
  <si>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</si>
  <si>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</si>
  <si>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</si>
  <si>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</si>
  <si>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</si>
  <si>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</si>
  <si>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</si>
  <si>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</si>
  <si>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</si>
  <si>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</si>
  <si>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</si>
  <si>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</si>
  <si>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</si>
  <si>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</si>
  <si>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</si>
  <si>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</si>
  <si>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</si>
  <si>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</si>
  <si>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</si>
  <si>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</si>
  <si>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</si>
  <si>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</si>
  <si>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</si>
  <si>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</si>
  <si>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</si>
  <si>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</si>
  <si>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</si>
  <si>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</si>
  <si>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</si>
  <si>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</si>
  <si>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</si>
  <si>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</si>
  <si>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</si>
  <si>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</si>
  <si>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</si>
  <si>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</si>
  <si>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</si>
  <si>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</si>
  <si>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</si>
  <si>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</si>
  <si>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</si>
  <si>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</si>
  <si>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</si>
  <si>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</si>
  <si>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</si>
  <si>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</si>
  <si>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</si>
  <si>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</si>
  <si>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</si>
  <si>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</si>
  <si>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</si>
  <si>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</si>
  <si>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</si>
  <si>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</si>
  <si>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</si>
  <si>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</si>
  <si>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</si>
  <si>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</si>
  <si>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</si>
  <si>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</si>
  <si>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</si>
  <si>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</si>
  <si>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</si>
  <si>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</si>
  <si>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</si>
  <si>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</si>
  <si>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</si>
  <si>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</si>
  <si>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</si>
  <si>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</si>
  <si>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</si>
  <si>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</si>
  <si>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</si>
  <si>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</si>
  <si>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</si>
  <si>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</si>
  <si>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</si>
  <si>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</si>
  <si>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</si>
  <si>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</si>
  <si>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</si>
  <si>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</si>
  <si>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</si>
  <si>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</si>
  <si>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</si>
  <si>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</si>
  <si>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</si>
  <si>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</si>
  <si>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</si>
  <si>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</si>
  <si>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</si>
  <si>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</si>
  <si>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</si>
  <si>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</si>
  <si>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</si>
  <si>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</si>
  <si>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</si>
  <si>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</si>
  <si>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</si>
  <si>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</si>
  <si>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</si>
  <si>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</si>
  <si>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</si>
  <si>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</si>
  <si>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</si>
  <si>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</si>
  <si>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</si>
  <si>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</si>
  <si>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</si>
  <si>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</si>
  <si>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</si>
  <si>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</si>
  <si>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</si>
  <si>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</si>
  <si>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</si>
  <si>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</si>
  <si>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</si>
  <si>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</si>
  <si>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</si>
  <si>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</si>
  <si>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</si>
  <si>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</si>
  <si>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</si>
  <si>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</si>
  <si>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</si>
  <si>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</si>
  <si>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</si>
  <si>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</si>
  <si>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</si>
  <si>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</si>
  <si>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</si>
  <si>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</si>
  <si>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</si>
  <si>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</si>
  <si>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</si>
  <si>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</si>
  <si>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</si>
  <si>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</si>
  <si>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</si>
  <si>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</si>
  <si>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</si>
  <si>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</si>
  <si>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</si>
  <si>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</si>
  <si>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</si>
  <si>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</si>
  <si>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</si>
  <si>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</si>
  <si>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</si>
  <si>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</si>
  <si>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</si>
  <si>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</si>
  <si>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</si>
  <si>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</si>
  <si>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</si>
  <si>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</si>
  <si>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</si>
  <si>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</si>
  <si>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</si>
  <si>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</si>
  <si>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</si>
  <si>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</si>
  <si>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</si>
  <si>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</si>
  <si>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</si>
  <si>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</si>
  <si>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</si>
  <si>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</si>
  <si>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</si>
  <si>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</si>
  <si>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</si>
  <si>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</si>
  <si>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</si>
  <si>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</si>
  <si>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</si>
  <si>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</si>
  <si>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</si>
  <si>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</si>
  <si>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</si>
  <si>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</si>
  <si>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</si>
  <si>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</si>
  <si>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</si>
  <si>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</si>
  <si>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</si>
  <si>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</si>
  <si>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</si>
  <si>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</si>
  <si>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</si>
  <si>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</si>
  <si>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</si>
  <si>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</si>
  <si>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</si>
  <si>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</si>
  <si>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</si>
  <si>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</si>
  <si>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</si>
  <si>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</si>
  <si>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</si>
  <si>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</si>
  <si>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</si>
  <si>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</si>
  <si>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</si>
  <si>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</si>
  <si>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</si>
  <si>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</si>
  <si>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</si>
  <si>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</si>
  <si>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</si>
  <si>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</si>
  <si>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</si>
  <si>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</si>
  <si>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</si>
  <si>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</si>
  <si>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</si>
  <si>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</si>
  <si>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</si>
  <si>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</si>
  <si>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</si>
  <si>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</si>
  <si>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</si>
  <si>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</si>
  <si>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</si>
  <si>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</si>
  <si>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</si>
  <si>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</si>
  <si>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</si>
  <si>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</si>
  <si>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</si>
  <si>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</si>
  <si>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</si>
  <si>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</si>
  <si>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</si>
  <si>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</si>
  <si>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</si>
  <si>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</si>
  <si>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</si>
  <si>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</si>
  <si>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</si>
  <si>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</si>
  <si>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</si>
  <si>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</si>
  <si>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</si>
  <si>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</si>
  <si>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</si>
  <si>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</si>
  <si>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</si>
  <si>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</si>
  <si>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</si>
  <si>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</si>
  <si>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</si>
  <si>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</si>
  <si>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</si>
  <si>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</si>
  <si>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</si>
  <si>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</si>
  <si>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</si>
  <si>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</si>
  <si>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</si>
  <si>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</si>
  <si>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</si>
  <si>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</si>
  <si>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</si>
  <si>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</si>
  <si>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</si>
  <si>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</si>
  <si>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</si>
  <si>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</si>
  <si>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</si>
  <si>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</si>
  <si>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</si>
  <si>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</si>
  <si>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</si>
  <si>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</si>
  <si>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</si>
  <si>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</si>
  <si>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</si>
  <si>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</si>
  <si>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</si>
  <si>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</si>
  <si>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</si>
  <si>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</si>
  <si>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</si>
  <si>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</si>
  <si>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</si>
  <si>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</si>
  <si>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</si>
  <si>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</si>
  <si>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</si>
  <si>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</si>
  <si>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</si>
  <si>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</si>
  <si>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</si>
  <si>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</si>
  <si>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</si>
  <si>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</si>
  <si>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</si>
  <si>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</si>
  <si>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</si>
  <si>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</si>
  <si>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</si>
  <si>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</si>
  <si>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</si>
  <si>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</si>
  <si>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</si>
  <si>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</si>
  <si>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</si>
  <si>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</si>
  <si>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</si>
  <si>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</si>
  <si>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</si>
  <si>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</si>
  <si>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</si>
  <si>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</si>
  <si>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</si>
  <si>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</si>
  <si>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</si>
  <si>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</si>
  <si>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</si>
  <si>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</si>
  <si>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</si>
  <si>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</si>
  <si>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</si>
  <si>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</si>
  <si>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</si>
  <si>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</si>
  <si>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</si>
  <si>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</si>
  <si>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</si>
  <si>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</si>
  <si>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</si>
  <si>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</si>
  <si>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</si>
  <si>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</si>
  <si>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</si>
  <si>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</si>
  <si>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</si>
  <si>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</si>
  <si>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</si>
  <si>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</si>
  <si>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</si>
  <si>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</si>
  <si>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</si>
  <si>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</si>
  <si>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</si>
  <si>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</si>
  <si>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</si>
  <si>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</si>
  <si>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</si>
  <si>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</si>
  <si>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</si>
  <si>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</si>
  <si>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</si>
  <si>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</si>
  <si>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</si>
  <si>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</si>
  <si>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</si>
  <si>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</si>
  <si>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</si>
  <si>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</si>
  <si>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</si>
  <si>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</si>
  <si>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</si>
  <si>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</si>
  <si>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</si>
  <si>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</si>
  <si>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</si>
  <si>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</si>
  <si>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</si>
  <si>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</si>
  <si>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</si>
  <si>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</si>
  <si>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</si>
  <si>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</si>
  <si>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</si>
  <si>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</si>
  <si>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</si>
  <si>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</si>
  <si>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</si>
  <si>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</si>
  <si>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</si>
  <si>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</si>
  <si>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</si>
  <si>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</si>
  <si>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</si>
  <si>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</si>
  <si>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</si>
  <si>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</si>
  <si>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</si>
  <si>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</si>
  <si>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</si>
  <si>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</si>
  <si>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</si>
  <si>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</si>
  <si>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</si>
  <si>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</si>
  <si>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</si>
  <si>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</si>
  <si>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</si>
  <si>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</si>
  <si>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</si>
  <si>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</si>
  <si>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</si>
  <si>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</si>
  <si>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</si>
  <si>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</si>
  <si>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</si>
  <si>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</si>
  <si>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</si>
  <si>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</si>
  <si>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</si>
  <si>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</si>
  <si>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</si>
  <si>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</si>
  <si>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</si>
  <si>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</si>
  <si>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</si>
  <si>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</si>
  <si>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</si>
  <si>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</si>
  <si>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</si>
  <si>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</si>
  <si>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</si>
  <si>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</si>
  <si>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</si>
  <si>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</si>
  <si>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</si>
  <si>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</si>
  <si>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</si>
  <si>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</si>
  <si>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</si>
  <si>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</si>
  <si>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</si>
  <si>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</si>
  <si>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</si>
  <si>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</si>
  <si>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</si>
  <si>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</si>
  <si>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</si>
  <si>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</si>
  <si>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</si>
  <si>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</si>
  <si>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</si>
  <si>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</si>
  <si>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</si>
  <si>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</si>
  <si>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</si>
  <si>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</si>
  <si>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</si>
  <si>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</si>
  <si>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</si>
  <si>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</si>
  <si>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</si>
  <si>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</si>
  <si>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</si>
  <si>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</si>
  <si>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</si>
  <si>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</si>
  <si>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</si>
  <si>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</si>
  <si>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</si>
  <si>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</si>
  <si>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</si>
  <si>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</si>
  <si>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</si>
  <si>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</si>
  <si>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</si>
  <si>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</si>
  <si>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</si>
  <si>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</si>
  <si>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</si>
  <si>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</si>
  <si>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</si>
  <si>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</si>
  <si>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</si>
  <si>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</si>
  <si>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</si>
  <si>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</si>
  <si>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</si>
  <si>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</si>
  <si>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</si>
  <si>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</si>
  <si>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</si>
  <si>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</si>
  <si>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</si>
  <si>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</si>
  <si>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</si>
  <si>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</si>
  <si>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</si>
  <si>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</si>
  <si>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</si>
  <si>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</si>
  <si>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</si>
  <si>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</si>
  <si>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</si>
  <si>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</si>
  <si>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</si>
  <si>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</si>
  <si>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</si>
  <si>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</si>
  <si>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</si>
  <si>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</si>
  <si>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</si>
  <si>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</si>
  <si>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</si>
  <si>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</si>
  <si>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</si>
  <si>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</si>
  <si>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</si>
  <si>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</si>
  <si>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</si>
  <si>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</si>
  <si>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</si>
  <si>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</si>
  <si>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</si>
  <si>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</si>
  <si>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</si>
  <si>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</si>
  <si>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</si>
  <si>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</si>
  <si>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</si>
  <si>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</si>
  <si>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</si>
  <si>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</si>
  <si>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</si>
  <si>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</si>
  <si>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</si>
  <si>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</si>
  <si>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</si>
  <si>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</si>
  <si>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</si>
  <si>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</si>
  <si>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</si>
  <si>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</si>
  <si>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</si>
  <si>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</si>
  <si>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</si>
  <si>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</si>
  <si>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</si>
  <si>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</si>
  <si>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</si>
  <si>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</si>
  <si>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</si>
  <si>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</si>
  <si>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</si>
  <si>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</si>
  <si>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</si>
  <si>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</si>
  <si>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</si>
  <si>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</si>
  <si>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</si>
  <si>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</si>
  <si>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</si>
  <si>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</si>
  <si>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</si>
  <si>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</si>
  <si>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</si>
  <si>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</si>
  <si>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</si>
  <si>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</si>
  <si>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</si>
  <si>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</si>
  <si>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</si>
  <si>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</si>
  <si>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</si>
  <si>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</si>
  <si>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</si>
  <si>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</si>
  <si>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</si>
  <si>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</si>
  <si>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</si>
  <si>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</si>
  <si>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</si>
  <si>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</si>
  <si>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</si>
  <si>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</si>
  <si>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</si>
  <si>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</si>
  <si>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</si>
  <si>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</si>
  <si>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</si>
  <si>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</si>
  <si>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</si>
  <si>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</si>
  <si>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</si>
  <si>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</si>
  <si>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</si>
  <si>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</si>
  <si>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</si>
  <si>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</si>
  <si>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</si>
  <si>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</si>
  <si>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</si>
  <si>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</si>
  <si>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</si>
  <si>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</si>
  <si>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</si>
  <si>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</si>
  <si>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</si>
  <si>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</si>
  <si>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</si>
  <si>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</si>
  <si>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</si>
  <si>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</si>
  <si>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</si>
  <si>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</si>
  <si>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</si>
  <si>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</si>
  <si>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</si>
  <si>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</si>
  <si>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</si>
  <si>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</si>
  <si>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</si>
  <si>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</si>
  <si>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</si>
  <si>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</si>
  <si>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</si>
  <si>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</si>
  <si>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</si>
  <si>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</si>
  <si>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</si>
  <si>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</si>
  <si>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</si>
  <si>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</si>
  <si>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</si>
  <si>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</si>
  <si>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</si>
  <si>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</si>
  <si>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</si>
  <si>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</si>
  <si>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</si>
  <si>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</si>
  <si>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</si>
  <si>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</si>
  <si>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</si>
  <si>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</si>
  <si>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</si>
  <si>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</si>
  <si>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</si>
  <si>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</si>
  <si>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</si>
  <si>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</si>
  <si>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</si>
  <si>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</si>
  <si>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</si>
  <si>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</si>
  <si>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</si>
  <si>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</si>
  <si>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</si>
  <si>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</si>
  <si>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</si>
  <si>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</si>
  <si>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</si>
  <si>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</si>
  <si>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</si>
  <si>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</si>
  <si>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</si>
  <si>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</si>
  <si>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</si>
  <si>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</si>
  <si>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</si>
  <si>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</si>
  <si>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</si>
  <si>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</si>
  <si>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</si>
  <si>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</si>
  <si>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</si>
  <si>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</si>
  <si>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</si>
  <si>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</si>
  <si>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</si>
  <si>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</si>
  <si>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</si>
  <si>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</si>
  <si>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</si>
  <si>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</si>
  <si>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</si>
  <si>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</si>
  <si>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</si>
  <si>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</si>
  <si>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</si>
  <si>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</si>
  <si>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</si>
  <si>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</si>
  <si>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</si>
  <si>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</si>
  <si>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</si>
  <si>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</si>
  <si>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</si>
  <si>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</si>
  <si>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</si>
  <si>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</si>
  <si>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</si>
  <si>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</si>
  <si>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</si>
  <si>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</si>
  <si>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</si>
  <si>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</si>
  <si>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</si>
  <si>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</si>
  <si>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</si>
  <si>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</si>
  <si>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</si>
  <si>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</si>
  <si>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</si>
  <si>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</si>
  <si>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</si>
  <si>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</si>
  <si>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</si>
  <si>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</si>
  <si>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</si>
  <si>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</si>
  <si>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</si>
  <si>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</si>
  <si>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</si>
  <si>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</si>
  <si>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</si>
  <si>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</si>
  <si>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</si>
  <si>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</si>
  <si>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</si>
  <si>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</si>
  <si>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</si>
  <si>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</si>
  <si>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</si>
  <si>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</si>
  <si>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</si>
  <si>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</si>
  <si>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</si>
  <si>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</si>
  <si>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</si>
  <si>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</si>
  <si>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</si>
  <si>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</si>
  <si>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</si>
  <si>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</si>
  <si>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</si>
  <si>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</si>
  <si>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</si>
  <si>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</si>
  <si>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</si>
  <si>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</si>
  <si>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</si>
  <si>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</si>
  <si>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</si>
  <si>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</si>
  <si>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</si>
  <si>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</si>
  <si>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</si>
  <si>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</si>
  <si>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</si>
  <si>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</si>
  <si>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</si>
  <si>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</si>
  <si>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</si>
  <si>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</si>
  <si>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</si>
  <si>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</si>
  <si>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</si>
  <si>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</si>
  <si>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</si>
  <si>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</si>
  <si>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</si>
  <si>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</si>
  <si>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</si>
  <si>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</si>
  <si>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</si>
  <si>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</si>
  <si>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</si>
  <si>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</si>
  <si>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</si>
  <si>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</si>
  <si>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</si>
  <si>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</si>
  <si>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</si>
  <si>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</si>
  <si>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</si>
  <si>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</si>
  <si>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</si>
  <si>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</si>
  <si>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</si>
  <si>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</si>
  <si>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</si>
  <si>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</si>
  <si>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</si>
  <si>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</si>
  <si>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</si>
  <si>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</si>
  <si>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</si>
  <si>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</si>
  <si>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</si>
  <si>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</si>
  <si>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</si>
  <si>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</si>
  <si>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</si>
  <si>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</si>
  <si>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</si>
  <si>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</si>
  <si>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</si>
  <si>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</si>
  <si>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</si>
  <si>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</si>
  <si>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</si>
  <si>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</si>
  <si>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</si>
  <si>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</si>
  <si>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</si>
  <si>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</si>
  <si>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</si>
  <si>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</si>
  <si>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</si>
  <si>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</si>
  <si>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</si>
  <si>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</si>
  <si>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</si>
  <si>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</si>
  <si>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</si>
  <si>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</si>
  <si>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</si>
  <si>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</si>
  <si>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</si>
  <si>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</si>
  <si>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</si>
  <si>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</si>
  <si>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</si>
  <si>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</si>
  <si>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</si>
  <si>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</si>
  <si>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</si>
  <si>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</si>
  <si>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</si>
  <si>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</si>
  <si>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</si>
  <si>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</si>
  <si>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</si>
  <si>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</si>
  <si>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</si>
  <si>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</si>
  <si>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</si>
  <si>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</si>
  <si>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</si>
  <si>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</si>
  <si>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</si>
  <si>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</si>
  <si>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</si>
  <si>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</si>
  <si>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</si>
  <si>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</si>
  <si>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</si>
  <si>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</si>
  <si>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</si>
  <si>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</si>
  <si>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</si>
  <si>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</si>
  <si>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</si>
  <si>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</si>
  <si>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</si>
  <si>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</si>
  <si>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</si>
  <si>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</si>
  <si>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</si>
  <si>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</si>
  <si>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</si>
  <si>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</si>
  <si>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</si>
  <si>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</si>
  <si>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</si>
  <si>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</si>
  <si>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</si>
  <si>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</si>
  <si>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</si>
  <si>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</si>
  <si>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</si>
  <si>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</si>
  <si>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</si>
  <si>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</si>
  <si>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</si>
  <si>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</si>
  <si>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</si>
  <si>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</si>
  <si>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</si>
  <si>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</si>
  <si>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</si>
  <si>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</si>
  <si>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</si>
  <si>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</si>
  <si>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</si>
  <si>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</si>
  <si>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</si>
  <si>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</si>
  <si>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</si>
  <si>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</si>
  <si>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</si>
  <si>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</si>
  <si>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</si>
  <si>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</si>
  <si>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</si>
  <si>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</si>
  <si>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</si>
  <si>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</si>
  <si>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</si>
  <si>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</si>
  <si>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</si>
  <si>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</si>
  <si>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</si>
  <si>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</si>
  <si>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</si>
  <si>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</si>
  <si>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</si>
  <si>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</si>
  <si>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</si>
  <si>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</si>
  <si>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</si>
  <si>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</si>
  <si>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</si>
  <si>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</si>
  <si>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</si>
  <si>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</si>
  <si>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</si>
  <si>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</si>
  <si>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</si>
  <si>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</si>
  <si>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</si>
  <si>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</si>
  <si>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</si>
  <si>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</si>
  <si>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</si>
  <si>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</si>
  <si>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</si>
  <si>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</si>
  <si>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</si>
  <si>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</si>
  <si>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</si>
  <si>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</si>
  <si>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</si>
  <si>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</si>
  <si>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</si>
  <si>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</si>
  <si>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</si>
  <si>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</si>
  <si>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</si>
  <si>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</si>
  <si>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</si>
  <si>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</si>
  <si>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</si>
  <si>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</si>
  <si>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</si>
  <si>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</si>
  <si>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</si>
  <si>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</si>
  <si>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</si>
  <si>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</si>
  <si>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</si>
  <si>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</si>
  <si>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</si>
  <si>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</si>
  <si>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</si>
  <si>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</si>
  <si>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</si>
  <si>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</si>
  <si>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</si>
  <si>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</si>
  <si>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</si>
  <si>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</si>
  <si>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</si>
  <si>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</si>
  <si>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</si>
  <si>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</si>
  <si>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</si>
  <si>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</si>
  <si>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</si>
  <si>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</si>
  <si>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</si>
  <si>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</si>
  <si>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</si>
  <si>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</si>
  <si>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</si>
  <si>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</si>
  <si>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</si>
  <si>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</si>
  <si>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</si>
  <si>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</si>
  <si>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</si>
  <si>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</si>
  <si>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</si>
  <si>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</si>
  <si>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</si>
  <si>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</si>
  <si>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</si>
  <si>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</si>
  <si>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</si>
  <si>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</si>
  <si>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</si>
  <si>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</si>
  <si>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</si>
  <si>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</si>
  <si>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</si>
  <si>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</si>
  <si>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</si>
  <si>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</si>
  <si>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</si>
  <si>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</si>
  <si>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</si>
  <si>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</si>
  <si>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</si>
  <si>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</si>
  <si>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</si>
  <si>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</si>
  <si>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</si>
  <si>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</si>
  <si>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</si>
  <si>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</si>
  <si>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</si>
  <si>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</si>
  <si>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</si>
  <si>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</si>
  <si>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</si>
  <si>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</si>
  <si>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</si>
  <si>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</si>
  <si>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</si>
  <si>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</si>
  <si>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</si>
  <si>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</si>
  <si>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</si>
  <si>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</si>
  <si>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</si>
  <si>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</si>
  <si>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</si>
  <si>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</si>
  <si>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</si>
  <si>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</si>
  <si>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</si>
  <si>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</si>
  <si>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</si>
  <si>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</si>
  <si>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</si>
  <si>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</si>
  <si>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</si>
  <si>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</si>
  <si>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</si>
  <si>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</si>
  <si>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</si>
  <si>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</si>
  <si>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</si>
  <si>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</si>
  <si>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</si>
  <si>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</si>
  <si>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</si>
  <si>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</si>
  <si>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</si>
  <si>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</si>
  <si>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</si>
  <si>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</si>
  <si>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</si>
  <si>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</si>
  <si>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</si>
  <si>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</si>
  <si>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</si>
  <si>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</si>
  <si>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</si>
  <si>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</si>
  <si>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</si>
  <si>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</si>
  <si>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</si>
  <si>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</si>
  <si>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</si>
  <si>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</si>
  <si>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</si>
  <si>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</si>
  <si>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</si>
  <si>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</si>
  <si>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</si>
  <si>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</si>
  <si>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</si>
  <si>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</si>
  <si>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</si>
  <si>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</si>
  <si>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</si>
  <si>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</si>
  <si>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</si>
  <si>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</si>
  <si>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2025-01-10</t>
  </si>
  <si>
    <t>2025-01-13</t>
  </si>
  <si>
    <t>2025-01-14</t>
  </si>
  <si>
    <t>Bin</t>
  </si>
  <si>
    <t>Return</t>
  </si>
  <si>
    <t>Probability</t>
  </si>
  <si>
    <t>1</t>
  </si>
  <si>
    <t>Count</t>
  </si>
  <si>
    <t>Unique Value</t>
  </si>
  <si>
    <t>Cumul Prob</t>
  </si>
  <si>
    <t>Standard Deviation</t>
  </si>
  <si>
    <t>Variance</t>
  </si>
  <si>
    <t>Mean</t>
  </si>
  <si>
    <t>Mean Abs Deviation</t>
  </si>
  <si>
    <t>Cumu Prob</t>
  </si>
  <si>
    <t>Kurtosis</t>
  </si>
  <si>
    <t>Skewness</t>
  </si>
  <si>
    <t>daily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</si>
</sst>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14"/>
      <color rgb="FF000000"/>
      <name val="-webkit-standard"/>
    </font>
    <font>
      <sz val="8"/>
      <name val="Helvetica Neue"/>
      <family val="2"/>
    </font>
    <font>
      <b/>
      <sz val="12"/>
      <color indexed="8"/>
      <name val="Aptos"/>
    </font>
    <font>
      <sz val="12"/>
      <color rgb="FF000000"/>
      <name val="Aptos"/>
    </font>
    <font>
      <sz val="12"/>
      <color indexed="8"/>
      <name val="Aptos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5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3" fillId="0" borderId="0" xfId="0" applyFont="1">
      <alignment vertical="top" wrapText="1"/>
    </xf>
    <xf numFmtId="0" fontId="3" fillId="0" borderId="0" xfId="0" applyNumberFormat="1" applyFont="1">
      <alignment vertical="top" wrapText="1"/>
    </xf>
    <xf numFmtId="0" fontId="2" fillId="0" borderId="0" xfId="0" applyNumberFormat="1" applyFont="1" applyAlignment="1">
      <alignment vertical="top"/>
    </xf>
    <xf numFmtId="49" fontId="0" fillId="0" borderId="0" xfId="0" applyNumberFormat="1" applyAlignment="1">
      <alignment vertical="top"/>
    </xf>
    <xf numFmtId="49" fontId="2" fillId="0" borderId="0" xfId="0" applyNumberFormat="1" applyFont="1" applyAlignment="1">
      <alignment vertical="top"/>
    </xf>
    <xf numFmtId="49" fontId="5" fillId="2" borderId="1" xfId="0" applyNumberFormat="1" applyFont="1" applyFill="1" applyBorder="1" applyAlignment="1">
      <alignment vertical="top"/>
    </xf>
    <xf numFmtId="0" fontId="6" fillId="0" borderId="0" xfId="0" applyNumberFormat="1" applyFont="1">
      <alignment vertical="top" wrapText="1"/>
    </xf>
    <xf numFmtId="0" fontId="7" fillId="0" borderId="0" xfId="0" applyNumberFormat="1" applyFont="1" applyAlignment="1">
      <alignment vertical="top"/>
    </xf>
    <xf numFmtId="49" fontId="5" fillId="3" borderId="2" xfId="0" applyNumberFormat="1" applyFont="1" applyFill="1" applyBorder="1" applyAlignment="1">
      <alignment vertical="top"/>
    </xf>
    <xf numFmtId="0" fontId="7" fillId="0" borderId="3" xfId="0" applyNumberFormat="1" applyFont="1" applyBorder="1" applyAlignment="1">
      <alignment vertical="top"/>
    </xf>
    <xf numFmtId="0" fontId="7" fillId="0" borderId="4" xfId="0" applyNumberFormat="1" applyFont="1" applyBorder="1" applyAlignment="1">
      <alignment vertical="top"/>
    </xf>
    <xf numFmtId="0" fontId="6" fillId="0" borderId="0" xfId="0" applyFont="1">
      <alignment vertical="top" wrapText="1"/>
    </xf>
    <xf numFmtId="49" fontId="5" fillId="3" borderId="5" xfId="0" applyNumberFormat="1" applyFont="1" applyFill="1" applyBorder="1" applyAlignment="1">
      <alignment vertical="top"/>
    </xf>
    <xf numFmtId="0" fontId="7" fillId="0" borderId="6" xfId="0" applyNumberFormat="1" applyFont="1" applyBorder="1" applyAlignment="1">
      <alignment vertical="top"/>
    </xf>
    <xf numFmtId="0" fontId="7" fillId="0" borderId="7" xfId="0" applyNumberFormat="1" applyFont="1" applyBorder="1" applyAlignment="1">
      <alignment vertical="top"/>
    </xf>
    <xf numFmtId="0" fontId="2" fillId="0" borderId="0" xfId="0" applyFo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Cumulative</a:t>
            </a:r>
            <a:r>
              <a:rPr lang="zh-CN" altLang="en-US"/>
              <a:t> </a:t>
            </a:r>
            <a:r>
              <a:rPr lang="en-US" altLang="zh-CN"/>
              <a:t>Probability</a:t>
            </a:r>
            <a:r>
              <a:rPr lang="zh-CN" altLang="en-US"/>
              <a:t> </a:t>
            </a:r>
            <a:r>
              <a:rPr lang="en-US" altLang="zh-CN"/>
              <a:t>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plot_1!$D$1</c:f>
              <c:strCache>
                <c:ptCount val="1"/>
                <c:pt idx="0">
                  <c:v>Cumul Prob</c:v>
                </c:pt>
              </c:strCache>
            </c:strRef>
          </c:tx>
          <c:xVal>
            <c:numRef>
              <c:f>plot_1!$A$2:$A$81</c:f>
              <c:numCache>
                <c:formatCode>General</c:formatCode>
                <c:ptCount val="80"/>
                <c:pt idx="0">
                  <c:v>-1</c:v>
                </c:pt>
                <c:pt idx="1">
                  <c:v>-0.14599999999999999</c:v>
                </c:pt>
                <c:pt idx="2">
                  <c:v>-9.4E-2</c:v>
                </c:pt>
                <c:pt idx="3">
                  <c:v>-9.1999999999999998E-2</c:v>
                </c:pt>
                <c:pt idx="4">
                  <c:v>-7.5999999999999998E-2</c:v>
                </c:pt>
                <c:pt idx="5">
                  <c:v>-7.0000000000000007E-2</c:v>
                </c:pt>
                <c:pt idx="6">
                  <c:v>-6.6000000000000003E-2</c:v>
                </c:pt>
                <c:pt idx="7">
                  <c:v>-0.06</c:v>
                </c:pt>
                <c:pt idx="8">
                  <c:v>-5.6000000000000001E-2</c:v>
                </c:pt>
                <c:pt idx="9">
                  <c:v>-5.3999999999999999E-2</c:v>
                </c:pt>
                <c:pt idx="10">
                  <c:v>-5.2000000000000005E-2</c:v>
                </c:pt>
                <c:pt idx="11">
                  <c:v>-0.05</c:v>
                </c:pt>
                <c:pt idx="12">
                  <c:v>-4.8000000000000001E-2</c:v>
                </c:pt>
                <c:pt idx="13">
                  <c:v>-4.5999999999999999E-2</c:v>
                </c:pt>
                <c:pt idx="14">
                  <c:v>-4.3999999999999997E-2</c:v>
                </c:pt>
                <c:pt idx="15">
                  <c:v>-4.2000000000000003E-2</c:v>
                </c:pt>
                <c:pt idx="16">
                  <c:v>-0.04</c:v>
                </c:pt>
                <c:pt idx="17">
                  <c:v>-3.7999999999999999E-2</c:v>
                </c:pt>
                <c:pt idx="18">
                  <c:v>-3.6000000000000004E-2</c:v>
                </c:pt>
                <c:pt idx="19">
                  <c:v>-3.4000000000000002E-2</c:v>
                </c:pt>
                <c:pt idx="20">
                  <c:v>-3.2000000000000001E-2</c:v>
                </c:pt>
                <c:pt idx="21">
                  <c:v>-0.03</c:v>
                </c:pt>
                <c:pt idx="22">
                  <c:v>-2.8000000000000001E-2</c:v>
                </c:pt>
                <c:pt idx="23">
                  <c:v>-2.6000000000000002E-2</c:v>
                </c:pt>
                <c:pt idx="24">
                  <c:v>-2.4E-2</c:v>
                </c:pt>
                <c:pt idx="25">
                  <c:v>-2.1999999999999999E-2</c:v>
                </c:pt>
                <c:pt idx="26">
                  <c:v>-0.02</c:v>
                </c:pt>
                <c:pt idx="27">
                  <c:v>-1.8000000000000002E-2</c:v>
                </c:pt>
                <c:pt idx="28">
                  <c:v>-1.6E-2</c:v>
                </c:pt>
                <c:pt idx="29">
                  <c:v>-1.4E-2</c:v>
                </c:pt>
                <c:pt idx="30">
                  <c:v>-1.2E-2</c:v>
                </c:pt>
                <c:pt idx="31">
                  <c:v>-0.01</c:v>
                </c:pt>
                <c:pt idx="32">
                  <c:v>-8.0000000000000002E-3</c:v>
                </c:pt>
                <c:pt idx="33">
                  <c:v>-6.0000000000000001E-3</c:v>
                </c:pt>
                <c:pt idx="34">
                  <c:v>-4.0000000000000001E-3</c:v>
                </c:pt>
                <c:pt idx="35">
                  <c:v>-2E-3</c:v>
                </c:pt>
                <c:pt idx="36">
                  <c:v>0</c:v>
                </c:pt>
                <c:pt idx="37">
                  <c:v>2E-3</c:v>
                </c:pt>
                <c:pt idx="38">
                  <c:v>4.0000000000000001E-3</c:v>
                </c:pt>
                <c:pt idx="39">
                  <c:v>6.0000000000000001E-3</c:v>
                </c:pt>
                <c:pt idx="40">
                  <c:v>8.0000000000000002E-3</c:v>
                </c:pt>
                <c:pt idx="41">
                  <c:v>0.01</c:v>
                </c:pt>
                <c:pt idx="42">
                  <c:v>1.2E-2</c:v>
                </c:pt>
                <c:pt idx="43">
                  <c:v>1.4E-2</c:v>
                </c:pt>
                <c:pt idx="44">
                  <c:v>1.6E-2</c:v>
                </c:pt>
                <c:pt idx="45">
                  <c:v>1.8000000000000002E-2</c:v>
                </c:pt>
                <c:pt idx="46">
                  <c:v>0.02</c:v>
                </c:pt>
                <c:pt idx="47">
                  <c:v>2.1999999999999999E-2</c:v>
                </c:pt>
                <c:pt idx="48">
                  <c:v>2.4E-2</c:v>
                </c:pt>
                <c:pt idx="49">
                  <c:v>2.6000000000000002E-2</c:v>
                </c:pt>
                <c:pt idx="50">
                  <c:v>2.8000000000000001E-2</c:v>
                </c:pt>
                <c:pt idx="51">
                  <c:v>0.03</c:v>
                </c:pt>
                <c:pt idx="52">
                  <c:v>3.2000000000000001E-2</c:v>
                </c:pt>
                <c:pt idx="53">
                  <c:v>3.4000000000000002E-2</c:v>
                </c:pt>
                <c:pt idx="54">
                  <c:v>3.6000000000000004E-2</c:v>
                </c:pt>
                <c:pt idx="55">
                  <c:v>3.7999999999999999E-2</c:v>
                </c:pt>
                <c:pt idx="56">
                  <c:v>0.04</c:v>
                </c:pt>
                <c:pt idx="57">
                  <c:v>4.2000000000000003E-2</c:v>
                </c:pt>
                <c:pt idx="58">
                  <c:v>4.3999999999999997E-2</c:v>
                </c:pt>
                <c:pt idx="59">
                  <c:v>4.5999999999999999E-2</c:v>
                </c:pt>
                <c:pt idx="60">
                  <c:v>4.8000000000000001E-2</c:v>
                </c:pt>
                <c:pt idx="61">
                  <c:v>0.05</c:v>
                </c:pt>
                <c:pt idx="62">
                  <c:v>5.2000000000000005E-2</c:v>
                </c:pt>
                <c:pt idx="63">
                  <c:v>5.3999999999999999E-2</c:v>
                </c:pt>
                <c:pt idx="64">
                  <c:v>5.6000000000000001E-2</c:v>
                </c:pt>
                <c:pt idx="65">
                  <c:v>5.8000000000000003E-2</c:v>
                </c:pt>
                <c:pt idx="66">
                  <c:v>0.06</c:v>
                </c:pt>
                <c:pt idx="67">
                  <c:v>6.2E-2</c:v>
                </c:pt>
                <c:pt idx="68">
                  <c:v>6.4000000000000001E-2</c:v>
                </c:pt>
                <c:pt idx="69">
                  <c:v>6.6000000000000003E-2</c:v>
                </c:pt>
                <c:pt idx="70">
                  <c:v>6.8000000000000005E-2</c:v>
                </c:pt>
                <c:pt idx="71">
                  <c:v>7.0000000000000007E-2</c:v>
                </c:pt>
                <c:pt idx="72">
                  <c:v>7.2000000000000008E-2</c:v>
                </c:pt>
                <c:pt idx="73">
                  <c:v>7.3999999999999996E-2</c:v>
                </c:pt>
                <c:pt idx="74">
                  <c:v>7.5999999999999998E-2</c:v>
                </c:pt>
                <c:pt idx="75">
                  <c:v>8.4000000000000005E-2</c:v>
                </c:pt>
                <c:pt idx="76">
                  <c:v>9.1999999999999998E-2</c:v>
                </c:pt>
                <c:pt idx="77">
                  <c:v>0.10200000000000001</c:v>
                </c:pt>
                <c:pt idx="78">
                  <c:v>0.106</c:v>
                </c:pt>
                <c:pt idx="79">
                  <c:v>0.14400000000000002</c:v>
                </c:pt>
              </c:numCache>
            </c:numRef>
          </c:xVal>
          <c:yVal>
            <c:numRef>
              <c:f>plot_1!$D$2:$D$81</c:f>
              <c:numCache>
                <c:formatCode>General</c:formatCode>
                <c:ptCount val="80"/>
                <c:pt idx="0">
                  <c:v>1.2075836251660427E-4</c:v>
                </c:pt>
                <c:pt idx="1">
                  <c:v>2.4151672503320854E-4</c:v>
                </c:pt>
                <c:pt idx="2">
                  <c:v>3.6227508754981279E-4</c:v>
                </c:pt>
                <c:pt idx="3">
                  <c:v>4.8303345006641709E-4</c:v>
                </c:pt>
                <c:pt idx="4">
                  <c:v>6.0379181258302138E-4</c:v>
                </c:pt>
                <c:pt idx="5">
                  <c:v>8.4530853761622987E-4</c:v>
                </c:pt>
                <c:pt idx="6">
                  <c:v>9.6606690013283417E-4</c:v>
                </c:pt>
                <c:pt idx="7">
                  <c:v>1.2075836251660428E-3</c:v>
                </c:pt>
                <c:pt idx="8">
                  <c:v>1.3283419876826471E-3</c:v>
                </c:pt>
                <c:pt idx="9">
                  <c:v>1.69061707523246E-3</c:v>
                </c:pt>
                <c:pt idx="10">
                  <c:v>1.9321338002656686E-3</c:v>
                </c:pt>
                <c:pt idx="11">
                  <c:v>2.1736505252988769E-3</c:v>
                </c:pt>
                <c:pt idx="12">
                  <c:v>2.2944088878154812E-3</c:v>
                </c:pt>
                <c:pt idx="13">
                  <c:v>2.4151672503320855E-3</c:v>
                </c:pt>
                <c:pt idx="14">
                  <c:v>2.8982007003985027E-3</c:v>
                </c:pt>
                <c:pt idx="15">
                  <c:v>3.7435092380147328E-3</c:v>
                </c:pt>
                <c:pt idx="16">
                  <c:v>4.7095761381475672E-3</c:v>
                </c:pt>
                <c:pt idx="17">
                  <c:v>5.6756430382804016E-3</c:v>
                </c:pt>
                <c:pt idx="18">
                  <c:v>7.1247433884796532E-3</c:v>
                </c:pt>
                <c:pt idx="19">
                  <c:v>8.0908102886124867E-3</c:v>
                </c:pt>
                <c:pt idx="20">
                  <c:v>9.5399106388117383E-3</c:v>
                </c:pt>
                <c:pt idx="21">
                  <c:v>1.1109769351527594E-2</c:v>
                </c:pt>
                <c:pt idx="22">
                  <c:v>1.3887211689409491E-2</c:v>
                </c:pt>
                <c:pt idx="23">
                  <c:v>1.6664654027291389E-2</c:v>
                </c:pt>
                <c:pt idx="24">
                  <c:v>1.9200579640140079E-2</c:v>
                </c:pt>
                <c:pt idx="25">
                  <c:v>2.1494988527955561E-2</c:v>
                </c:pt>
                <c:pt idx="26">
                  <c:v>2.5721531216036712E-2</c:v>
                </c:pt>
                <c:pt idx="27">
                  <c:v>3.0793382441734091E-2</c:v>
                </c:pt>
                <c:pt idx="28">
                  <c:v>3.5140683492331848E-2</c:v>
                </c:pt>
                <c:pt idx="29">
                  <c:v>4.1540876705711875E-2</c:v>
                </c:pt>
                <c:pt idx="30">
                  <c:v>5.1443062432073423E-2</c:v>
                </c:pt>
                <c:pt idx="31">
                  <c:v>6.074145634585195E-2</c:v>
                </c:pt>
                <c:pt idx="32">
                  <c:v>7.34210844100954E-2</c:v>
                </c:pt>
                <c:pt idx="33">
                  <c:v>8.9361188262287172E-2</c:v>
                </c:pt>
                <c:pt idx="34">
                  <c:v>0.10723342591474461</c:v>
                </c:pt>
                <c:pt idx="35">
                  <c:v>0.12909068953024999</c:v>
                </c:pt>
                <c:pt idx="36">
                  <c:v>0.8224852071005917</c:v>
                </c:pt>
                <c:pt idx="37">
                  <c:v>0.84844825504166166</c:v>
                </c:pt>
                <c:pt idx="38">
                  <c:v>0.8693394517570342</c:v>
                </c:pt>
                <c:pt idx="39">
                  <c:v>0.88588334742180896</c:v>
                </c:pt>
                <c:pt idx="40">
                  <c:v>0.90520468542446564</c:v>
                </c:pt>
                <c:pt idx="41">
                  <c:v>0.91945417220142489</c:v>
                </c:pt>
                <c:pt idx="42">
                  <c:v>0.93334138389083443</c:v>
                </c:pt>
                <c:pt idx="43">
                  <c:v>0.94577949523004468</c:v>
                </c:pt>
                <c:pt idx="44">
                  <c:v>0.95483637241879005</c:v>
                </c:pt>
                <c:pt idx="45">
                  <c:v>0.96389324960753542</c:v>
                </c:pt>
                <c:pt idx="46">
                  <c:v>0.97053495954594871</c:v>
                </c:pt>
                <c:pt idx="47">
                  <c:v>0.97693515275932874</c:v>
                </c:pt>
                <c:pt idx="48">
                  <c:v>0.98140321217244308</c:v>
                </c:pt>
                <c:pt idx="49">
                  <c:v>0.98502596304794121</c:v>
                </c:pt>
                <c:pt idx="50">
                  <c:v>0.98756188866078987</c:v>
                </c:pt>
                <c:pt idx="51">
                  <c:v>0.99009781427363852</c:v>
                </c:pt>
                <c:pt idx="52">
                  <c:v>0.99166767298635439</c:v>
                </c:pt>
                <c:pt idx="53">
                  <c:v>0.99311677333655368</c:v>
                </c:pt>
                <c:pt idx="54">
                  <c:v>0.99359980678662008</c:v>
                </c:pt>
                <c:pt idx="55">
                  <c:v>0.99456587368675287</c:v>
                </c:pt>
                <c:pt idx="56">
                  <c:v>0.99553194058688566</c:v>
                </c:pt>
                <c:pt idx="57">
                  <c:v>0.99577345731191891</c:v>
                </c:pt>
                <c:pt idx="58">
                  <c:v>0.99637724912450198</c:v>
                </c:pt>
                <c:pt idx="59">
                  <c:v>0.99661876584953524</c:v>
                </c:pt>
                <c:pt idx="60">
                  <c:v>0.99686028257456849</c:v>
                </c:pt>
                <c:pt idx="61">
                  <c:v>0.99722255766211831</c:v>
                </c:pt>
                <c:pt idx="62">
                  <c:v>0.99734331602463488</c:v>
                </c:pt>
                <c:pt idx="63">
                  <c:v>0.99746407438715146</c:v>
                </c:pt>
                <c:pt idx="64">
                  <c:v>0.99758483274966803</c:v>
                </c:pt>
                <c:pt idx="65">
                  <c:v>0.9977055911121846</c:v>
                </c:pt>
                <c:pt idx="66">
                  <c:v>0.99794710783721785</c:v>
                </c:pt>
                <c:pt idx="67">
                  <c:v>0.99806786619973442</c:v>
                </c:pt>
                <c:pt idx="68">
                  <c:v>0.99818862456225099</c:v>
                </c:pt>
                <c:pt idx="69">
                  <c:v>0.99830938292476756</c:v>
                </c:pt>
                <c:pt idx="70">
                  <c:v>0.99855089964980082</c:v>
                </c:pt>
                <c:pt idx="71">
                  <c:v>0.99879241637483407</c:v>
                </c:pt>
                <c:pt idx="72">
                  <c:v>0.99891317473735064</c:v>
                </c:pt>
                <c:pt idx="73">
                  <c:v>0.99903393309986721</c:v>
                </c:pt>
                <c:pt idx="74">
                  <c:v>0.99927544982490046</c:v>
                </c:pt>
                <c:pt idx="75">
                  <c:v>0.99951696654993372</c:v>
                </c:pt>
                <c:pt idx="76">
                  <c:v>0.99963772491245029</c:v>
                </c:pt>
                <c:pt idx="77">
                  <c:v>0.99975848327496686</c:v>
                </c:pt>
                <c:pt idx="78">
                  <c:v>0.99987924163748343</c:v>
                </c:pt>
                <c:pt idx="7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0ADB-E345-80E3-6DA467A029A8}"/>
            </c:ext>
          </c:extLst>
        </c:ser>
        <c:ser>
          <c:idx val="0"/>
          <c:order val="1"/>
          <c:tx>
            <c:strRef>
              <c:f>plot_1!$D$1</c:f>
              <c:strCache>
                <c:ptCount val="1"/>
                <c:pt idx="0">
                  <c:v>Cumul Prob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plot_1!$A$2:$A$81</c:f>
              <c:numCache>
                <c:formatCode>General</c:formatCode>
                <c:ptCount val="80"/>
                <c:pt idx="0">
                  <c:v>-1</c:v>
                </c:pt>
                <c:pt idx="1">
                  <c:v>-0.14599999999999999</c:v>
                </c:pt>
                <c:pt idx="2">
                  <c:v>-9.4E-2</c:v>
                </c:pt>
                <c:pt idx="3">
                  <c:v>-9.1999999999999998E-2</c:v>
                </c:pt>
                <c:pt idx="4">
                  <c:v>-7.5999999999999998E-2</c:v>
                </c:pt>
                <c:pt idx="5">
                  <c:v>-7.0000000000000007E-2</c:v>
                </c:pt>
                <c:pt idx="6">
                  <c:v>-6.6000000000000003E-2</c:v>
                </c:pt>
                <c:pt idx="7">
                  <c:v>-0.06</c:v>
                </c:pt>
                <c:pt idx="8">
                  <c:v>-5.6000000000000001E-2</c:v>
                </c:pt>
                <c:pt idx="9">
                  <c:v>-5.3999999999999999E-2</c:v>
                </c:pt>
                <c:pt idx="10">
                  <c:v>-5.2000000000000005E-2</c:v>
                </c:pt>
                <c:pt idx="11">
                  <c:v>-0.05</c:v>
                </c:pt>
                <c:pt idx="12">
                  <c:v>-4.8000000000000001E-2</c:v>
                </c:pt>
                <c:pt idx="13">
                  <c:v>-4.5999999999999999E-2</c:v>
                </c:pt>
                <c:pt idx="14">
                  <c:v>-4.3999999999999997E-2</c:v>
                </c:pt>
                <c:pt idx="15">
                  <c:v>-4.2000000000000003E-2</c:v>
                </c:pt>
                <c:pt idx="16">
                  <c:v>-0.04</c:v>
                </c:pt>
                <c:pt idx="17">
                  <c:v>-3.7999999999999999E-2</c:v>
                </c:pt>
                <c:pt idx="18">
                  <c:v>-3.6000000000000004E-2</c:v>
                </c:pt>
                <c:pt idx="19">
                  <c:v>-3.4000000000000002E-2</c:v>
                </c:pt>
                <c:pt idx="20">
                  <c:v>-3.2000000000000001E-2</c:v>
                </c:pt>
                <c:pt idx="21">
                  <c:v>-0.03</c:v>
                </c:pt>
                <c:pt idx="22">
                  <c:v>-2.8000000000000001E-2</c:v>
                </c:pt>
                <c:pt idx="23">
                  <c:v>-2.6000000000000002E-2</c:v>
                </c:pt>
                <c:pt idx="24">
                  <c:v>-2.4E-2</c:v>
                </c:pt>
                <c:pt idx="25">
                  <c:v>-2.1999999999999999E-2</c:v>
                </c:pt>
                <c:pt idx="26">
                  <c:v>-0.02</c:v>
                </c:pt>
                <c:pt idx="27">
                  <c:v>-1.8000000000000002E-2</c:v>
                </c:pt>
                <c:pt idx="28">
                  <c:v>-1.6E-2</c:v>
                </c:pt>
                <c:pt idx="29">
                  <c:v>-1.4E-2</c:v>
                </c:pt>
                <c:pt idx="30">
                  <c:v>-1.2E-2</c:v>
                </c:pt>
                <c:pt idx="31">
                  <c:v>-0.01</c:v>
                </c:pt>
                <c:pt idx="32">
                  <c:v>-8.0000000000000002E-3</c:v>
                </c:pt>
                <c:pt idx="33">
                  <c:v>-6.0000000000000001E-3</c:v>
                </c:pt>
                <c:pt idx="34">
                  <c:v>-4.0000000000000001E-3</c:v>
                </c:pt>
                <c:pt idx="35">
                  <c:v>-2E-3</c:v>
                </c:pt>
                <c:pt idx="36">
                  <c:v>0</c:v>
                </c:pt>
                <c:pt idx="37">
                  <c:v>2E-3</c:v>
                </c:pt>
                <c:pt idx="38">
                  <c:v>4.0000000000000001E-3</c:v>
                </c:pt>
                <c:pt idx="39">
                  <c:v>6.0000000000000001E-3</c:v>
                </c:pt>
                <c:pt idx="40">
                  <c:v>8.0000000000000002E-3</c:v>
                </c:pt>
                <c:pt idx="41">
                  <c:v>0.01</c:v>
                </c:pt>
                <c:pt idx="42">
                  <c:v>1.2E-2</c:v>
                </c:pt>
                <c:pt idx="43">
                  <c:v>1.4E-2</c:v>
                </c:pt>
                <c:pt idx="44">
                  <c:v>1.6E-2</c:v>
                </c:pt>
                <c:pt idx="45">
                  <c:v>1.8000000000000002E-2</c:v>
                </c:pt>
                <c:pt idx="46">
                  <c:v>0.02</c:v>
                </c:pt>
                <c:pt idx="47">
                  <c:v>2.1999999999999999E-2</c:v>
                </c:pt>
                <c:pt idx="48">
                  <c:v>2.4E-2</c:v>
                </c:pt>
                <c:pt idx="49">
                  <c:v>2.6000000000000002E-2</c:v>
                </c:pt>
                <c:pt idx="50">
                  <c:v>2.8000000000000001E-2</c:v>
                </c:pt>
                <c:pt idx="51">
                  <c:v>0.03</c:v>
                </c:pt>
                <c:pt idx="52">
                  <c:v>3.2000000000000001E-2</c:v>
                </c:pt>
                <c:pt idx="53">
                  <c:v>3.4000000000000002E-2</c:v>
                </c:pt>
                <c:pt idx="54">
                  <c:v>3.6000000000000004E-2</c:v>
                </c:pt>
                <c:pt idx="55">
                  <c:v>3.7999999999999999E-2</c:v>
                </c:pt>
                <c:pt idx="56">
                  <c:v>0.04</c:v>
                </c:pt>
                <c:pt idx="57">
                  <c:v>4.2000000000000003E-2</c:v>
                </c:pt>
                <c:pt idx="58">
                  <c:v>4.3999999999999997E-2</c:v>
                </c:pt>
                <c:pt idx="59">
                  <c:v>4.5999999999999999E-2</c:v>
                </c:pt>
                <c:pt idx="60">
                  <c:v>4.8000000000000001E-2</c:v>
                </c:pt>
                <c:pt idx="61">
                  <c:v>0.05</c:v>
                </c:pt>
                <c:pt idx="62">
                  <c:v>5.2000000000000005E-2</c:v>
                </c:pt>
                <c:pt idx="63">
                  <c:v>5.3999999999999999E-2</c:v>
                </c:pt>
                <c:pt idx="64">
                  <c:v>5.6000000000000001E-2</c:v>
                </c:pt>
                <c:pt idx="65">
                  <c:v>5.8000000000000003E-2</c:v>
                </c:pt>
                <c:pt idx="66">
                  <c:v>0.06</c:v>
                </c:pt>
                <c:pt idx="67">
                  <c:v>6.2E-2</c:v>
                </c:pt>
                <c:pt idx="68">
                  <c:v>6.4000000000000001E-2</c:v>
                </c:pt>
                <c:pt idx="69">
                  <c:v>6.6000000000000003E-2</c:v>
                </c:pt>
                <c:pt idx="70">
                  <c:v>6.8000000000000005E-2</c:v>
                </c:pt>
                <c:pt idx="71">
                  <c:v>7.0000000000000007E-2</c:v>
                </c:pt>
                <c:pt idx="72">
                  <c:v>7.2000000000000008E-2</c:v>
                </c:pt>
                <c:pt idx="73">
                  <c:v>7.3999999999999996E-2</c:v>
                </c:pt>
                <c:pt idx="74">
                  <c:v>7.5999999999999998E-2</c:v>
                </c:pt>
                <c:pt idx="75">
                  <c:v>8.4000000000000005E-2</c:v>
                </c:pt>
                <c:pt idx="76">
                  <c:v>9.1999999999999998E-2</c:v>
                </c:pt>
                <c:pt idx="77">
                  <c:v>0.10200000000000001</c:v>
                </c:pt>
                <c:pt idx="78">
                  <c:v>0.106</c:v>
                </c:pt>
                <c:pt idx="79">
                  <c:v>0.14400000000000002</c:v>
                </c:pt>
              </c:numCache>
            </c:numRef>
          </c:xVal>
          <c:yVal>
            <c:numRef>
              <c:f>plot_1!$D$2:$D$81</c:f>
              <c:numCache>
                <c:formatCode>General</c:formatCode>
                <c:ptCount val="80"/>
                <c:pt idx="0">
                  <c:v>1.2075836251660427E-4</c:v>
                </c:pt>
                <c:pt idx="1">
                  <c:v>2.4151672503320854E-4</c:v>
                </c:pt>
                <c:pt idx="2">
                  <c:v>3.6227508754981279E-4</c:v>
                </c:pt>
                <c:pt idx="3">
                  <c:v>4.8303345006641709E-4</c:v>
                </c:pt>
                <c:pt idx="4">
                  <c:v>6.0379181258302138E-4</c:v>
                </c:pt>
                <c:pt idx="5">
                  <c:v>8.4530853761622987E-4</c:v>
                </c:pt>
                <c:pt idx="6">
                  <c:v>9.6606690013283417E-4</c:v>
                </c:pt>
                <c:pt idx="7">
                  <c:v>1.2075836251660428E-3</c:v>
                </c:pt>
                <c:pt idx="8">
                  <c:v>1.3283419876826471E-3</c:v>
                </c:pt>
                <c:pt idx="9">
                  <c:v>1.69061707523246E-3</c:v>
                </c:pt>
                <c:pt idx="10">
                  <c:v>1.9321338002656686E-3</c:v>
                </c:pt>
                <c:pt idx="11">
                  <c:v>2.1736505252988769E-3</c:v>
                </c:pt>
                <c:pt idx="12">
                  <c:v>2.2944088878154812E-3</c:v>
                </c:pt>
                <c:pt idx="13">
                  <c:v>2.4151672503320855E-3</c:v>
                </c:pt>
                <c:pt idx="14">
                  <c:v>2.8982007003985027E-3</c:v>
                </c:pt>
                <c:pt idx="15">
                  <c:v>3.7435092380147328E-3</c:v>
                </c:pt>
                <c:pt idx="16">
                  <c:v>4.7095761381475672E-3</c:v>
                </c:pt>
                <c:pt idx="17">
                  <c:v>5.6756430382804016E-3</c:v>
                </c:pt>
                <c:pt idx="18">
                  <c:v>7.1247433884796532E-3</c:v>
                </c:pt>
                <c:pt idx="19">
                  <c:v>8.0908102886124867E-3</c:v>
                </c:pt>
                <c:pt idx="20">
                  <c:v>9.5399106388117383E-3</c:v>
                </c:pt>
                <c:pt idx="21">
                  <c:v>1.1109769351527594E-2</c:v>
                </c:pt>
                <c:pt idx="22">
                  <c:v>1.3887211689409491E-2</c:v>
                </c:pt>
                <c:pt idx="23">
                  <c:v>1.6664654027291389E-2</c:v>
                </c:pt>
                <c:pt idx="24">
                  <c:v>1.9200579640140079E-2</c:v>
                </c:pt>
                <c:pt idx="25">
                  <c:v>2.1494988527955561E-2</c:v>
                </c:pt>
                <c:pt idx="26">
                  <c:v>2.5721531216036712E-2</c:v>
                </c:pt>
                <c:pt idx="27">
                  <c:v>3.0793382441734091E-2</c:v>
                </c:pt>
                <c:pt idx="28">
                  <c:v>3.5140683492331848E-2</c:v>
                </c:pt>
                <c:pt idx="29">
                  <c:v>4.1540876705711875E-2</c:v>
                </c:pt>
                <c:pt idx="30">
                  <c:v>5.1443062432073423E-2</c:v>
                </c:pt>
                <c:pt idx="31">
                  <c:v>6.074145634585195E-2</c:v>
                </c:pt>
                <c:pt idx="32">
                  <c:v>7.34210844100954E-2</c:v>
                </c:pt>
                <c:pt idx="33">
                  <c:v>8.9361188262287172E-2</c:v>
                </c:pt>
                <c:pt idx="34">
                  <c:v>0.10723342591474461</c:v>
                </c:pt>
                <c:pt idx="35">
                  <c:v>0.12909068953024999</c:v>
                </c:pt>
                <c:pt idx="36">
                  <c:v>0.8224852071005917</c:v>
                </c:pt>
                <c:pt idx="37">
                  <c:v>0.84844825504166166</c:v>
                </c:pt>
                <c:pt idx="38">
                  <c:v>0.8693394517570342</c:v>
                </c:pt>
                <c:pt idx="39">
                  <c:v>0.88588334742180896</c:v>
                </c:pt>
                <c:pt idx="40">
                  <c:v>0.90520468542446564</c:v>
                </c:pt>
                <c:pt idx="41">
                  <c:v>0.91945417220142489</c:v>
                </c:pt>
                <c:pt idx="42">
                  <c:v>0.93334138389083443</c:v>
                </c:pt>
                <c:pt idx="43">
                  <c:v>0.94577949523004468</c:v>
                </c:pt>
                <c:pt idx="44">
                  <c:v>0.95483637241879005</c:v>
                </c:pt>
                <c:pt idx="45">
                  <c:v>0.96389324960753542</c:v>
                </c:pt>
                <c:pt idx="46">
                  <c:v>0.97053495954594871</c:v>
                </c:pt>
                <c:pt idx="47">
                  <c:v>0.97693515275932874</c:v>
                </c:pt>
                <c:pt idx="48">
                  <c:v>0.98140321217244308</c:v>
                </c:pt>
                <c:pt idx="49">
                  <c:v>0.98502596304794121</c:v>
                </c:pt>
                <c:pt idx="50">
                  <c:v>0.98756188866078987</c:v>
                </c:pt>
                <c:pt idx="51">
                  <c:v>0.99009781427363852</c:v>
                </c:pt>
                <c:pt idx="52">
                  <c:v>0.99166767298635439</c:v>
                </c:pt>
                <c:pt idx="53">
                  <c:v>0.99311677333655368</c:v>
                </c:pt>
                <c:pt idx="54">
                  <c:v>0.99359980678662008</c:v>
                </c:pt>
                <c:pt idx="55">
                  <c:v>0.99456587368675287</c:v>
                </c:pt>
                <c:pt idx="56">
                  <c:v>0.99553194058688566</c:v>
                </c:pt>
                <c:pt idx="57">
                  <c:v>0.99577345731191891</c:v>
                </c:pt>
                <c:pt idx="58">
                  <c:v>0.99637724912450198</c:v>
                </c:pt>
                <c:pt idx="59">
                  <c:v>0.99661876584953524</c:v>
                </c:pt>
                <c:pt idx="60">
                  <c:v>0.99686028257456849</c:v>
                </c:pt>
                <c:pt idx="61">
                  <c:v>0.99722255766211831</c:v>
                </c:pt>
                <c:pt idx="62">
                  <c:v>0.99734331602463488</c:v>
                </c:pt>
                <c:pt idx="63">
                  <c:v>0.99746407438715146</c:v>
                </c:pt>
                <c:pt idx="64">
                  <c:v>0.99758483274966803</c:v>
                </c:pt>
                <c:pt idx="65">
                  <c:v>0.9977055911121846</c:v>
                </c:pt>
                <c:pt idx="66">
                  <c:v>0.99794710783721785</c:v>
                </c:pt>
                <c:pt idx="67">
                  <c:v>0.99806786619973442</c:v>
                </c:pt>
                <c:pt idx="68">
                  <c:v>0.99818862456225099</c:v>
                </c:pt>
                <c:pt idx="69">
                  <c:v>0.99830938292476756</c:v>
                </c:pt>
                <c:pt idx="70">
                  <c:v>0.99855089964980082</c:v>
                </c:pt>
                <c:pt idx="71">
                  <c:v>0.99879241637483407</c:v>
                </c:pt>
                <c:pt idx="72">
                  <c:v>0.99891317473735064</c:v>
                </c:pt>
                <c:pt idx="73">
                  <c:v>0.99903393309986721</c:v>
                </c:pt>
                <c:pt idx="74">
                  <c:v>0.99927544982490046</c:v>
                </c:pt>
                <c:pt idx="75">
                  <c:v>0.99951696654993372</c:v>
                </c:pt>
                <c:pt idx="76">
                  <c:v>0.99963772491245029</c:v>
                </c:pt>
                <c:pt idx="77">
                  <c:v>0.99975848327496686</c:v>
                </c:pt>
                <c:pt idx="78">
                  <c:v>0.99987924163748343</c:v>
                </c:pt>
                <c:pt idx="7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0ADB-E345-80E3-6DA467A02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218912"/>
        <c:axId val="1634224624"/>
      </c:scatterChart>
      <c:valAx>
        <c:axId val="1389218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24624"/>
        <c:crosses val="autoZero"/>
        <c:crossBetween val="midCat"/>
      </c:valAx>
      <c:valAx>
        <c:axId val="16342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Cumu</a:t>
                </a:r>
                <a:r>
                  <a:rPr lang="zh-CN" altLang="en-US" baseline="0"/>
                  <a:t> </a:t>
                </a:r>
                <a:r>
                  <a:rPr lang="en-US" altLang="zh-CN" baseline="0"/>
                  <a:t>Probability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18912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Probability</a:t>
            </a:r>
            <a:r>
              <a:rPr lang="zh-CN" altLang="en-US"/>
              <a:t> </a:t>
            </a:r>
            <a:r>
              <a:rPr lang="en-US" altLang="zh-CN"/>
              <a:t>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plot_1!$D$1</c:f>
              <c:strCache>
                <c:ptCount val="1"/>
                <c:pt idx="0">
                  <c:v>Cumul Prob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plot_1!$A$2:$A$81</c:f>
              <c:numCache>
                <c:formatCode>General</c:formatCode>
                <c:ptCount val="80"/>
                <c:pt idx="0">
                  <c:v>-1</c:v>
                </c:pt>
                <c:pt idx="1">
                  <c:v>-0.14599999999999999</c:v>
                </c:pt>
                <c:pt idx="2">
                  <c:v>-9.4E-2</c:v>
                </c:pt>
                <c:pt idx="3">
                  <c:v>-9.1999999999999998E-2</c:v>
                </c:pt>
                <c:pt idx="4">
                  <c:v>-7.5999999999999998E-2</c:v>
                </c:pt>
                <c:pt idx="5">
                  <c:v>-7.0000000000000007E-2</c:v>
                </c:pt>
                <c:pt idx="6">
                  <c:v>-6.6000000000000003E-2</c:v>
                </c:pt>
                <c:pt idx="7">
                  <c:v>-0.06</c:v>
                </c:pt>
                <c:pt idx="8">
                  <c:v>-5.6000000000000001E-2</c:v>
                </c:pt>
                <c:pt idx="9">
                  <c:v>-5.3999999999999999E-2</c:v>
                </c:pt>
                <c:pt idx="10">
                  <c:v>-5.2000000000000005E-2</c:v>
                </c:pt>
                <c:pt idx="11">
                  <c:v>-0.05</c:v>
                </c:pt>
                <c:pt idx="12">
                  <c:v>-4.8000000000000001E-2</c:v>
                </c:pt>
                <c:pt idx="13">
                  <c:v>-4.5999999999999999E-2</c:v>
                </c:pt>
                <c:pt idx="14">
                  <c:v>-4.3999999999999997E-2</c:v>
                </c:pt>
                <c:pt idx="15">
                  <c:v>-4.2000000000000003E-2</c:v>
                </c:pt>
                <c:pt idx="16">
                  <c:v>-0.04</c:v>
                </c:pt>
                <c:pt idx="17">
                  <c:v>-3.7999999999999999E-2</c:v>
                </c:pt>
                <c:pt idx="18">
                  <c:v>-3.6000000000000004E-2</c:v>
                </c:pt>
                <c:pt idx="19">
                  <c:v>-3.4000000000000002E-2</c:v>
                </c:pt>
                <c:pt idx="20">
                  <c:v>-3.2000000000000001E-2</c:v>
                </c:pt>
                <c:pt idx="21">
                  <c:v>-0.03</c:v>
                </c:pt>
                <c:pt idx="22">
                  <c:v>-2.8000000000000001E-2</c:v>
                </c:pt>
                <c:pt idx="23">
                  <c:v>-2.6000000000000002E-2</c:v>
                </c:pt>
                <c:pt idx="24">
                  <c:v>-2.4E-2</c:v>
                </c:pt>
                <c:pt idx="25">
                  <c:v>-2.1999999999999999E-2</c:v>
                </c:pt>
                <c:pt idx="26">
                  <c:v>-0.02</c:v>
                </c:pt>
                <c:pt idx="27">
                  <c:v>-1.8000000000000002E-2</c:v>
                </c:pt>
                <c:pt idx="28">
                  <c:v>-1.6E-2</c:v>
                </c:pt>
                <c:pt idx="29">
                  <c:v>-1.4E-2</c:v>
                </c:pt>
                <c:pt idx="30">
                  <c:v>-1.2E-2</c:v>
                </c:pt>
                <c:pt idx="31">
                  <c:v>-0.01</c:v>
                </c:pt>
                <c:pt idx="32">
                  <c:v>-8.0000000000000002E-3</c:v>
                </c:pt>
                <c:pt idx="33">
                  <c:v>-6.0000000000000001E-3</c:v>
                </c:pt>
                <c:pt idx="34">
                  <c:v>-4.0000000000000001E-3</c:v>
                </c:pt>
                <c:pt idx="35">
                  <c:v>-2E-3</c:v>
                </c:pt>
                <c:pt idx="36">
                  <c:v>0</c:v>
                </c:pt>
                <c:pt idx="37">
                  <c:v>2E-3</c:v>
                </c:pt>
                <c:pt idx="38">
                  <c:v>4.0000000000000001E-3</c:v>
                </c:pt>
                <c:pt idx="39">
                  <c:v>6.0000000000000001E-3</c:v>
                </c:pt>
                <c:pt idx="40">
                  <c:v>8.0000000000000002E-3</c:v>
                </c:pt>
                <c:pt idx="41">
                  <c:v>0.01</c:v>
                </c:pt>
                <c:pt idx="42">
                  <c:v>1.2E-2</c:v>
                </c:pt>
                <c:pt idx="43">
                  <c:v>1.4E-2</c:v>
                </c:pt>
                <c:pt idx="44">
                  <c:v>1.6E-2</c:v>
                </c:pt>
                <c:pt idx="45">
                  <c:v>1.8000000000000002E-2</c:v>
                </c:pt>
                <c:pt idx="46">
                  <c:v>0.02</c:v>
                </c:pt>
                <c:pt idx="47">
                  <c:v>2.1999999999999999E-2</c:v>
                </c:pt>
                <c:pt idx="48">
                  <c:v>2.4E-2</c:v>
                </c:pt>
                <c:pt idx="49">
                  <c:v>2.6000000000000002E-2</c:v>
                </c:pt>
                <c:pt idx="50">
                  <c:v>2.8000000000000001E-2</c:v>
                </c:pt>
                <c:pt idx="51">
                  <c:v>0.03</c:v>
                </c:pt>
                <c:pt idx="52">
                  <c:v>3.2000000000000001E-2</c:v>
                </c:pt>
                <c:pt idx="53">
                  <c:v>3.4000000000000002E-2</c:v>
                </c:pt>
                <c:pt idx="54">
                  <c:v>3.6000000000000004E-2</c:v>
                </c:pt>
                <c:pt idx="55">
                  <c:v>3.7999999999999999E-2</c:v>
                </c:pt>
                <c:pt idx="56">
                  <c:v>0.04</c:v>
                </c:pt>
                <c:pt idx="57">
                  <c:v>4.2000000000000003E-2</c:v>
                </c:pt>
                <c:pt idx="58">
                  <c:v>4.3999999999999997E-2</c:v>
                </c:pt>
                <c:pt idx="59">
                  <c:v>4.5999999999999999E-2</c:v>
                </c:pt>
                <c:pt idx="60">
                  <c:v>4.8000000000000001E-2</c:v>
                </c:pt>
                <c:pt idx="61">
                  <c:v>0.05</c:v>
                </c:pt>
                <c:pt idx="62">
                  <c:v>5.2000000000000005E-2</c:v>
                </c:pt>
                <c:pt idx="63">
                  <c:v>5.3999999999999999E-2</c:v>
                </c:pt>
                <c:pt idx="64">
                  <c:v>5.6000000000000001E-2</c:v>
                </c:pt>
                <c:pt idx="65">
                  <c:v>5.8000000000000003E-2</c:v>
                </c:pt>
                <c:pt idx="66">
                  <c:v>0.06</c:v>
                </c:pt>
                <c:pt idx="67">
                  <c:v>6.2E-2</c:v>
                </c:pt>
                <c:pt idx="68">
                  <c:v>6.4000000000000001E-2</c:v>
                </c:pt>
                <c:pt idx="69">
                  <c:v>6.6000000000000003E-2</c:v>
                </c:pt>
                <c:pt idx="70">
                  <c:v>6.8000000000000005E-2</c:v>
                </c:pt>
                <c:pt idx="71">
                  <c:v>7.0000000000000007E-2</c:v>
                </c:pt>
                <c:pt idx="72">
                  <c:v>7.2000000000000008E-2</c:v>
                </c:pt>
                <c:pt idx="73">
                  <c:v>7.3999999999999996E-2</c:v>
                </c:pt>
                <c:pt idx="74">
                  <c:v>7.5999999999999998E-2</c:v>
                </c:pt>
                <c:pt idx="75">
                  <c:v>8.4000000000000005E-2</c:v>
                </c:pt>
                <c:pt idx="76">
                  <c:v>9.1999999999999998E-2</c:v>
                </c:pt>
                <c:pt idx="77">
                  <c:v>0.10200000000000001</c:v>
                </c:pt>
                <c:pt idx="78">
                  <c:v>0.106</c:v>
                </c:pt>
                <c:pt idx="79">
                  <c:v>0.14400000000000002</c:v>
                </c:pt>
              </c:numCache>
            </c:numRef>
          </c:xVal>
          <c:yVal>
            <c:numRef>
              <c:f>plot_1!$C$2:$C$81</c:f>
              <c:numCache>
                <c:formatCode>General</c:formatCode>
                <c:ptCount val="80"/>
                <c:pt idx="0">
                  <c:v>1.2075836251660427E-4</c:v>
                </c:pt>
                <c:pt idx="1">
                  <c:v>1.2075836251660427E-4</c:v>
                </c:pt>
                <c:pt idx="2">
                  <c:v>1.2075836251660427E-4</c:v>
                </c:pt>
                <c:pt idx="3">
                  <c:v>1.2075836251660427E-4</c:v>
                </c:pt>
                <c:pt idx="4">
                  <c:v>1.2075836251660427E-4</c:v>
                </c:pt>
                <c:pt idx="5">
                  <c:v>2.4151672503320854E-4</c:v>
                </c:pt>
                <c:pt idx="6">
                  <c:v>1.2075836251660427E-4</c:v>
                </c:pt>
                <c:pt idx="7">
                  <c:v>2.4151672503320854E-4</c:v>
                </c:pt>
                <c:pt idx="8">
                  <c:v>1.2075836251660427E-4</c:v>
                </c:pt>
                <c:pt idx="9">
                  <c:v>3.6227508754981284E-4</c:v>
                </c:pt>
                <c:pt idx="10">
                  <c:v>2.4151672503320854E-4</c:v>
                </c:pt>
                <c:pt idx="11">
                  <c:v>2.4151672503320854E-4</c:v>
                </c:pt>
                <c:pt idx="12">
                  <c:v>1.2075836251660427E-4</c:v>
                </c:pt>
                <c:pt idx="13">
                  <c:v>1.2075836251660427E-4</c:v>
                </c:pt>
                <c:pt idx="14">
                  <c:v>4.8303345006641709E-4</c:v>
                </c:pt>
                <c:pt idx="15">
                  <c:v>8.4530853761622987E-4</c:v>
                </c:pt>
                <c:pt idx="16">
                  <c:v>9.6606690013283417E-4</c:v>
                </c:pt>
                <c:pt idx="17">
                  <c:v>9.6606690013283417E-4</c:v>
                </c:pt>
                <c:pt idx="18">
                  <c:v>1.4491003501992514E-3</c:v>
                </c:pt>
                <c:pt idx="19">
                  <c:v>9.6606690013283417E-4</c:v>
                </c:pt>
                <c:pt idx="20">
                  <c:v>1.4491003501992514E-3</c:v>
                </c:pt>
                <c:pt idx="21">
                  <c:v>1.5698587127158557E-3</c:v>
                </c:pt>
                <c:pt idx="22">
                  <c:v>2.7774423378818984E-3</c:v>
                </c:pt>
                <c:pt idx="23">
                  <c:v>2.7774423378818984E-3</c:v>
                </c:pt>
                <c:pt idx="24">
                  <c:v>2.5359256128486898E-3</c:v>
                </c:pt>
                <c:pt idx="25">
                  <c:v>2.2944088878154812E-3</c:v>
                </c:pt>
                <c:pt idx="26">
                  <c:v>4.22654268808115E-3</c:v>
                </c:pt>
                <c:pt idx="27">
                  <c:v>5.0718512256973797E-3</c:v>
                </c:pt>
                <c:pt idx="28">
                  <c:v>4.3473010505977539E-3</c:v>
                </c:pt>
                <c:pt idx="29">
                  <c:v>6.4001932133800265E-3</c:v>
                </c:pt>
                <c:pt idx="30">
                  <c:v>9.9021857263615499E-3</c:v>
                </c:pt>
                <c:pt idx="31">
                  <c:v>9.2983939137785288E-3</c:v>
                </c:pt>
                <c:pt idx="32">
                  <c:v>1.2679628064243449E-2</c:v>
                </c:pt>
                <c:pt idx="33">
                  <c:v>1.5940103852191766E-2</c:v>
                </c:pt>
                <c:pt idx="34">
                  <c:v>1.7872237652457431E-2</c:v>
                </c:pt>
                <c:pt idx="35">
                  <c:v>2.1857263615505374E-2</c:v>
                </c:pt>
                <c:pt idx="36">
                  <c:v>0.69339451757034176</c:v>
                </c:pt>
                <c:pt idx="37">
                  <c:v>2.5963047941069919E-2</c:v>
                </c:pt>
                <c:pt idx="38">
                  <c:v>2.089119671537254E-2</c:v>
                </c:pt>
                <c:pt idx="39">
                  <c:v>1.6543895664774787E-2</c:v>
                </c:pt>
                <c:pt idx="40">
                  <c:v>1.9321338002656684E-2</c:v>
                </c:pt>
                <c:pt idx="41">
                  <c:v>1.4249486776959305E-2</c:v>
                </c:pt>
                <c:pt idx="42">
                  <c:v>1.3887211689409491E-2</c:v>
                </c:pt>
                <c:pt idx="43">
                  <c:v>1.243811133921024E-2</c:v>
                </c:pt>
                <c:pt idx="44">
                  <c:v>9.0568771887453211E-3</c:v>
                </c:pt>
                <c:pt idx="45">
                  <c:v>9.0568771887453211E-3</c:v>
                </c:pt>
                <c:pt idx="46">
                  <c:v>6.6417099384132351E-3</c:v>
                </c:pt>
                <c:pt idx="47">
                  <c:v>6.4001932133800265E-3</c:v>
                </c:pt>
                <c:pt idx="48">
                  <c:v>4.4680594131143577E-3</c:v>
                </c:pt>
                <c:pt idx="49">
                  <c:v>3.6227508754981281E-3</c:v>
                </c:pt>
                <c:pt idx="50">
                  <c:v>2.5359256128486898E-3</c:v>
                </c:pt>
                <c:pt idx="51">
                  <c:v>2.5359256128486898E-3</c:v>
                </c:pt>
                <c:pt idx="52">
                  <c:v>1.5698587127158557E-3</c:v>
                </c:pt>
                <c:pt idx="53">
                  <c:v>1.4491003501992514E-3</c:v>
                </c:pt>
                <c:pt idx="54">
                  <c:v>4.8303345006641709E-4</c:v>
                </c:pt>
                <c:pt idx="55">
                  <c:v>9.6606690013283417E-4</c:v>
                </c:pt>
                <c:pt idx="56">
                  <c:v>9.6606690013283417E-4</c:v>
                </c:pt>
                <c:pt idx="57">
                  <c:v>2.4151672503320854E-4</c:v>
                </c:pt>
                <c:pt idx="58">
                  <c:v>6.0379181258302138E-4</c:v>
                </c:pt>
                <c:pt idx="59">
                  <c:v>2.4151672503320854E-4</c:v>
                </c:pt>
                <c:pt idx="60">
                  <c:v>2.4151672503320854E-4</c:v>
                </c:pt>
                <c:pt idx="61">
                  <c:v>3.6227508754981284E-4</c:v>
                </c:pt>
                <c:pt idx="62">
                  <c:v>1.2075836251660427E-4</c:v>
                </c:pt>
                <c:pt idx="63">
                  <c:v>1.2075836251660427E-4</c:v>
                </c:pt>
                <c:pt idx="64">
                  <c:v>1.2075836251660427E-4</c:v>
                </c:pt>
                <c:pt idx="65">
                  <c:v>1.2075836251660427E-4</c:v>
                </c:pt>
                <c:pt idx="66">
                  <c:v>2.4151672503320854E-4</c:v>
                </c:pt>
                <c:pt idx="67">
                  <c:v>1.2075836251660427E-4</c:v>
                </c:pt>
                <c:pt idx="68">
                  <c:v>1.2075836251660427E-4</c:v>
                </c:pt>
                <c:pt idx="69">
                  <c:v>1.2075836251660427E-4</c:v>
                </c:pt>
                <c:pt idx="70">
                  <c:v>2.4151672503320854E-4</c:v>
                </c:pt>
                <c:pt idx="71">
                  <c:v>2.4151672503320854E-4</c:v>
                </c:pt>
                <c:pt idx="72">
                  <c:v>1.2075836251660427E-4</c:v>
                </c:pt>
                <c:pt idx="73">
                  <c:v>1.2075836251660427E-4</c:v>
                </c:pt>
                <c:pt idx="74">
                  <c:v>2.4151672503320854E-4</c:v>
                </c:pt>
                <c:pt idx="75">
                  <c:v>2.4151672503320854E-4</c:v>
                </c:pt>
                <c:pt idx="76">
                  <c:v>1.2075836251660427E-4</c:v>
                </c:pt>
                <c:pt idx="77">
                  <c:v>1.2075836251660427E-4</c:v>
                </c:pt>
                <c:pt idx="78">
                  <c:v>1.2075836251660427E-4</c:v>
                </c:pt>
                <c:pt idx="79">
                  <c:v>1.2075836251660427E-4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8B-304A-A7DA-7668D48C3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218912"/>
        <c:axId val="1634224624"/>
      </c:scatterChart>
      <c:valAx>
        <c:axId val="1389218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24624"/>
        <c:crosses val="autoZero"/>
        <c:crossBetween val="midCat"/>
      </c:valAx>
      <c:valAx>
        <c:axId val="16342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baseline="0"/>
                  <a:t> </a:t>
                </a:r>
                <a:r>
                  <a:rPr lang="en-US" altLang="zh-CN" baseline="0"/>
                  <a:t>Probability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18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strRef>
              <c:f>plot_2!$D$1</c:f>
              <c:strCache>
                <c:ptCount val="1"/>
                <c:pt idx="0">
                  <c:v>Cumu Prob</c:v>
                </c:pt>
              </c:strCache>
            </c:strRef>
          </c:tx>
          <c:spPr>
            <a:ln w="25400" cap="flat" cmpd="dbl" algn="ctr">
              <a:solidFill>
                <a:schemeClr val="accent1">
                  <a:tint val="65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tint val="65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plot_2!$A$2:$A$80</c:f>
              <c:numCache>
                <c:formatCode>General</c:formatCode>
                <c:ptCount val="79"/>
                <c:pt idx="0">
                  <c:v>-0.14599999999999999</c:v>
                </c:pt>
                <c:pt idx="1">
                  <c:v>-9.4E-2</c:v>
                </c:pt>
                <c:pt idx="2">
                  <c:v>-9.1999999999999998E-2</c:v>
                </c:pt>
                <c:pt idx="3">
                  <c:v>-7.5999999999999998E-2</c:v>
                </c:pt>
                <c:pt idx="4">
                  <c:v>-7.0000000000000007E-2</c:v>
                </c:pt>
                <c:pt idx="5">
                  <c:v>-6.6000000000000003E-2</c:v>
                </c:pt>
                <c:pt idx="6">
                  <c:v>-0.06</c:v>
                </c:pt>
                <c:pt idx="7">
                  <c:v>-5.6000000000000001E-2</c:v>
                </c:pt>
                <c:pt idx="8">
                  <c:v>-5.3999999999999999E-2</c:v>
                </c:pt>
                <c:pt idx="9">
                  <c:v>-5.2000000000000005E-2</c:v>
                </c:pt>
                <c:pt idx="10">
                  <c:v>-0.05</c:v>
                </c:pt>
                <c:pt idx="11">
                  <c:v>-4.8000000000000001E-2</c:v>
                </c:pt>
                <c:pt idx="12">
                  <c:v>-4.5999999999999999E-2</c:v>
                </c:pt>
                <c:pt idx="13">
                  <c:v>-4.3999999999999997E-2</c:v>
                </c:pt>
                <c:pt idx="14">
                  <c:v>-4.2000000000000003E-2</c:v>
                </c:pt>
                <c:pt idx="15">
                  <c:v>-0.04</c:v>
                </c:pt>
                <c:pt idx="16">
                  <c:v>-3.7999999999999999E-2</c:v>
                </c:pt>
                <c:pt idx="17">
                  <c:v>-3.6000000000000004E-2</c:v>
                </c:pt>
                <c:pt idx="18">
                  <c:v>-3.4000000000000002E-2</c:v>
                </c:pt>
                <c:pt idx="19">
                  <c:v>-3.2000000000000001E-2</c:v>
                </c:pt>
                <c:pt idx="20">
                  <c:v>-0.03</c:v>
                </c:pt>
                <c:pt idx="21">
                  <c:v>-2.8000000000000001E-2</c:v>
                </c:pt>
                <c:pt idx="22">
                  <c:v>-2.6000000000000002E-2</c:v>
                </c:pt>
                <c:pt idx="23">
                  <c:v>-2.4E-2</c:v>
                </c:pt>
                <c:pt idx="24">
                  <c:v>-2.1999999999999999E-2</c:v>
                </c:pt>
                <c:pt idx="25">
                  <c:v>-0.02</c:v>
                </c:pt>
                <c:pt idx="26">
                  <c:v>-1.8000000000000002E-2</c:v>
                </c:pt>
                <c:pt idx="27">
                  <c:v>-1.6E-2</c:v>
                </c:pt>
                <c:pt idx="28">
                  <c:v>-1.4E-2</c:v>
                </c:pt>
                <c:pt idx="29">
                  <c:v>-1.2E-2</c:v>
                </c:pt>
                <c:pt idx="30">
                  <c:v>-0.01</c:v>
                </c:pt>
                <c:pt idx="31">
                  <c:v>-8.0000000000000002E-3</c:v>
                </c:pt>
                <c:pt idx="32">
                  <c:v>-6.0000000000000001E-3</c:v>
                </c:pt>
                <c:pt idx="33">
                  <c:v>-4.0000000000000001E-3</c:v>
                </c:pt>
                <c:pt idx="34">
                  <c:v>-2E-3</c:v>
                </c:pt>
                <c:pt idx="35">
                  <c:v>0</c:v>
                </c:pt>
                <c:pt idx="36">
                  <c:v>2E-3</c:v>
                </c:pt>
                <c:pt idx="37">
                  <c:v>4.0000000000000001E-3</c:v>
                </c:pt>
                <c:pt idx="38">
                  <c:v>6.0000000000000001E-3</c:v>
                </c:pt>
                <c:pt idx="39">
                  <c:v>8.0000000000000002E-3</c:v>
                </c:pt>
                <c:pt idx="40">
                  <c:v>0.01</c:v>
                </c:pt>
                <c:pt idx="41">
                  <c:v>1.2E-2</c:v>
                </c:pt>
                <c:pt idx="42">
                  <c:v>1.4E-2</c:v>
                </c:pt>
                <c:pt idx="43">
                  <c:v>1.6E-2</c:v>
                </c:pt>
                <c:pt idx="44">
                  <c:v>1.8000000000000002E-2</c:v>
                </c:pt>
                <c:pt idx="45">
                  <c:v>0.02</c:v>
                </c:pt>
                <c:pt idx="46">
                  <c:v>2.1999999999999999E-2</c:v>
                </c:pt>
                <c:pt idx="47">
                  <c:v>2.4E-2</c:v>
                </c:pt>
                <c:pt idx="48">
                  <c:v>2.6000000000000002E-2</c:v>
                </c:pt>
                <c:pt idx="49">
                  <c:v>2.8000000000000001E-2</c:v>
                </c:pt>
                <c:pt idx="50">
                  <c:v>0.03</c:v>
                </c:pt>
                <c:pt idx="51">
                  <c:v>3.2000000000000001E-2</c:v>
                </c:pt>
                <c:pt idx="52">
                  <c:v>3.4000000000000002E-2</c:v>
                </c:pt>
                <c:pt idx="53">
                  <c:v>3.6000000000000004E-2</c:v>
                </c:pt>
                <c:pt idx="54">
                  <c:v>3.7999999999999999E-2</c:v>
                </c:pt>
                <c:pt idx="55">
                  <c:v>0.04</c:v>
                </c:pt>
                <c:pt idx="56">
                  <c:v>4.2000000000000003E-2</c:v>
                </c:pt>
                <c:pt idx="57">
                  <c:v>4.3999999999999997E-2</c:v>
                </c:pt>
                <c:pt idx="58">
                  <c:v>4.5999999999999999E-2</c:v>
                </c:pt>
                <c:pt idx="59">
                  <c:v>4.8000000000000001E-2</c:v>
                </c:pt>
                <c:pt idx="60">
                  <c:v>0.05</c:v>
                </c:pt>
                <c:pt idx="61">
                  <c:v>5.2000000000000005E-2</c:v>
                </c:pt>
                <c:pt idx="62">
                  <c:v>5.3999999999999999E-2</c:v>
                </c:pt>
                <c:pt idx="63">
                  <c:v>5.6000000000000001E-2</c:v>
                </c:pt>
                <c:pt idx="64">
                  <c:v>5.8000000000000003E-2</c:v>
                </c:pt>
                <c:pt idx="65">
                  <c:v>0.06</c:v>
                </c:pt>
                <c:pt idx="66">
                  <c:v>6.2E-2</c:v>
                </c:pt>
                <c:pt idx="67">
                  <c:v>6.4000000000000001E-2</c:v>
                </c:pt>
                <c:pt idx="68">
                  <c:v>6.6000000000000003E-2</c:v>
                </c:pt>
                <c:pt idx="69">
                  <c:v>6.8000000000000005E-2</c:v>
                </c:pt>
                <c:pt idx="70">
                  <c:v>7.0000000000000007E-2</c:v>
                </c:pt>
                <c:pt idx="71">
                  <c:v>7.2000000000000008E-2</c:v>
                </c:pt>
                <c:pt idx="72">
                  <c:v>7.3999999999999996E-2</c:v>
                </c:pt>
                <c:pt idx="73">
                  <c:v>7.5999999999999998E-2</c:v>
                </c:pt>
                <c:pt idx="74">
                  <c:v>8.4000000000000005E-2</c:v>
                </c:pt>
                <c:pt idx="75">
                  <c:v>9.1999999999999998E-2</c:v>
                </c:pt>
                <c:pt idx="76">
                  <c:v>0.10200000000000001</c:v>
                </c:pt>
                <c:pt idx="77">
                  <c:v>0.106</c:v>
                </c:pt>
                <c:pt idx="78">
                  <c:v>0.14400000000000002</c:v>
                </c:pt>
              </c:numCache>
            </c:numRef>
          </c:xVal>
          <c:yVal>
            <c:numRef>
              <c:f>plot_2!$D$2:$D$80</c:f>
              <c:numCache>
                <c:formatCode>General</c:formatCode>
                <c:ptCount val="79"/>
                <c:pt idx="0">
                  <c:v>2.4154589371980676E-4</c:v>
                </c:pt>
                <c:pt idx="1">
                  <c:v>3.6231884057971015E-4</c:v>
                </c:pt>
                <c:pt idx="2">
                  <c:v>4.8309178743961351E-4</c:v>
                </c:pt>
                <c:pt idx="3">
                  <c:v>7.246376811594203E-4</c:v>
                </c:pt>
                <c:pt idx="4">
                  <c:v>8.4541062801932372E-4</c:v>
                </c:pt>
                <c:pt idx="5">
                  <c:v>1.0869565217391304E-3</c:v>
                </c:pt>
                <c:pt idx="6">
                  <c:v>1.2077294685990338E-3</c:v>
                </c:pt>
                <c:pt idx="7">
                  <c:v>1.5700483091787439E-3</c:v>
                </c:pt>
                <c:pt idx="8">
                  <c:v>1.8115942028985507E-3</c:v>
                </c:pt>
                <c:pt idx="9">
                  <c:v>2.0531400966183576E-3</c:v>
                </c:pt>
                <c:pt idx="10">
                  <c:v>2.1739130434782609E-3</c:v>
                </c:pt>
                <c:pt idx="11">
                  <c:v>2.2946859903381642E-3</c:v>
                </c:pt>
                <c:pt idx="12">
                  <c:v>2.7777777777777779E-3</c:v>
                </c:pt>
                <c:pt idx="13">
                  <c:v>3.6231884057971015E-3</c:v>
                </c:pt>
                <c:pt idx="14">
                  <c:v>4.5893719806763284E-3</c:v>
                </c:pt>
                <c:pt idx="15">
                  <c:v>5.5555555555555558E-3</c:v>
                </c:pt>
                <c:pt idx="16">
                  <c:v>7.0048309178743964E-3</c:v>
                </c:pt>
                <c:pt idx="17">
                  <c:v>7.9710144927536229E-3</c:v>
                </c:pt>
                <c:pt idx="18">
                  <c:v>9.4202898550724626E-3</c:v>
                </c:pt>
                <c:pt idx="19">
                  <c:v>1.0990338164251207E-2</c:v>
                </c:pt>
                <c:pt idx="20">
                  <c:v>1.3768115942028985E-2</c:v>
                </c:pt>
                <c:pt idx="21">
                  <c:v>1.6545893719806762E-2</c:v>
                </c:pt>
                <c:pt idx="22">
                  <c:v>1.9082125603864734E-2</c:v>
                </c:pt>
                <c:pt idx="23">
                  <c:v>2.1376811594202898E-2</c:v>
                </c:pt>
                <c:pt idx="24">
                  <c:v>2.5603864734299514E-2</c:v>
                </c:pt>
                <c:pt idx="25">
                  <c:v>3.0676328502415456E-2</c:v>
                </c:pt>
                <c:pt idx="26">
                  <c:v>3.5024154589371977E-2</c:v>
                </c:pt>
                <c:pt idx="27">
                  <c:v>4.1425120772946855E-2</c:v>
                </c:pt>
                <c:pt idx="28">
                  <c:v>5.1328502415458929E-2</c:v>
                </c:pt>
                <c:pt idx="29">
                  <c:v>6.0628019323671491E-2</c:v>
                </c:pt>
                <c:pt idx="30">
                  <c:v>7.330917874396134E-2</c:v>
                </c:pt>
                <c:pt idx="31">
                  <c:v>8.9251207729468582E-2</c:v>
                </c:pt>
                <c:pt idx="32">
                  <c:v>0.10712560386473428</c:v>
                </c:pt>
                <c:pt idx="33">
                  <c:v>0.12898550724637681</c:v>
                </c:pt>
                <c:pt idx="34">
                  <c:v>0.82246376811594202</c:v>
                </c:pt>
                <c:pt idx="35">
                  <c:v>0.84842995169082125</c:v>
                </c:pt>
                <c:pt idx="36">
                  <c:v>0.86932367149758449</c:v>
                </c:pt>
                <c:pt idx="37">
                  <c:v>0.88586956521739124</c:v>
                </c:pt>
                <c:pt idx="38">
                  <c:v>0.90519323671497576</c:v>
                </c:pt>
                <c:pt idx="39">
                  <c:v>0.9194444444444444</c:v>
                </c:pt>
                <c:pt idx="40">
                  <c:v>0.93333333333333324</c:v>
                </c:pt>
                <c:pt idx="41">
                  <c:v>0.94577294685990332</c:v>
                </c:pt>
                <c:pt idx="42">
                  <c:v>0.95483091787439611</c:v>
                </c:pt>
                <c:pt idx="43">
                  <c:v>0.96388888888888891</c:v>
                </c:pt>
                <c:pt idx="44">
                  <c:v>0.97053140096618362</c:v>
                </c:pt>
                <c:pt idx="45">
                  <c:v>0.97693236714975851</c:v>
                </c:pt>
                <c:pt idx="46">
                  <c:v>0.98140096618357497</c:v>
                </c:pt>
                <c:pt idx="47">
                  <c:v>0.98502415458937209</c:v>
                </c:pt>
                <c:pt idx="48">
                  <c:v>0.98756038647343003</c:v>
                </c:pt>
                <c:pt idx="49">
                  <c:v>0.99009661835748797</c:v>
                </c:pt>
                <c:pt idx="50">
                  <c:v>0.9916666666666667</c:v>
                </c:pt>
                <c:pt idx="51">
                  <c:v>0.99311594202898557</c:v>
                </c:pt>
                <c:pt idx="52">
                  <c:v>0.99359903381642523</c:v>
                </c:pt>
                <c:pt idx="53">
                  <c:v>0.99456521739130443</c:v>
                </c:pt>
                <c:pt idx="54">
                  <c:v>0.99553140096618364</c:v>
                </c:pt>
                <c:pt idx="55">
                  <c:v>0.99577294685990347</c:v>
                </c:pt>
                <c:pt idx="56">
                  <c:v>0.99637681159420299</c:v>
                </c:pt>
                <c:pt idx="57">
                  <c:v>0.99661835748792282</c:v>
                </c:pt>
                <c:pt idx="58">
                  <c:v>0.99685990338164265</c:v>
                </c:pt>
                <c:pt idx="59">
                  <c:v>0.99722222222222234</c:v>
                </c:pt>
                <c:pt idx="60">
                  <c:v>0.9973429951690822</c:v>
                </c:pt>
                <c:pt idx="61">
                  <c:v>0.99746376811594206</c:v>
                </c:pt>
                <c:pt idx="62">
                  <c:v>0.99758454106280192</c:v>
                </c:pt>
                <c:pt idx="63">
                  <c:v>0.99770531400966178</c:v>
                </c:pt>
                <c:pt idx="64">
                  <c:v>0.99794685990338161</c:v>
                </c:pt>
                <c:pt idx="65">
                  <c:v>0.99806763285024147</c:v>
                </c:pt>
                <c:pt idx="66">
                  <c:v>0.99818840579710133</c:v>
                </c:pt>
                <c:pt idx="67">
                  <c:v>0.99830917874396119</c:v>
                </c:pt>
                <c:pt idx="68">
                  <c:v>0.99855072463768102</c:v>
                </c:pt>
                <c:pt idx="69">
                  <c:v>0.99879227053140085</c:v>
                </c:pt>
                <c:pt idx="70">
                  <c:v>0.99891304347826071</c:v>
                </c:pt>
                <c:pt idx="71">
                  <c:v>0.99903381642512057</c:v>
                </c:pt>
                <c:pt idx="72">
                  <c:v>0.9992753623188404</c:v>
                </c:pt>
                <c:pt idx="73">
                  <c:v>0.99951690821256023</c:v>
                </c:pt>
                <c:pt idx="74">
                  <c:v>0.99963768115942009</c:v>
                </c:pt>
                <c:pt idx="75">
                  <c:v>0.99975845410627995</c:v>
                </c:pt>
                <c:pt idx="76">
                  <c:v>0.99987922705313981</c:v>
                </c:pt>
                <c:pt idx="77">
                  <c:v>0.99999999999999967</c:v>
                </c:pt>
                <c:pt idx="78">
                  <c:v>0.99999999999999967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49-D344-8851-E2B77C287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746576"/>
        <c:axId val="1349500607"/>
      </c:scatterChart>
      <c:valAx>
        <c:axId val="163574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500607"/>
        <c:crosses val="autoZero"/>
        <c:crossBetween val="midCat"/>
      </c:valAx>
      <c:valAx>
        <c:axId val="134950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74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plot_2!$C$1</c:f>
              <c:strCache>
                <c:ptCount val="1"/>
                <c:pt idx="0">
                  <c:v>Probability</c:v>
                </c:pt>
              </c:strCache>
            </c:strRef>
          </c:tx>
          <c:spPr>
            <a:ln w="25400" cap="flat" cmpd="dbl" algn="ctr">
              <a:solidFill>
                <a:schemeClr val="accent1">
                  <a:tint val="77000"/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tint val="77000"/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xVal>
            <c:numRef>
              <c:f>plot_2!$A$2:$A$80</c:f>
              <c:numCache>
                <c:formatCode>General</c:formatCode>
                <c:ptCount val="79"/>
                <c:pt idx="0">
                  <c:v>-0.14599999999999999</c:v>
                </c:pt>
                <c:pt idx="1">
                  <c:v>-9.4E-2</c:v>
                </c:pt>
                <c:pt idx="2">
                  <c:v>-9.1999999999999998E-2</c:v>
                </c:pt>
                <c:pt idx="3">
                  <c:v>-7.5999999999999998E-2</c:v>
                </c:pt>
                <c:pt idx="4">
                  <c:v>-7.0000000000000007E-2</c:v>
                </c:pt>
                <c:pt idx="5">
                  <c:v>-6.6000000000000003E-2</c:v>
                </c:pt>
                <c:pt idx="6">
                  <c:v>-0.06</c:v>
                </c:pt>
                <c:pt idx="7">
                  <c:v>-5.6000000000000001E-2</c:v>
                </c:pt>
                <c:pt idx="8">
                  <c:v>-5.3999999999999999E-2</c:v>
                </c:pt>
                <c:pt idx="9">
                  <c:v>-5.2000000000000005E-2</c:v>
                </c:pt>
                <c:pt idx="10">
                  <c:v>-0.05</c:v>
                </c:pt>
                <c:pt idx="11">
                  <c:v>-4.8000000000000001E-2</c:v>
                </c:pt>
                <c:pt idx="12">
                  <c:v>-4.5999999999999999E-2</c:v>
                </c:pt>
                <c:pt idx="13">
                  <c:v>-4.3999999999999997E-2</c:v>
                </c:pt>
                <c:pt idx="14">
                  <c:v>-4.2000000000000003E-2</c:v>
                </c:pt>
                <c:pt idx="15">
                  <c:v>-0.04</c:v>
                </c:pt>
                <c:pt idx="16">
                  <c:v>-3.7999999999999999E-2</c:v>
                </c:pt>
                <c:pt idx="17">
                  <c:v>-3.6000000000000004E-2</c:v>
                </c:pt>
                <c:pt idx="18">
                  <c:v>-3.4000000000000002E-2</c:v>
                </c:pt>
                <c:pt idx="19">
                  <c:v>-3.2000000000000001E-2</c:v>
                </c:pt>
                <c:pt idx="20">
                  <c:v>-0.03</c:v>
                </c:pt>
                <c:pt idx="21">
                  <c:v>-2.8000000000000001E-2</c:v>
                </c:pt>
                <c:pt idx="22">
                  <c:v>-2.6000000000000002E-2</c:v>
                </c:pt>
                <c:pt idx="23">
                  <c:v>-2.4E-2</c:v>
                </c:pt>
                <c:pt idx="24">
                  <c:v>-2.1999999999999999E-2</c:v>
                </c:pt>
                <c:pt idx="25">
                  <c:v>-0.02</c:v>
                </c:pt>
                <c:pt idx="26">
                  <c:v>-1.8000000000000002E-2</c:v>
                </c:pt>
                <c:pt idx="27">
                  <c:v>-1.6E-2</c:v>
                </c:pt>
                <c:pt idx="28">
                  <c:v>-1.4E-2</c:v>
                </c:pt>
                <c:pt idx="29">
                  <c:v>-1.2E-2</c:v>
                </c:pt>
                <c:pt idx="30">
                  <c:v>-0.01</c:v>
                </c:pt>
                <c:pt idx="31">
                  <c:v>-8.0000000000000002E-3</c:v>
                </c:pt>
                <c:pt idx="32">
                  <c:v>-6.0000000000000001E-3</c:v>
                </c:pt>
                <c:pt idx="33">
                  <c:v>-4.0000000000000001E-3</c:v>
                </c:pt>
                <c:pt idx="34">
                  <c:v>-2E-3</c:v>
                </c:pt>
                <c:pt idx="35">
                  <c:v>0</c:v>
                </c:pt>
                <c:pt idx="36">
                  <c:v>2E-3</c:v>
                </c:pt>
                <c:pt idx="37">
                  <c:v>4.0000000000000001E-3</c:v>
                </c:pt>
                <c:pt idx="38">
                  <c:v>6.0000000000000001E-3</c:v>
                </c:pt>
                <c:pt idx="39">
                  <c:v>8.0000000000000002E-3</c:v>
                </c:pt>
                <c:pt idx="40">
                  <c:v>0.01</c:v>
                </c:pt>
                <c:pt idx="41">
                  <c:v>1.2E-2</c:v>
                </c:pt>
                <c:pt idx="42">
                  <c:v>1.4E-2</c:v>
                </c:pt>
                <c:pt idx="43">
                  <c:v>1.6E-2</c:v>
                </c:pt>
                <c:pt idx="44">
                  <c:v>1.8000000000000002E-2</c:v>
                </c:pt>
                <c:pt idx="45">
                  <c:v>0.02</c:v>
                </c:pt>
                <c:pt idx="46">
                  <c:v>2.1999999999999999E-2</c:v>
                </c:pt>
                <c:pt idx="47">
                  <c:v>2.4E-2</c:v>
                </c:pt>
                <c:pt idx="48">
                  <c:v>2.6000000000000002E-2</c:v>
                </c:pt>
                <c:pt idx="49">
                  <c:v>2.8000000000000001E-2</c:v>
                </c:pt>
                <c:pt idx="50">
                  <c:v>0.03</c:v>
                </c:pt>
                <c:pt idx="51">
                  <c:v>3.2000000000000001E-2</c:v>
                </c:pt>
                <c:pt idx="52">
                  <c:v>3.4000000000000002E-2</c:v>
                </c:pt>
                <c:pt idx="53">
                  <c:v>3.6000000000000004E-2</c:v>
                </c:pt>
                <c:pt idx="54">
                  <c:v>3.7999999999999999E-2</c:v>
                </c:pt>
                <c:pt idx="55">
                  <c:v>0.04</c:v>
                </c:pt>
                <c:pt idx="56">
                  <c:v>4.2000000000000003E-2</c:v>
                </c:pt>
                <c:pt idx="57">
                  <c:v>4.3999999999999997E-2</c:v>
                </c:pt>
                <c:pt idx="58">
                  <c:v>4.5999999999999999E-2</c:v>
                </c:pt>
                <c:pt idx="59">
                  <c:v>4.8000000000000001E-2</c:v>
                </c:pt>
                <c:pt idx="60">
                  <c:v>0.05</c:v>
                </c:pt>
                <c:pt idx="61">
                  <c:v>5.2000000000000005E-2</c:v>
                </c:pt>
                <c:pt idx="62">
                  <c:v>5.3999999999999999E-2</c:v>
                </c:pt>
                <c:pt idx="63">
                  <c:v>5.6000000000000001E-2</c:v>
                </c:pt>
                <c:pt idx="64">
                  <c:v>5.8000000000000003E-2</c:v>
                </c:pt>
                <c:pt idx="65">
                  <c:v>0.06</c:v>
                </c:pt>
                <c:pt idx="66">
                  <c:v>6.2E-2</c:v>
                </c:pt>
                <c:pt idx="67">
                  <c:v>6.4000000000000001E-2</c:v>
                </c:pt>
                <c:pt idx="68">
                  <c:v>6.6000000000000003E-2</c:v>
                </c:pt>
                <c:pt idx="69">
                  <c:v>6.8000000000000005E-2</c:v>
                </c:pt>
                <c:pt idx="70">
                  <c:v>7.0000000000000007E-2</c:v>
                </c:pt>
                <c:pt idx="71">
                  <c:v>7.2000000000000008E-2</c:v>
                </c:pt>
                <c:pt idx="72">
                  <c:v>7.3999999999999996E-2</c:v>
                </c:pt>
                <c:pt idx="73">
                  <c:v>7.5999999999999998E-2</c:v>
                </c:pt>
                <c:pt idx="74">
                  <c:v>8.4000000000000005E-2</c:v>
                </c:pt>
                <c:pt idx="75">
                  <c:v>9.1999999999999998E-2</c:v>
                </c:pt>
                <c:pt idx="76">
                  <c:v>0.10200000000000001</c:v>
                </c:pt>
                <c:pt idx="77">
                  <c:v>0.106</c:v>
                </c:pt>
                <c:pt idx="78">
                  <c:v>0.14400000000000002</c:v>
                </c:pt>
              </c:numCache>
            </c:numRef>
          </c:xVal>
          <c:yVal>
            <c:numRef>
              <c:f>plot_2!$C$2:$C$80</c:f>
              <c:numCache>
                <c:formatCode>General</c:formatCode>
                <c:ptCount val="79"/>
                <c:pt idx="0">
                  <c:v>1.2077294685990338E-4</c:v>
                </c:pt>
                <c:pt idx="1">
                  <c:v>1.2077294685990338E-4</c:v>
                </c:pt>
                <c:pt idx="2">
                  <c:v>1.2077294685990338E-4</c:v>
                </c:pt>
                <c:pt idx="3">
                  <c:v>1.2077294685990338E-4</c:v>
                </c:pt>
                <c:pt idx="4">
                  <c:v>2.4154589371980676E-4</c:v>
                </c:pt>
                <c:pt idx="5">
                  <c:v>1.2077294685990338E-4</c:v>
                </c:pt>
                <c:pt idx="6">
                  <c:v>2.4154589371980676E-4</c:v>
                </c:pt>
                <c:pt idx="7">
                  <c:v>1.2077294685990338E-4</c:v>
                </c:pt>
                <c:pt idx="8">
                  <c:v>3.6231884057971015E-4</c:v>
                </c:pt>
                <c:pt idx="9">
                  <c:v>2.4154589371980676E-4</c:v>
                </c:pt>
                <c:pt idx="10">
                  <c:v>2.4154589371980676E-4</c:v>
                </c:pt>
                <c:pt idx="11">
                  <c:v>1.2077294685990338E-4</c:v>
                </c:pt>
                <c:pt idx="12">
                  <c:v>1.2077294685990338E-4</c:v>
                </c:pt>
                <c:pt idx="13">
                  <c:v>4.8309178743961351E-4</c:v>
                </c:pt>
                <c:pt idx="14">
                  <c:v>8.4541062801932372E-4</c:v>
                </c:pt>
                <c:pt idx="15">
                  <c:v>9.6618357487922703E-4</c:v>
                </c:pt>
                <c:pt idx="16">
                  <c:v>9.6618357487922703E-4</c:v>
                </c:pt>
                <c:pt idx="17">
                  <c:v>1.4492753623188406E-3</c:v>
                </c:pt>
                <c:pt idx="18">
                  <c:v>9.6618357487922703E-4</c:v>
                </c:pt>
                <c:pt idx="19">
                  <c:v>1.4492753623188406E-3</c:v>
                </c:pt>
                <c:pt idx="20">
                  <c:v>1.5700483091787439E-3</c:v>
                </c:pt>
                <c:pt idx="21">
                  <c:v>2.7777777777777779E-3</c:v>
                </c:pt>
                <c:pt idx="22">
                  <c:v>2.7777777777777779E-3</c:v>
                </c:pt>
                <c:pt idx="23">
                  <c:v>2.5362318840579708E-3</c:v>
                </c:pt>
                <c:pt idx="24">
                  <c:v>2.2946859903381642E-3</c:v>
                </c:pt>
                <c:pt idx="25">
                  <c:v>4.227053140096618E-3</c:v>
                </c:pt>
                <c:pt idx="26">
                  <c:v>5.0724637681159417E-3</c:v>
                </c:pt>
                <c:pt idx="27">
                  <c:v>4.3478260869565218E-3</c:v>
                </c:pt>
                <c:pt idx="28">
                  <c:v>6.4009661835748794E-3</c:v>
                </c:pt>
                <c:pt idx="29">
                  <c:v>9.9033816425120776E-3</c:v>
                </c:pt>
                <c:pt idx="30">
                  <c:v>9.2995169082125597E-3</c:v>
                </c:pt>
                <c:pt idx="31">
                  <c:v>1.2681159420289856E-2</c:v>
                </c:pt>
                <c:pt idx="32">
                  <c:v>1.5942028985507246E-2</c:v>
                </c:pt>
                <c:pt idx="33">
                  <c:v>1.7874396135265702E-2</c:v>
                </c:pt>
                <c:pt idx="34">
                  <c:v>2.1859903381642513E-2</c:v>
                </c:pt>
                <c:pt idx="35">
                  <c:v>0.69347826086956521</c:v>
                </c:pt>
                <c:pt idx="36">
                  <c:v>2.5966183574879228E-2</c:v>
                </c:pt>
                <c:pt idx="37">
                  <c:v>2.0893719806763286E-2</c:v>
                </c:pt>
                <c:pt idx="38">
                  <c:v>1.6545893719806762E-2</c:v>
                </c:pt>
                <c:pt idx="39">
                  <c:v>1.932367149758454E-2</c:v>
                </c:pt>
                <c:pt idx="40">
                  <c:v>1.4251207729468598E-2</c:v>
                </c:pt>
                <c:pt idx="41">
                  <c:v>1.3888888888888888E-2</c:v>
                </c:pt>
                <c:pt idx="42">
                  <c:v>1.2439613526570048E-2</c:v>
                </c:pt>
                <c:pt idx="43">
                  <c:v>9.057971014492754E-3</c:v>
                </c:pt>
                <c:pt idx="44">
                  <c:v>9.057971014492754E-3</c:v>
                </c:pt>
                <c:pt idx="45">
                  <c:v>6.642512077294686E-3</c:v>
                </c:pt>
                <c:pt idx="46">
                  <c:v>6.4009661835748794E-3</c:v>
                </c:pt>
                <c:pt idx="47">
                  <c:v>4.4685990338164255E-3</c:v>
                </c:pt>
                <c:pt idx="48">
                  <c:v>3.6231884057971015E-3</c:v>
                </c:pt>
                <c:pt idx="49">
                  <c:v>2.5362318840579708E-3</c:v>
                </c:pt>
                <c:pt idx="50">
                  <c:v>2.5362318840579708E-3</c:v>
                </c:pt>
                <c:pt idx="51">
                  <c:v>1.5700483091787439E-3</c:v>
                </c:pt>
                <c:pt idx="52">
                  <c:v>1.4492753623188406E-3</c:v>
                </c:pt>
                <c:pt idx="53">
                  <c:v>4.8309178743961351E-4</c:v>
                </c:pt>
                <c:pt idx="54">
                  <c:v>9.6618357487922703E-4</c:v>
                </c:pt>
                <c:pt idx="55">
                  <c:v>9.6618357487922703E-4</c:v>
                </c:pt>
                <c:pt idx="56">
                  <c:v>2.4154589371980676E-4</c:v>
                </c:pt>
                <c:pt idx="57">
                  <c:v>6.0386473429951688E-4</c:v>
                </c:pt>
                <c:pt idx="58">
                  <c:v>2.4154589371980676E-4</c:v>
                </c:pt>
                <c:pt idx="59">
                  <c:v>2.4154589371980676E-4</c:v>
                </c:pt>
                <c:pt idx="60">
                  <c:v>3.6231884057971015E-4</c:v>
                </c:pt>
                <c:pt idx="61">
                  <c:v>1.2077294685990338E-4</c:v>
                </c:pt>
                <c:pt idx="62">
                  <c:v>1.2077294685990338E-4</c:v>
                </c:pt>
                <c:pt idx="63">
                  <c:v>1.2077294685990338E-4</c:v>
                </c:pt>
                <c:pt idx="64">
                  <c:v>1.2077294685990338E-4</c:v>
                </c:pt>
                <c:pt idx="65">
                  <c:v>2.4154589371980676E-4</c:v>
                </c:pt>
                <c:pt idx="66">
                  <c:v>1.2077294685990338E-4</c:v>
                </c:pt>
                <c:pt idx="67">
                  <c:v>1.2077294685990338E-4</c:v>
                </c:pt>
                <c:pt idx="68">
                  <c:v>1.2077294685990338E-4</c:v>
                </c:pt>
                <c:pt idx="69">
                  <c:v>2.4154589371980676E-4</c:v>
                </c:pt>
                <c:pt idx="70">
                  <c:v>2.4154589371980676E-4</c:v>
                </c:pt>
                <c:pt idx="71">
                  <c:v>1.2077294685990338E-4</c:v>
                </c:pt>
                <c:pt idx="72">
                  <c:v>1.2077294685990338E-4</c:v>
                </c:pt>
                <c:pt idx="73">
                  <c:v>2.4154589371980676E-4</c:v>
                </c:pt>
                <c:pt idx="74">
                  <c:v>2.4154589371980676E-4</c:v>
                </c:pt>
                <c:pt idx="75">
                  <c:v>1.2077294685990338E-4</c:v>
                </c:pt>
                <c:pt idx="76">
                  <c:v>1.2077294685990338E-4</c:v>
                </c:pt>
                <c:pt idx="77">
                  <c:v>1.2077294685990338E-4</c:v>
                </c:pt>
                <c:pt idx="78">
                  <c:v>1.2077294685990338E-4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FB-2A46-8407-74CFEE318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460543"/>
        <c:axId val="1349479823"/>
      </c:scatterChart>
      <c:valAx>
        <c:axId val="130546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79823"/>
        <c:crosses val="autoZero"/>
        <c:crossBetween val="midCat"/>
      </c:valAx>
      <c:valAx>
        <c:axId val="134947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460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bg1"/>
      </a:solidFill>
      <a:prstDash val="solid"/>
      <a:round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2</xdr:row>
      <xdr:rowOff>76200</xdr:rowOff>
    </xdr:from>
    <xdr:to>
      <xdr:col>17</xdr:col>
      <xdr:colOff>787400</xdr:colOff>
      <xdr:row>33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BCCD44-EF35-71F7-CFF4-1A4CC4EFB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660400</xdr:colOff>
      <xdr:row>38</xdr:row>
      <xdr:rowOff>50800</xdr:rowOff>
    </xdr:from>
    <xdr:to>
      <xdr:col>18</xdr:col>
      <xdr:colOff>103717</xdr:colOff>
      <xdr:row>69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98E99A-062C-A94D-88F0-B12502DB3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2</xdr:row>
      <xdr:rowOff>50800</xdr:rowOff>
    </xdr:from>
    <xdr:to>
      <xdr:col>14</xdr:col>
      <xdr:colOff>800100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272E8-E8E4-AFAF-EB40-AF20F1EBE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444500</xdr:colOff>
      <xdr:row>46</xdr:row>
      <xdr:rowOff>38100</xdr:rowOff>
    </xdr:from>
    <xdr:to>
      <xdr:col>14</xdr:col>
      <xdr:colOff>723900</xdr:colOff>
      <xdr:row>78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054758-0733-2DBD-A834-AF47DBD3A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2760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8282"/>
  <sheetViews>
    <sheetView showGridLines="0" workbookViewId="0">
      <selection activeCell="H2" sqref="H2"/>
    </sheetView>
  </sheetViews>
  <sheetFormatPr baseColWidth="10" defaultColWidth="8.33203125" defaultRowHeight="20" customHeight="1"/>
  <cols>
    <col min="1" max="1" width="10.33203125" style="1" customWidth="1"/>
    <col min="2" max="6" width="9.33203125" style="1" customWidth="1"/>
    <col min="7" max="7" width="8.83203125" style="1" customWidth="1"/>
    <col min="8" max="8" width="14.33203125" style="1" bestFit="1" customWidth="1"/>
    <col min="9" max="10" width="8.33203125" style="1"/>
    <col min="11" max="11" width="7.1640625" style="1" bestFit="1" customWidth="1"/>
    <col min="12" max="16384" width="8.33203125" style="1"/>
  </cols>
  <sheetData>
    <row r="1" spans="1:14" ht="20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0"/>
      <c r="N1" s="11" t="s">
        <v>2768</v>
      </c>
    </row>
    <row r="2" spans="1:14" ht="20.25" customHeight="1">
      <c r="A2" s="3" t="s">
        <v>7</v>
      </c>
      <c r="B2" s="4">
        <v>37.450001</v>
      </c>
      <c r="C2" s="5">
        <v>37.549999</v>
      </c>
      <c r="D2" s="5">
        <v>36.529998999999997</v>
      </c>
      <c r="E2" s="5">
        <v>36.810001</v>
      </c>
      <c r="F2" s="5">
        <v>30.766034999999999</v>
      </c>
      <c r="G2" s="5">
        <v>76395500</v>
      </c>
      <c r="H2" s="9" t="e">
        <f>(F2-F1)/F1</f>
        <v>#VALUE!</v>
      </c>
      <c r="L2" s="1" t="e" vm="1">
        <f ca="1">K2/SUM(K:K)</f>
        <v>#VALUE!</v>
      </c>
    </row>
    <row r="3" spans="1:14" ht="20" customHeight="1">
      <c r="A3" s="6" t="s">
        <v>8</v>
      </c>
      <c r="B3" s="7">
        <v>36.869999</v>
      </c>
      <c r="C3" s="8">
        <v>36.889999000000003</v>
      </c>
      <c r="D3" s="8">
        <v>35.979999999999997</v>
      </c>
      <c r="E3" s="8">
        <v>36.029998999999997</v>
      </c>
      <c r="F3" s="8">
        <v>30.114101000000002</v>
      </c>
      <c r="G3" s="8">
        <v>44420800</v>
      </c>
      <c r="H3" s="9">
        <f t="shared" ref="H3:H66" si="0">(F3-F2)/F2</f>
        <v>-2.1190055852175853E-2</v>
      </c>
      <c r="I3" s="1">
        <f>MIN(H$3:H$1048576)</f>
        <v>-0.14739031387519191</v>
      </c>
      <c r="J3" s="1">
        <f>I3</f>
        <v>-0.14739031387519191</v>
      </c>
      <c r="K3" s="1" t="e" cm="1" vm="2">
        <f t="array" aca="1" ref="K3" ca="1">FREQUENCY(H$3:H$1048576, J$3:J$1048576)</f>
        <v>#VALUE!</v>
      </c>
      <c r="N3" s="1">
        <v>-0.1474</v>
      </c>
    </row>
    <row r="4" spans="1:14" ht="20" customHeight="1">
      <c r="A4" s="6" t="s">
        <v>9</v>
      </c>
      <c r="B4" s="7">
        <v>36.119999</v>
      </c>
      <c r="C4" s="8">
        <v>36.389999000000003</v>
      </c>
      <c r="D4" s="8">
        <v>35.75</v>
      </c>
      <c r="E4" s="8">
        <v>36.270000000000003</v>
      </c>
      <c r="F4" s="8">
        <v>30.314696999999999</v>
      </c>
      <c r="G4" s="8">
        <v>36205500</v>
      </c>
      <c r="H4" s="9">
        <f t="shared" si="0"/>
        <v>6.6611983535552772E-3</v>
      </c>
      <c r="I4" s="1">
        <f>MAX(H$3:H$1048576)</f>
        <v>0.14216845892433089</v>
      </c>
      <c r="J4" s="1">
        <f>J3+0.002</f>
        <v>-0.14539031387519191</v>
      </c>
      <c r="K4" s="1" t="e" cm="1" vm="2">
        <f t="array" aca="1" ref="K4" ca="1">FREQUENCY(H$3:H$1048576, J$3:J$1048576)</f>
        <v>#VALUE!</v>
      </c>
      <c r="N4" s="1">
        <f>N3+0.002</f>
        <v>-0.1454</v>
      </c>
    </row>
    <row r="5" spans="1:14" ht="20" customHeight="1">
      <c r="A5" s="6" t="s">
        <v>10</v>
      </c>
      <c r="B5" s="7">
        <v>35.979999999999997</v>
      </c>
      <c r="C5" s="8">
        <v>36.880001</v>
      </c>
      <c r="D5" s="8">
        <v>35.900002000000001</v>
      </c>
      <c r="E5" s="8">
        <v>36.659999999999997</v>
      </c>
      <c r="F5" s="8">
        <v>30.640678000000001</v>
      </c>
      <c r="G5" s="8">
        <v>52745900</v>
      </c>
      <c r="H5" s="9">
        <f t="shared" si="0"/>
        <v>1.0753232994543943E-2</v>
      </c>
      <c r="J5" s="1">
        <f t="shared" ref="J5:J68" si="1">J4+0.002</f>
        <v>-0.14339031387519191</v>
      </c>
      <c r="K5" s="1" t="e" cm="1" vm="2">
        <f t="array" aca="1" ref="K5" ca="1">FREQUENCY(H$3:H$1048576, J$3:J$1048576)</f>
        <v>#VALUE!</v>
      </c>
      <c r="N5" s="1">
        <f t="shared" ref="N5:N68" si="2">N4+0.002</f>
        <v>-0.1434</v>
      </c>
    </row>
    <row r="6" spans="1:14" ht="20" customHeight="1">
      <c r="A6" s="6" t="s">
        <v>11</v>
      </c>
      <c r="B6" s="7">
        <v>36.790000999999997</v>
      </c>
      <c r="C6" s="8">
        <v>36.880001</v>
      </c>
      <c r="D6" s="8">
        <v>36.229999999999997</v>
      </c>
      <c r="E6" s="8">
        <v>36.860000999999997</v>
      </c>
      <c r="F6" s="8">
        <v>30.807822999999999</v>
      </c>
      <c r="G6" s="8">
        <v>35036300</v>
      </c>
      <c r="H6" s="9">
        <f t="shared" si="0"/>
        <v>5.455003312916179E-3</v>
      </c>
      <c r="J6" s="1">
        <f t="shared" si="1"/>
        <v>-0.14139031387519191</v>
      </c>
      <c r="K6" s="1" t="e" cm="1" vm="2">
        <f t="array" aca="1" ref="K6" ca="1">FREQUENCY(H$3:H$1048576, J$3:J$1048576)</f>
        <v>#VALUE!</v>
      </c>
      <c r="N6" s="1">
        <f t="shared" si="2"/>
        <v>-0.1414</v>
      </c>
    </row>
    <row r="7" spans="1:14" ht="20" customHeight="1">
      <c r="A7" s="6" t="s">
        <v>12</v>
      </c>
      <c r="B7" s="7">
        <v>36.950001</v>
      </c>
      <c r="C7" s="8">
        <v>37.889999000000003</v>
      </c>
      <c r="D7" s="8">
        <v>36.560001</v>
      </c>
      <c r="E7" s="8">
        <v>37.840000000000003</v>
      </c>
      <c r="F7" s="8">
        <v>31.626912999999998</v>
      </c>
      <c r="G7" s="8">
        <v>93162300</v>
      </c>
      <c r="H7" s="9">
        <f t="shared" si="0"/>
        <v>2.6587078223605714E-2</v>
      </c>
      <c r="J7" s="1">
        <f t="shared" si="1"/>
        <v>-0.13939031387519191</v>
      </c>
      <c r="K7" s="1" t="e" cm="1" vm="2">
        <f t="array" aca="1" ref="K7" ca="1">FREQUENCY(H$3:H$1048576, J$3:J$1048576)</f>
        <v>#VALUE!</v>
      </c>
      <c r="N7" s="1">
        <f t="shared" si="2"/>
        <v>-0.1394</v>
      </c>
    </row>
    <row r="8" spans="1:14" ht="20" customHeight="1">
      <c r="A8" s="6" t="s">
        <v>13</v>
      </c>
      <c r="B8" s="7">
        <v>37.740001999999997</v>
      </c>
      <c r="C8" s="8">
        <v>37.990001999999997</v>
      </c>
      <c r="D8" s="8">
        <v>36.43</v>
      </c>
      <c r="E8" s="8">
        <v>36.479999999999997</v>
      </c>
      <c r="F8" s="8">
        <v>30.490219</v>
      </c>
      <c r="G8" s="8">
        <v>64063100</v>
      </c>
      <c r="H8" s="9">
        <f t="shared" si="0"/>
        <v>-3.5940719222264869E-2</v>
      </c>
      <c r="J8" s="1">
        <f t="shared" si="1"/>
        <v>-0.13739031387519191</v>
      </c>
      <c r="K8" s="1" t="e" cm="1" vm="2">
        <f t="array" aca="1" ref="K8" ca="1">FREQUENCY(H$3:H$1048576, J$3:J$1048576)</f>
        <v>#VALUE!</v>
      </c>
      <c r="N8" s="1">
        <f t="shared" si="2"/>
        <v>-0.13739999999999999</v>
      </c>
    </row>
    <row r="9" spans="1:14" ht="20" customHeight="1">
      <c r="A9" s="6" t="s">
        <v>14</v>
      </c>
      <c r="B9" s="7">
        <v>36.970001000000003</v>
      </c>
      <c r="C9" s="8">
        <v>37.189999</v>
      </c>
      <c r="D9" s="8">
        <v>36.25</v>
      </c>
      <c r="E9" s="8">
        <v>36.349997999999999</v>
      </c>
      <c r="F9" s="8">
        <v>30.381567</v>
      </c>
      <c r="G9" s="8">
        <v>54697900</v>
      </c>
      <c r="H9" s="9">
        <f t="shared" si="0"/>
        <v>-3.5635034303951475E-3</v>
      </c>
      <c r="J9" s="1">
        <f t="shared" si="1"/>
        <v>-0.1353903138751919</v>
      </c>
      <c r="K9" s="1" t="e" cm="1" vm="2">
        <f t="array" aca="1" ref="K9" ca="1">FREQUENCY(H$3:H$1048576, J$3:J$1048576)</f>
        <v>#VALUE!</v>
      </c>
      <c r="N9" s="1">
        <f t="shared" si="2"/>
        <v>-0.13539999999999999</v>
      </c>
    </row>
    <row r="10" spans="1:14" ht="20" customHeight="1">
      <c r="A10" s="6" t="s">
        <v>15</v>
      </c>
      <c r="B10" s="7">
        <v>36.290000999999997</v>
      </c>
      <c r="C10" s="8">
        <v>36.470001000000003</v>
      </c>
      <c r="D10" s="8">
        <v>35.799999</v>
      </c>
      <c r="E10" s="8">
        <v>35.82</v>
      </c>
      <c r="F10" s="8">
        <v>29.938586999999998</v>
      </c>
      <c r="G10" s="8">
        <v>55814400</v>
      </c>
      <c r="H10" s="9">
        <f t="shared" si="0"/>
        <v>-1.4580551424487161E-2</v>
      </c>
      <c r="J10" s="1">
        <f t="shared" si="1"/>
        <v>-0.1333903138751919</v>
      </c>
      <c r="K10" s="1" t="e" cm="1" vm="2">
        <f t="array" aca="1" ref="K10" ca="1">FREQUENCY(H$3:H$1048576, J$3:J$1048576)</f>
        <v>#VALUE!</v>
      </c>
      <c r="N10" s="1">
        <f t="shared" si="2"/>
        <v>-0.13339999999999999</v>
      </c>
    </row>
    <row r="11" spans="1:14" ht="20" customHeight="1">
      <c r="A11" s="6" t="s">
        <v>16</v>
      </c>
      <c r="B11" s="7">
        <v>35.799999</v>
      </c>
      <c r="C11" s="8">
        <v>36.25</v>
      </c>
      <c r="D11" s="8">
        <v>35.689999</v>
      </c>
      <c r="E11" s="8">
        <v>36.18</v>
      </c>
      <c r="F11" s="8">
        <v>30.239466</v>
      </c>
      <c r="G11" s="8">
        <v>35351800</v>
      </c>
      <c r="H11" s="9">
        <f t="shared" si="0"/>
        <v>1.0049873095213276E-2</v>
      </c>
      <c r="J11" s="1">
        <f t="shared" si="1"/>
        <v>-0.1313903138751919</v>
      </c>
      <c r="K11" s="1" t="e" cm="1" vm="2">
        <f t="array" aca="1" ref="K11" ca="1">FREQUENCY(H$3:H$1048576, J$3:J$1048576)</f>
        <v>#VALUE!</v>
      </c>
      <c r="N11" s="1">
        <f t="shared" si="2"/>
        <v>-0.13139999999999999</v>
      </c>
    </row>
    <row r="12" spans="1:14" ht="20" customHeight="1">
      <c r="A12" s="6" t="s">
        <v>17</v>
      </c>
      <c r="B12" s="7">
        <v>36.32</v>
      </c>
      <c r="C12" s="8">
        <v>36.590000000000003</v>
      </c>
      <c r="D12" s="8">
        <v>36.009998000000003</v>
      </c>
      <c r="E12" s="8">
        <v>36.560001</v>
      </c>
      <c r="F12" s="8">
        <v>30.557092999999998</v>
      </c>
      <c r="G12" s="8">
        <v>33260500</v>
      </c>
      <c r="H12" s="9">
        <f t="shared" si="0"/>
        <v>1.0503723842213288E-2</v>
      </c>
      <c r="J12" s="1">
        <f t="shared" si="1"/>
        <v>-0.1293903138751919</v>
      </c>
      <c r="K12" s="1" t="e" cm="1" vm="2">
        <f t="array" aca="1" ref="K12" ca="1">FREQUENCY(H$3:H$1048576, J$3:J$1048576)</f>
        <v>#VALUE!</v>
      </c>
      <c r="N12" s="1">
        <f t="shared" si="2"/>
        <v>-0.12939999999999999</v>
      </c>
    </row>
    <row r="13" spans="1:14" ht="20" customHeight="1">
      <c r="A13" s="6" t="s">
        <v>18</v>
      </c>
      <c r="B13" s="7">
        <v>36.630001</v>
      </c>
      <c r="C13" s="8">
        <v>36.799999</v>
      </c>
      <c r="D13" s="8">
        <v>36.290000999999997</v>
      </c>
      <c r="E13" s="8">
        <v>36.799999</v>
      </c>
      <c r="F13" s="8">
        <v>30.757683</v>
      </c>
      <c r="G13" s="8">
        <v>26767000</v>
      </c>
      <c r="H13" s="9">
        <f t="shared" si="0"/>
        <v>6.5644333379487971E-3</v>
      </c>
      <c r="J13" s="1">
        <f t="shared" si="1"/>
        <v>-0.1273903138751919</v>
      </c>
      <c r="K13" s="1" t="e" cm="1" vm="2">
        <f t="array" aca="1" ref="K13" ca="1">FREQUENCY(H$3:H$1048576, J$3:J$1048576)</f>
        <v>#VALUE!</v>
      </c>
      <c r="N13" s="1">
        <f t="shared" si="2"/>
        <v>-0.12739999999999999</v>
      </c>
    </row>
    <row r="14" spans="1:14" ht="20" customHeight="1">
      <c r="A14" s="6" t="s">
        <v>19</v>
      </c>
      <c r="B14" s="7">
        <v>36.880001</v>
      </c>
      <c r="C14" s="8">
        <v>37.259998000000003</v>
      </c>
      <c r="D14" s="8">
        <v>36.860000999999997</v>
      </c>
      <c r="E14" s="8">
        <v>37.169998</v>
      </c>
      <c r="F14" s="8">
        <v>31.066918999999999</v>
      </c>
      <c r="G14" s="8">
        <v>32141400</v>
      </c>
      <c r="H14" s="9">
        <f t="shared" si="0"/>
        <v>1.0053943270044058E-2</v>
      </c>
      <c r="J14" s="1">
        <f t="shared" si="1"/>
        <v>-0.12539031387519189</v>
      </c>
      <c r="K14" s="1" t="e" cm="1" vm="2">
        <f t="array" aca="1" ref="K14" ca="1">FREQUENCY(H$3:H$1048576, J$3:J$1048576)</f>
        <v>#VALUE!</v>
      </c>
      <c r="N14" s="1">
        <f t="shared" si="2"/>
        <v>-0.12539999999999998</v>
      </c>
    </row>
    <row r="15" spans="1:14" ht="20" customHeight="1">
      <c r="A15" s="6" t="s">
        <v>20</v>
      </c>
      <c r="B15" s="7">
        <v>37.349997999999999</v>
      </c>
      <c r="C15" s="8">
        <v>37.599997999999999</v>
      </c>
      <c r="D15" s="8">
        <v>37.299999</v>
      </c>
      <c r="E15" s="8">
        <v>37.470001000000003</v>
      </c>
      <c r="F15" s="8">
        <v>31.317675000000001</v>
      </c>
      <c r="G15" s="8">
        <v>27051800</v>
      </c>
      <c r="H15" s="9">
        <f t="shared" si="0"/>
        <v>8.0714795052577518E-3</v>
      </c>
      <c r="J15" s="1">
        <f t="shared" si="1"/>
        <v>-0.12339031387519189</v>
      </c>
      <c r="K15" s="1" t="e" cm="1" vm="2">
        <f t="array" aca="1" ref="K15" ca="1">FREQUENCY(H$3:H$1048576, J$3:J$1048576)</f>
        <v>#VALUE!</v>
      </c>
      <c r="N15" s="1">
        <f t="shared" si="2"/>
        <v>-0.12339999999999998</v>
      </c>
    </row>
    <row r="16" spans="1:14" ht="20" customHeight="1">
      <c r="A16" s="6" t="s">
        <v>21</v>
      </c>
      <c r="B16" s="7">
        <v>37.330002</v>
      </c>
      <c r="C16" s="8">
        <v>37.860000999999997</v>
      </c>
      <c r="D16" s="8">
        <v>37.330002</v>
      </c>
      <c r="E16" s="8">
        <v>37.610000999999997</v>
      </c>
      <c r="F16" s="8">
        <v>31.434687</v>
      </c>
      <c r="G16" s="8">
        <v>37635500</v>
      </c>
      <c r="H16" s="9">
        <f t="shared" si="0"/>
        <v>3.7362926845622801E-3</v>
      </c>
      <c r="J16" s="1">
        <f t="shared" si="1"/>
        <v>-0.12139031387519189</v>
      </c>
      <c r="K16" s="1" t="e" cm="1" vm="2">
        <f t="array" aca="1" ref="K16" ca="1">FREQUENCY(H$3:H$1048576, J$3:J$1048576)</f>
        <v>#VALUE!</v>
      </c>
      <c r="N16" s="1">
        <f t="shared" si="2"/>
        <v>-0.12139999999999998</v>
      </c>
    </row>
    <row r="17" spans="1:14" ht="20" customHeight="1">
      <c r="A17" s="6" t="s">
        <v>22</v>
      </c>
      <c r="B17" s="7">
        <v>37.389999000000003</v>
      </c>
      <c r="C17" s="8">
        <v>37.779998999999997</v>
      </c>
      <c r="D17" s="8">
        <v>37.330002</v>
      </c>
      <c r="E17" s="8">
        <v>37.619999</v>
      </c>
      <c r="F17" s="8">
        <v>31.443027000000001</v>
      </c>
      <c r="G17" s="8">
        <v>31407500</v>
      </c>
      <c r="H17" s="9">
        <f t="shared" si="0"/>
        <v>2.6531201026434452E-4</v>
      </c>
      <c r="J17" s="1">
        <f t="shared" si="1"/>
        <v>-0.11939031387519189</v>
      </c>
      <c r="K17" s="1" t="e" cm="1" vm="2">
        <f t="array" aca="1" ref="K17" ca="1">FREQUENCY(H$3:H$1048576, J$3:J$1048576)</f>
        <v>#VALUE!</v>
      </c>
      <c r="N17" s="1">
        <f t="shared" si="2"/>
        <v>-0.11939999999999998</v>
      </c>
    </row>
    <row r="18" spans="1:14" ht="20" customHeight="1">
      <c r="A18" s="6" t="s">
        <v>23</v>
      </c>
      <c r="B18" s="7">
        <v>37.630001</v>
      </c>
      <c r="C18" s="8">
        <v>37.779998999999997</v>
      </c>
      <c r="D18" s="8">
        <v>37.409999999999997</v>
      </c>
      <c r="E18" s="8">
        <v>37.419998</v>
      </c>
      <c r="F18" s="8">
        <v>31.510397000000001</v>
      </c>
      <c r="G18" s="8">
        <v>32834000</v>
      </c>
      <c r="H18" s="9">
        <f t="shared" si="0"/>
        <v>2.1426054177290364E-3</v>
      </c>
      <c r="J18" s="1">
        <f t="shared" si="1"/>
        <v>-0.11739031387519189</v>
      </c>
      <c r="K18" s="1" t="e" cm="1" vm="2">
        <f t="array" aca="1" ref="K18" ca="1">FREQUENCY(H$3:H$1048576, J$3:J$1048576)</f>
        <v>#VALUE!</v>
      </c>
      <c r="N18" s="1">
        <f t="shared" si="2"/>
        <v>-0.11739999999999998</v>
      </c>
    </row>
    <row r="19" spans="1:14" ht="20" customHeight="1">
      <c r="A19" s="6" t="s">
        <v>24</v>
      </c>
      <c r="B19" s="7">
        <v>37.220001000000003</v>
      </c>
      <c r="C19" s="8">
        <v>37.75</v>
      </c>
      <c r="D19" s="8">
        <v>37.209999000000003</v>
      </c>
      <c r="E19" s="8">
        <v>37.509998000000003</v>
      </c>
      <c r="F19" s="8">
        <v>31.586183999999999</v>
      </c>
      <c r="G19" s="8">
        <v>29750400</v>
      </c>
      <c r="H19" s="9">
        <f t="shared" si="0"/>
        <v>2.4051426581517925E-3</v>
      </c>
      <c r="J19" s="1">
        <f t="shared" si="1"/>
        <v>-0.11539031387519189</v>
      </c>
      <c r="K19" s="1" t="e" cm="1" vm="2">
        <f t="array" aca="1" ref="K19" ca="1">FREQUENCY(H$3:H$1048576, J$3:J$1048576)</f>
        <v>#VALUE!</v>
      </c>
      <c r="N19" s="1">
        <f t="shared" si="2"/>
        <v>-0.11539999999999997</v>
      </c>
    </row>
    <row r="20" spans="1:14" ht="20" customHeight="1">
      <c r="A20" s="6" t="s">
        <v>25</v>
      </c>
      <c r="B20" s="7">
        <v>37.57</v>
      </c>
      <c r="C20" s="8">
        <v>37.869999</v>
      </c>
      <c r="D20" s="8">
        <v>37.400002000000001</v>
      </c>
      <c r="E20" s="8">
        <v>37.75</v>
      </c>
      <c r="F20" s="8">
        <v>31.7883</v>
      </c>
      <c r="G20" s="8">
        <v>27526100</v>
      </c>
      <c r="H20" s="9">
        <f t="shared" si="0"/>
        <v>6.3988736341180118E-3</v>
      </c>
      <c r="J20" s="1">
        <f t="shared" si="1"/>
        <v>-0.11339031387519188</v>
      </c>
      <c r="K20" s="1" t="e" cm="1" vm="2">
        <f t="array" aca="1" ref="K20" ca="1">FREQUENCY(H$3:H$1048576, J$3:J$1048576)</f>
        <v>#VALUE!</v>
      </c>
      <c r="N20" s="1">
        <f t="shared" si="2"/>
        <v>-0.11339999999999997</v>
      </c>
    </row>
    <row r="21" spans="1:14" ht="20" customHeight="1">
      <c r="A21" s="6" t="s">
        <v>26</v>
      </c>
      <c r="B21" s="7">
        <v>37.939999</v>
      </c>
      <c r="C21" s="8">
        <v>38.349997999999999</v>
      </c>
      <c r="D21" s="8">
        <v>37.860000999999997</v>
      </c>
      <c r="E21" s="8">
        <v>37.979999999999997</v>
      </c>
      <c r="F21" s="8">
        <v>31.981966</v>
      </c>
      <c r="G21" s="8">
        <v>38021300</v>
      </c>
      <c r="H21" s="9">
        <f t="shared" si="0"/>
        <v>6.0923673175350785E-3</v>
      </c>
      <c r="J21" s="1">
        <f t="shared" si="1"/>
        <v>-0.11139031387519188</v>
      </c>
      <c r="K21" s="1" t="e" cm="1" vm="2">
        <f t="array" aca="1" ref="K21" ca="1">FREQUENCY(H$3:H$1048576, J$3:J$1048576)</f>
        <v>#VALUE!</v>
      </c>
      <c r="N21" s="1">
        <f t="shared" si="2"/>
        <v>-0.11139999999999997</v>
      </c>
    </row>
    <row r="22" spans="1:14" ht="20" customHeight="1">
      <c r="A22" s="6" t="s">
        <v>27</v>
      </c>
      <c r="B22" s="7">
        <v>37.689999</v>
      </c>
      <c r="C22" s="8">
        <v>37.979999999999997</v>
      </c>
      <c r="D22" s="8">
        <v>37.540000999999997</v>
      </c>
      <c r="E22" s="8">
        <v>37.689999</v>
      </c>
      <c r="F22" s="8">
        <v>31.737763999999999</v>
      </c>
      <c r="G22" s="8">
        <v>32085100</v>
      </c>
      <c r="H22" s="9">
        <f t="shared" si="0"/>
        <v>-7.6356156466429034E-3</v>
      </c>
      <c r="J22" s="1">
        <f t="shared" si="1"/>
        <v>-0.10939031387519188</v>
      </c>
      <c r="K22" s="1" t="e" cm="1" vm="2">
        <f t="array" aca="1" ref="K22" ca="1">FREQUENCY(H$3:H$1048576, J$3:J$1048576)</f>
        <v>#VALUE!</v>
      </c>
      <c r="N22" s="1">
        <f t="shared" si="2"/>
        <v>-0.10939999999999997</v>
      </c>
    </row>
    <row r="23" spans="1:14" ht="20" customHeight="1">
      <c r="A23" s="6" t="s">
        <v>28</v>
      </c>
      <c r="B23" s="7">
        <v>37.610000999999997</v>
      </c>
      <c r="C23" s="8">
        <v>37.849997999999999</v>
      </c>
      <c r="D23" s="8">
        <v>37.349997999999999</v>
      </c>
      <c r="E23" s="8">
        <v>37.540000999999997</v>
      </c>
      <c r="F23" s="8">
        <v>31.611456</v>
      </c>
      <c r="G23" s="8">
        <v>30736500</v>
      </c>
      <c r="H23" s="9">
        <f t="shared" si="0"/>
        <v>-3.9797384592058244E-3</v>
      </c>
      <c r="J23" s="1">
        <f t="shared" si="1"/>
        <v>-0.10739031387519188</v>
      </c>
      <c r="K23" s="1" t="e" cm="1" vm="2">
        <f t="array" aca="1" ref="K23" ca="1">FREQUENCY(H$3:H$1048576, J$3:J$1048576)</f>
        <v>#VALUE!</v>
      </c>
      <c r="N23" s="1">
        <f t="shared" si="2"/>
        <v>-0.10739999999999997</v>
      </c>
    </row>
    <row r="24" spans="1:14" ht="20" customHeight="1">
      <c r="A24" s="6" t="s">
        <v>29</v>
      </c>
      <c r="B24" s="7">
        <v>37.580002</v>
      </c>
      <c r="C24" s="8">
        <v>37.740001999999997</v>
      </c>
      <c r="D24" s="8">
        <v>37.189999</v>
      </c>
      <c r="E24" s="8">
        <v>37.470001000000003</v>
      </c>
      <c r="F24" s="8">
        <v>31.552515</v>
      </c>
      <c r="G24" s="8">
        <v>41041800</v>
      </c>
      <c r="H24" s="9">
        <f t="shared" si="0"/>
        <v>-1.8645455622164572E-3</v>
      </c>
      <c r="J24" s="1">
        <f t="shared" si="1"/>
        <v>-0.10539031387519188</v>
      </c>
      <c r="K24" s="1" t="e" cm="1" vm="2">
        <f t="array" aca="1" ref="K24" ca="1">FREQUENCY(H$3:H$1048576, J$3:J$1048576)</f>
        <v>#VALUE!</v>
      </c>
      <c r="N24" s="1">
        <f t="shared" si="2"/>
        <v>-0.10539999999999997</v>
      </c>
    </row>
    <row r="25" spans="1:14" ht="20" customHeight="1">
      <c r="A25" s="6" t="s">
        <v>30</v>
      </c>
      <c r="B25" s="7">
        <v>37.450001</v>
      </c>
      <c r="C25" s="8">
        <v>37.889999000000003</v>
      </c>
      <c r="D25" s="8">
        <v>37.229999999999997</v>
      </c>
      <c r="E25" s="8">
        <v>37.860000999999997</v>
      </c>
      <c r="F25" s="8">
        <v>31.880922000000002</v>
      </c>
      <c r="G25" s="8">
        <v>33903400</v>
      </c>
      <c r="H25" s="9">
        <f t="shared" si="0"/>
        <v>1.0408266979668724E-2</v>
      </c>
      <c r="J25" s="1">
        <f t="shared" si="1"/>
        <v>-0.10339031387519187</v>
      </c>
      <c r="K25" s="1" t="e" cm="1" vm="2">
        <f t="array" aca="1" ref="K25" ca="1">FREQUENCY(H$3:H$1048576, J$3:J$1048576)</f>
        <v>#VALUE!</v>
      </c>
      <c r="N25" s="1">
        <f t="shared" si="2"/>
        <v>-0.10339999999999996</v>
      </c>
    </row>
    <row r="26" spans="1:14" ht="20" customHeight="1">
      <c r="A26" s="6" t="s">
        <v>31</v>
      </c>
      <c r="B26" s="7">
        <v>37.979999999999997</v>
      </c>
      <c r="C26" s="8">
        <v>38.459999000000003</v>
      </c>
      <c r="D26" s="8">
        <v>37.82</v>
      </c>
      <c r="E26" s="8">
        <v>38.310001</v>
      </c>
      <c r="F26" s="8">
        <v>32.259853</v>
      </c>
      <c r="G26" s="8">
        <v>41215000</v>
      </c>
      <c r="H26" s="9">
        <f t="shared" si="0"/>
        <v>1.1885823126445273E-2</v>
      </c>
      <c r="J26" s="1">
        <f t="shared" si="1"/>
        <v>-0.10139031387519187</v>
      </c>
      <c r="K26" s="1" t="e" cm="1" vm="2">
        <f t="array" aca="1" ref="K26" ca="1">FREQUENCY(H$3:H$1048576, J$3:J$1048576)</f>
        <v>#VALUE!</v>
      </c>
      <c r="N26" s="1">
        <f t="shared" si="2"/>
        <v>-0.10139999999999996</v>
      </c>
    </row>
    <row r="27" spans="1:14" ht="20" customHeight="1">
      <c r="A27" s="6" t="s">
        <v>32</v>
      </c>
      <c r="B27" s="7">
        <v>37.919998</v>
      </c>
      <c r="C27" s="8">
        <v>38.130001</v>
      </c>
      <c r="D27" s="8">
        <v>37.490001999999997</v>
      </c>
      <c r="E27" s="8">
        <v>37.779998999999997</v>
      </c>
      <c r="F27" s="8">
        <v>31.813556999999999</v>
      </c>
      <c r="G27" s="8">
        <v>29717500</v>
      </c>
      <c r="H27" s="9">
        <f t="shared" si="0"/>
        <v>-1.3834408978862994E-2</v>
      </c>
      <c r="J27" s="1">
        <f t="shared" si="1"/>
        <v>-9.9390313875191871E-2</v>
      </c>
      <c r="K27" s="1" t="e" cm="1" vm="2">
        <f t="array" aca="1" ref="K27" ca="1">FREQUENCY(H$3:H$1048576, J$3:J$1048576)</f>
        <v>#VALUE!</v>
      </c>
      <c r="N27" s="1">
        <f t="shared" si="2"/>
        <v>-9.9399999999999961E-2</v>
      </c>
    </row>
    <row r="28" spans="1:14" ht="20" customHeight="1">
      <c r="A28" s="6" t="s">
        <v>33</v>
      </c>
      <c r="B28" s="7">
        <v>38.200001</v>
      </c>
      <c r="C28" s="8">
        <v>38.479999999999997</v>
      </c>
      <c r="D28" s="8">
        <v>38.07</v>
      </c>
      <c r="E28" s="8">
        <v>38.409999999999997</v>
      </c>
      <c r="F28" s="8">
        <v>32.344051</v>
      </c>
      <c r="G28" s="8">
        <v>26802400</v>
      </c>
      <c r="H28" s="9">
        <f t="shared" si="0"/>
        <v>1.6675092319918861E-2</v>
      </c>
      <c r="J28" s="1">
        <f t="shared" si="1"/>
        <v>-9.739031387519187E-2</v>
      </c>
      <c r="K28" s="1" t="e" cm="1" vm="2">
        <f t="array" aca="1" ref="K28" ca="1">FREQUENCY(H$3:H$1048576, J$3:J$1048576)</f>
        <v>#VALUE!</v>
      </c>
      <c r="N28" s="1">
        <f t="shared" si="2"/>
        <v>-9.7399999999999959E-2</v>
      </c>
    </row>
    <row r="29" spans="1:14" ht="20" customHeight="1">
      <c r="A29" s="6" t="s">
        <v>34</v>
      </c>
      <c r="B29" s="7">
        <v>38.25</v>
      </c>
      <c r="C29" s="8">
        <v>38.270000000000003</v>
      </c>
      <c r="D29" s="8">
        <v>37.93</v>
      </c>
      <c r="E29" s="8">
        <v>38.110000999999997</v>
      </c>
      <c r="F29" s="8">
        <v>32.091427000000003</v>
      </c>
      <c r="G29" s="8">
        <v>20520100</v>
      </c>
      <c r="H29" s="9">
        <f t="shared" si="0"/>
        <v>-7.8105244145205343E-3</v>
      </c>
      <c r="J29" s="1">
        <f t="shared" si="1"/>
        <v>-9.5390313875191868E-2</v>
      </c>
      <c r="K29" s="1" t="e" cm="1" vm="2">
        <f t="array" aca="1" ref="K29" ca="1">FREQUENCY(H$3:H$1048576, J$3:J$1048576)</f>
        <v>#VALUE!</v>
      </c>
      <c r="N29" s="1">
        <f t="shared" si="2"/>
        <v>-9.5399999999999957E-2</v>
      </c>
    </row>
    <row r="30" spans="1:14" ht="20" customHeight="1">
      <c r="A30" s="6" t="s">
        <v>35</v>
      </c>
      <c r="B30" s="7">
        <v>38.139999000000003</v>
      </c>
      <c r="C30" s="8">
        <v>38.240001999999997</v>
      </c>
      <c r="D30" s="8">
        <v>37.889999000000003</v>
      </c>
      <c r="E30" s="8">
        <v>38.150002000000001</v>
      </c>
      <c r="F30" s="8">
        <v>32.125103000000003</v>
      </c>
      <c r="G30" s="8">
        <v>23582200</v>
      </c>
      <c r="H30" s="9">
        <f t="shared" si="0"/>
        <v>1.0493768320118584E-3</v>
      </c>
      <c r="J30" s="1">
        <f t="shared" si="1"/>
        <v>-9.3390313875191866E-2</v>
      </c>
      <c r="K30" s="1" t="e" cm="1" vm="2">
        <f t="array" aca="1" ref="K30" ca="1">FREQUENCY(H$3:H$1048576, J$3:J$1048576)</f>
        <v>#VALUE!</v>
      </c>
      <c r="N30" s="1">
        <f t="shared" si="2"/>
        <v>-9.3399999999999955E-2</v>
      </c>
    </row>
    <row r="31" spans="1:14" ht="20" customHeight="1">
      <c r="A31" s="6" t="s">
        <v>36</v>
      </c>
      <c r="B31" s="7">
        <v>38.279998999999997</v>
      </c>
      <c r="C31" s="8">
        <v>38.360000999999997</v>
      </c>
      <c r="D31" s="8">
        <v>37.689999</v>
      </c>
      <c r="E31" s="8">
        <v>37.900002000000001</v>
      </c>
      <c r="F31" s="8">
        <v>31.914598000000002</v>
      </c>
      <c r="G31" s="8">
        <v>26591600</v>
      </c>
      <c r="H31" s="9">
        <f t="shared" si="0"/>
        <v>-6.5526638155837588E-3</v>
      </c>
      <c r="J31" s="1">
        <f t="shared" si="1"/>
        <v>-9.1390313875191864E-2</v>
      </c>
      <c r="K31" s="1" t="e" cm="1" vm="2">
        <f t="array" aca="1" ref="K31" ca="1">FREQUENCY(H$3:H$1048576, J$3:J$1048576)</f>
        <v>#VALUE!</v>
      </c>
      <c r="N31" s="1">
        <f t="shared" si="2"/>
        <v>-9.1399999999999954E-2</v>
      </c>
    </row>
    <row r="32" spans="1:14" ht="20" customHeight="1">
      <c r="A32" s="6" t="s">
        <v>37</v>
      </c>
      <c r="B32" s="7">
        <v>37.990001999999997</v>
      </c>
      <c r="C32" s="8">
        <v>38.009998000000003</v>
      </c>
      <c r="D32" s="8">
        <v>37.720001000000003</v>
      </c>
      <c r="E32" s="8">
        <v>37.82</v>
      </c>
      <c r="F32" s="8">
        <v>31.847245999999998</v>
      </c>
      <c r="G32" s="8">
        <v>19006600</v>
      </c>
      <c r="H32" s="9">
        <f t="shared" si="0"/>
        <v>-2.1103822144337581E-3</v>
      </c>
      <c r="J32" s="1">
        <f t="shared" si="1"/>
        <v>-8.9390313875191862E-2</v>
      </c>
      <c r="K32" s="1" t="e" cm="1" vm="2">
        <f t="array" aca="1" ref="K32" ca="1">FREQUENCY(H$3:H$1048576, J$3:J$1048576)</f>
        <v>#VALUE!</v>
      </c>
      <c r="N32" s="1">
        <f t="shared" si="2"/>
        <v>-8.9399999999999952E-2</v>
      </c>
    </row>
    <row r="33" spans="1:14" ht="20" customHeight="1">
      <c r="A33" s="6" t="s">
        <v>38</v>
      </c>
      <c r="B33" s="7">
        <v>37.869999</v>
      </c>
      <c r="C33" s="8">
        <v>38.229999999999997</v>
      </c>
      <c r="D33" s="8">
        <v>37.720001000000003</v>
      </c>
      <c r="E33" s="8">
        <v>38.020000000000003</v>
      </c>
      <c r="F33" s="8">
        <v>32.015658999999999</v>
      </c>
      <c r="G33" s="8">
        <v>25216400</v>
      </c>
      <c r="H33" s="9">
        <f t="shared" si="0"/>
        <v>5.2881495624457148E-3</v>
      </c>
      <c r="J33" s="1">
        <f t="shared" si="1"/>
        <v>-8.7390313875191861E-2</v>
      </c>
      <c r="K33" s="1" t="e" cm="1" vm="2">
        <f t="array" aca="1" ref="K33" ca="1">FREQUENCY(H$3:H$1048576, J$3:J$1048576)</f>
        <v>#VALUE!</v>
      </c>
      <c r="N33" s="1">
        <f t="shared" si="2"/>
        <v>-8.739999999999995E-2</v>
      </c>
    </row>
    <row r="34" spans="1:14" ht="20" customHeight="1">
      <c r="A34" s="6" t="s">
        <v>39</v>
      </c>
      <c r="B34" s="7">
        <v>37.799999</v>
      </c>
      <c r="C34" s="8">
        <v>38.43</v>
      </c>
      <c r="D34" s="8">
        <v>37.790000999999997</v>
      </c>
      <c r="E34" s="8">
        <v>38.270000000000003</v>
      </c>
      <c r="F34" s="8">
        <v>32.226173000000003</v>
      </c>
      <c r="G34" s="8">
        <v>30494100</v>
      </c>
      <c r="H34" s="9">
        <f t="shared" si="0"/>
        <v>6.5753448960711204E-3</v>
      </c>
      <c r="J34" s="1">
        <f t="shared" si="1"/>
        <v>-8.5390313875191859E-2</v>
      </c>
      <c r="K34" s="1" t="e" cm="1" vm="2">
        <f t="array" aca="1" ref="K34" ca="1">FREQUENCY(H$3:H$1048576, J$3:J$1048576)</f>
        <v>#VALUE!</v>
      </c>
      <c r="N34" s="1">
        <f t="shared" si="2"/>
        <v>-8.5399999999999948E-2</v>
      </c>
    </row>
    <row r="35" spans="1:14" ht="20" customHeight="1">
      <c r="A35" s="6" t="s">
        <v>40</v>
      </c>
      <c r="B35" s="7">
        <v>38.419998</v>
      </c>
      <c r="C35" s="8">
        <v>38.450001</v>
      </c>
      <c r="D35" s="8">
        <v>37.639999000000003</v>
      </c>
      <c r="E35" s="8">
        <v>37.889999000000003</v>
      </c>
      <c r="F35" s="8">
        <v>31.906174</v>
      </c>
      <c r="G35" s="8">
        <v>32169700</v>
      </c>
      <c r="H35" s="9">
        <f t="shared" si="0"/>
        <v>-9.929785953796089E-3</v>
      </c>
      <c r="J35" s="1">
        <f t="shared" si="1"/>
        <v>-8.3390313875191857E-2</v>
      </c>
      <c r="K35" s="1" t="e" cm="1" vm="2">
        <f t="array" aca="1" ref="K35" ca="1">FREQUENCY(H$3:H$1048576, J$3:J$1048576)</f>
        <v>#VALUE!</v>
      </c>
      <c r="N35" s="1">
        <f t="shared" si="2"/>
        <v>-8.3399999999999946E-2</v>
      </c>
    </row>
    <row r="36" spans="1:14" ht="20" customHeight="1">
      <c r="A36" s="6" t="s">
        <v>41</v>
      </c>
      <c r="B36" s="7">
        <v>37.650002000000001</v>
      </c>
      <c r="C36" s="8">
        <v>38.139999000000003</v>
      </c>
      <c r="D36" s="8">
        <v>37.509998000000003</v>
      </c>
      <c r="E36" s="8">
        <v>37.700001</v>
      </c>
      <c r="F36" s="8">
        <v>31.746186999999999</v>
      </c>
      <c r="G36" s="8">
        <v>27195600</v>
      </c>
      <c r="H36" s="9">
        <f t="shared" si="0"/>
        <v>-5.0142959792045571E-3</v>
      </c>
      <c r="J36" s="1">
        <f t="shared" si="1"/>
        <v>-8.1390313875191855E-2</v>
      </c>
      <c r="K36" s="1" t="e" cm="1" vm="2">
        <f t="array" aca="1" ref="K36" ca="1">FREQUENCY(H$3:H$1048576, J$3:J$1048576)</f>
        <v>#VALUE!</v>
      </c>
      <c r="N36" s="1">
        <f t="shared" si="2"/>
        <v>-8.1399999999999945E-2</v>
      </c>
    </row>
    <row r="37" spans="1:14" ht="20" customHeight="1">
      <c r="A37" s="6" t="s">
        <v>42</v>
      </c>
      <c r="B37" s="7">
        <v>37.900002000000001</v>
      </c>
      <c r="C37" s="8">
        <v>38.409999999999997</v>
      </c>
      <c r="D37" s="8">
        <v>37.790000999999997</v>
      </c>
      <c r="E37" s="8">
        <v>38.049999</v>
      </c>
      <c r="F37" s="8">
        <v>32.040913000000003</v>
      </c>
      <c r="G37" s="8">
        <v>20479600</v>
      </c>
      <c r="H37" s="9">
        <f t="shared" si="0"/>
        <v>9.2838235974608309E-3</v>
      </c>
      <c r="J37" s="1">
        <f t="shared" si="1"/>
        <v>-7.9390313875191854E-2</v>
      </c>
      <c r="K37" s="1" t="e" cm="1" vm="2">
        <f t="array" aca="1" ref="K37" ca="1">FREQUENCY(H$3:H$1048576, J$3:J$1048576)</f>
        <v>#VALUE!</v>
      </c>
      <c r="N37" s="1">
        <f t="shared" si="2"/>
        <v>-7.9399999999999943E-2</v>
      </c>
    </row>
    <row r="38" spans="1:14" ht="20" customHeight="1">
      <c r="A38" s="6" t="s">
        <v>43</v>
      </c>
      <c r="B38" s="7">
        <v>38.259998000000003</v>
      </c>
      <c r="C38" s="8">
        <v>39.900002000000001</v>
      </c>
      <c r="D38" s="8">
        <v>38.220001000000003</v>
      </c>
      <c r="E38" s="8">
        <v>39.549999</v>
      </c>
      <c r="F38" s="8">
        <v>33.304012</v>
      </c>
      <c r="G38" s="8">
        <v>64063900</v>
      </c>
      <c r="H38" s="9">
        <f t="shared" si="0"/>
        <v>3.9421442204221731E-2</v>
      </c>
      <c r="J38" s="1">
        <f t="shared" si="1"/>
        <v>-7.7390313875191852E-2</v>
      </c>
      <c r="K38" s="1" t="e" cm="1" vm="2">
        <f t="array" aca="1" ref="K38" ca="1">FREQUENCY(H$3:H$1048576, J$3:J$1048576)</f>
        <v>#VALUE!</v>
      </c>
      <c r="N38" s="1">
        <f t="shared" si="2"/>
        <v>-7.7399999999999941E-2</v>
      </c>
    </row>
    <row r="39" spans="1:14" ht="20" customHeight="1">
      <c r="A39" s="6" t="s">
        <v>44</v>
      </c>
      <c r="B39" s="7">
        <v>39.470001000000003</v>
      </c>
      <c r="C39" s="8">
        <v>39.549999</v>
      </c>
      <c r="D39" s="8">
        <v>38.909999999999997</v>
      </c>
      <c r="E39" s="8">
        <v>39.270000000000003</v>
      </c>
      <c r="F39" s="8">
        <v>33.068255999999998</v>
      </c>
      <c r="G39" s="8">
        <v>35597200</v>
      </c>
      <c r="H39" s="9">
        <f t="shared" si="0"/>
        <v>-7.0789068896564798E-3</v>
      </c>
      <c r="J39" s="1">
        <f t="shared" si="1"/>
        <v>-7.539031387519185E-2</v>
      </c>
      <c r="K39" s="1" t="e" cm="1" vm="2">
        <f t="array" aca="1" ref="K39" ca="1">FREQUENCY(H$3:H$1048576, J$3:J$1048576)</f>
        <v>#VALUE!</v>
      </c>
      <c r="N39" s="1">
        <f t="shared" si="2"/>
        <v>-7.5399999999999939E-2</v>
      </c>
    </row>
    <row r="40" spans="1:14" ht="20" customHeight="1">
      <c r="A40" s="6" t="s">
        <v>45</v>
      </c>
      <c r="B40" s="7">
        <v>39.25</v>
      </c>
      <c r="C40" s="8">
        <v>40.650002000000001</v>
      </c>
      <c r="D40" s="8">
        <v>39.240001999999997</v>
      </c>
      <c r="E40" s="8">
        <v>40.330002</v>
      </c>
      <c r="F40" s="8">
        <v>33.960842</v>
      </c>
      <c r="G40" s="8">
        <v>59269800</v>
      </c>
      <c r="H40" s="9">
        <f t="shared" si="0"/>
        <v>2.6992230857291098E-2</v>
      </c>
      <c r="J40" s="1">
        <f t="shared" si="1"/>
        <v>-7.3390313875191848E-2</v>
      </c>
      <c r="K40" s="1" t="e" cm="1" vm="2">
        <f t="array" aca="1" ref="K40" ca="1">FREQUENCY(H$3:H$1048576, J$3:J$1048576)</f>
        <v>#VALUE!</v>
      </c>
      <c r="N40" s="1">
        <f t="shared" si="2"/>
        <v>-7.3399999999999938E-2</v>
      </c>
    </row>
    <row r="41" spans="1:14" ht="20" customHeight="1">
      <c r="A41" s="6" t="s">
        <v>46</v>
      </c>
      <c r="B41" s="7">
        <v>40.720001000000003</v>
      </c>
      <c r="C41" s="8">
        <v>40.939999</v>
      </c>
      <c r="D41" s="8">
        <v>40.009998000000003</v>
      </c>
      <c r="E41" s="8">
        <v>40.159999999999997</v>
      </c>
      <c r="F41" s="8">
        <v>33.817680000000003</v>
      </c>
      <c r="G41" s="8">
        <v>80721800</v>
      </c>
      <c r="H41" s="9">
        <f t="shared" si="0"/>
        <v>-4.2155020773630017E-3</v>
      </c>
      <c r="J41" s="1">
        <f t="shared" si="1"/>
        <v>-7.1390313875191846E-2</v>
      </c>
      <c r="K41" s="1" t="e" cm="1" vm="2">
        <f t="array" aca="1" ref="K41" ca="1">FREQUENCY(H$3:H$1048576, J$3:J$1048576)</f>
        <v>#VALUE!</v>
      </c>
      <c r="N41" s="1">
        <f t="shared" si="2"/>
        <v>-7.1399999999999936E-2</v>
      </c>
    </row>
    <row r="42" spans="1:14" ht="20" customHeight="1">
      <c r="A42" s="6" t="s">
        <v>47</v>
      </c>
      <c r="B42" s="7">
        <v>40.340000000000003</v>
      </c>
      <c r="C42" s="8">
        <v>40.639999000000003</v>
      </c>
      <c r="D42" s="8">
        <v>39.860000999999997</v>
      </c>
      <c r="E42" s="8">
        <v>40.5</v>
      </c>
      <c r="F42" s="8">
        <v>34.103980999999997</v>
      </c>
      <c r="G42" s="8">
        <v>46098400</v>
      </c>
      <c r="H42" s="9">
        <f t="shared" si="0"/>
        <v>8.4660154096908649E-3</v>
      </c>
      <c r="J42" s="1">
        <f t="shared" si="1"/>
        <v>-6.9390313875191845E-2</v>
      </c>
      <c r="K42" s="1" t="e" cm="1" vm="2">
        <f t="array" aca="1" ref="K42" ca="1">FREQUENCY(H$3:H$1048576, J$3:J$1048576)</f>
        <v>#VALUE!</v>
      </c>
      <c r="N42" s="1">
        <f t="shared" si="2"/>
        <v>-6.9399999999999934E-2</v>
      </c>
    </row>
    <row r="43" spans="1:14" ht="20" customHeight="1">
      <c r="A43" s="6" t="s">
        <v>48</v>
      </c>
      <c r="B43" s="7">
        <v>40.659999999999997</v>
      </c>
      <c r="C43" s="8">
        <v>40.990001999999997</v>
      </c>
      <c r="D43" s="8">
        <v>39.959999000000003</v>
      </c>
      <c r="E43" s="8">
        <v>40.340000000000003</v>
      </c>
      <c r="F43" s="8">
        <v>33.969256999999999</v>
      </c>
      <c r="G43" s="8">
        <v>43193100</v>
      </c>
      <c r="H43" s="9">
        <f t="shared" si="0"/>
        <v>-3.9503892522107179E-3</v>
      </c>
      <c r="J43" s="1">
        <f t="shared" si="1"/>
        <v>-6.7390313875191843E-2</v>
      </c>
      <c r="K43" s="1" t="e" cm="1" vm="2">
        <f t="array" aca="1" ref="K43" ca="1">FREQUENCY(H$3:H$1048576, J$3:J$1048576)</f>
        <v>#VALUE!</v>
      </c>
      <c r="N43" s="1">
        <f t="shared" si="2"/>
        <v>-6.7399999999999932E-2</v>
      </c>
    </row>
    <row r="44" spans="1:14" ht="20" customHeight="1">
      <c r="A44" s="6" t="s">
        <v>49</v>
      </c>
      <c r="B44" s="7">
        <v>40.479999999999997</v>
      </c>
      <c r="C44" s="8">
        <v>40.709999000000003</v>
      </c>
      <c r="D44" s="8">
        <v>39.599997999999999</v>
      </c>
      <c r="E44" s="8">
        <v>39.790000999999997</v>
      </c>
      <c r="F44" s="8">
        <v>33.506129999999999</v>
      </c>
      <c r="G44" s="8">
        <v>41977500</v>
      </c>
      <c r="H44" s="9">
        <f t="shared" si="0"/>
        <v>-1.3633710033751991E-2</v>
      </c>
      <c r="J44" s="1">
        <f t="shared" si="1"/>
        <v>-6.5390313875191841E-2</v>
      </c>
      <c r="K44" s="1" t="e" cm="1" vm="2">
        <f t="array" aca="1" ref="K44" ca="1">FREQUENCY(H$3:H$1048576, J$3:J$1048576)</f>
        <v>#VALUE!</v>
      </c>
      <c r="N44" s="1">
        <f t="shared" si="2"/>
        <v>-6.539999999999993E-2</v>
      </c>
    </row>
    <row r="45" spans="1:14" ht="20" customHeight="1">
      <c r="A45" s="6" t="s">
        <v>50</v>
      </c>
      <c r="B45" s="7">
        <v>39.740001999999997</v>
      </c>
      <c r="C45" s="8">
        <v>39.970001000000003</v>
      </c>
      <c r="D45" s="8">
        <v>39.340000000000003</v>
      </c>
      <c r="E45" s="8">
        <v>39.360000999999997</v>
      </c>
      <c r="F45" s="8">
        <v>33.144027999999999</v>
      </c>
      <c r="G45" s="8">
        <v>35369200</v>
      </c>
      <c r="H45" s="9">
        <f t="shared" si="0"/>
        <v>-1.0807037398828219E-2</v>
      </c>
      <c r="J45" s="1">
        <f t="shared" si="1"/>
        <v>-6.3390313875191839E-2</v>
      </c>
      <c r="K45" s="1" t="e" cm="1" vm="2">
        <f t="array" aca="1" ref="K45" ca="1">FREQUENCY(H$3:H$1048576, J$3:J$1048576)</f>
        <v>#VALUE!</v>
      </c>
      <c r="N45" s="1">
        <f t="shared" si="2"/>
        <v>-6.3399999999999929E-2</v>
      </c>
    </row>
    <row r="46" spans="1:14" ht="20" customHeight="1">
      <c r="A46" s="6" t="s">
        <v>51</v>
      </c>
      <c r="B46" s="7">
        <v>39.790000999999997</v>
      </c>
      <c r="C46" s="8">
        <v>40.639999000000003</v>
      </c>
      <c r="D46" s="8">
        <v>39.68</v>
      </c>
      <c r="E46" s="8">
        <v>40.299999</v>
      </c>
      <c r="F46" s="8">
        <v>33.935580999999999</v>
      </c>
      <c r="G46" s="8">
        <v>43472700</v>
      </c>
      <c r="H46" s="9">
        <f t="shared" si="0"/>
        <v>2.3882220953952864E-2</v>
      </c>
      <c r="J46" s="1">
        <f t="shared" si="1"/>
        <v>-6.1390313875191838E-2</v>
      </c>
      <c r="K46" s="1" t="e" cm="1" vm="2">
        <f t="array" aca="1" ref="K46" ca="1">FREQUENCY(H$3:H$1048576, J$3:J$1048576)</f>
        <v>#VALUE!</v>
      </c>
      <c r="N46" s="1">
        <f t="shared" si="2"/>
        <v>-6.1399999999999927E-2</v>
      </c>
    </row>
    <row r="47" spans="1:14" ht="20" customHeight="1">
      <c r="A47" s="6" t="s">
        <v>52</v>
      </c>
      <c r="B47" s="7">
        <v>40.43</v>
      </c>
      <c r="C47" s="8">
        <v>41.5</v>
      </c>
      <c r="D47" s="8">
        <v>40.400002000000001</v>
      </c>
      <c r="E47" s="8">
        <v>40.990001999999997</v>
      </c>
      <c r="F47" s="8">
        <v>34.516601999999999</v>
      </c>
      <c r="G47" s="8">
        <v>46886300</v>
      </c>
      <c r="H47" s="9">
        <f t="shared" si="0"/>
        <v>1.7121292250750025E-2</v>
      </c>
      <c r="J47" s="1">
        <f t="shared" si="1"/>
        <v>-5.9390313875191836E-2</v>
      </c>
      <c r="K47" s="1" t="e" cm="1" vm="2">
        <f t="array" aca="1" ref="K47" ca="1">FREQUENCY(H$3:H$1048576, J$3:J$1048576)</f>
        <v>#VALUE!</v>
      </c>
      <c r="N47" s="1">
        <f t="shared" si="2"/>
        <v>-5.9399999999999925E-2</v>
      </c>
    </row>
    <row r="48" spans="1:14" ht="20" customHeight="1">
      <c r="A48" s="6" t="s">
        <v>53</v>
      </c>
      <c r="B48" s="7">
        <v>41.150002000000001</v>
      </c>
      <c r="C48" s="8">
        <v>41.59</v>
      </c>
      <c r="D48" s="8">
        <v>41.07</v>
      </c>
      <c r="E48" s="8">
        <v>41.419998</v>
      </c>
      <c r="F48" s="8">
        <v>34.878700000000002</v>
      </c>
      <c r="G48" s="8">
        <v>32605000</v>
      </c>
      <c r="H48" s="9">
        <f t="shared" si="0"/>
        <v>1.0490545969733728E-2</v>
      </c>
      <c r="J48" s="1">
        <f t="shared" si="1"/>
        <v>-5.7390313875191834E-2</v>
      </c>
      <c r="K48" s="1" t="e" cm="1" vm="2">
        <f t="array" aca="1" ref="K48" ca="1">FREQUENCY(H$3:H$1048576, J$3:J$1048576)</f>
        <v>#VALUE!</v>
      </c>
      <c r="N48" s="1">
        <f t="shared" si="2"/>
        <v>-5.7399999999999923E-2</v>
      </c>
    </row>
    <row r="49" spans="1:14" ht="20" customHeight="1">
      <c r="A49" s="6" t="s">
        <v>54</v>
      </c>
      <c r="B49" s="7">
        <v>41.439999</v>
      </c>
      <c r="C49" s="8">
        <v>41.66</v>
      </c>
      <c r="D49" s="8">
        <v>41.169998</v>
      </c>
      <c r="E49" s="8">
        <v>41.349997999999999</v>
      </c>
      <c r="F49" s="8">
        <v>34.819755999999998</v>
      </c>
      <c r="G49" s="8">
        <v>28666700</v>
      </c>
      <c r="H49" s="9">
        <f t="shared" si="0"/>
        <v>-1.6899712431943817E-3</v>
      </c>
      <c r="J49" s="1">
        <f t="shared" si="1"/>
        <v>-5.5390313875191832E-2</v>
      </c>
      <c r="K49" s="1" t="e" cm="1" vm="2">
        <f t="array" aca="1" ref="K49" ca="1">FREQUENCY(H$3:H$1048576, J$3:J$1048576)</f>
        <v>#VALUE!</v>
      </c>
      <c r="N49" s="1">
        <f t="shared" si="2"/>
        <v>-5.5399999999999922E-2</v>
      </c>
    </row>
    <row r="50" spans="1:14" ht="20" customHeight="1">
      <c r="A50" s="6" t="s">
        <v>55</v>
      </c>
      <c r="B50" s="7">
        <v>41.290000999999997</v>
      </c>
      <c r="C50" s="8">
        <v>41.290000999999997</v>
      </c>
      <c r="D50" s="8">
        <v>40.709999000000003</v>
      </c>
      <c r="E50" s="8">
        <v>41.009998000000003</v>
      </c>
      <c r="F50" s="8">
        <v>34.533450999999999</v>
      </c>
      <c r="G50" s="8">
        <v>30139600</v>
      </c>
      <c r="H50" s="9">
        <f t="shared" si="0"/>
        <v>-8.2224872569468532E-3</v>
      </c>
      <c r="J50" s="1">
        <f t="shared" si="1"/>
        <v>-5.339031387519183E-2</v>
      </c>
      <c r="K50" s="1" t="e" cm="1" vm="2">
        <f t="array" aca="1" ref="K50" ca="1">FREQUENCY(H$3:H$1048576, J$3:J$1048576)</f>
        <v>#VALUE!</v>
      </c>
      <c r="N50" s="1">
        <f t="shared" si="2"/>
        <v>-5.339999999999992E-2</v>
      </c>
    </row>
    <row r="51" spans="1:14" ht="20" customHeight="1">
      <c r="A51" s="6" t="s">
        <v>56</v>
      </c>
      <c r="B51" s="7">
        <v>41.25</v>
      </c>
      <c r="C51" s="8">
        <v>41.389999000000003</v>
      </c>
      <c r="D51" s="8">
        <v>39.639999000000003</v>
      </c>
      <c r="E51" s="8">
        <v>39.869999</v>
      </c>
      <c r="F51" s="8">
        <v>33.57349</v>
      </c>
      <c r="G51" s="8">
        <v>51409600</v>
      </c>
      <c r="H51" s="9">
        <f t="shared" si="0"/>
        <v>-2.7798003738462161E-2</v>
      </c>
      <c r="J51" s="1">
        <f t="shared" si="1"/>
        <v>-5.1390313875191829E-2</v>
      </c>
      <c r="K51" s="1" t="e" cm="1" vm="2">
        <f t="array" aca="1" ref="K51" ca="1">FREQUENCY(H$3:H$1048576, J$3:J$1048576)</f>
        <v>#VALUE!</v>
      </c>
      <c r="N51" s="1">
        <f t="shared" si="2"/>
        <v>-5.1399999999999918E-2</v>
      </c>
    </row>
    <row r="52" spans="1:14" ht="20" customHeight="1">
      <c r="A52" s="6" t="s">
        <v>57</v>
      </c>
      <c r="B52" s="7">
        <v>39.959999000000003</v>
      </c>
      <c r="C52" s="8">
        <v>40.270000000000003</v>
      </c>
      <c r="D52" s="8">
        <v>39.740001999999997</v>
      </c>
      <c r="E52" s="8">
        <v>39.799999</v>
      </c>
      <c r="F52" s="8">
        <v>33.514541999999999</v>
      </c>
      <c r="G52" s="8">
        <v>37559600</v>
      </c>
      <c r="H52" s="9">
        <f t="shared" si="0"/>
        <v>-1.7557900593593602E-3</v>
      </c>
      <c r="J52" s="1">
        <f t="shared" si="1"/>
        <v>-4.9390313875191827E-2</v>
      </c>
      <c r="K52" s="1" t="e" cm="1" vm="2">
        <f t="array" aca="1" ref="K52" ca="1">FREQUENCY(H$3:H$1048576, J$3:J$1048576)</f>
        <v>#VALUE!</v>
      </c>
      <c r="N52" s="1">
        <f t="shared" si="2"/>
        <v>-4.9399999999999916E-2</v>
      </c>
    </row>
    <row r="53" spans="1:14" ht="20" customHeight="1">
      <c r="A53" s="6" t="s">
        <v>58</v>
      </c>
      <c r="B53" s="7">
        <v>39.75</v>
      </c>
      <c r="C53" s="8">
        <v>39.93</v>
      </c>
      <c r="D53" s="8">
        <v>39.200001</v>
      </c>
      <c r="E53" s="8">
        <v>39.82</v>
      </c>
      <c r="F53" s="8">
        <v>33.531384000000003</v>
      </c>
      <c r="G53" s="8">
        <v>35918600</v>
      </c>
      <c r="H53" s="9">
        <f t="shared" si="0"/>
        <v>5.0252812644743946E-4</v>
      </c>
      <c r="J53" s="1">
        <f t="shared" si="1"/>
        <v>-4.7390313875191825E-2</v>
      </c>
      <c r="K53" s="1" t="e" cm="1" vm="2">
        <f t="array" aca="1" ref="K53" ca="1">FREQUENCY(H$3:H$1048576, J$3:J$1048576)</f>
        <v>#VALUE!</v>
      </c>
      <c r="N53" s="1">
        <f t="shared" si="2"/>
        <v>-4.7399999999999914E-2</v>
      </c>
    </row>
    <row r="54" spans="1:14" ht="20" customHeight="1">
      <c r="A54" s="6" t="s">
        <v>59</v>
      </c>
      <c r="B54" s="7">
        <v>39.93</v>
      </c>
      <c r="C54" s="8">
        <v>40.549999</v>
      </c>
      <c r="D54" s="8">
        <v>39.880001</v>
      </c>
      <c r="E54" s="8">
        <v>40.470001000000003</v>
      </c>
      <c r="F54" s="8">
        <v>34.078724000000001</v>
      </c>
      <c r="G54" s="8">
        <v>27398700</v>
      </c>
      <c r="H54" s="9">
        <f t="shared" si="0"/>
        <v>1.6323215289890759E-2</v>
      </c>
      <c r="J54" s="1">
        <f t="shared" si="1"/>
        <v>-4.5390313875191823E-2</v>
      </c>
      <c r="K54" s="1" t="e" cm="1" vm="2">
        <f t="array" aca="1" ref="K54" ca="1">FREQUENCY(H$3:H$1048576, J$3:J$1048576)</f>
        <v>#VALUE!</v>
      </c>
      <c r="N54" s="1">
        <f t="shared" si="2"/>
        <v>-4.5399999999999913E-2</v>
      </c>
    </row>
    <row r="55" spans="1:14" ht="20" customHeight="1">
      <c r="A55" s="6" t="s">
        <v>60</v>
      </c>
      <c r="B55" s="7">
        <v>40.439999</v>
      </c>
      <c r="C55" s="8">
        <v>40.689999</v>
      </c>
      <c r="D55" s="8">
        <v>39.090000000000003</v>
      </c>
      <c r="E55" s="8">
        <v>39.360000999999997</v>
      </c>
      <c r="F55" s="8">
        <v>33.144027999999999</v>
      </c>
      <c r="G55" s="8">
        <v>45960800</v>
      </c>
      <c r="H55" s="9">
        <f t="shared" si="0"/>
        <v>-2.7427552745226094E-2</v>
      </c>
      <c r="J55" s="1">
        <f t="shared" si="1"/>
        <v>-4.3390313875191822E-2</v>
      </c>
      <c r="K55" s="1" t="e" cm="1" vm="2">
        <f t="array" aca="1" ref="K55" ca="1">FREQUENCY(H$3:H$1048576, J$3:J$1048576)</f>
        <v>#VALUE!</v>
      </c>
      <c r="N55" s="1">
        <f t="shared" si="2"/>
        <v>-4.3399999999999911E-2</v>
      </c>
    </row>
    <row r="56" spans="1:14" ht="20" customHeight="1">
      <c r="A56" s="6" t="s">
        <v>61</v>
      </c>
      <c r="B56" s="7">
        <v>39</v>
      </c>
      <c r="C56" s="8">
        <v>39.790000999999997</v>
      </c>
      <c r="D56" s="8">
        <v>39</v>
      </c>
      <c r="E56" s="8">
        <v>39.209999000000003</v>
      </c>
      <c r="F56" s="8">
        <v>33.017727000000001</v>
      </c>
      <c r="G56" s="8">
        <v>34330200</v>
      </c>
      <c r="H56" s="9">
        <f t="shared" si="0"/>
        <v>-3.8106714126598614E-3</v>
      </c>
      <c r="J56" s="1">
        <f t="shared" si="1"/>
        <v>-4.139031387519182E-2</v>
      </c>
      <c r="K56" s="1" t="e" cm="1" vm="2">
        <f t="array" aca="1" ref="K56" ca="1">FREQUENCY(H$3:H$1048576, J$3:J$1048576)</f>
        <v>#VALUE!</v>
      </c>
      <c r="N56" s="1">
        <f t="shared" si="2"/>
        <v>-4.1399999999999909E-2</v>
      </c>
    </row>
    <row r="57" spans="1:14" ht="20" customHeight="1">
      <c r="A57" s="6" t="s">
        <v>62</v>
      </c>
      <c r="B57" s="7">
        <v>39.110000999999997</v>
      </c>
      <c r="C57" s="8">
        <v>39.409999999999997</v>
      </c>
      <c r="D57" s="8">
        <v>38.900002000000001</v>
      </c>
      <c r="E57" s="8">
        <v>39.18</v>
      </c>
      <c r="F57" s="8">
        <v>32.992451000000003</v>
      </c>
      <c r="G57" s="8">
        <v>32006600</v>
      </c>
      <c r="H57" s="9">
        <f t="shared" si="0"/>
        <v>-7.6552816612718603E-4</v>
      </c>
      <c r="J57" s="1">
        <f t="shared" si="1"/>
        <v>-3.9390313875191818E-2</v>
      </c>
      <c r="K57" s="1" t="e" cm="1" vm="2">
        <f t="array" aca="1" ref="K57" ca="1">FREQUENCY(H$3:H$1048576, J$3:J$1048576)</f>
        <v>#VALUE!</v>
      </c>
      <c r="N57" s="1">
        <f t="shared" si="2"/>
        <v>-3.9399999999999907E-2</v>
      </c>
    </row>
    <row r="58" spans="1:14" ht="20" customHeight="1">
      <c r="A58" s="6" t="s">
        <v>63</v>
      </c>
      <c r="B58" s="7">
        <v>39.340000000000003</v>
      </c>
      <c r="C58" s="8">
        <v>39.959999000000003</v>
      </c>
      <c r="D58" s="8">
        <v>39.049999</v>
      </c>
      <c r="E58" s="8">
        <v>39.75</v>
      </c>
      <c r="F58" s="8">
        <v>33.472431</v>
      </c>
      <c r="G58" s="8">
        <v>33968700</v>
      </c>
      <c r="H58" s="9">
        <f t="shared" si="0"/>
        <v>1.4548176490434057E-2</v>
      </c>
      <c r="J58" s="1">
        <f t="shared" si="1"/>
        <v>-3.7390313875191816E-2</v>
      </c>
      <c r="K58" s="1" t="e" cm="1" vm="2">
        <f t="array" aca="1" ref="K58" ca="1">FREQUENCY(H$3:H$1048576, J$3:J$1048576)</f>
        <v>#VALUE!</v>
      </c>
      <c r="N58" s="1">
        <f t="shared" si="2"/>
        <v>-3.7399999999999906E-2</v>
      </c>
    </row>
    <row r="59" spans="1:14" ht="20" customHeight="1">
      <c r="A59" s="6" t="s">
        <v>64</v>
      </c>
      <c r="B59" s="7">
        <v>40.060001</v>
      </c>
      <c r="C59" s="8">
        <v>40.419998</v>
      </c>
      <c r="D59" s="8">
        <v>39.909999999999997</v>
      </c>
      <c r="E59" s="8">
        <v>40.400002000000001</v>
      </c>
      <c r="F59" s="8">
        <v>34.019779</v>
      </c>
      <c r="G59" s="8">
        <v>30615800</v>
      </c>
      <c r="H59" s="9">
        <f t="shared" si="0"/>
        <v>1.635220339986658E-2</v>
      </c>
      <c r="J59" s="1">
        <f t="shared" si="1"/>
        <v>-3.5390313875191814E-2</v>
      </c>
      <c r="K59" s="1" t="e" cm="1" vm="2">
        <f t="array" aca="1" ref="K59" ca="1">FREQUENCY(H$3:H$1048576, J$3:J$1048576)</f>
        <v>#VALUE!</v>
      </c>
      <c r="N59" s="1">
        <f t="shared" si="2"/>
        <v>-3.5399999999999904E-2</v>
      </c>
    </row>
    <row r="60" spans="1:14" ht="20" customHeight="1">
      <c r="A60" s="6" t="s">
        <v>65</v>
      </c>
      <c r="B60" s="7">
        <v>40.009998000000003</v>
      </c>
      <c r="C60" s="8">
        <v>40.200001</v>
      </c>
      <c r="D60" s="8">
        <v>39.509998000000003</v>
      </c>
      <c r="E60" s="8">
        <v>40.009998000000003</v>
      </c>
      <c r="F60" s="8">
        <v>33.691367999999997</v>
      </c>
      <c r="G60" s="8">
        <v>36688400</v>
      </c>
      <c r="H60" s="9">
        <f t="shared" si="0"/>
        <v>-9.6535312589773933E-3</v>
      </c>
      <c r="J60" s="1">
        <f t="shared" si="1"/>
        <v>-3.3390313875191813E-2</v>
      </c>
      <c r="K60" s="1" t="e" cm="1" vm="2">
        <f t="array" aca="1" ref="K60" ca="1">FREQUENCY(H$3:H$1048576, J$3:J$1048576)</f>
        <v>#VALUE!</v>
      </c>
      <c r="N60" s="1">
        <f t="shared" si="2"/>
        <v>-3.3399999999999902E-2</v>
      </c>
    </row>
    <row r="61" spans="1:14" ht="20" customHeight="1">
      <c r="A61" s="6" t="s">
        <v>66</v>
      </c>
      <c r="B61" s="7">
        <v>40.130001</v>
      </c>
      <c r="C61" s="8">
        <v>40.150002000000001</v>
      </c>
      <c r="D61" s="8">
        <v>39.790000999999997</v>
      </c>
      <c r="E61" s="8">
        <v>39.939999</v>
      </c>
      <c r="F61" s="8">
        <v>33.632423000000003</v>
      </c>
      <c r="G61" s="8">
        <v>22221200</v>
      </c>
      <c r="H61" s="9">
        <f t="shared" si="0"/>
        <v>-1.7495579283095379E-3</v>
      </c>
      <c r="J61" s="1">
        <f t="shared" si="1"/>
        <v>-3.1390313875191811E-2</v>
      </c>
      <c r="K61" s="1" t="e" cm="1" vm="2">
        <f t="array" aca="1" ref="K61" ca="1">FREQUENCY(H$3:H$1048576, J$3:J$1048576)</f>
        <v>#VALUE!</v>
      </c>
      <c r="N61" s="1">
        <f t="shared" si="2"/>
        <v>-3.13999999999999E-2</v>
      </c>
    </row>
    <row r="62" spans="1:14" ht="20" customHeight="1">
      <c r="A62" s="6" t="s">
        <v>67</v>
      </c>
      <c r="B62" s="7">
        <v>39.959999000000003</v>
      </c>
      <c r="C62" s="8">
        <v>40.139999000000003</v>
      </c>
      <c r="D62" s="8">
        <v>39.830002</v>
      </c>
      <c r="E62" s="8">
        <v>39.990001999999997</v>
      </c>
      <c r="F62" s="8">
        <v>33.674534000000001</v>
      </c>
      <c r="G62" s="8">
        <v>27056700</v>
      </c>
      <c r="H62" s="9">
        <f t="shared" si="0"/>
        <v>1.2520953366933585E-3</v>
      </c>
      <c r="J62" s="1">
        <f t="shared" si="1"/>
        <v>-2.9390313875191809E-2</v>
      </c>
      <c r="K62" s="1" t="e" cm="1" vm="2">
        <f t="array" aca="1" ref="K62" ca="1">FREQUENCY(H$3:H$1048576, J$3:J$1048576)</f>
        <v>#VALUE!</v>
      </c>
      <c r="N62" s="1">
        <f t="shared" si="2"/>
        <v>-2.9399999999999898E-2</v>
      </c>
    </row>
    <row r="63" spans="1:14" ht="20" customHeight="1">
      <c r="A63" s="6" t="s">
        <v>68</v>
      </c>
      <c r="B63" s="7">
        <v>39.990001999999997</v>
      </c>
      <c r="C63" s="8">
        <v>39.990001999999997</v>
      </c>
      <c r="D63" s="8">
        <v>39.470001000000003</v>
      </c>
      <c r="E63" s="8">
        <v>39.689999</v>
      </c>
      <c r="F63" s="8">
        <v>33.421906</v>
      </c>
      <c r="G63" s="8">
        <v>24602800</v>
      </c>
      <c r="H63" s="9">
        <f t="shared" si="0"/>
        <v>-7.502048877647465E-3</v>
      </c>
      <c r="J63" s="1">
        <f t="shared" si="1"/>
        <v>-2.7390313875191807E-2</v>
      </c>
      <c r="K63" s="1" t="e" cm="1" vm="2">
        <f t="array" aca="1" ref="K63" ca="1">FREQUENCY(H$3:H$1048576, J$3:J$1048576)</f>
        <v>#VALUE!</v>
      </c>
      <c r="N63" s="1">
        <f t="shared" si="2"/>
        <v>-2.7399999999999897E-2</v>
      </c>
    </row>
    <row r="64" spans="1:14" ht="20" customHeight="1">
      <c r="A64" s="6" t="s">
        <v>69</v>
      </c>
      <c r="B64" s="7">
        <v>39.740001999999997</v>
      </c>
      <c r="C64" s="8">
        <v>39.970001000000003</v>
      </c>
      <c r="D64" s="8">
        <v>39.299999</v>
      </c>
      <c r="E64" s="8">
        <v>39.860000999999997</v>
      </c>
      <c r="F64" s="8">
        <v>33.565060000000003</v>
      </c>
      <c r="G64" s="8">
        <v>42381600</v>
      </c>
      <c r="H64" s="9">
        <f t="shared" si="0"/>
        <v>4.2832386638871726E-3</v>
      </c>
      <c r="J64" s="1">
        <f t="shared" si="1"/>
        <v>-2.5390313875191806E-2</v>
      </c>
      <c r="K64" s="1" t="e" cm="1" vm="2">
        <f t="array" aca="1" ref="K64" ca="1">FREQUENCY(H$3:H$1048576, J$3:J$1048576)</f>
        <v>#VALUE!</v>
      </c>
      <c r="N64" s="1">
        <f t="shared" si="2"/>
        <v>-2.5399999999999895E-2</v>
      </c>
    </row>
    <row r="65" spans="1:14" ht="20" customHeight="1">
      <c r="A65" s="6" t="s">
        <v>70</v>
      </c>
      <c r="B65" s="7">
        <v>40.290000999999997</v>
      </c>
      <c r="C65" s="8">
        <v>40.68</v>
      </c>
      <c r="D65" s="8">
        <v>39.75</v>
      </c>
      <c r="E65" s="8">
        <v>39.909999999999997</v>
      </c>
      <c r="F65" s="8">
        <v>33.607165999999999</v>
      </c>
      <c r="G65" s="8">
        <v>56876800</v>
      </c>
      <c r="H65" s="9">
        <f t="shared" si="0"/>
        <v>1.2544592501844735E-3</v>
      </c>
      <c r="J65" s="1">
        <f t="shared" si="1"/>
        <v>-2.3390313875191804E-2</v>
      </c>
      <c r="K65" s="1" t="e" cm="1" vm="2">
        <f t="array" aca="1" ref="K65" ca="1">FREQUENCY(H$3:H$1048576, J$3:J$1048576)</f>
        <v>#VALUE!</v>
      </c>
      <c r="N65" s="1">
        <f t="shared" si="2"/>
        <v>-2.3399999999999893E-2</v>
      </c>
    </row>
    <row r="66" spans="1:14" ht="20" customHeight="1">
      <c r="A66" s="6" t="s">
        <v>71</v>
      </c>
      <c r="B66" s="7">
        <v>40.139999000000003</v>
      </c>
      <c r="C66" s="8">
        <v>41.290000999999997</v>
      </c>
      <c r="D66" s="8">
        <v>40.090000000000003</v>
      </c>
      <c r="E66" s="8">
        <v>40.869999</v>
      </c>
      <c r="F66" s="8">
        <v>34.415554</v>
      </c>
      <c r="G66" s="8">
        <v>50610200</v>
      </c>
      <c r="H66" s="9">
        <f t="shared" si="0"/>
        <v>2.4054036570652842E-2</v>
      </c>
      <c r="J66" s="1">
        <f t="shared" si="1"/>
        <v>-2.1390313875191802E-2</v>
      </c>
      <c r="K66" s="1" t="e" cm="1" vm="2">
        <f t="array" aca="1" ref="K66" ca="1">FREQUENCY(H$3:H$1048576, J$3:J$1048576)</f>
        <v>#VALUE!</v>
      </c>
      <c r="N66" s="1">
        <f t="shared" si="2"/>
        <v>-2.1399999999999891E-2</v>
      </c>
    </row>
    <row r="67" spans="1:14" ht="20" customHeight="1">
      <c r="A67" s="6" t="s">
        <v>72</v>
      </c>
      <c r="B67" s="7">
        <v>41.099997999999999</v>
      </c>
      <c r="C67" s="8">
        <v>41.189999</v>
      </c>
      <c r="D67" s="8">
        <v>40.389999000000003</v>
      </c>
      <c r="E67" s="8">
        <v>40.509998000000003</v>
      </c>
      <c r="F67" s="8">
        <v>34.112408000000002</v>
      </c>
      <c r="G67" s="8">
        <v>29636200</v>
      </c>
      <c r="H67" s="9">
        <f t="shared" ref="H67:H130" si="3">(F67-F66)/F66</f>
        <v>-8.8084009921792373E-3</v>
      </c>
      <c r="J67" s="1">
        <f t="shared" si="1"/>
        <v>-1.93903138751918E-2</v>
      </c>
      <c r="K67" s="1" t="e" cm="1" vm="2">
        <f t="array" aca="1" ref="K67" ca="1">FREQUENCY(H$3:H$1048576, J$3:J$1048576)</f>
        <v>#VALUE!</v>
      </c>
      <c r="N67" s="1">
        <f t="shared" si="2"/>
        <v>-1.939999999999989E-2</v>
      </c>
    </row>
    <row r="68" spans="1:14" ht="20" customHeight="1">
      <c r="A68" s="6" t="s">
        <v>73</v>
      </c>
      <c r="B68" s="7">
        <v>40.400002000000001</v>
      </c>
      <c r="C68" s="8">
        <v>40.5</v>
      </c>
      <c r="D68" s="8">
        <v>40.169998</v>
      </c>
      <c r="E68" s="8">
        <v>40.400002000000001</v>
      </c>
      <c r="F68" s="8">
        <v>34.019779</v>
      </c>
      <c r="G68" s="8">
        <v>35458700</v>
      </c>
      <c r="H68" s="9">
        <f t="shared" si="3"/>
        <v>-2.7154049048663548E-3</v>
      </c>
      <c r="J68" s="1">
        <f t="shared" si="1"/>
        <v>-1.7390313875191798E-2</v>
      </c>
      <c r="K68" s="1" t="e" cm="1" vm="2">
        <f t="array" aca="1" ref="K68" ca="1">FREQUENCY(H$3:H$1048576, J$3:J$1048576)</f>
        <v>#VALUE!</v>
      </c>
      <c r="N68" s="1">
        <f t="shared" si="2"/>
        <v>-1.7399999999999888E-2</v>
      </c>
    </row>
    <row r="69" spans="1:14" ht="20" customHeight="1">
      <c r="A69" s="6" t="s">
        <v>74</v>
      </c>
      <c r="B69" s="7">
        <v>40.240001999999997</v>
      </c>
      <c r="C69" s="8">
        <v>40.360000999999997</v>
      </c>
      <c r="D69" s="8">
        <v>39.950001</v>
      </c>
      <c r="E69" s="8">
        <v>40</v>
      </c>
      <c r="F69" s="8">
        <v>33.682968000000002</v>
      </c>
      <c r="G69" s="8">
        <v>28787400</v>
      </c>
      <c r="H69" s="9">
        <f t="shared" si="3"/>
        <v>-9.9004464432293146E-3</v>
      </c>
      <c r="J69" s="1">
        <f t="shared" ref="J69:J132" si="4">J68+0.002</f>
        <v>-1.5390313875191798E-2</v>
      </c>
      <c r="K69" s="1" t="e" cm="1" vm="2">
        <f t="array" aca="1" ref="K69" ca="1">FREQUENCY(H$3:H$1048576, J$3:J$1048576)</f>
        <v>#VALUE!</v>
      </c>
      <c r="N69" s="1">
        <f t="shared" ref="N69:N132" si="5">N68+0.002</f>
        <v>-1.5399999999999888E-2</v>
      </c>
    </row>
    <row r="70" spans="1:14" ht="20" customHeight="1">
      <c r="A70" s="6" t="s">
        <v>75</v>
      </c>
      <c r="B70" s="7">
        <v>40.310001</v>
      </c>
      <c r="C70" s="8">
        <v>40.340000000000003</v>
      </c>
      <c r="D70" s="8">
        <v>39.659999999999997</v>
      </c>
      <c r="E70" s="8">
        <v>39.689999</v>
      </c>
      <c r="F70" s="8">
        <v>33.421906</v>
      </c>
      <c r="G70" s="8">
        <v>43416600</v>
      </c>
      <c r="H70" s="9">
        <f t="shared" si="3"/>
        <v>-7.7505640239305083E-3</v>
      </c>
      <c r="J70" s="1">
        <f t="shared" si="4"/>
        <v>-1.3390313875191798E-2</v>
      </c>
      <c r="K70" s="1" t="e" cm="1" vm="2">
        <f t="array" aca="1" ref="K70" ca="1">FREQUENCY(H$3:H$1048576, J$3:J$1048576)</f>
        <v>#VALUE!</v>
      </c>
      <c r="N70" s="1">
        <f t="shared" si="5"/>
        <v>-1.3399999999999888E-2</v>
      </c>
    </row>
    <row r="71" spans="1:14" ht="20" customHeight="1">
      <c r="A71" s="6" t="s">
        <v>76</v>
      </c>
      <c r="B71" s="7">
        <v>39.520000000000003</v>
      </c>
      <c r="C71" s="8">
        <v>39.639999000000003</v>
      </c>
      <c r="D71" s="8">
        <v>39.299999</v>
      </c>
      <c r="E71" s="8">
        <v>39.43</v>
      </c>
      <c r="F71" s="8">
        <v>33.202969000000003</v>
      </c>
      <c r="G71" s="8">
        <v>22460900</v>
      </c>
      <c r="H71" s="9">
        <f t="shared" si="3"/>
        <v>-6.5507036014043254E-3</v>
      </c>
      <c r="J71" s="1">
        <f t="shared" si="4"/>
        <v>-1.1390313875191798E-2</v>
      </c>
      <c r="K71" s="1" t="e" cm="1" vm="2">
        <f t="array" aca="1" ref="K71" ca="1">FREQUENCY(H$3:H$1048576, J$3:J$1048576)</f>
        <v>#VALUE!</v>
      </c>
      <c r="N71" s="1">
        <f t="shared" si="5"/>
        <v>-1.1399999999999888E-2</v>
      </c>
    </row>
    <row r="72" spans="1:14" ht="20" customHeight="1">
      <c r="A72" s="6" t="s">
        <v>77</v>
      </c>
      <c r="B72" s="7">
        <v>39.290000999999997</v>
      </c>
      <c r="C72" s="8">
        <v>39.349997999999999</v>
      </c>
      <c r="D72" s="8">
        <v>38.950001</v>
      </c>
      <c r="E72" s="8">
        <v>39.060001</v>
      </c>
      <c r="F72" s="8">
        <v>32.891410999999998</v>
      </c>
      <c r="G72" s="8">
        <v>27112400</v>
      </c>
      <c r="H72" s="9">
        <f t="shared" si="3"/>
        <v>-9.3834379690564736E-3</v>
      </c>
      <c r="J72" s="1">
        <f t="shared" si="4"/>
        <v>-9.3903138751917983E-3</v>
      </c>
      <c r="K72" s="1" t="e" cm="1" vm="2">
        <f t="array" aca="1" ref="K72" ca="1">FREQUENCY(H$3:H$1048576, J$3:J$1048576)</f>
        <v>#VALUE!</v>
      </c>
      <c r="N72" s="1">
        <f t="shared" si="5"/>
        <v>-9.3999999999998876E-3</v>
      </c>
    </row>
    <row r="73" spans="1:14" ht="20" customHeight="1">
      <c r="A73" s="6" t="s">
        <v>78</v>
      </c>
      <c r="B73" s="7">
        <v>39.220001000000003</v>
      </c>
      <c r="C73" s="8">
        <v>39.509998000000003</v>
      </c>
      <c r="D73" s="8">
        <v>38.509998000000003</v>
      </c>
      <c r="E73" s="8">
        <v>39.419998</v>
      </c>
      <c r="F73" s="8">
        <v>33.194546000000003</v>
      </c>
      <c r="G73" s="8">
        <v>41744500</v>
      </c>
      <c r="H73" s="9">
        <f t="shared" si="3"/>
        <v>9.216235813051761E-3</v>
      </c>
      <c r="J73" s="1">
        <f t="shared" si="4"/>
        <v>-7.3903138751917983E-3</v>
      </c>
      <c r="K73" s="1" t="e" cm="1" vm="2">
        <f t="array" aca="1" ref="K73" ca="1">FREQUENCY(H$3:H$1048576, J$3:J$1048576)</f>
        <v>#VALUE!</v>
      </c>
      <c r="N73" s="1">
        <f t="shared" si="5"/>
        <v>-7.3999999999998876E-3</v>
      </c>
    </row>
    <row r="74" spans="1:14" ht="20" customHeight="1">
      <c r="A74" s="6" t="s">
        <v>79</v>
      </c>
      <c r="B74" s="7">
        <v>39.340000000000003</v>
      </c>
      <c r="C74" s="8">
        <v>39.900002000000001</v>
      </c>
      <c r="D74" s="8">
        <v>38.970001000000003</v>
      </c>
      <c r="E74" s="8">
        <v>39.639999000000003</v>
      </c>
      <c r="F74" s="8">
        <v>33.379795000000001</v>
      </c>
      <c r="G74" s="8">
        <v>32120400</v>
      </c>
      <c r="H74" s="9">
        <f t="shared" si="3"/>
        <v>5.5807059388611269E-3</v>
      </c>
      <c r="J74" s="1">
        <f t="shared" si="4"/>
        <v>-5.3903138751917982E-3</v>
      </c>
      <c r="K74" s="1" t="e" cm="1" vm="2">
        <f t="array" aca="1" ref="K74" ca="1">FREQUENCY(H$3:H$1048576, J$3:J$1048576)</f>
        <v>#VALUE!</v>
      </c>
      <c r="N74" s="1">
        <f t="shared" si="5"/>
        <v>-5.3999999999998875E-3</v>
      </c>
    </row>
    <row r="75" spans="1:14" ht="20" customHeight="1">
      <c r="A75" s="6" t="s">
        <v>80</v>
      </c>
      <c r="B75" s="7">
        <v>39.540000999999997</v>
      </c>
      <c r="C75" s="8">
        <v>39.849997999999999</v>
      </c>
      <c r="D75" s="8">
        <v>39.369999</v>
      </c>
      <c r="E75" s="8">
        <v>39.540000999999997</v>
      </c>
      <c r="F75" s="8">
        <v>33.295600999999998</v>
      </c>
      <c r="G75" s="8">
        <v>29647600</v>
      </c>
      <c r="H75" s="9">
        <f t="shared" si="3"/>
        <v>-2.5223042861708305E-3</v>
      </c>
      <c r="J75" s="1">
        <f t="shared" si="4"/>
        <v>-3.3903138751917982E-3</v>
      </c>
      <c r="K75" s="1" t="e" cm="1" vm="2">
        <f t="array" aca="1" ref="K75" ca="1">FREQUENCY(H$3:H$1048576, J$3:J$1048576)</f>
        <v>#VALUE!</v>
      </c>
      <c r="N75" s="1">
        <f t="shared" si="5"/>
        <v>-3.3999999999998875E-3</v>
      </c>
    </row>
    <row r="76" spans="1:14" ht="20" customHeight="1">
      <c r="A76" s="6" t="s">
        <v>81</v>
      </c>
      <c r="B76" s="7">
        <v>39.740001999999997</v>
      </c>
      <c r="C76" s="8">
        <v>40.020000000000003</v>
      </c>
      <c r="D76" s="8">
        <v>39.650002000000001</v>
      </c>
      <c r="E76" s="8">
        <v>39.970001000000003</v>
      </c>
      <c r="F76" s="8">
        <v>33.657702999999998</v>
      </c>
      <c r="G76" s="8">
        <v>22782600</v>
      </c>
      <c r="H76" s="9">
        <f t="shared" si="3"/>
        <v>1.0875370593250448E-2</v>
      </c>
      <c r="J76" s="1">
        <f t="shared" si="4"/>
        <v>-1.3903138751917982E-3</v>
      </c>
      <c r="K76" s="1" t="e" cm="1" vm="2">
        <f t="array" aca="1" ref="K76" ca="1">FREQUENCY(H$3:H$1048576, J$3:J$1048576)</f>
        <v>#VALUE!</v>
      </c>
      <c r="N76" s="1">
        <f t="shared" si="5"/>
        <v>-1.3999999999998874E-3</v>
      </c>
    </row>
    <row r="77" spans="1:14" ht="20" customHeight="1">
      <c r="A77" s="6" t="s">
        <v>82</v>
      </c>
      <c r="B77" s="7">
        <v>39.919998</v>
      </c>
      <c r="C77" s="8">
        <v>40.5</v>
      </c>
      <c r="D77" s="8">
        <v>39.849997999999999</v>
      </c>
      <c r="E77" s="8">
        <v>40.419998</v>
      </c>
      <c r="F77" s="8">
        <v>34.276744999999998</v>
      </c>
      <c r="G77" s="8">
        <v>27004800</v>
      </c>
      <c r="H77" s="9">
        <f t="shared" si="3"/>
        <v>1.8392283038447404E-2</v>
      </c>
      <c r="J77" s="1">
        <f t="shared" si="4"/>
        <v>6.0968612480820188E-4</v>
      </c>
      <c r="K77" s="1" t="e" cm="1" vm="2">
        <f t="array" aca="1" ref="K77" ca="1">FREQUENCY(H$3:H$1048576, J$3:J$1048576)</f>
        <v>#VALUE!</v>
      </c>
      <c r="N77" s="1">
        <f t="shared" si="5"/>
        <v>6.000000000001126E-4</v>
      </c>
    </row>
    <row r="78" spans="1:14" ht="20" customHeight="1">
      <c r="A78" s="6" t="s">
        <v>83</v>
      </c>
      <c r="B78" s="7">
        <v>40.299999</v>
      </c>
      <c r="C78" s="8">
        <v>40.450001</v>
      </c>
      <c r="D78" s="8">
        <v>40.049999</v>
      </c>
      <c r="E78" s="8">
        <v>40.240001999999997</v>
      </c>
      <c r="F78" s="8">
        <v>34.124096000000002</v>
      </c>
      <c r="G78" s="8">
        <v>18818700</v>
      </c>
      <c r="H78" s="9">
        <f t="shared" si="3"/>
        <v>-4.4534275351990598E-3</v>
      </c>
      <c r="J78" s="1">
        <f t="shared" si="4"/>
        <v>2.6096861248082019E-3</v>
      </c>
      <c r="K78" s="1" t="e" cm="1" vm="2">
        <f t="array" aca="1" ref="K78" ca="1">FREQUENCY(H$3:H$1048576, J$3:J$1048576)</f>
        <v>#VALUE!</v>
      </c>
      <c r="N78" s="1">
        <f t="shared" si="5"/>
        <v>2.6000000000001126E-3</v>
      </c>
    </row>
    <row r="79" spans="1:14" ht="20" customHeight="1">
      <c r="A79" s="6" t="s">
        <v>84</v>
      </c>
      <c r="B79" s="7">
        <v>40.090000000000003</v>
      </c>
      <c r="C79" s="8">
        <v>40.400002000000001</v>
      </c>
      <c r="D79" s="8">
        <v>39.509998000000003</v>
      </c>
      <c r="E79" s="8">
        <v>39.599997999999999</v>
      </c>
      <c r="F79" s="8">
        <v>33.581359999999997</v>
      </c>
      <c r="G79" s="8">
        <v>37793200</v>
      </c>
      <c r="H79" s="9">
        <f t="shared" si="3"/>
        <v>-1.5904772979187638E-2</v>
      </c>
      <c r="J79" s="1">
        <f t="shared" si="4"/>
        <v>4.609686124808202E-3</v>
      </c>
      <c r="K79" s="1" t="e" cm="1" vm="2">
        <f t="array" aca="1" ref="K79" ca="1">FREQUENCY(H$3:H$1048576, J$3:J$1048576)</f>
        <v>#VALUE!</v>
      </c>
      <c r="N79" s="1">
        <f t="shared" si="5"/>
        <v>4.6000000000001127E-3</v>
      </c>
    </row>
    <row r="80" spans="1:14" ht="20" customHeight="1">
      <c r="A80" s="6" t="s">
        <v>85</v>
      </c>
      <c r="B80" s="7">
        <v>39.669998</v>
      </c>
      <c r="C80" s="8">
        <v>39.840000000000003</v>
      </c>
      <c r="D80" s="8">
        <v>39.270000000000003</v>
      </c>
      <c r="E80" s="8">
        <v>39.830002</v>
      </c>
      <c r="F80" s="8">
        <v>33.776417000000002</v>
      </c>
      <c r="G80" s="8">
        <v>29867100</v>
      </c>
      <c r="H80" s="9">
        <f t="shared" si="3"/>
        <v>5.8084901862225239E-3</v>
      </c>
      <c r="J80" s="1">
        <f t="shared" si="4"/>
        <v>6.609686124808202E-3</v>
      </c>
      <c r="K80" s="1" t="e" cm="1" vm="2">
        <f t="array" aca="1" ref="K80" ca="1">FREQUENCY(H$3:H$1048576, J$3:J$1048576)</f>
        <v>#VALUE!</v>
      </c>
      <c r="N80" s="1">
        <f t="shared" si="5"/>
        <v>6.6000000000001127E-3</v>
      </c>
    </row>
    <row r="81" spans="1:14" ht="20" customHeight="1">
      <c r="A81" s="6" t="s">
        <v>86</v>
      </c>
      <c r="B81" s="7">
        <v>39.610000999999997</v>
      </c>
      <c r="C81" s="8">
        <v>39.82</v>
      </c>
      <c r="D81" s="8">
        <v>39.459999000000003</v>
      </c>
      <c r="E81" s="8">
        <v>39.75</v>
      </c>
      <c r="F81" s="8">
        <v>33.708568999999997</v>
      </c>
      <c r="G81" s="8">
        <v>24537400</v>
      </c>
      <c r="H81" s="9">
        <f t="shared" si="3"/>
        <v>-2.0087388191590899E-3</v>
      </c>
      <c r="J81" s="1">
        <f t="shared" si="4"/>
        <v>8.609686124808202E-3</v>
      </c>
      <c r="K81" s="1" t="e" cm="1" vm="2">
        <f t="array" aca="1" ref="K81" ca="1">FREQUENCY(H$3:H$1048576, J$3:J$1048576)</f>
        <v>#VALUE!</v>
      </c>
      <c r="N81" s="1">
        <f t="shared" si="5"/>
        <v>8.6000000000001128E-3</v>
      </c>
    </row>
    <row r="82" spans="1:14" ht="20" customHeight="1">
      <c r="A82" s="6" t="s">
        <v>87</v>
      </c>
      <c r="B82" s="7">
        <v>39.68</v>
      </c>
      <c r="C82" s="8">
        <v>39.939999</v>
      </c>
      <c r="D82" s="8">
        <v>39.459999000000003</v>
      </c>
      <c r="E82" s="8">
        <v>39.68</v>
      </c>
      <c r="F82" s="8">
        <v>33.6492</v>
      </c>
      <c r="G82" s="8">
        <v>21320900</v>
      </c>
      <c r="H82" s="9">
        <f t="shared" si="3"/>
        <v>-1.761243557980663E-3</v>
      </c>
      <c r="J82" s="1">
        <f t="shared" si="4"/>
        <v>1.0609686124808202E-2</v>
      </c>
      <c r="K82" s="1" t="e" cm="1" vm="2">
        <f t="array" aca="1" ref="K82" ca="1">FREQUENCY(H$3:H$1048576, J$3:J$1048576)</f>
        <v>#VALUE!</v>
      </c>
      <c r="N82" s="1">
        <f t="shared" si="5"/>
        <v>1.0600000000000113E-2</v>
      </c>
    </row>
    <row r="83" spans="1:14" ht="20" customHeight="1">
      <c r="A83" s="6" t="s">
        <v>88</v>
      </c>
      <c r="B83" s="7">
        <v>39.799999</v>
      </c>
      <c r="C83" s="8">
        <v>40.349997999999999</v>
      </c>
      <c r="D83" s="8">
        <v>39.740001999999997</v>
      </c>
      <c r="E83" s="8">
        <v>40.349997999999999</v>
      </c>
      <c r="F83" s="8">
        <v>34.217384000000003</v>
      </c>
      <c r="G83" s="8">
        <v>22398700</v>
      </c>
      <c r="H83" s="9">
        <f t="shared" si="3"/>
        <v>1.6885512879949664E-2</v>
      </c>
      <c r="J83" s="1">
        <f t="shared" si="4"/>
        <v>1.2609686124808202E-2</v>
      </c>
      <c r="K83" s="1" t="e" cm="1" vm="2">
        <f t="array" aca="1" ref="K83" ca="1">FREQUENCY(H$3:H$1048576, J$3:J$1048576)</f>
        <v>#VALUE!</v>
      </c>
      <c r="N83" s="1">
        <f t="shared" si="5"/>
        <v>1.2600000000000113E-2</v>
      </c>
    </row>
    <row r="84" spans="1:14" ht="20" customHeight="1">
      <c r="A84" s="6" t="s">
        <v>89</v>
      </c>
      <c r="B84" s="7">
        <v>40.290000999999997</v>
      </c>
      <c r="C84" s="8">
        <v>40.349997999999999</v>
      </c>
      <c r="D84" s="8">
        <v>39.849997999999999</v>
      </c>
      <c r="E84" s="8">
        <v>40.099997999999999</v>
      </c>
      <c r="F84" s="8">
        <v>34.005363000000003</v>
      </c>
      <c r="G84" s="8">
        <v>20201800</v>
      </c>
      <c r="H84" s="9">
        <f t="shared" si="3"/>
        <v>-6.1962948424110972E-3</v>
      </c>
      <c r="J84" s="1">
        <f t="shared" si="4"/>
        <v>1.4609686124808202E-2</v>
      </c>
      <c r="K84" s="1" t="e" cm="1" vm="2">
        <f t="array" aca="1" ref="K84" ca="1">FREQUENCY(H$3:H$1048576, J$3:J$1048576)</f>
        <v>#VALUE!</v>
      </c>
      <c r="N84" s="1">
        <f t="shared" si="5"/>
        <v>1.4600000000000113E-2</v>
      </c>
    </row>
    <row r="85" spans="1:14" ht="20" customHeight="1">
      <c r="A85" s="6" t="s">
        <v>90</v>
      </c>
      <c r="B85" s="7">
        <v>40.369999</v>
      </c>
      <c r="C85" s="8">
        <v>40.369999</v>
      </c>
      <c r="D85" s="8">
        <v>40</v>
      </c>
      <c r="E85" s="8">
        <v>40.119999</v>
      </c>
      <c r="F85" s="8">
        <v>34.022342999999999</v>
      </c>
      <c r="G85" s="8">
        <v>18020000</v>
      </c>
      <c r="H85" s="9">
        <f t="shared" si="3"/>
        <v>4.993330022678088E-4</v>
      </c>
      <c r="J85" s="1">
        <f t="shared" si="4"/>
        <v>1.6609686124808204E-2</v>
      </c>
      <c r="K85" s="1" t="e" cm="1" vm="2">
        <f t="array" aca="1" ref="K85" ca="1">FREQUENCY(H$3:H$1048576, J$3:J$1048576)</f>
        <v>#VALUE!</v>
      </c>
      <c r="N85" s="1">
        <f t="shared" si="5"/>
        <v>1.6600000000000115E-2</v>
      </c>
    </row>
    <row r="86" spans="1:14" ht="20" customHeight="1">
      <c r="A86" s="6" t="s">
        <v>91</v>
      </c>
      <c r="B86" s="7">
        <v>40.259998000000003</v>
      </c>
      <c r="C86" s="8">
        <v>40.259998000000003</v>
      </c>
      <c r="D86" s="8">
        <v>39.810001</v>
      </c>
      <c r="E86" s="8">
        <v>40.189999</v>
      </c>
      <c r="F86" s="8">
        <v>34.081699</v>
      </c>
      <c r="G86" s="8">
        <v>26160600</v>
      </c>
      <c r="H86" s="9">
        <f t="shared" si="3"/>
        <v>1.7446182351403923E-3</v>
      </c>
      <c r="J86" s="1">
        <f t="shared" si="4"/>
        <v>1.8609686124808206E-2</v>
      </c>
      <c r="K86" s="1" t="e" cm="1" vm="2">
        <f t="array" aca="1" ref="K86" ca="1">FREQUENCY(H$3:H$1048576, J$3:J$1048576)</f>
        <v>#VALUE!</v>
      </c>
      <c r="N86" s="1">
        <f t="shared" si="5"/>
        <v>1.8600000000000116E-2</v>
      </c>
    </row>
    <row r="87" spans="1:14" ht="20" customHeight="1">
      <c r="A87" s="6" t="s">
        <v>92</v>
      </c>
      <c r="B87" s="7">
        <v>40.139999000000003</v>
      </c>
      <c r="C87" s="8">
        <v>40.189999</v>
      </c>
      <c r="D87" s="8">
        <v>39.82</v>
      </c>
      <c r="E87" s="8">
        <v>40.009998000000003</v>
      </c>
      <c r="F87" s="8">
        <v>33.929062000000002</v>
      </c>
      <c r="G87" s="8">
        <v>25711500</v>
      </c>
      <c r="H87" s="9">
        <f t="shared" si="3"/>
        <v>-4.4785619402365646E-3</v>
      </c>
      <c r="J87" s="1">
        <f t="shared" si="4"/>
        <v>2.0609686124808207E-2</v>
      </c>
      <c r="K87" s="1" t="e" cm="1" vm="2">
        <f t="array" aca="1" ref="K87" ca="1">FREQUENCY(H$3:H$1048576, J$3:J$1048576)</f>
        <v>#VALUE!</v>
      </c>
      <c r="N87" s="1">
        <f t="shared" si="5"/>
        <v>2.0600000000000118E-2</v>
      </c>
    </row>
    <row r="88" spans="1:14" ht="20" customHeight="1">
      <c r="A88" s="6" t="s">
        <v>93</v>
      </c>
      <c r="B88" s="7">
        <v>40.150002000000001</v>
      </c>
      <c r="C88" s="8">
        <v>40.349997999999999</v>
      </c>
      <c r="D88" s="8">
        <v>39.909999999999997</v>
      </c>
      <c r="E88" s="8">
        <v>40.340000000000003</v>
      </c>
      <c r="F88" s="8">
        <v>34.2089</v>
      </c>
      <c r="G88" s="8">
        <v>19888200</v>
      </c>
      <c r="H88" s="9">
        <f t="shared" si="3"/>
        <v>8.2477375885015042E-3</v>
      </c>
      <c r="J88" s="1">
        <f t="shared" si="4"/>
        <v>2.2609686124808209E-2</v>
      </c>
      <c r="K88" s="1" t="e" cm="1" vm="2">
        <f t="array" aca="1" ref="K88" ca="1">FREQUENCY(H$3:H$1048576, J$3:J$1048576)</f>
        <v>#VALUE!</v>
      </c>
      <c r="N88" s="1">
        <f t="shared" si="5"/>
        <v>2.260000000000012E-2</v>
      </c>
    </row>
    <row r="89" spans="1:14" ht="20" customHeight="1">
      <c r="A89" s="6" t="s">
        <v>94</v>
      </c>
      <c r="B89" s="7">
        <v>40.450001</v>
      </c>
      <c r="C89" s="8">
        <v>40.970001000000003</v>
      </c>
      <c r="D89" s="8">
        <v>40.25</v>
      </c>
      <c r="E89" s="8">
        <v>40.939999</v>
      </c>
      <c r="F89" s="8">
        <v>34.717711999999999</v>
      </c>
      <c r="G89" s="8">
        <v>34567600</v>
      </c>
      <c r="H89" s="9">
        <f t="shared" si="3"/>
        <v>1.4873673225388684E-2</v>
      </c>
      <c r="J89" s="1">
        <f t="shared" si="4"/>
        <v>2.4609686124808211E-2</v>
      </c>
      <c r="K89" s="1" t="e" cm="1" vm="2">
        <f t="array" aca="1" ref="K89" ca="1">FREQUENCY(H$3:H$1048576, J$3:J$1048576)</f>
        <v>#VALUE!</v>
      </c>
      <c r="N89" s="1">
        <f t="shared" si="5"/>
        <v>2.4600000000000122E-2</v>
      </c>
    </row>
    <row r="90" spans="1:14" ht="20" customHeight="1">
      <c r="A90" s="6" t="s">
        <v>95</v>
      </c>
      <c r="B90" s="7">
        <v>40.950001</v>
      </c>
      <c r="C90" s="8">
        <v>41.09</v>
      </c>
      <c r="D90" s="8">
        <v>40.68</v>
      </c>
      <c r="E90" s="8">
        <v>40.790000999999997</v>
      </c>
      <c r="F90" s="8">
        <v>34.590515000000003</v>
      </c>
      <c r="G90" s="8">
        <v>18504300</v>
      </c>
      <c r="H90" s="9">
        <f t="shared" si="3"/>
        <v>-3.6637495005429894E-3</v>
      </c>
      <c r="J90" s="1">
        <f t="shared" si="4"/>
        <v>2.6609686124808213E-2</v>
      </c>
      <c r="K90" s="1" t="e" cm="1" vm="2">
        <f t="array" aca="1" ref="K90" ca="1">FREQUENCY(H$3:H$1048576, J$3:J$1048576)</f>
        <v>#VALUE!</v>
      </c>
      <c r="N90" s="1">
        <f t="shared" si="5"/>
        <v>2.6600000000000124E-2</v>
      </c>
    </row>
    <row r="91" spans="1:14" ht="20" customHeight="1">
      <c r="A91" s="6" t="s">
        <v>96</v>
      </c>
      <c r="B91" s="7">
        <v>40.599997999999999</v>
      </c>
      <c r="C91" s="8">
        <v>40.68</v>
      </c>
      <c r="D91" s="8">
        <v>40.25</v>
      </c>
      <c r="E91" s="8">
        <v>40.290000999999997</v>
      </c>
      <c r="F91" s="8">
        <v>34.166504000000003</v>
      </c>
      <c r="G91" s="8">
        <v>18068900</v>
      </c>
      <c r="H91" s="9">
        <f t="shared" si="3"/>
        <v>-1.2258013504569102E-2</v>
      </c>
      <c r="J91" s="1">
        <f t="shared" si="4"/>
        <v>2.8609686124808215E-2</v>
      </c>
      <c r="K91" s="1" t="e" cm="1" vm="2">
        <f t="array" aca="1" ref="K91" ca="1">FREQUENCY(H$3:H$1048576, J$3:J$1048576)</f>
        <v>#VALUE!</v>
      </c>
      <c r="N91" s="1">
        <f t="shared" si="5"/>
        <v>2.8600000000000125E-2</v>
      </c>
    </row>
    <row r="92" spans="1:14" ht="20" customHeight="1">
      <c r="A92" s="6" t="s">
        <v>97</v>
      </c>
      <c r="B92" s="7">
        <v>40.209999000000003</v>
      </c>
      <c r="C92" s="8">
        <v>40.369999</v>
      </c>
      <c r="D92" s="8">
        <v>39.860000999999997</v>
      </c>
      <c r="E92" s="8">
        <v>40.32</v>
      </c>
      <c r="F92" s="8">
        <v>34.191947999999996</v>
      </c>
      <c r="G92" s="8">
        <v>23209000</v>
      </c>
      <c r="H92" s="9">
        <f t="shared" si="3"/>
        <v>7.4470598455121824E-4</v>
      </c>
      <c r="J92" s="1">
        <f t="shared" si="4"/>
        <v>3.0609686124808216E-2</v>
      </c>
      <c r="K92" s="1" t="e" cm="1" vm="2">
        <f t="array" aca="1" ref="K92" ca="1">FREQUENCY(H$3:H$1048576, J$3:J$1048576)</f>
        <v>#VALUE!</v>
      </c>
      <c r="N92" s="1">
        <f t="shared" si="5"/>
        <v>3.0600000000000127E-2</v>
      </c>
    </row>
    <row r="93" spans="1:14" ht="20" customHeight="1">
      <c r="A93" s="6" t="s">
        <v>98</v>
      </c>
      <c r="B93" s="7">
        <v>40.590000000000003</v>
      </c>
      <c r="C93" s="8">
        <v>41.25</v>
      </c>
      <c r="D93" s="8">
        <v>40.400002000000001</v>
      </c>
      <c r="E93" s="8">
        <v>41.209999000000003</v>
      </c>
      <c r="F93" s="8">
        <v>34.946682000000003</v>
      </c>
      <c r="G93" s="8">
        <v>31865200</v>
      </c>
      <c r="H93" s="9">
        <f t="shared" si="3"/>
        <v>2.2073442554370003E-2</v>
      </c>
      <c r="J93" s="1">
        <f t="shared" si="4"/>
        <v>3.2609686124808218E-2</v>
      </c>
      <c r="K93" s="1" t="e" cm="1" vm="2">
        <f t="array" aca="1" ref="K93" ca="1">FREQUENCY(H$3:H$1048576, J$3:J$1048576)</f>
        <v>#VALUE!</v>
      </c>
      <c r="N93" s="1">
        <f t="shared" si="5"/>
        <v>3.2600000000000129E-2</v>
      </c>
    </row>
    <row r="94" spans="1:14" ht="20" customHeight="1">
      <c r="A94" s="6" t="s">
        <v>99</v>
      </c>
      <c r="B94" s="7">
        <v>41.48</v>
      </c>
      <c r="C94" s="8">
        <v>41.66</v>
      </c>
      <c r="D94" s="8">
        <v>41.240001999999997</v>
      </c>
      <c r="E94" s="8">
        <v>41.48</v>
      </c>
      <c r="F94" s="8">
        <v>35.175632</v>
      </c>
      <c r="G94" s="8">
        <v>24060500</v>
      </c>
      <c r="H94" s="9">
        <f t="shared" si="3"/>
        <v>6.5514088004119397E-3</v>
      </c>
      <c r="J94" s="1">
        <f t="shared" si="4"/>
        <v>3.460968612480822E-2</v>
      </c>
      <c r="K94" s="1" t="e" cm="1" vm="2">
        <f t="array" aca="1" ref="K94" ca="1">FREQUENCY(H$3:H$1048576, J$3:J$1048576)</f>
        <v>#VALUE!</v>
      </c>
      <c r="N94" s="1">
        <f t="shared" si="5"/>
        <v>3.4600000000000131E-2</v>
      </c>
    </row>
    <row r="95" spans="1:14" ht="20" customHeight="1">
      <c r="A95" s="6" t="s">
        <v>100</v>
      </c>
      <c r="B95" s="7">
        <v>41.389999000000003</v>
      </c>
      <c r="C95" s="8">
        <v>41.48</v>
      </c>
      <c r="D95" s="8">
        <v>41.02</v>
      </c>
      <c r="E95" s="8">
        <v>41.27</v>
      </c>
      <c r="F95" s="8">
        <v>34.997551000000001</v>
      </c>
      <c r="G95" s="8">
        <v>15019200</v>
      </c>
      <c r="H95" s="9">
        <f t="shared" si="3"/>
        <v>-5.0626240347294632E-3</v>
      </c>
      <c r="J95" s="1">
        <f t="shared" si="4"/>
        <v>3.6609686124808222E-2</v>
      </c>
      <c r="K95" s="1" t="e" cm="1" vm="2">
        <f t="array" aca="1" ref="K95" ca="1">FREQUENCY(H$3:H$1048576, J$3:J$1048576)</f>
        <v>#VALUE!</v>
      </c>
      <c r="N95" s="1">
        <f t="shared" si="5"/>
        <v>3.6600000000000132E-2</v>
      </c>
    </row>
    <row r="96" spans="1:14" ht="20" customHeight="1">
      <c r="A96" s="6" t="s">
        <v>101</v>
      </c>
      <c r="B96" s="7">
        <v>41.029998999999997</v>
      </c>
      <c r="C96" s="8">
        <v>41.16</v>
      </c>
      <c r="D96" s="8">
        <v>40.860000999999997</v>
      </c>
      <c r="E96" s="8">
        <v>41.110000999999997</v>
      </c>
      <c r="F96" s="8">
        <v>34.861870000000003</v>
      </c>
      <c r="G96" s="8">
        <v>15117700</v>
      </c>
      <c r="H96" s="9">
        <f t="shared" si="3"/>
        <v>-3.8768712702211125E-3</v>
      </c>
      <c r="J96" s="1">
        <f t="shared" si="4"/>
        <v>3.8609686124808223E-2</v>
      </c>
      <c r="K96" s="1" t="e" cm="1" vm="2">
        <f t="array" aca="1" ref="K96" ca="1">FREQUENCY(H$3:H$1048576, J$3:J$1048576)</f>
        <v>#VALUE!</v>
      </c>
      <c r="N96" s="1">
        <f t="shared" si="5"/>
        <v>3.8600000000000134E-2</v>
      </c>
    </row>
    <row r="97" spans="1:14" ht="20" customHeight="1">
      <c r="A97" s="6" t="s">
        <v>102</v>
      </c>
      <c r="B97" s="7">
        <v>40.93</v>
      </c>
      <c r="C97" s="8">
        <v>41.07</v>
      </c>
      <c r="D97" s="8">
        <v>40.770000000000003</v>
      </c>
      <c r="E97" s="8">
        <v>40.860000999999997</v>
      </c>
      <c r="F97" s="8">
        <v>34.649878999999999</v>
      </c>
      <c r="G97" s="8">
        <v>18040000</v>
      </c>
      <c r="H97" s="9">
        <f t="shared" si="3"/>
        <v>-6.0808843587565635E-3</v>
      </c>
      <c r="J97" s="1">
        <f t="shared" si="4"/>
        <v>4.0609686124808225E-2</v>
      </c>
      <c r="K97" s="1" t="e" cm="1" vm="2">
        <f t="array" aca="1" ref="K97" ca="1">FREQUENCY(H$3:H$1048576, J$3:J$1048576)</f>
        <v>#VALUE!</v>
      </c>
      <c r="N97" s="1">
        <f t="shared" si="5"/>
        <v>4.0600000000000136E-2</v>
      </c>
    </row>
    <row r="98" spans="1:14" ht="20" customHeight="1">
      <c r="A98" s="6" t="s">
        <v>103</v>
      </c>
      <c r="B98" s="7">
        <v>40.810001</v>
      </c>
      <c r="C98" s="8">
        <v>40.880001</v>
      </c>
      <c r="D98" s="8">
        <v>40.290000999999997</v>
      </c>
      <c r="E98" s="8">
        <v>40.580002</v>
      </c>
      <c r="F98" s="8">
        <v>34.412410999999999</v>
      </c>
      <c r="G98" s="8">
        <v>29818900</v>
      </c>
      <c r="H98" s="9">
        <f t="shared" si="3"/>
        <v>-6.8533572656920335E-3</v>
      </c>
      <c r="J98" s="1">
        <f t="shared" si="4"/>
        <v>4.2609686124808227E-2</v>
      </c>
      <c r="K98" s="1" t="e" cm="1" vm="2">
        <f t="array" aca="1" ref="K98" ca="1">FREQUENCY(H$3:H$1048576, J$3:J$1048576)</f>
        <v>#VALUE!</v>
      </c>
      <c r="N98" s="1">
        <f t="shared" si="5"/>
        <v>4.2600000000000138E-2</v>
      </c>
    </row>
    <row r="99" spans="1:14" ht="20" customHeight="1">
      <c r="A99" s="6" t="s">
        <v>104</v>
      </c>
      <c r="B99" s="7">
        <v>41.099997999999999</v>
      </c>
      <c r="C99" s="8">
        <v>41.57</v>
      </c>
      <c r="D99" s="8">
        <v>40.860000999999997</v>
      </c>
      <c r="E99" s="8">
        <v>41.23</v>
      </c>
      <c r="F99" s="8">
        <v>34.963630999999999</v>
      </c>
      <c r="G99" s="8">
        <v>26310000</v>
      </c>
      <c r="H99" s="9">
        <f t="shared" si="3"/>
        <v>1.6018058136060293E-2</v>
      </c>
      <c r="J99" s="1">
        <f t="shared" si="4"/>
        <v>4.4609686124808229E-2</v>
      </c>
      <c r="K99" s="1" t="e" cm="1" vm="2">
        <f t="array" aca="1" ref="K99" ca="1">FREQUENCY(H$3:H$1048576, J$3:J$1048576)</f>
        <v>#VALUE!</v>
      </c>
      <c r="N99" s="1">
        <f t="shared" si="5"/>
        <v>4.460000000000014E-2</v>
      </c>
    </row>
    <row r="100" spans="1:14" ht="20" customHeight="1">
      <c r="A100" s="6" t="s">
        <v>105</v>
      </c>
      <c r="B100" s="7">
        <v>41.040000999999997</v>
      </c>
      <c r="C100" s="8">
        <v>41.610000999999997</v>
      </c>
      <c r="D100" s="8">
        <v>41.040000999999997</v>
      </c>
      <c r="E100" s="8">
        <v>41.5</v>
      </c>
      <c r="F100" s="8">
        <v>35.192599999999999</v>
      </c>
      <c r="G100" s="8">
        <v>24205300</v>
      </c>
      <c r="H100" s="9">
        <f t="shared" si="3"/>
        <v>6.5487763556364986E-3</v>
      </c>
      <c r="J100" s="1">
        <f t="shared" si="4"/>
        <v>4.6609686124808231E-2</v>
      </c>
      <c r="K100" s="1" t="e" cm="1" vm="2">
        <f t="array" aca="1" ref="K100" ca="1">FREQUENCY(H$3:H$1048576, J$3:J$1048576)</f>
        <v>#VALUE!</v>
      </c>
      <c r="N100" s="1">
        <f t="shared" si="5"/>
        <v>4.6600000000000141E-2</v>
      </c>
    </row>
    <row r="101" spans="1:14" ht="20" customHeight="1">
      <c r="A101" s="6" t="s">
        <v>106</v>
      </c>
      <c r="B101" s="7">
        <v>41.290000999999997</v>
      </c>
      <c r="C101" s="8">
        <v>41.91</v>
      </c>
      <c r="D101" s="8">
        <v>40.340000000000003</v>
      </c>
      <c r="E101" s="8">
        <v>41.68</v>
      </c>
      <c r="F101" s="8">
        <v>35.345253</v>
      </c>
      <c r="G101" s="8">
        <v>22518600</v>
      </c>
      <c r="H101" s="9">
        <f t="shared" si="3"/>
        <v>4.337644845791468E-3</v>
      </c>
      <c r="J101" s="1">
        <f t="shared" si="4"/>
        <v>4.8609686124808232E-2</v>
      </c>
      <c r="K101" s="1" t="e" cm="1" vm="2">
        <f t="array" aca="1" ref="K101" ca="1">FREQUENCY(H$3:H$1048576, J$3:J$1048576)</f>
        <v>#VALUE!</v>
      </c>
      <c r="N101" s="1">
        <f t="shared" si="5"/>
        <v>4.8600000000000143E-2</v>
      </c>
    </row>
    <row r="102" spans="1:14" ht="20" customHeight="1">
      <c r="A102" s="6" t="s">
        <v>107</v>
      </c>
      <c r="B102" s="7">
        <v>41.610000999999997</v>
      </c>
      <c r="C102" s="8">
        <v>41.740001999999997</v>
      </c>
      <c r="D102" s="8">
        <v>41.18</v>
      </c>
      <c r="E102" s="8">
        <v>41.650002000000001</v>
      </c>
      <c r="F102" s="8">
        <v>35.319797999999999</v>
      </c>
      <c r="G102" s="8">
        <v>27097000</v>
      </c>
      <c r="H102" s="9">
        <f t="shared" si="3"/>
        <v>-7.2018157572675725E-4</v>
      </c>
      <c r="J102" s="1">
        <f t="shared" si="4"/>
        <v>5.0609686124808234E-2</v>
      </c>
      <c r="K102" s="1" t="e" cm="1" vm="2">
        <f t="array" aca="1" ref="K102" ca="1">FREQUENCY(H$3:H$1048576, J$3:J$1048576)</f>
        <v>#VALUE!</v>
      </c>
      <c r="N102" s="1">
        <f t="shared" si="5"/>
        <v>5.0600000000000145E-2</v>
      </c>
    </row>
    <row r="103" spans="1:14" ht="20" customHeight="1">
      <c r="A103" s="6" t="s">
        <v>108</v>
      </c>
      <c r="B103" s="7">
        <v>41.57</v>
      </c>
      <c r="C103" s="8">
        <v>41.77</v>
      </c>
      <c r="D103" s="8">
        <v>41.330002</v>
      </c>
      <c r="E103" s="8">
        <v>41.509998000000003</v>
      </c>
      <c r="F103" s="8">
        <v>35.201079999999997</v>
      </c>
      <c r="G103" s="8">
        <v>19828200</v>
      </c>
      <c r="H103" s="9">
        <f t="shared" si="3"/>
        <v>-3.3612310013777886E-3</v>
      </c>
      <c r="J103" s="1">
        <f t="shared" si="4"/>
        <v>5.2609686124808236E-2</v>
      </c>
      <c r="K103" s="1" t="e" cm="1" vm="2">
        <f t="array" aca="1" ref="K103" ca="1">FREQUENCY(H$3:H$1048576, J$3:J$1048576)</f>
        <v>#VALUE!</v>
      </c>
      <c r="N103" s="1">
        <f t="shared" si="5"/>
        <v>5.2600000000000147E-2</v>
      </c>
    </row>
    <row r="104" spans="1:14" ht="20" customHeight="1">
      <c r="A104" s="6" t="s">
        <v>109</v>
      </c>
      <c r="B104" s="7">
        <v>41.450001</v>
      </c>
      <c r="C104" s="8">
        <v>41.830002</v>
      </c>
      <c r="D104" s="8">
        <v>41.380001</v>
      </c>
      <c r="E104" s="8">
        <v>41.68</v>
      </c>
      <c r="F104" s="8">
        <v>35.345253</v>
      </c>
      <c r="G104" s="8">
        <v>47764900</v>
      </c>
      <c r="H104" s="9">
        <f t="shared" si="3"/>
        <v>4.0956982001689188E-3</v>
      </c>
      <c r="J104" s="1">
        <f t="shared" si="4"/>
        <v>5.4609686124808238E-2</v>
      </c>
      <c r="K104" s="1" t="e" cm="1" vm="2">
        <f t="array" aca="1" ref="K104" ca="1">FREQUENCY(H$3:H$1048576, J$3:J$1048576)</f>
        <v>#VALUE!</v>
      </c>
      <c r="N104" s="1">
        <f t="shared" si="5"/>
        <v>5.4600000000000148E-2</v>
      </c>
    </row>
    <row r="105" spans="1:14" ht="20" customHeight="1">
      <c r="A105" s="6" t="s">
        <v>110</v>
      </c>
      <c r="B105" s="7">
        <v>41.73</v>
      </c>
      <c r="C105" s="8">
        <v>42</v>
      </c>
      <c r="D105" s="8">
        <v>41.689999</v>
      </c>
      <c r="E105" s="8">
        <v>41.990001999999997</v>
      </c>
      <c r="F105" s="8">
        <v>35.608128000000001</v>
      </c>
      <c r="G105" s="8">
        <v>18743900</v>
      </c>
      <c r="H105" s="9">
        <f t="shared" si="3"/>
        <v>7.4373495077260047E-3</v>
      </c>
      <c r="J105" s="1">
        <f t="shared" si="4"/>
        <v>5.6609686124808239E-2</v>
      </c>
      <c r="K105" s="1" t="e" cm="1" vm="2">
        <f t="array" aca="1" ref="K105" ca="1">FREQUENCY(H$3:H$1048576, J$3:J$1048576)</f>
        <v>#VALUE!</v>
      </c>
      <c r="N105" s="1">
        <f t="shared" si="5"/>
        <v>5.660000000000015E-2</v>
      </c>
    </row>
    <row r="106" spans="1:14" ht="20" customHeight="1">
      <c r="A106" s="6" t="s">
        <v>111</v>
      </c>
      <c r="B106" s="7">
        <v>41.830002</v>
      </c>
      <c r="C106" s="8">
        <v>41.939999</v>
      </c>
      <c r="D106" s="8">
        <v>41.560001</v>
      </c>
      <c r="E106" s="8">
        <v>41.75</v>
      </c>
      <c r="F106" s="8">
        <v>35.404598</v>
      </c>
      <c r="G106" s="8">
        <v>26509100</v>
      </c>
      <c r="H106" s="9">
        <f t="shared" si="3"/>
        <v>-5.7158298240222189E-3</v>
      </c>
      <c r="J106" s="1">
        <f t="shared" si="4"/>
        <v>5.8609686124808241E-2</v>
      </c>
      <c r="K106" s="1" t="e" cm="1" vm="2">
        <f t="array" aca="1" ref="K106" ca="1">FREQUENCY(H$3:H$1048576, J$3:J$1048576)</f>
        <v>#VALUE!</v>
      </c>
      <c r="N106" s="1">
        <f t="shared" si="5"/>
        <v>5.8600000000000152E-2</v>
      </c>
    </row>
    <row r="107" spans="1:14" ht="20" customHeight="1">
      <c r="A107" s="6" t="s">
        <v>112</v>
      </c>
      <c r="B107" s="7">
        <v>41.700001</v>
      </c>
      <c r="C107" s="8">
        <v>42.049999</v>
      </c>
      <c r="D107" s="8">
        <v>41.459999000000003</v>
      </c>
      <c r="E107" s="8">
        <v>42.029998999999997</v>
      </c>
      <c r="F107" s="8">
        <v>35.642059000000003</v>
      </c>
      <c r="G107" s="8">
        <v>20049100</v>
      </c>
      <c r="H107" s="9">
        <f t="shared" si="3"/>
        <v>6.7070666922980811E-3</v>
      </c>
      <c r="J107" s="1">
        <f t="shared" si="4"/>
        <v>6.0609686124808243E-2</v>
      </c>
      <c r="K107" s="1" t="e" cm="1" vm="2">
        <f t="array" aca="1" ref="K107" ca="1">FREQUENCY(H$3:H$1048576, J$3:J$1048576)</f>
        <v>#VALUE!</v>
      </c>
      <c r="N107" s="1">
        <f t="shared" si="5"/>
        <v>6.0600000000000154E-2</v>
      </c>
    </row>
    <row r="108" spans="1:14" ht="20" customHeight="1">
      <c r="A108" s="6" t="s">
        <v>113</v>
      </c>
      <c r="B108" s="7">
        <v>41.93</v>
      </c>
      <c r="C108" s="8">
        <v>41.939999</v>
      </c>
      <c r="D108" s="8">
        <v>41.43</v>
      </c>
      <c r="E108" s="8">
        <v>41.720001000000003</v>
      </c>
      <c r="F108" s="8">
        <v>35.379176999999999</v>
      </c>
      <c r="G108" s="8">
        <v>23604400</v>
      </c>
      <c r="H108" s="9">
        <f t="shared" si="3"/>
        <v>-7.3756120542868946E-3</v>
      </c>
      <c r="J108" s="1">
        <f t="shared" si="4"/>
        <v>6.2609686124808245E-2</v>
      </c>
      <c r="K108" s="1" t="e" cm="1" vm="2">
        <f t="array" aca="1" ref="K108" ca="1">FREQUENCY(H$3:H$1048576, J$3:J$1048576)</f>
        <v>#VALUE!</v>
      </c>
      <c r="N108" s="1">
        <f t="shared" si="5"/>
        <v>6.2600000000000156E-2</v>
      </c>
    </row>
    <row r="109" spans="1:14" ht="20" customHeight="1">
      <c r="A109" s="6" t="s">
        <v>114</v>
      </c>
      <c r="B109" s="7">
        <v>41.610000999999997</v>
      </c>
      <c r="C109" s="8">
        <v>42.290000999999997</v>
      </c>
      <c r="D109" s="8">
        <v>41.509998000000003</v>
      </c>
      <c r="E109" s="8">
        <v>42.25</v>
      </c>
      <c r="F109" s="8">
        <v>35.828612999999997</v>
      </c>
      <c r="G109" s="8">
        <v>74640000</v>
      </c>
      <c r="H109" s="9">
        <f t="shared" si="3"/>
        <v>1.2703404604352403E-2</v>
      </c>
      <c r="J109" s="1">
        <f t="shared" si="4"/>
        <v>6.4609686124808247E-2</v>
      </c>
      <c r="K109" s="1" t="e" cm="1" vm="2">
        <f t="array" aca="1" ref="K109" ca="1">FREQUENCY(H$3:H$1048576, J$3:J$1048576)</f>
        <v>#VALUE!</v>
      </c>
      <c r="N109" s="1">
        <f t="shared" si="5"/>
        <v>6.4600000000000157E-2</v>
      </c>
    </row>
    <row r="110" spans="1:14" ht="20" customHeight="1">
      <c r="A110" s="6" t="s">
        <v>115</v>
      </c>
      <c r="B110" s="7">
        <v>42.169998</v>
      </c>
      <c r="C110" s="8">
        <v>42.209999000000003</v>
      </c>
      <c r="D110" s="8">
        <v>41.700001</v>
      </c>
      <c r="E110" s="8">
        <v>41.700001</v>
      </c>
      <c r="F110" s="8">
        <v>35.362202000000003</v>
      </c>
      <c r="G110" s="8">
        <v>30793100</v>
      </c>
      <c r="H110" s="9">
        <f t="shared" si="3"/>
        <v>-1.3017835772766133E-2</v>
      </c>
      <c r="J110" s="1">
        <f t="shared" si="4"/>
        <v>6.6609686124808248E-2</v>
      </c>
      <c r="K110" s="1" t="e" cm="1" vm="2">
        <f t="array" aca="1" ref="K110" ca="1">FREQUENCY(H$3:H$1048576, J$3:J$1048576)</f>
        <v>#VALUE!</v>
      </c>
      <c r="N110" s="1">
        <f t="shared" si="5"/>
        <v>6.6600000000000159E-2</v>
      </c>
    </row>
    <row r="111" spans="1:14" ht="20" customHeight="1">
      <c r="A111" s="6" t="s">
        <v>116</v>
      </c>
      <c r="B111" s="7">
        <v>41.860000999999997</v>
      </c>
      <c r="C111" s="8">
        <v>42.150002000000001</v>
      </c>
      <c r="D111" s="8">
        <v>41.689999</v>
      </c>
      <c r="E111" s="8">
        <v>41.869999</v>
      </c>
      <c r="F111" s="8">
        <v>35.506366999999997</v>
      </c>
      <c r="G111" s="8">
        <v>26917000</v>
      </c>
      <c r="H111" s="9">
        <f t="shared" si="3"/>
        <v>4.0768106013305922E-3</v>
      </c>
      <c r="J111" s="1">
        <f t="shared" si="4"/>
        <v>6.860968612480825E-2</v>
      </c>
      <c r="K111" s="1" t="e" cm="1" vm="2">
        <f t="array" aca="1" ref="K111" ca="1">FREQUENCY(H$3:H$1048576, J$3:J$1048576)</f>
        <v>#VALUE!</v>
      </c>
      <c r="N111" s="1">
        <f t="shared" si="5"/>
        <v>6.8600000000000161E-2</v>
      </c>
    </row>
    <row r="112" spans="1:14" ht="20" customHeight="1">
      <c r="A112" s="6" t="s">
        <v>117</v>
      </c>
      <c r="B112" s="7">
        <v>41.73</v>
      </c>
      <c r="C112" s="8">
        <v>41.900002000000001</v>
      </c>
      <c r="D112" s="8">
        <v>41.529998999999997</v>
      </c>
      <c r="E112" s="8">
        <v>41.900002000000001</v>
      </c>
      <c r="F112" s="8">
        <v>35.531796</v>
      </c>
      <c r="G112" s="8">
        <v>20208100</v>
      </c>
      <c r="H112" s="9">
        <f t="shared" si="3"/>
        <v>7.1618141050596893E-4</v>
      </c>
      <c r="J112" s="1">
        <f t="shared" si="4"/>
        <v>7.0609686124808252E-2</v>
      </c>
      <c r="K112" s="1" t="e" cm="1" vm="2">
        <f t="array" aca="1" ref="K112" ca="1">FREQUENCY(H$3:H$1048576, J$3:J$1048576)</f>
        <v>#VALUE!</v>
      </c>
      <c r="N112" s="1">
        <f t="shared" si="5"/>
        <v>7.0600000000000163E-2</v>
      </c>
    </row>
    <row r="113" spans="1:14" ht="20" customHeight="1">
      <c r="A113" s="6" t="s">
        <v>118</v>
      </c>
      <c r="B113" s="7">
        <v>41.91</v>
      </c>
      <c r="C113" s="8">
        <v>41.990001999999997</v>
      </c>
      <c r="D113" s="8">
        <v>41.560001</v>
      </c>
      <c r="E113" s="8">
        <v>41.799999</v>
      </c>
      <c r="F113" s="8">
        <v>35.447020999999999</v>
      </c>
      <c r="G113" s="8">
        <v>15969300</v>
      </c>
      <c r="H113" s="9">
        <f t="shared" si="3"/>
        <v>-2.3858912169821217E-3</v>
      </c>
      <c r="J113" s="1">
        <f t="shared" si="4"/>
        <v>7.2609686124808254E-2</v>
      </c>
      <c r="K113" s="1" t="e" cm="1" vm="2">
        <f t="array" aca="1" ref="K113" ca="1">FREQUENCY(H$3:H$1048576, J$3:J$1048576)</f>
        <v>#VALUE!</v>
      </c>
      <c r="N113" s="1">
        <f t="shared" si="5"/>
        <v>7.2600000000000164E-2</v>
      </c>
    </row>
    <row r="114" spans="1:14" ht="20" customHeight="1">
      <c r="A114" s="6" t="s">
        <v>119</v>
      </c>
      <c r="B114" s="7">
        <v>41.75</v>
      </c>
      <c r="C114" s="8">
        <v>42.119999</v>
      </c>
      <c r="D114" s="8">
        <v>41.709999000000003</v>
      </c>
      <c r="E114" s="8">
        <v>41.990001999999997</v>
      </c>
      <c r="F114" s="8">
        <v>35.608128000000001</v>
      </c>
      <c r="G114" s="8">
        <v>21952400</v>
      </c>
      <c r="H114" s="9">
        <f t="shared" si="3"/>
        <v>4.5450081686695537E-3</v>
      </c>
      <c r="J114" s="1">
        <f t="shared" si="4"/>
        <v>7.4609686124808255E-2</v>
      </c>
      <c r="K114" s="1" t="e" cm="1" vm="2">
        <f t="array" aca="1" ref="K114" ca="1">FREQUENCY(H$3:H$1048576, J$3:J$1048576)</f>
        <v>#VALUE!</v>
      </c>
      <c r="N114" s="1">
        <f t="shared" si="5"/>
        <v>7.4600000000000166E-2</v>
      </c>
    </row>
    <row r="115" spans="1:14" ht="20" customHeight="1">
      <c r="A115" s="6" t="s">
        <v>120</v>
      </c>
      <c r="B115" s="7">
        <v>41.869999</v>
      </c>
      <c r="C115" s="8">
        <v>42</v>
      </c>
      <c r="D115" s="8">
        <v>41.610000999999997</v>
      </c>
      <c r="E115" s="8">
        <v>41.779998999999997</v>
      </c>
      <c r="F115" s="8">
        <v>35.430050000000001</v>
      </c>
      <c r="G115" s="8">
        <v>31218200</v>
      </c>
      <c r="H115" s="9">
        <f t="shared" si="3"/>
        <v>-5.0010491986548491E-3</v>
      </c>
      <c r="J115" s="1">
        <f t="shared" si="4"/>
        <v>7.6609686124808257E-2</v>
      </c>
      <c r="K115" s="1" t="e" cm="1" vm="2">
        <f t="array" aca="1" ref="K115" ca="1">FREQUENCY(H$3:H$1048576, J$3:J$1048576)</f>
        <v>#VALUE!</v>
      </c>
      <c r="N115" s="1">
        <f t="shared" si="5"/>
        <v>7.6600000000000168E-2</v>
      </c>
    </row>
    <row r="116" spans="1:14" ht="20" customHeight="1">
      <c r="A116" s="6" t="s">
        <v>121</v>
      </c>
      <c r="B116" s="7">
        <v>41.98</v>
      </c>
      <c r="C116" s="8">
        <v>41.990001999999997</v>
      </c>
      <c r="D116" s="8">
        <v>41.529998999999997</v>
      </c>
      <c r="E116" s="8">
        <v>41.669998</v>
      </c>
      <c r="F116" s="8">
        <v>35.336758000000003</v>
      </c>
      <c r="G116" s="8">
        <v>18445900</v>
      </c>
      <c r="H116" s="9">
        <f t="shared" si="3"/>
        <v>-2.6331320446908247E-3</v>
      </c>
      <c r="J116" s="1">
        <f t="shared" si="4"/>
        <v>7.8609686124808259E-2</v>
      </c>
      <c r="K116" s="1" t="e" cm="1" vm="2">
        <f t="array" aca="1" ref="K116" ca="1">FREQUENCY(H$3:H$1048576, J$3:J$1048576)</f>
        <v>#VALUE!</v>
      </c>
      <c r="N116" s="1">
        <f t="shared" si="5"/>
        <v>7.860000000000017E-2</v>
      </c>
    </row>
    <row r="117" spans="1:14" ht="20" customHeight="1">
      <c r="A117" s="6" t="s">
        <v>122</v>
      </c>
      <c r="B117" s="7">
        <v>41.369999</v>
      </c>
      <c r="C117" s="8">
        <v>42</v>
      </c>
      <c r="D117" s="8">
        <v>41.049999</v>
      </c>
      <c r="E117" s="8">
        <v>41.689999</v>
      </c>
      <c r="F117" s="8">
        <v>35.353721999999998</v>
      </c>
      <c r="G117" s="8">
        <v>21854700</v>
      </c>
      <c r="H117" s="9">
        <f t="shared" si="3"/>
        <v>4.8006667731076029E-4</v>
      </c>
      <c r="J117" s="1">
        <f t="shared" si="4"/>
        <v>8.0609686124808261E-2</v>
      </c>
      <c r="K117" s="1" t="e" cm="1" vm="2">
        <f t="array" aca="1" ref="K117" ca="1">FREQUENCY(H$3:H$1048576, J$3:J$1048576)</f>
        <v>#VALUE!</v>
      </c>
      <c r="N117" s="1">
        <f t="shared" si="5"/>
        <v>8.0600000000000172E-2</v>
      </c>
    </row>
    <row r="118" spans="1:14" ht="20" customHeight="1">
      <c r="A118" s="6" t="s">
        <v>123</v>
      </c>
      <c r="B118" s="7">
        <v>41.700001</v>
      </c>
      <c r="C118" s="8">
        <v>42.09</v>
      </c>
      <c r="D118" s="8">
        <v>41.48</v>
      </c>
      <c r="E118" s="8">
        <v>42.09</v>
      </c>
      <c r="F118" s="8">
        <v>35.692920999999998</v>
      </c>
      <c r="G118" s="8">
        <v>24083000</v>
      </c>
      <c r="H118" s="9">
        <f t="shared" si="3"/>
        <v>9.5944353468639231E-3</v>
      </c>
      <c r="J118" s="1">
        <f t="shared" si="4"/>
        <v>8.2609686124808263E-2</v>
      </c>
      <c r="K118" s="1" t="e" cm="1" vm="2">
        <f t="array" aca="1" ref="K118" ca="1">FREQUENCY(H$3:H$1048576, J$3:J$1048576)</f>
        <v>#VALUE!</v>
      </c>
      <c r="N118" s="1">
        <f t="shared" si="5"/>
        <v>8.2600000000000173E-2</v>
      </c>
    </row>
    <row r="119" spans="1:14" ht="20" customHeight="1">
      <c r="A119" s="6" t="s">
        <v>124</v>
      </c>
      <c r="B119" s="7">
        <v>42.220001000000003</v>
      </c>
      <c r="C119" s="8">
        <v>42.450001</v>
      </c>
      <c r="D119" s="8">
        <v>42.040000999999997</v>
      </c>
      <c r="E119" s="8">
        <v>42.139999000000003</v>
      </c>
      <c r="F119" s="8">
        <v>35.735332</v>
      </c>
      <c r="G119" s="8">
        <v>21881100</v>
      </c>
      <c r="H119" s="9">
        <f t="shared" si="3"/>
        <v>1.1882188067488596E-3</v>
      </c>
      <c r="J119" s="1">
        <f t="shared" si="4"/>
        <v>8.4609686124808264E-2</v>
      </c>
      <c r="K119" s="1" t="e" cm="1" vm="2">
        <f t="array" aca="1" ref="K119" ca="1">FREQUENCY(H$3:H$1048576, J$3:J$1048576)</f>
        <v>#VALUE!</v>
      </c>
      <c r="N119" s="1">
        <f t="shared" si="5"/>
        <v>8.4600000000000175E-2</v>
      </c>
    </row>
    <row r="120" spans="1:14" ht="20" customHeight="1">
      <c r="A120" s="6" t="s">
        <v>125</v>
      </c>
      <c r="B120" s="7">
        <v>42.330002</v>
      </c>
      <c r="C120" s="8">
        <v>42.470001000000003</v>
      </c>
      <c r="D120" s="8">
        <v>42.029998999999997</v>
      </c>
      <c r="E120" s="8">
        <v>42.450001</v>
      </c>
      <c r="F120" s="8">
        <v>35.998221999999998</v>
      </c>
      <c r="G120" s="8">
        <v>28748700</v>
      </c>
      <c r="H120" s="9">
        <f t="shared" si="3"/>
        <v>7.3565847940071953E-3</v>
      </c>
      <c r="J120" s="1">
        <f t="shared" si="4"/>
        <v>8.6609686124808266E-2</v>
      </c>
      <c r="K120" s="1" t="e" cm="1" vm="2">
        <f t="array" aca="1" ref="K120" ca="1">FREQUENCY(H$3:H$1048576, J$3:J$1048576)</f>
        <v>#VALUE!</v>
      </c>
      <c r="N120" s="1">
        <f t="shared" si="5"/>
        <v>8.6600000000000177E-2</v>
      </c>
    </row>
    <row r="121" spans="1:14" ht="20" customHeight="1">
      <c r="A121" s="6" t="s">
        <v>126</v>
      </c>
      <c r="B121" s="7">
        <v>42.509998000000003</v>
      </c>
      <c r="C121" s="8">
        <v>44.310001</v>
      </c>
      <c r="D121" s="8">
        <v>42.48</v>
      </c>
      <c r="E121" s="8">
        <v>44.080002</v>
      </c>
      <c r="F121" s="8">
        <v>37.380470000000003</v>
      </c>
      <c r="G121" s="8">
        <v>63318000</v>
      </c>
      <c r="H121" s="9">
        <f t="shared" si="3"/>
        <v>3.8397674196242362E-2</v>
      </c>
      <c r="J121" s="1">
        <f t="shared" si="4"/>
        <v>8.8609686124808268E-2</v>
      </c>
      <c r="K121" s="1" t="e" cm="1" vm="2">
        <f t="array" aca="1" ref="K121" ca="1">FREQUENCY(H$3:H$1048576, J$3:J$1048576)</f>
        <v>#VALUE!</v>
      </c>
      <c r="N121" s="1">
        <f t="shared" si="5"/>
        <v>8.8600000000000179E-2</v>
      </c>
    </row>
    <row r="122" spans="1:14" ht="20" customHeight="1">
      <c r="A122" s="6" t="s">
        <v>127</v>
      </c>
      <c r="B122" s="7">
        <v>45.450001</v>
      </c>
      <c r="C122" s="8">
        <v>45.709999000000003</v>
      </c>
      <c r="D122" s="8">
        <v>44.25</v>
      </c>
      <c r="E122" s="8">
        <v>44.529998999999997</v>
      </c>
      <c r="F122" s="8">
        <v>37.762070000000001</v>
      </c>
      <c r="G122" s="8">
        <v>82180300</v>
      </c>
      <c r="H122" s="9">
        <f t="shared" si="3"/>
        <v>1.020853937898584E-2</v>
      </c>
      <c r="J122" s="1">
        <f t="shared" si="4"/>
        <v>9.060968612480827E-2</v>
      </c>
      <c r="K122" s="1" t="e" cm="1" vm="2">
        <f t="array" aca="1" ref="K122" ca="1">FREQUENCY(H$3:H$1048576, J$3:J$1048576)</f>
        <v>#VALUE!</v>
      </c>
      <c r="N122" s="1">
        <f t="shared" si="5"/>
        <v>9.060000000000018E-2</v>
      </c>
    </row>
    <row r="123" spans="1:14" ht="20" customHeight="1">
      <c r="A123" s="6" t="s">
        <v>128</v>
      </c>
      <c r="B123" s="7">
        <v>44.650002000000001</v>
      </c>
      <c r="C123" s="8">
        <v>44.84</v>
      </c>
      <c r="D123" s="8">
        <v>44.25</v>
      </c>
      <c r="E123" s="8">
        <v>44.689999</v>
      </c>
      <c r="F123" s="8">
        <v>37.897754999999997</v>
      </c>
      <c r="G123" s="8">
        <v>43407500</v>
      </c>
      <c r="H123" s="9">
        <f t="shared" si="3"/>
        <v>3.5931557777419292E-3</v>
      </c>
      <c r="J123" s="1">
        <f t="shared" si="4"/>
        <v>9.2609686124808271E-2</v>
      </c>
      <c r="K123" s="1" t="e" cm="1" vm="2">
        <f t="array" aca="1" ref="K123" ca="1">FREQUENCY(H$3:H$1048576, J$3:J$1048576)</f>
        <v>#VALUE!</v>
      </c>
      <c r="N123" s="1">
        <f t="shared" si="5"/>
        <v>9.2600000000000182E-2</v>
      </c>
    </row>
    <row r="124" spans="1:14" ht="20" customHeight="1">
      <c r="A124" s="6" t="s">
        <v>129</v>
      </c>
      <c r="B124" s="7">
        <v>44.560001</v>
      </c>
      <c r="C124" s="8">
        <v>45.16</v>
      </c>
      <c r="D124" s="8">
        <v>44.220001000000003</v>
      </c>
      <c r="E124" s="8">
        <v>44.84</v>
      </c>
      <c r="F124" s="8">
        <v>38.02496</v>
      </c>
      <c r="G124" s="8">
        <v>37604400</v>
      </c>
      <c r="H124" s="9">
        <f t="shared" si="3"/>
        <v>3.356531277380509E-3</v>
      </c>
      <c r="J124" s="1">
        <f t="shared" si="4"/>
        <v>9.4609686124808273E-2</v>
      </c>
      <c r="K124" s="1" t="e" cm="1" vm="2">
        <f t="array" aca="1" ref="K124" ca="1">FREQUENCY(H$3:H$1048576, J$3:J$1048576)</f>
        <v>#VALUE!</v>
      </c>
      <c r="N124" s="1">
        <f t="shared" si="5"/>
        <v>9.4600000000000184E-2</v>
      </c>
    </row>
    <row r="125" spans="1:14" ht="20" customHeight="1">
      <c r="A125" s="6" t="s">
        <v>130</v>
      </c>
      <c r="B125" s="7">
        <v>45</v>
      </c>
      <c r="C125" s="8">
        <v>45.150002000000001</v>
      </c>
      <c r="D125" s="8">
        <v>44.59</v>
      </c>
      <c r="E125" s="8">
        <v>44.830002</v>
      </c>
      <c r="F125" s="8">
        <v>38.016491000000002</v>
      </c>
      <c r="G125" s="8">
        <v>43095800</v>
      </c>
      <c r="H125" s="9">
        <f t="shared" si="3"/>
        <v>-2.2272212778128001E-4</v>
      </c>
      <c r="J125" s="1">
        <f t="shared" si="4"/>
        <v>9.6609686124808275E-2</v>
      </c>
      <c r="K125" s="1" t="e" cm="1" vm="2">
        <f t="array" aca="1" ref="K125" ca="1">FREQUENCY(H$3:H$1048576, J$3:J$1048576)</f>
        <v>#VALUE!</v>
      </c>
      <c r="N125" s="1">
        <f t="shared" si="5"/>
        <v>9.6600000000000186E-2</v>
      </c>
    </row>
    <row r="126" spans="1:14" ht="20" customHeight="1">
      <c r="A126" s="6" t="s">
        <v>131</v>
      </c>
      <c r="B126" s="7">
        <v>45.450001</v>
      </c>
      <c r="C126" s="8">
        <v>45.450001</v>
      </c>
      <c r="D126" s="8">
        <v>44.619999</v>
      </c>
      <c r="E126" s="8">
        <v>44.869999</v>
      </c>
      <c r="F126" s="8">
        <v>38.050404</v>
      </c>
      <c r="G126" s="8">
        <v>52362900</v>
      </c>
      <c r="H126" s="9">
        <f t="shared" si="3"/>
        <v>8.9206023775309257E-4</v>
      </c>
      <c r="J126" s="1">
        <f t="shared" si="4"/>
        <v>9.8609686124808277E-2</v>
      </c>
      <c r="K126" s="1" t="e" cm="1" vm="2">
        <f t="array" aca="1" ref="K126" ca="1">FREQUENCY(H$3:H$1048576, J$3:J$1048576)</f>
        <v>#VALUE!</v>
      </c>
      <c r="N126" s="1">
        <f t="shared" si="5"/>
        <v>9.8600000000000187E-2</v>
      </c>
    </row>
    <row r="127" spans="1:14" ht="20" customHeight="1">
      <c r="A127" s="6" t="s">
        <v>132</v>
      </c>
      <c r="B127" s="7">
        <v>44.93</v>
      </c>
      <c r="C127" s="8">
        <v>45</v>
      </c>
      <c r="D127" s="8">
        <v>44.32</v>
      </c>
      <c r="E127" s="8">
        <v>44.400002000000001</v>
      </c>
      <c r="F127" s="8">
        <v>37.651854999999998</v>
      </c>
      <c r="G127" s="8">
        <v>30725300</v>
      </c>
      <c r="H127" s="9">
        <f t="shared" si="3"/>
        <v>-1.0474238328717947E-2</v>
      </c>
      <c r="J127" s="1">
        <f t="shared" si="4"/>
        <v>0.10060968612480828</v>
      </c>
      <c r="K127" s="1" t="e" cm="1" vm="2">
        <f t="array" aca="1" ref="K127" ca="1">FREQUENCY(H$3:H$1048576, J$3:J$1048576)</f>
        <v>#VALUE!</v>
      </c>
      <c r="N127" s="1">
        <f t="shared" si="5"/>
        <v>0.10060000000000019</v>
      </c>
    </row>
    <row r="128" spans="1:14" ht="20" customHeight="1">
      <c r="A128" s="6" t="s">
        <v>133</v>
      </c>
      <c r="B128" s="7">
        <v>44.299999</v>
      </c>
      <c r="C128" s="8">
        <v>44.66</v>
      </c>
      <c r="D128" s="8">
        <v>44.299999</v>
      </c>
      <c r="E128" s="8">
        <v>44.5</v>
      </c>
      <c r="F128" s="8">
        <v>37.736645000000003</v>
      </c>
      <c r="G128" s="8">
        <v>26737700</v>
      </c>
      <c r="H128" s="9">
        <f t="shared" si="3"/>
        <v>2.2519474804098033E-3</v>
      </c>
      <c r="J128" s="1">
        <f t="shared" si="4"/>
        <v>0.10260968612480828</v>
      </c>
      <c r="K128" s="1" t="e" cm="1" vm="2">
        <f t="array" aca="1" ref="K128" ca="1">FREQUENCY(H$3:H$1048576, J$3:J$1048576)</f>
        <v>#VALUE!</v>
      </c>
      <c r="N128" s="1">
        <f t="shared" si="5"/>
        <v>0.10260000000000019</v>
      </c>
    </row>
    <row r="129" spans="1:14" ht="20" customHeight="1">
      <c r="A129" s="6" t="s">
        <v>134</v>
      </c>
      <c r="B129" s="7">
        <v>44.360000999999997</v>
      </c>
      <c r="C129" s="8">
        <v>44.509998000000003</v>
      </c>
      <c r="D129" s="8">
        <v>43.93</v>
      </c>
      <c r="E129" s="8">
        <v>43.970001000000003</v>
      </c>
      <c r="F129" s="8">
        <v>37.287188999999998</v>
      </c>
      <c r="G129" s="8">
        <v>29684200</v>
      </c>
      <c r="H129" s="9">
        <f t="shared" si="3"/>
        <v>-1.1910332781305941E-2</v>
      </c>
      <c r="J129" s="1">
        <f t="shared" si="4"/>
        <v>0.10460968612480828</v>
      </c>
      <c r="K129" s="1" t="e" cm="1" vm="2">
        <f t="array" aca="1" ref="K129" ca="1">FREQUENCY(H$3:H$1048576, J$3:J$1048576)</f>
        <v>#VALUE!</v>
      </c>
      <c r="N129" s="1">
        <f t="shared" si="5"/>
        <v>0.10460000000000019</v>
      </c>
    </row>
    <row r="130" spans="1:14" ht="20" customHeight="1">
      <c r="A130" s="6" t="s">
        <v>135</v>
      </c>
      <c r="B130" s="7">
        <v>43.91</v>
      </c>
      <c r="C130" s="8">
        <v>44.09</v>
      </c>
      <c r="D130" s="8">
        <v>43.639999000000003</v>
      </c>
      <c r="E130" s="8">
        <v>43.889999000000003</v>
      </c>
      <c r="F130" s="8">
        <v>37.219344999999997</v>
      </c>
      <c r="G130" s="8">
        <v>27763100</v>
      </c>
      <c r="H130" s="9">
        <f t="shared" si="3"/>
        <v>-1.8194989169068472E-3</v>
      </c>
      <c r="J130" s="1">
        <f t="shared" si="4"/>
        <v>0.10660968612480828</v>
      </c>
      <c r="K130" s="1" t="e" cm="1" vm="2">
        <f t="array" aca="1" ref="K130" ca="1">FREQUENCY(H$3:H$1048576, J$3:J$1048576)</f>
        <v>#VALUE!</v>
      </c>
      <c r="N130" s="1">
        <f t="shared" si="5"/>
        <v>0.10660000000000019</v>
      </c>
    </row>
    <row r="131" spans="1:14" ht="20" customHeight="1">
      <c r="A131" s="6" t="s">
        <v>136</v>
      </c>
      <c r="B131" s="7">
        <v>44.07</v>
      </c>
      <c r="C131" s="8">
        <v>44.099997999999999</v>
      </c>
      <c r="D131" s="8">
        <v>43.290000999999997</v>
      </c>
      <c r="E131" s="8">
        <v>43.580002</v>
      </c>
      <c r="F131" s="8">
        <v>36.956462999999999</v>
      </c>
      <c r="G131" s="8">
        <v>31921400</v>
      </c>
      <c r="H131" s="9">
        <f t="shared" ref="H131:H194" si="6">(F131-F130)/F130</f>
        <v>-7.0630474555637033E-3</v>
      </c>
      <c r="J131" s="1">
        <f t="shared" si="4"/>
        <v>0.10860968612480829</v>
      </c>
      <c r="K131" s="1" t="e" cm="1" vm="2">
        <f t="array" aca="1" ref="K131" ca="1">FREQUENCY(H$3:H$1048576, J$3:J$1048576)</f>
        <v>#VALUE!</v>
      </c>
      <c r="N131" s="1">
        <f t="shared" si="5"/>
        <v>0.1086000000000002</v>
      </c>
    </row>
    <row r="132" spans="1:14" ht="20" customHeight="1">
      <c r="A132" s="6" t="s">
        <v>137</v>
      </c>
      <c r="B132" s="7">
        <v>43.380001</v>
      </c>
      <c r="C132" s="8">
        <v>43.689999</v>
      </c>
      <c r="D132" s="8">
        <v>43.080002</v>
      </c>
      <c r="E132" s="8">
        <v>43.16</v>
      </c>
      <c r="F132" s="8">
        <v>36.600299999999997</v>
      </c>
      <c r="G132" s="8">
        <v>31537500</v>
      </c>
      <c r="H132" s="9">
        <f t="shared" si="6"/>
        <v>-9.6373670824505646E-3</v>
      </c>
      <c r="J132" s="1">
        <f t="shared" si="4"/>
        <v>0.11060968612480829</v>
      </c>
      <c r="K132" s="1" t="e" cm="1" vm="2">
        <f t="array" aca="1" ref="K132" ca="1">FREQUENCY(H$3:H$1048576, J$3:J$1048576)</f>
        <v>#VALUE!</v>
      </c>
      <c r="N132" s="1">
        <f t="shared" si="5"/>
        <v>0.1106000000000002</v>
      </c>
    </row>
    <row r="133" spans="1:14" ht="20" customHeight="1">
      <c r="A133" s="6" t="s">
        <v>138</v>
      </c>
      <c r="B133" s="7">
        <v>43.209999000000003</v>
      </c>
      <c r="C133" s="8">
        <v>43.25</v>
      </c>
      <c r="D133" s="8">
        <v>42.599997999999999</v>
      </c>
      <c r="E133" s="8">
        <v>42.860000999999997</v>
      </c>
      <c r="F133" s="8">
        <v>36.345889999999997</v>
      </c>
      <c r="G133" s="8">
        <v>31170300</v>
      </c>
      <c r="H133" s="9">
        <f t="shared" si="6"/>
        <v>-6.9510359204705986E-3</v>
      </c>
      <c r="J133" s="1">
        <f t="shared" ref="J133:J196" si="7">J132+0.002</f>
        <v>0.11260968612480829</v>
      </c>
      <c r="K133" s="1" t="e" cm="1" vm="2">
        <f t="array" aca="1" ref="K133" ca="1">FREQUENCY(H$3:H$1048576, J$3:J$1048576)</f>
        <v>#VALUE!</v>
      </c>
      <c r="N133" s="1">
        <f t="shared" ref="N133:N192" si="8">N132+0.002</f>
        <v>0.1126000000000002</v>
      </c>
    </row>
    <row r="134" spans="1:14" ht="20" customHeight="1">
      <c r="A134" s="6" t="s">
        <v>139</v>
      </c>
      <c r="B134" s="7">
        <v>42.970001000000003</v>
      </c>
      <c r="C134" s="8">
        <v>43.470001000000003</v>
      </c>
      <c r="D134" s="8">
        <v>42.810001</v>
      </c>
      <c r="E134" s="8">
        <v>43.369999</v>
      </c>
      <c r="F134" s="8">
        <v>36.778393000000001</v>
      </c>
      <c r="G134" s="8">
        <v>34277400</v>
      </c>
      <c r="H134" s="9">
        <f t="shared" si="6"/>
        <v>1.1899639821724111E-2</v>
      </c>
      <c r="J134" s="1">
        <f t="shared" si="7"/>
        <v>0.11460968612480829</v>
      </c>
      <c r="K134" s="1" t="e" cm="1" vm="2">
        <f t="array" aca="1" ref="K134" ca="1">FREQUENCY(H$3:H$1048576, J$3:J$1048576)</f>
        <v>#VALUE!</v>
      </c>
      <c r="N134" s="1">
        <f t="shared" si="8"/>
        <v>0.1146000000000002</v>
      </c>
    </row>
    <row r="135" spans="1:14" ht="20" customHeight="1">
      <c r="A135" s="6" t="s">
        <v>140</v>
      </c>
      <c r="B135" s="7">
        <v>43.310001</v>
      </c>
      <c r="C135" s="8">
        <v>43.459999000000003</v>
      </c>
      <c r="D135" s="8">
        <v>42.830002</v>
      </c>
      <c r="E135" s="8">
        <v>43.080002</v>
      </c>
      <c r="F135" s="8">
        <v>36.532471000000001</v>
      </c>
      <c r="G135" s="8">
        <v>26266400</v>
      </c>
      <c r="H135" s="9">
        <f t="shared" si="6"/>
        <v>-6.6865890524363094E-3</v>
      </c>
      <c r="J135" s="1">
        <f t="shared" si="7"/>
        <v>0.11660968612480829</v>
      </c>
      <c r="K135" s="1" t="e" cm="1" vm="2">
        <f t="array" aca="1" ref="K135" ca="1">FREQUENCY(H$3:H$1048576, J$3:J$1048576)</f>
        <v>#VALUE!</v>
      </c>
      <c r="N135" s="1">
        <f t="shared" si="8"/>
        <v>0.1166000000000002</v>
      </c>
    </row>
    <row r="136" spans="1:14" ht="20" customHeight="1">
      <c r="A136" s="6" t="s">
        <v>141</v>
      </c>
      <c r="B136" s="7">
        <v>42.740001999999997</v>
      </c>
      <c r="C136" s="8">
        <v>43.169998</v>
      </c>
      <c r="D136" s="8">
        <v>42.209999000000003</v>
      </c>
      <c r="E136" s="8">
        <v>42.740001999999997</v>
      </c>
      <c r="F136" s="8">
        <v>36.244143999999999</v>
      </c>
      <c r="G136" s="8">
        <v>24634000</v>
      </c>
      <c r="H136" s="9">
        <f t="shared" si="6"/>
        <v>-7.8923486998731199E-3</v>
      </c>
      <c r="J136" s="1">
        <f t="shared" si="7"/>
        <v>0.11860968612480829</v>
      </c>
      <c r="K136" s="1" t="e" cm="1" vm="2">
        <f t="array" aca="1" ref="K136" ca="1">FREQUENCY(H$3:H$1048576, J$3:J$1048576)</f>
        <v>#VALUE!</v>
      </c>
      <c r="N136" s="1">
        <f t="shared" si="8"/>
        <v>0.11860000000000021</v>
      </c>
    </row>
    <row r="137" spans="1:14" ht="20" customHeight="1">
      <c r="A137" s="6" t="s">
        <v>142</v>
      </c>
      <c r="B137" s="7">
        <v>42.84</v>
      </c>
      <c r="C137" s="8">
        <v>43.450001</v>
      </c>
      <c r="D137" s="8">
        <v>42.650002000000001</v>
      </c>
      <c r="E137" s="8">
        <v>43.23</v>
      </c>
      <c r="F137" s="8">
        <v>36.659668000000003</v>
      </c>
      <c r="G137" s="8">
        <v>30314900</v>
      </c>
      <c r="H137" s="9">
        <f t="shared" si="6"/>
        <v>1.1464583078579671E-2</v>
      </c>
      <c r="J137" s="1">
        <f t="shared" si="7"/>
        <v>0.1206096861248083</v>
      </c>
      <c r="K137" s="1" t="e" cm="1" vm="2">
        <f t="array" aca="1" ref="K137" ca="1">FREQUENCY(H$3:H$1048576, J$3:J$1048576)</f>
        <v>#VALUE!</v>
      </c>
      <c r="N137" s="1">
        <f t="shared" si="8"/>
        <v>0.12060000000000021</v>
      </c>
    </row>
    <row r="138" spans="1:14" ht="20" customHeight="1">
      <c r="A138" s="6" t="s">
        <v>143</v>
      </c>
      <c r="B138" s="7">
        <v>43.23</v>
      </c>
      <c r="C138" s="8">
        <v>43.32</v>
      </c>
      <c r="D138" s="8">
        <v>42.91</v>
      </c>
      <c r="E138" s="8">
        <v>43.200001</v>
      </c>
      <c r="F138" s="8">
        <v>36.634219999999999</v>
      </c>
      <c r="G138" s="8">
        <v>28942700</v>
      </c>
      <c r="H138" s="9">
        <f t="shared" si="6"/>
        <v>-6.9416886154027239E-4</v>
      </c>
      <c r="J138" s="1">
        <f t="shared" si="7"/>
        <v>0.1226096861248083</v>
      </c>
      <c r="K138" s="1" t="e" cm="1" vm="2">
        <f t="array" aca="1" ref="K138" ca="1">FREQUENCY(H$3:H$1048576, J$3:J$1048576)</f>
        <v>#VALUE!</v>
      </c>
      <c r="N138" s="1">
        <f t="shared" si="8"/>
        <v>0.12260000000000021</v>
      </c>
    </row>
    <row r="139" spans="1:14" ht="20" customHeight="1">
      <c r="A139" s="6" t="s">
        <v>144</v>
      </c>
      <c r="B139" s="7">
        <v>43.259998000000003</v>
      </c>
      <c r="C139" s="8">
        <v>43.450001</v>
      </c>
      <c r="D139" s="8">
        <v>43.02</v>
      </c>
      <c r="E139" s="8">
        <v>43.200001</v>
      </c>
      <c r="F139" s="8">
        <v>36.634219999999999</v>
      </c>
      <c r="G139" s="8">
        <v>20351600</v>
      </c>
      <c r="H139" s="9">
        <f t="shared" si="6"/>
        <v>0</v>
      </c>
      <c r="J139" s="1">
        <f t="shared" si="7"/>
        <v>0.1246096861248083</v>
      </c>
      <c r="K139" s="1" t="e" cm="1" vm="2">
        <f t="array" aca="1" ref="K139" ca="1">FREQUENCY(H$3:H$1048576, J$3:J$1048576)</f>
        <v>#VALUE!</v>
      </c>
      <c r="N139" s="1">
        <f t="shared" si="8"/>
        <v>0.12460000000000021</v>
      </c>
    </row>
    <row r="140" spans="1:14" ht="20" customHeight="1">
      <c r="A140" s="6" t="s">
        <v>145</v>
      </c>
      <c r="B140" s="7">
        <v>43.040000999999997</v>
      </c>
      <c r="C140" s="8">
        <v>43.59</v>
      </c>
      <c r="D140" s="8">
        <v>43</v>
      </c>
      <c r="E140" s="8">
        <v>43.52</v>
      </c>
      <c r="F140" s="8">
        <v>36.905589999999997</v>
      </c>
      <c r="G140" s="8">
        <v>21431100</v>
      </c>
      <c r="H140" s="9">
        <f t="shared" si="6"/>
        <v>7.4075550127721415E-3</v>
      </c>
      <c r="J140" s="1">
        <f t="shared" si="7"/>
        <v>0.1266096861248083</v>
      </c>
      <c r="K140" s="1" t="e" cm="1" vm="2">
        <f t="array" aca="1" ref="K140" ca="1">FREQUENCY(H$3:H$1048576, J$3:J$1048576)</f>
        <v>#VALUE!</v>
      </c>
      <c r="N140" s="1">
        <f t="shared" si="8"/>
        <v>0.12660000000000021</v>
      </c>
    </row>
    <row r="141" spans="1:14" ht="20" customHeight="1">
      <c r="A141" s="6" t="s">
        <v>146</v>
      </c>
      <c r="B141" s="7">
        <v>43.68</v>
      </c>
      <c r="C141" s="8">
        <v>44.18</v>
      </c>
      <c r="D141" s="8">
        <v>43.52</v>
      </c>
      <c r="E141" s="8">
        <v>44.080002</v>
      </c>
      <c r="F141" s="8">
        <v>37.380470000000003</v>
      </c>
      <c r="G141" s="8">
        <v>22889500</v>
      </c>
      <c r="H141" s="9">
        <f t="shared" si="6"/>
        <v>1.2867427400564685E-2</v>
      </c>
      <c r="J141" s="1">
        <f t="shared" si="7"/>
        <v>0.1286096861248083</v>
      </c>
      <c r="K141" s="1" t="e" cm="1" vm="2">
        <f t="array" aca="1" ref="K141" ca="1">FREQUENCY(H$3:H$1048576, J$3:J$1048576)</f>
        <v>#VALUE!</v>
      </c>
      <c r="N141" s="1">
        <f t="shared" si="8"/>
        <v>0.12860000000000021</v>
      </c>
    </row>
    <row r="142" spans="1:14" ht="20" customHeight="1">
      <c r="A142" s="6" t="s">
        <v>147</v>
      </c>
      <c r="B142" s="7">
        <v>44.080002</v>
      </c>
      <c r="C142" s="8">
        <v>44.419998</v>
      </c>
      <c r="D142" s="8">
        <v>44.009998000000003</v>
      </c>
      <c r="E142" s="8">
        <v>44.27</v>
      </c>
      <c r="F142" s="8">
        <v>37.541611000000003</v>
      </c>
      <c r="G142" s="8">
        <v>19313200</v>
      </c>
      <c r="H142" s="9">
        <f t="shared" si="6"/>
        <v>4.3108339729275909E-3</v>
      </c>
      <c r="J142" s="1">
        <f t="shared" si="7"/>
        <v>0.13060968612480831</v>
      </c>
      <c r="K142" s="1" t="e" cm="1" vm="2">
        <f t="array" aca="1" ref="K142" ca="1">FREQUENCY(H$3:H$1048576, J$3:J$1048576)</f>
        <v>#VALUE!</v>
      </c>
      <c r="N142" s="1">
        <f t="shared" si="8"/>
        <v>0.13060000000000022</v>
      </c>
    </row>
    <row r="143" spans="1:14" ht="20" customHeight="1">
      <c r="A143" s="6" t="s">
        <v>148</v>
      </c>
      <c r="B143" s="7">
        <v>44.580002</v>
      </c>
      <c r="C143" s="8">
        <v>44.900002000000001</v>
      </c>
      <c r="D143" s="8">
        <v>44.400002000000001</v>
      </c>
      <c r="E143" s="8">
        <v>44.790000999999997</v>
      </c>
      <c r="F143" s="8">
        <v>37.982559000000002</v>
      </c>
      <c r="G143" s="8">
        <v>41611300</v>
      </c>
      <c r="H143" s="9">
        <f t="shared" si="6"/>
        <v>1.1745580124411783E-2</v>
      </c>
      <c r="J143" s="1">
        <f t="shared" si="7"/>
        <v>0.13260968612480831</v>
      </c>
      <c r="K143" s="1" t="e" cm="1" vm="2">
        <f t="array" aca="1" ref="K143" ca="1">FREQUENCY(H$3:H$1048576, J$3:J$1048576)</f>
        <v>#VALUE!</v>
      </c>
      <c r="N143" s="1">
        <f t="shared" si="8"/>
        <v>0.13260000000000022</v>
      </c>
    </row>
    <row r="144" spans="1:14" ht="20" customHeight="1">
      <c r="A144" s="6" t="s">
        <v>149</v>
      </c>
      <c r="B144" s="7">
        <v>44.939999</v>
      </c>
      <c r="C144" s="8">
        <v>45.110000999999997</v>
      </c>
      <c r="D144" s="8">
        <v>44.68</v>
      </c>
      <c r="E144" s="8">
        <v>45.110000999999997</v>
      </c>
      <c r="F144" s="8">
        <v>38.253940999999998</v>
      </c>
      <c r="G144" s="8">
        <v>26891100</v>
      </c>
      <c r="H144" s="9">
        <f t="shared" si="6"/>
        <v>7.1449109050286883E-3</v>
      </c>
      <c r="J144" s="1">
        <f t="shared" si="7"/>
        <v>0.13460968612480831</v>
      </c>
      <c r="K144" s="1" t="e" cm="1" vm="2">
        <f t="array" aca="1" ref="K144" ca="1">FREQUENCY(H$3:H$1048576, J$3:J$1048576)</f>
        <v>#VALUE!</v>
      </c>
      <c r="N144" s="1">
        <f t="shared" si="8"/>
        <v>0.13460000000000022</v>
      </c>
    </row>
    <row r="145" spans="1:14" ht="20" customHeight="1">
      <c r="A145" s="6" t="s">
        <v>150</v>
      </c>
      <c r="B145" s="7">
        <v>44.970001000000003</v>
      </c>
      <c r="C145" s="8">
        <v>45.34</v>
      </c>
      <c r="D145" s="8">
        <v>44.830002</v>
      </c>
      <c r="E145" s="8">
        <v>45.330002</v>
      </c>
      <c r="F145" s="8">
        <v>38.680588</v>
      </c>
      <c r="G145" s="8">
        <v>28139500</v>
      </c>
      <c r="H145" s="9">
        <f t="shared" si="6"/>
        <v>1.115302080901946E-2</v>
      </c>
      <c r="J145" s="1">
        <f t="shared" si="7"/>
        <v>0.13660968612480831</v>
      </c>
      <c r="K145" s="1" t="e" cm="1" vm="2">
        <f t="array" aca="1" ref="K145" ca="1">FREQUENCY(H$3:H$1048576, J$3:J$1048576)</f>
        <v>#VALUE!</v>
      </c>
      <c r="N145" s="1">
        <f t="shared" si="8"/>
        <v>0.13660000000000022</v>
      </c>
    </row>
    <row r="146" spans="1:14" ht="20" customHeight="1">
      <c r="A146" s="6" t="s">
        <v>151</v>
      </c>
      <c r="B146" s="7">
        <v>45.34</v>
      </c>
      <c r="C146" s="8">
        <v>45.400002000000001</v>
      </c>
      <c r="D146" s="8">
        <v>44.900002000000001</v>
      </c>
      <c r="E146" s="8">
        <v>44.950001</v>
      </c>
      <c r="F146" s="8">
        <v>38.356330999999997</v>
      </c>
      <c r="G146" s="8">
        <v>24770500</v>
      </c>
      <c r="H146" s="9">
        <f t="shared" si="6"/>
        <v>-8.3829387495351123E-3</v>
      </c>
      <c r="J146" s="1">
        <f t="shared" si="7"/>
        <v>0.13860968612480831</v>
      </c>
      <c r="K146" s="1" t="e" cm="1" vm="2">
        <f t="array" aca="1" ref="K146" ca="1">FREQUENCY(H$3:H$1048576, J$3:J$1048576)</f>
        <v>#VALUE!</v>
      </c>
      <c r="N146" s="1">
        <f t="shared" si="8"/>
        <v>0.13860000000000022</v>
      </c>
    </row>
    <row r="147" spans="1:14" ht="20" customHeight="1">
      <c r="A147" s="6" t="s">
        <v>152</v>
      </c>
      <c r="B147" s="7">
        <v>44.84</v>
      </c>
      <c r="C147" s="8">
        <v>45.25</v>
      </c>
      <c r="D147" s="8">
        <v>44.830002</v>
      </c>
      <c r="E147" s="8">
        <v>45.220001000000003</v>
      </c>
      <c r="F147" s="8">
        <v>38.586711999999999</v>
      </c>
      <c r="G147" s="8">
        <v>22285500</v>
      </c>
      <c r="H147" s="9">
        <f t="shared" si="6"/>
        <v>6.0063356946210861E-3</v>
      </c>
      <c r="J147" s="1">
        <f t="shared" si="7"/>
        <v>0.14060968612480831</v>
      </c>
      <c r="K147" s="1" t="e" cm="1" vm="2">
        <f t="array" aca="1" ref="K147" ca="1">FREQUENCY(H$3:H$1048576, J$3:J$1048576)</f>
        <v>#VALUE!</v>
      </c>
      <c r="N147" s="1">
        <f t="shared" si="8"/>
        <v>0.14060000000000022</v>
      </c>
    </row>
    <row r="148" spans="1:14" ht="20" customHeight="1">
      <c r="A148" s="6" t="s">
        <v>153</v>
      </c>
      <c r="B148" s="7">
        <v>45.349997999999999</v>
      </c>
      <c r="C148" s="8">
        <v>45.470001000000003</v>
      </c>
      <c r="D148" s="8">
        <v>45.07</v>
      </c>
      <c r="E148" s="8">
        <v>45.150002000000001</v>
      </c>
      <c r="F148" s="8">
        <v>38.526980999999999</v>
      </c>
      <c r="G148" s="8">
        <v>18294500</v>
      </c>
      <c r="H148" s="9">
        <f t="shared" si="6"/>
        <v>-1.5479681191804919E-3</v>
      </c>
      <c r="J148" s="1">
        <f t="shared" si="7"/>
        <v>0.14260968612480832</v>
      </c>
      <c r="K148" s="1" t="e" cm="1" vm="2">
        <f t="array" aca="1" ref="K148" ca="1">FREQUENCY(H$3:H$1048576, J$3:J$1048576)</f>
        <v>#VALUE!</v>
      </c>
      <c r="N148" s="1">
        <f t="shared" si="8"/>
        <v>0.14260000000000023</v>
      </c>
    </row>
    <row r="149" spans="1:14" ht="20" customHeight="1">
      <c r="A149" s="6" t="s">
        <v>154</v>
      </c>
      <c r="B149" s="7">
        <v>45.400002000000001</v>
      </c>
      <c r="C149" s="8">
        <v>45.439999</v>
      </c>
      <c r="D149" s="8">
        <v>45.040000999999997</v>
      </c>
      <c r="E149" s="8">
        <v>45.169998</v>
      </c>
      <c r="F149" s="8">
        <v>38.544052000000001</v>
      </c>
      <c r="G149" s="8">
        <v>16910000</v>
      </c>
      <c r="H149" s="9">
        <f t="shared" si="6"/>
        <v>4.4309207617387387E-4</v>
      </c>
      <c r="J149" s="1">
        <f t="shared" si="7"/>
        <v>0.14460968612480832</v>
      </c>
      <c r="K149" s="1" t="e" cm="1" vm="2">
        <f t="array" aca="1" ref="K149" ca="1">FREQUENCY(H$3:H$1048576, J$3:J$1048576)</f>
        <v>#VALUE!</v>
      </c>
      <c r="N149" s="1">
        <f t="shared" si="8"/>
        <v>0.14460000000000023</v>
      </c>
    </row>
    <row r="150" spans="1:14" ht="20" customHeight="1">
      <c r="A150" s="6" t="s">
        <v>155</v>
      </c>
      <c r="B150" s="7">
        <v>45.310001</v>
      </c>
      <c r="C150" s="8">
        <v>45.400002000000001</v>
      </c>
      <c r="D150" s="8">
        <v>44.939999</v>
      </c>
      <c r="E150" s="8">
        <v>45.009998000000003</v>
      </c>
      <c r="F150" s="8">
        <v>38.407516000000001</v>
      </c>
      <c r="G150" s="8">
        <v>14873100</v>
      </c>
      <c r="H150" s="9">
        <f t="shared" si="6"/>
        <v>-3.542336441430692E-3</v>
      </c>
      <c r="J150" s="1">
        <f t="shared" si="7"/>
        <v>0.14660968612480832</v>
      </c>
      <c r="K150" s="1" t="e" cm="1" vm="2">
        <f t="array" aca="1" ref="K150" ca="1">FREQUENCY(H$3:H$1048576, J$3:J$1048576)</f>
        <v>#VALUE!</v>
      </c>
      <c r="N150" s="1">
        <f t="shared" si="8"/>
        <v>0.14660000000000023</v>
      </c>
    </row>
    <row r="151" spans="1:14" ht="20" customHeight="1">
      <c r="A151" s="6" t="s">
        <v>156</v>
      </c>
      <c r="B151" s="7">
        <v>44.900002000000001</v>
      </c>
      <c r="C151" s="8">
        <v>45</v>
      </c>
      <c r="D151" s="8">
        <v>44.759998000000003</v>
      </c>
      <c r="E151" s="8">
        <v>44.869999</v>
      </c>
      <c r="F151" s="8">
        <v>38.288058999999997</v>
      </c>
      <c r="G151" s="8">
        <v>21287900</v>
      </c>
      <c r="H151" s="9">
        <f t="shared" si="6"/>
        <v>-3.1102506082404326E-3</v>
      </c>
      <c r="J151" s="1">
        <f t="shared" si="7"/>
        <v>0.14860968612480832</v>
      </c>
      <c r="K151" s="1" t="e" cm="1" vm="2">
        <f t="array" aca="1" ref="K151" ca="1">FREQUENCY(H$3:H$1048576, J$3:J$1048576)</f>
        <v>#VALUE!</v>
      </c>
      <c r="N151" s="1">
        <f t="shared" si="8"/>
        <v>0.14860000000000023</v>
      </c>
    </row>
    <row r="152" spans="1:14" ht="20" customHeight="1">
      <c r="A152" s="6" t="s">
        <v>157</v>
      </c>
      <c r="B152" s="7">
        <v>44.75</v>
      </c>
      <c r="C152" s="8">
        <v>44.98</v>
      </c>
      <c r="D152" s="8">
        <v>44.610000999999997</v>
      </c>
      <c r="E152" s="8">
        <v>44.880001</v>
      </c>
      <c r="F152" s="8">
        <v>38.296581000000003</v>
      </c>
      <c r="G152" s="8">
        <v>17657600</v>
      </c>
      <c r="H152" s="9">
        <f t="shared" si="6"/>
        <v>2.2257592112481748E-4</v>
      </c>
      <c r="J152" s="1">
        <f t="shared" si="7"/>
        <v>0.15060968612480832</v>
      </c>
      <c r="K152" s="1" t="e" cm="1" vm="2">
        <f t="array" aca="1" ref="K152" ca="1">FREQUENCY(H$3:H$1048576, J$3:J$1048576)</f>
        <v>#VALUE!</v>
      </c>
      <c r="N152" s="1">
        <f t="shared" si="8"/>
        <v>0.15060000000000023</v>
      </c>
    </row>
    <row r="153" spans="1:14" ht="20" customHeight="1">
      <c r="A153" s="6" t="s">
        <v>158</v>
      </c>
      <c r="B153" s="7">
        <v>45.09</v>
      </c>
      <c r="C153" s="8">
        <v>45.439999</v>
      </c>
      <c r="D153" s="8">
        <v>44.860000999999997</v>
      </c>
      <c r="E153" s="8">
        <v>45.43</v>
      </c>
      <c r="F153" s="8">
        <v>38.765911000000003</v>
      </c>
      <c r="G153" s="8">
        <v>21607600</v>
      </c>
      <c r="H153" s="9">
        <f t="shared" si="6"/>
        <v>1.2255141000707069E-2</v>
      </c>
      <c r="J153" s="1">
        <f t="shared" si="7"/>
        <v>0.15260968612480832</v>
      </c>
      <c r="K153" s="1" t="e" cm="1" vm="2">
        <f t="array" aca="1" ref="K153" ca="1">FREQUENCY(H$3:H$1048576, J$3:J$1048576)</f>
        <v>#VALUE!</v>
      </c>
      <c r="N153" s="1">
        <f t="shared" si="8"/>
        <v>0.15260000000000024</v>
      </c>
    </row>
    <row r="154" spans="1:14" ht="20" customHeight="1">
      <c r="A154" s="6" t="s">
        <v>159</v>
      </c>
      <c r="B154" s="7">
        <v>45.43</v>
      </c>
      <c r="C154" s="8">
        <v>45.459999000000003</v>
      </c>
      <c r="D154" s="8">
        <v>44.849997999999999</v>
      </c>
      <c r="E154" s="8">
        <v>45.09</v>
      </c>
      <c r="F154" s="8">
        <v>38.475796000000003</v>
      </c>
      <c r="G154" s="8">
        <v>22976800</v>
      </c>
      <c r="H154" s="9">
        <f t="shared" si="6"/>
        <v>-7.4837658271464354E-3</v>
      </c>
      <c r="J154" s="1">
        <f t="shared" si="7"/>
        <v>0.15460968612480833</v>
      </c>
      <c r="K154" s="1" t="e" cm="1" vm="2">
        <f t="array" aca="1" ref="K154" ca="1">FREQUENCY(H$3:H$1048576, J$3:J$1048576)</f>
        <v>#VALUE!</v>
      </c>
      <c r="N154" s="1">
        <f t="shared" si="8"/>
        <v>0.15460000000000024</v>
      </c>
    </row>
    <row r="155" spans="1:14" ht="20" customHeight="1">
      <c r="A155" s="6" t="s">
        <v>160</v>
      </c>
      <c r="B155" s="7">
        <v>44.529998999999997</v>
      </c>
      <c r="C155" s="8">
        <v>45.110000999999997</v>
      </c>
      <c r="D155" s="8">
        <v>44.529998999999997</v>
      </c>
      <c r="E155" s="8">
        <v>44.959999000000003</v>
      </c>
      <c r="F155" s="8">
        <v>38.364852999999997</v>
      </c>
      <c r="G155" s="8">
        <v>33684500</v>
      </c>
      <c r="H155" s="9">
        <f t="shared" si="6"/>
        <v>-2.8834491169463005E-3</v>
      </c>
      <c r="J155" s="1">
        <f t="shared" si="7"/>
        <v>0.15660968612480833</v>
      </c>
      <c r="K155" s="1" t="e" cm="1" vm="2">
        <f t="array" aca="1" ref="K155" ca="1">FREQUENCY(H$3:H$1048576, J$3:J$1048576)</f>
        <v>#VALUE!</v>
      </c>
      <c r="N155" s="1">
        <f t="shared" si="8"/>
        <v>0.15660000000000024</v>
      </c>
    </row>
    <row r="156" spans="1:14" ht="20" customHeight="1">
      <c r="A156" s="6" t="s">
        <v>161</v>
      </c>
      <c r="B156" s="7">
        <v>44.740001999999997</v>
      </c>
      <c r="C156" s="8">
        <v>45.27</v>
      </c>
      <c r="D156" s="8">
        <v>44.720001000000003</v>
      </c>
      <c r="E156" s="8">
        <v>45.259998000000003</v>
      </c>
      <c r="F156" s="8">
        <v>38.620849999999997</v>
      </c>
      <c r="G156" s="8">
        <v>26475500</v>
      </c>
      <c r="H156" s="9">
        <f t="shared" si="6"/>
        <v>6.6726959699285361E-3</v>
      </c>
      <c r="J156" s="1">
        <f t="shared" si="7"/>
        <v>0.15860968612480833</v>
      </c>
      <c r="K156" s="1" t="e" cm="1" vm="2">
        <f t="array" aca="1" ref="K156" ca="1">FREQUENCY(H$3:H$1048576, J$3:J$1048576)</f>
        <v>#VALUE!</v>
      </c>
      <c r="N156" s="1">
        <f t="shared" si="8"/>
        <v>0.15860000000000024</v>
      </c>
    </row>
    <row r="157" spans="1:14" ht="20" customHeight="1">
      <c r="A157" s="6" t="s">
        <v>162</v>
      </c>
      <c r="B157" s="7">
        <v>45.110000999999997</v>
      </c>
      <c r="C157" s="8">
        <v>45.93</v>
      </c>
      <c r="D157" s="8">
        <v>45.110000999999997</v>
      </c>
      <c r="E157" s="8">
        <v>45.91</v>
      </c>
      <c r="F157" s="8">
        <v>39.175507000000003</v>
      </c>
      <c r="G157" s="8">
        <v>36939400</v>
      </c>
      <c r="H157" s="9">
        <f t="shared" si="6"/>
        <v>1.4361594838021586E-2</v>
      </c>
      <c r="J157" s="1">
        <f t="shared" si="7"/>
        <v>0.16060968612480833</v>
      </c>
      <c r="K157" s="1" t="e" cm="1" vm="2">
        <f t="array" aca="1" ref="K157" ca="1">FREQUENCY(H$3:H$1048576, J$3:J$1048576)</f>
        <v>#VALUE!</v>
      </c>
      <c r="N157" s="1">
        <f t="shared" si="8"/>
        <v>0.16060000000000024</v>
      </c>
    </row>
    <row r="158" spans="1:14" ht="20" customHeight="1">
      <c r="A158" s="6" t="s">
        <v>163</v>
      </c>
      <c r="B158" s="7">
        <v>46.02</v>
      </c>
      <c r="C158" s="8">
        <v>46.799999</v>
      </c>
      <c r="D158" s="8">
        <v>45.990001999999997</v>
      </c>
      <c r="E158" s="8">
        <v>46.470001000000003</v>
      </c>
      <c r="F158" s="8">
        <v>39.653354999999998</v>
      </c>
      <c r="G158" s="8">
        <v>45736700</v>
      </c>
      <c r="H158" s="9">
        <f t="shared" si="6"/>
        <v>1.2197621335187684E-2</v>
      </c>
      <c r="J158" s="1">
        <f t="shared" si="7"/>
        <v>0.16260968612480833</v>
      </c>
      <c r="K158" s="1" t="e" cm="1" vm="2">
        <f t="array" aca="1" ref="K158" ca="1">FREQUENCY(H$3:H$1048576, J$3:J$1048576)</f>
        <v>#VALUE!</v>
      </c>
      <c r="N158" s="1">
        <f t="shared" si="8"/>
        <v>0.16260000000000024</v>
      </c>
    </row>
    <row r="159" spans="1:14" ht="20" customHeight="1">
      <c r="A159" s="6" t="s">
        <v>164</v>
      </c>
      <c r="B159" s="7">
        <v>46.470001000000003</v>
      </c>
      <c r="C159" s="8">
        <v>46.970001000000003</v>
      </c>
      <c r="D159" s="8">
        <v>46.419998</v>
      </c>
      <c r="E159" s="8">
        <v>46.759998000000003</v>
      </c>
      <c r="F159" s="8">
        <v>39.900806000000003</v>
      </c>
      <c r="G159" s="8">
        <v>40302400</v>
      </c>
      <c r="H159" s="9">
        <f t="shared" si="6"/>
        <v>6.2403546938211204E-3</v>
      </c>
      <c r="J159" s="1">
        <f t="shared" si="7"/>
        <v>0.16460968612480834</v>
      </c>
      <c r="K159" s="1" t="e" cm="1" vm="2">
        <f t="array" aca="1" ref="K159" ca="1">FREQUENCY(H$3:H$1048576, J$3:J$1048576)</f>
        <v>#VALUE!</v>
      </c>
      <c r="N159" s="1">
        <f t="shared" si="8"/>
        <v>0.16460000000000025</v>
      </c>
    </row>
    <row r="160" spans="1:14" ht="20" customHeight="1">
      <c r="A160" s="6" t="s">
        <v>165</v>
      </c>
      <c r="B160" s="7">
        <v>46.82</v>
      </c>
      <c r="C160" s="8">
        <v>46.939999</v>
      </c>
      <c r="D160" s="8">
        <v>46.279998999999997</v>
      </c>
      <c r="E160" s="8">
        <v>46.84</v>
      </c>
      <c r="F160" s="8">
        <v>39.969070000000002</v>
      </c>
      <c r="G160" s="8">
        <v>27302400</v>
      </c>
      <c r="H160" s="9">
        <f t="shared" si="6"/>
        <v>1.7108426331036825E-3</v>
      </c>
      <c r="J160" s="1">
        <f t="shared" si="7"/>
        <v>0.16660968612480834</v>
      </c>
      <c r="K160" s="1" t="e" cm="1" vm="2">
        <f t="array" aca="1" ref="K160" ca="1">FREQUENCY(H$3:H$1048576, J$3:J$1048576)</f>
        <v>#VALUE!</v>
      </c>
      <c r="N160" s="1">
        <f t="shared" si="8"/>
        <v>0.16660000000000025</v>
      </c>
    </row>
    <row r="161" spans="1:14" ht="20" customHeight="1">
      <c r="A161" s="6" t="s">
        <v>166</v>
      </c>
      <c r="B161" s="7">
        <v>46.740001999999997</v>
      </c>
      <c r="C161" s="8">
        <v>47</v>
      </c>
      <c r="D161" s="8">
        <v>46.470001000000003</v>
      </c>
      <c r="E161" s="8">
        <v>47</v>
      </c>
      <c r="F161" s="8">
        <v>40.105609999999999</v>
      </c>
      <c r="G161" s="8">
        <v>29216400</v>
      </c>
      <c r="H161" s="9">
        <f t="shared" si="6"/>
        <v>3.416141531439099E-3</v>
      </c>
      <c r="J161" s="1">
        <f t="shared" si="7"/>
        <v>0.16860968612480834</v>
      </c>
      <c r="K161" s="1" t="e" cm="1" vm="2">
        <f t="array" aca="1" ref="K161" ca="1">FREQUENCY(H$3:H$1048576, J$3:J$1048576)</f>
        <v>#VALUE!</v>
      </c>
      <c r="N161" s="1">
        <f t="shared" si="8"/>
        <v>0.16860000000000025</v>
      </c>
    </row>
    <row r="162" spans="1:14" ht="20" customHeight="1">
      <c r="A162" s="6" t="s">
        <v>167</v>
      </c>
      <c r="B162" s="7">
        <v>46.91</v>
      </c>
      <c r="C162" s="8">
        <v>47.02</v>
      </c>
      <c r="D162" s="8">
        <v>46.599997999999999</v>
      </c>
      <c r="E162" s="8">
        <v>46.700001</v>
      </c>
      <c r="F162" s="8">
        <v>39.849632</v>
      </c>
      <c r="G162" s="8">
        <v>38244700</v>
      </c>
      <c r="H162" s="9">
        <f t="shared" si="6"/>
        <v>-6.3825983447203258E-3</v>
      </c>
      <c r="J162" s="1">
        <f t="shared" si="7"/>
        <v>0.17060968612480834</v>
      </c>
      <c r="K162" s="1" t="e" cm="1" vm="2">
        <f t="array" aca="1" ref="K162" ca="1">FREQUENCY(H$3:H$1048576, J$3:J$1048576)</f>
        <v>#VALUE!</v>
      </c>
      <c r="N162" s="1">
        <f t="shared" si="8"/>
        <v>0.17060000000000025</v>
      </c>
    </row>
    <row r="163" spans="1:14" ht="20" customHeight="1">
      <c r="A163" s="6" t="s">
        <v>168</v>
      </c>
      <c r="B163" s="7">
        <v>46.540000999999997</v>
      </c>
      <c r="C163" s="8">
        <v>46.709999000000003</v>
      </c>
      <c r="D163" s="8">
        <v>46.099997999999999</v>
      </c>
      <c r="E163" s="8">
        <v>46.240001999999997</v>
      </c>
      <c r="F163" s="8">
        <v>39.457115000000002</v>
      </c>
      <c r="G163" s="8">
        <v>37667600</v>
      </c>
      <c r="H163" s="9">
        <f t="shared" si="6"/>
        <v>-9.849952943103665E-3</v>
      </c>
      <c r="J163" s="1">
        <f t="shared" si="7"/>
        <v>0.17260968612480834</v>
      </c>
      <c r="K163" s="1" t="e" cm="1" vm="2">
        <f t="array" aca="1" ref="K163" ca="1">FREQUENCY(H$3:H$1048576, J$3:J$1048576)</f>
        <v>#VALUE!</v>
      </c>
      <c r="N163" s="1">
        <f t="shared" si="8"/>
        <v>0.17260000000000025</v>
      </c>
    </row>
    <row r="164" spans="1:14" ht="20" customHeight="1">
      <c r="A164" s="6" t="s">
        <v>169</v>
      </c>
      <c r="B164" s="7">
        <v>46.389999000000003</v>
      </c>
      <c r="C164" s="8">
        <v>46.849997999999999</v>
      </c>
      <c r="D164" s="8">
        <v>46.290000999999997</v>
      </c>
      <c r="E164" s="8">
        <v>46.759998000000003</v>
      </c>
      <c r="F164" s="8">
        <v>39.900806000000003</v>
      </c>
      <c r="G164" s="8">
        <v>27910600</v>
      </c>
      <c r="H164" s="9">
        <f t="shared" si="6"/>
        <v>1.1244892080933974E-2</v>
      </c>
      <c r="J164" s="1">
        <f t="shared" si="7"/>
        <v>0.17460968612480834</v>
      </c>
      <c r="K164" s="1" t="e" cm="1" vm="2">
        <f t="array" aca="1" ref="K164" ca="1">FREQUENCY(H$3:H$1048576, J$3:J$1048576)</f>
        <v>#VALUE!</v>
      </c>
      <c r="N164" s="1">
        <f t="shared" si="8"/>
        <v>0.17460000000000025</v>
      </c>
    </row>
    <row r="165" spans="1:14" ht="20" customHeight="1">
      <c r="A165" s="6" t="s">
        <v>170</v>
      </c>
      <c r="B165" s="7">
        <v>46.259998000000003</v>
      </c>
      <c r="C165" s="8">
        <v>46.689999</v>
      </c>
      <c r="D165" s="8">
        <v>46.23</v>
      </c>
      <c r="E165" s="8">
        <v>46.52</v>
      </c>
      <c r="F165" s="8">
        <v>39.69603</v>
      </c>
      <c r="G165" s="8">
        <v>38311900</v>
      </c>
      <c r="H165" s="9">
        <f t="shared" si="6"/>
        <v>-5.1321269049051915E-3</v>
      </c>
      <c r="J165" s="1">
        <f t="shared" si="7"/>
        <v>0.17660968612480835</v>
      </c>
      <c r="K165" s="1" t="e" cm="1" vm="2">
        <f t="array" aca="1" ref="K165" ca="1">FREQUENCY(H$3:H$1048576, J$3:J$1048576)</f>
        <v>#VALUE!</v>
      </c>
      <c r="N165" s="1">
        <f t="shared" si="8"/>
        <v>0.17660000000000026</v>
      </c>
    </row>
    <row r="166" spans="1:14" ht="20" customHeight="1">
      <c r="A166" s="6" t="s">
        <v>171</v>
      </c>
      <c r="B166" s="7">
        <v>46.59</v>
      </c>
      <c r="C166" s="8">
        <v>46.830002</v>
      </c>
      <c r="D166" s="8">
        <v>46.459999000000003</v>
      </c>
      <c r="E166" s="8">
        <v>46.68</v>
      </c>
      <c r="F166" s="8">
        <v>39.832549999999998</v>
      </c>
      <c r="G166" s="8">
        <v>35556600</v>
      </c>
      <c r="H166" s="9">
        <f t="shared" si="6"/>
        <v>3.439134845474404E-3</v>
      </c>
      <c r="J166" s="1">
        <f t="shared" si="7"/>
        <v>0.17860968612480835</v>
      </c>
      <c r="K166" s="1" t="e" cm="1" vm="2">
        <f t="array" aca="1" ref="K166" ca="1">FREQUENCY(H$3:H$1048576, J$3:J$1048576)</f>
        <v>#VALUE!</v>
      </c>
      <c r="N166" s="1">
        <f t="shared" si="8"/>
        <v>0.17860000000000026</v>
      </c>
    </row>
    <row r="167" spans="1:14" ht="20" customHeight="1">
      <c r="A167" s="6" t="s">
        <v>172</v>
      </c>
      <c r="B167" s="7">
        <v>46.810001</v>
      </c>
      <c r="C167" s="8">
        <v>47.57</v>
      </c>
      <c r="D167" s="8">
        <v>46.599997999999999</v>
      </c>
      <c r="E167" s="8">
        <v>47.52</v>
      </c>
      <c r="F167" s="8">
        <v>40.549343</v>
      </c>
      <c r="G167" s="8">
        <v>202522400</v>
      </c>
      <c r="H167" s="9">
        <f t="shared" si="6"/>
        <v>1.7995157226941352E-2</v>
      </c>
      <c r="J167" s="1">
        <f t="shared" si="7"/>
        <v>0.18060968612480835</v>
      </c>
      <c r="K167" s="1" t="e" cm="1" vm="2">
        <f t="array" aca="1" ref="K167" ca="1">FREQUENCY(H$3:H$1048576, J$3:J$1048576)</f>
        <v>#VALUE!</v>
      </c>
      <c r="N167" s="1">
        <f t="shared" si="8"/>
        <v>0.18060000000000026</v>
      </c>
    </row>
    <row r="168" spans="1:14" ht="20" customHeight="1">
      <c r="A168" s="6" t="s">
        <v>173</v>
      </c>
      <c r="B168" s="7">
        <v>47.299999</v>
      </c>
      <c r="C168" s="8">
        <v>47.380001</v>
      </c>
      <c r="D168" s="8">
        <v>46.98</v>
      </c>
      <c r="E168" s="8">
        <v>47.060001</v>
      </c>
      <c r="F168" s="8">
        <v>40.156821999999998</v>
      </c>
      <c r="G168" s="8">
        <v>38686100</v>
      </c>
      <c r="H168" s="9">
        <f t="shared" si="6"/>
        <v>-9.6800828560897299E-3</v>
      </c>
      <c r="J168" s="1">
        <f t="shared" si="7"/>
        <v>0.18260968612480835</v>
      </c>
      <c r="K168" s="1" t="e" cm="1" vm="2">
        <f t="array" aca="1" ref="K168" ca="1">FREQUENCY(H$3:H$1048576, J$3:J$1048576)</f>
        <v>#VALUE!</v>
      </c>
      <c r="N168" s="1">
        <f t="shared" si="8"/>
        <v>0.18260000000000026</v>
      </c>
    </row>
    <row r="169" spans="1:14" ht="20" customHeight="1">
      <c r="A169" s="6" t="s">
        <v>174</v>
      </c>
      <c r="B169" s="7">
        <v>46.849997999999999</v>
      </c>
      <c r="C169" s="8">
        <v>46.98</v>
      </c>
      <c r="D169" s="8">
        <v>46.470001000000003</v>
      </c>
      <c r="E169" s="8">
        <v>46.560001</v>
      </c>
      <c r="F169" s="8">
        <v>39.730159999999998</v>
      </c>
      <c r="G169" s="8">
        <v>33430300</v>
      </c>
      <c r="H169" s="9">
        <f t="shared" si="6"/>
        <v>-1.0624894569595183E-2</v>
      </c>
      <c r="J169" s="1">
        <f t="shared" si="7"/>
        <v>0.18460968612480835</v>
      </c>
      <c r="K169" s="1" t="e" cm="1" vm="2">
        <f t="array" aca="1" ref="K169" ca="1">FREQUENCY(H$3:H$1048576, J$3:J$1048576)</f>
        <v>#VALUE!</v>
      </c>
      <c r="N169" s="1">
        <f t="shared" si="8"/>
        <v>0.18460000000000026</v>
      </c>
    </row>
    <row r="170" spans="1:14" ht="20" customHeight="1">
      <c r="A170" s="6" t="s">
        <v>175</v>
      </c>
      <c r="B170" s="7">
        <v>46.630001</v>
      </c>
      <c r="C170" s="8">
        <v>47.110000999999997</v>
      </c>
      <c r="D170" s="8">
        <v>46.34</v>
      </c>
      <c r="E170" s="8">
        <v>47.080002</v>
      </c>
      <c r="F170" s="8">
        <v>40.173878000000002</v>
      </c>
      <c r="G170" s="8">
        <v>26582700</v>
      </c>
      <c r="H170" s="9">
        <f t="shared" si="6"/>
        <v>1.1168291293063105E-2</v>
      </c>
      <c r="J170" s="1">
        <f t="shared" si="7"/>
        <v>0.18660968612480835</v>
      </c>
      <c r="K170" s="1" t="e" cm="1" vm="2">
        <f t="array" aca="1" ref="K170" ca="1">FREQUENCY(H$3:H$1048576, J$3:J$1048576)</f>
        <v>#VALUE!</v>
      </c>
      <c r="N170" s="1">
        <f t="shared" si="8"/>
        <v>0.18660000000000027</v>
      </c>
    </row>
    <row r="171" spans="1:14" ht="20" customHeight="1">
      <c r="A171" s="6" t="s">
        <v>176</v>
      </c>
      <c r="B171" s="7">
        <v>46.880001</v>
      </c>
      <c r="C171" s="8">
        <v>47.09</v>
      </c>
      <c r="D171" s="8">
        <v>46.029998999999997</v>
      </c>
      <c r="E171" s="8">
        <v>46.040000999999997</v>
      </c>
      <c r="F171" s="8">
        <v>39.286442000000001</v>
      </c>
      <c r="G171" s="8">
        <v>33077400</v>
      </c>
      <c r="H171" s="9">
        <f t="shared" si="6"/>
        <v>-2.2089876411732046E-2</v>
      </c>
      <c r="J171" s="1">
        <f t="shared" si="7"/>
        <v>0.18860968612480836</v>
      </c>
      <c r="K171" s="1" t="e" cm="1" vm="2">
        <f t="array" aca="1" ref="K171" ca="1">FREQUENCY(H$3:H$1048576, J$3:J$1048576)</f>
        <v>#VALUE!</v>
      </c>
      <c r="N171" s="1">
        <f t="shared" si="8"/>
        <v>0.18860000000000027</v>
      </c>
    </row>
    <row r="172" spans="1:14" ht="20" customHeight="1">
      <c r="A172" s="6" t="s">
        <v>177</v>
      </c>
      <c r="B172" s="7">
        <v>45.93</v>
      </c>
      <c r="C172" s="8">
        <v>46.619999</v>
      </c>
      <c r="D172" s="8">
        <v>45.759998000000003</v>
      </c>
      <c r="E172" s="8">
        <v>46.41</v>
      </c>
      <c r="F172" s="8">
        <v>39.602161000000002</v>
      </c>
      <c r="G172" s="8">
        <v>27078800</v>
      </c>
      <c r="H172" s="9">
        <f t="shared" si="6"/>
        <v>8.0363347742206173E-3</v>
      </c>
      <c r="J172" s="1">
        <f t="shared" si="7"/>
        <v>0.19060968612480836</v>
      </c>
      <c r="K172" s="1" t="e" cm="1" vm="2">
        <f t="array" aca="1" ref="K172" ca="1">FREQUENCY(H$3:H$1048576, J$3:J$1048576)</f>
        <v>#VALUE!</v>
      </c>
      <c r="N172" s="1">
        <f t="shared" si="8"/>
        <v>0.19060000000000027</v>
      </c>
    </row>
    <row r="173" spans="1:14" ht="20" customHeight="1">
      <c r="A173" s="6" t="s">
        <v>178</v>
      </c>
      <c r="B173" s="7">
        <v>45.98</v>
      </c>
      <c r="C173" s="8">
        <v>46.560001</v>
      </c>
      <c r="D173" s="8">
        <v>45.759998000000003</v>
      </c>
      <c r="E173" s="8">
        <v>46.439999</v>
      </c>
      <c r="F173" s="8">
        <v>39.627758</v>
      </c>
      <c r="G173" s="8">
        <v>26091000</v>
      </c>
      <c r="H173" s="9">
        <f t="shared" si="6"/>
        <v>6.4635361691493679E-4</v>
      </c>
      <c r="J173" s="1">
        <f t="shared" si="7"/>
        <v>0.19260968612480836</v>
      </c>
      <c r="K173" s="1" t="e" cm="1" vm="2">
        <f t="array" aca="1" ref="K173" ca="1">FREQUENCY(H$3:H$1048576, J$3:J$1048576)</f>
        <v>#VALUE!</v>
      </c>
      <c r="N173" s="1">
        <f t="shared" si="8"/>
        <v>0.19260000000000027</v>
      </c>
    </row>
    <row r="174" spans="1:14" ht="20" customHeight="1">
      <c r="A174" s="6" t="s">
        <v>179</v>
      </c>
      <c r="B174" s="7">
        <v>46.369999</v>
      </c>
      <c r="C174" s="8">
        <v>46.48</v>
      </c>
      <c r="D174" s="8">
        <v>46.009998000000003</v>
      </c>
      <c r="E174" s="8">
        <v>46.360000999999997</v>
      </c>
      <c r="F174" s="8">
        <v>39.559505000000001</v>
      </c>
      <c r="G174" s="8">
        <v>33033100</v>
      </c>
      <c r="H174" s="9">
        <f t="shared" si="6"/>
        <v>-1.7223533059831082E-3</v>
      </c>
      <c r="J174" s="1">
        <f t="shared" si="7"/>
        <v>0.19460968612480836</v>
      </c>
      <c r="K174" s="1" t="e" cm="1" vm="2">
        <f t="array" aca="1" ref="K174" ca="1">FREQUENCY(H$3:H$1048576, J$3:J$1048576)</f>
        <v>#VALUE!</v>
      </c>
      <c r="N174" s="1">
        <f t="shared" si="8"/>
        <v>0.19460000000000027</v>
      </c>
    </row>
    <row r="175" spans="1:14" ht="20" customHeight="1">
      <c r="A175" s="6" t="s">
        <v>180</v>
      </c>
      <c r="B175" s="7">
        <v>46.27</v>
      </c>
      <c r="C175" s="8">
        <v>46.529998999999997</v>
      </c>
      <c r="D175" s="8">
        <v>45.849997999999999</v>
      </c>
      <c r="E175" s="8">
        <v>45.900002000000001</v>
      </c>
      <c r="F175" s="8">
        <v>39.166972999999999</v>
      </c>
      <c r="G175" s="8">
        <v>38088400</v>
      </c>
      <c r="H175" s="9">
        <f t="shared" si="6"/>
        <v>-9.9225710736270019E-3</v>
      </c>
      <c r="J175" s="1">
        <f t="shared" si="7"/>
        <v>0.19660968612480836</v>
      </c>
      <c r="K175" s="1" t="e" cm="1" vm="2">
        <f t="array" aca="1" ref="K175" ca="1">FREQUENCY(H$3:H$1048576, J$3:J$1048576)</f>
        <v>#VALUE!</v>
      </c>
      <c r="N175" s="1">
        <f t="shared" si="8"/>
        <v>0.19660000000000027</v>
      </c>
    </row>
    <row r="176" spans="1:14" ht="20" customHeight="1">
      <c r="A176" s="6" t="s">
        <v>181</v>
      </c>
      <c r="B176" s="7">
        <v>45.830002</v>
      </c>
      <c r="C176" s="8">
        <v>46.099997999999999</v>
      </c>
      <c r="D176" s="8">
        <v>45.639999000000003</v>
      </c>
      <c r="E176" s="8">
        <v>45.759998000000003</v>
      </c>
      <c r="F176" s="8">
        <v>39.047511999999998</v>
      </c>
      <c r="G176" s="8">
        <v>25119400</v>
      </c>
      <c r="H176" s="9">
        <f t="shared" si="6"/>
        <v>-3.0500442298668612E-3</v>
      </c>
      <c r="J176" s="1">
        <f t="shared" si="7"/>
        <v>0.19860968612480837</v>
      </c>
      <c r="K176" s="1" t="e" cm="1" vm="2">
        <f t="array" aca="1" ref="K176" ca="1">FREQUENCY(H$3:H$1048576, J$3:J$1048576)</f>
        <v>#VALUE!</v>
      </c>
      <c r="N176" s="1">
        <f t="shared" si="8"/>
        <v>0.19860000000000028</v>
      </c>
    </row>
    <row r="177" spans="1:14" ht="20" customHeight="1">
      <c r="A177" s="6" t="s">
        <v>182</v>
      </c>
      <c r="B177" s="7">
        <v>45.98</v>
      </c>
      <c r="C177" s="8">
        <v>46.299999</v>
      </c>
      <c r="D177" s="8">
        <v>45.610000999999997</v>
      </c>
      <c r="E177" s="8">
        <v>46.09</v>
      </c>
      <c r="F177" s="8">
        <v>39.329113</v>
      </c>
      <c r="G177" s="8">
        <v>32453200</v>
      </c>
      <c r="H177" s="9">
        <f t="shared" si="6"/>
        <v>7.2117526975854955E-3</v>
      </c>
      <c r="J177" s="1">
        <f t="shared" si="7"/>
        <v>0.20060968612480837</v>
      </c>
      <c r="K177" s="1" t="e" cm="1" vm="2">
        <f t="array" aca="1" ref="K177" ca="1">FREQUENCY(H$3:H$1048576, J$3:J$1048576)</f>
        <v>#VALUE!</v>
      </c>
      <c r="N177" s="1">
        <f t="shared" si="8"/>
        <v>0.20060000000000028</v>
      </c>
    </row>
    <row r="178" spans="1:14" ht="20" customHeight="1">
      <c r="A178" s="6" t="s">
        <v>183</v>
      </c>
      <c r="B178" s="7">
        <v>46.119999</v>
      </c>
      <c r="C178" s="8">
        <v>46.299999</v>
      </c>
      <c r="D178" s="8">
        <v>45.919998</v>
      </c>
      <c r="E178" s="8">
        <v>46.09</v>
      </c>
      <c r="F178" s="8">
        <v>39.329113</v>
      </c>
      <c r="G178" s="8">
        <v>20604000</v>
      </c>
      <c r="H178" s="9">
        <f t="shared" si="6"/>
        <v>0</v>
      </c>
      <c r="J178" s="1">
        <f t="shared" si="7"/>
        <v>0.20260968612480837</v>
      </c>
      <c r="K178" s="1" t="e" cm="1" vm="2">
        <f t="array" aca="1" ref="K178" ca="1">FREQUENCY(H$3:H$1048576, J$3:J$1048576)</f>
        <v>#VALUE!</v>
      </c>
      <c r="N178" s="1">
        <f t="shared" si="8"/>
        <v>0.20260000000000028</v>
      </c>
    </row>
    <row r="179" spans="1:14" ht="20" customHeight="1">
      <c r="A179" s="6" t="s">
        <v>184</v>
      </c>
      <c r="B179" s="7">
        <v>45.860000999999997</v>
      </c>
      <c r="C179" s="8">
        <v>45.93</v>
      </c>
      <c r="D179" s="8">
        <v>45.419998</v>
      </c>
      <c r="E179" s="8">
        <v>45.529998999999997</v>
      </c>
      <c r="F179" s="8">
        <v>38.851261000000001</v>
      </c>
      <c r="G179" s="8">
        <v>25723700</v>
      </c>
      <c r="H179" s="9">
        <f t="shared" si="6"/>
        <v>-1.2150083323770832E-2</v>
      </c>
      <c r="J179" s="1">
        <f t="shared" si="7"/>
        <v>0.20460968612480837</v>
      </c>
      <c r="K179" s="1" t="e" cm="1" vm="2">
        <f t="array" aca="1" ref="K179" ca="1">FREQUENCY(H$3:H$1048576, J$3:J$1048576)</f>
        <v>#VALUE!</v>
      </c>
      <c r="N179" s="1">
        <f t="shared" si="8"/>
        <v>0.20460000000000028</v>
      </c>
    </row>
    <row r="180" spans="1:14" ht="20" customHeight="1">
      <c r="A180" s="6" t="s">
        <v>185</v>
      </c>
      <c r="B180" s="7">
        <v>45.48</v>
      </c>
      <c r="C180" s="8">
        <v>46.889999000000003</v>
      </c>
      <c r="D180" s="8">
        <v>45.34</v>
      </c>
      <c r="E180" s="8">
        <v>46.779998999999997</v>
      </c>
      <c r="F180" s="8">
        <v>39.917889000000002</v>
      </c>
      <c r="G180" s="8">
        <v>33031000</v>
      </c>
      <c r="H180" s="9">
        <f t="shared" si="6"/>
        <v>2.7454141063786873E-2</v>
      </c>
      <c r="J180" s="1">
        <f t="shared" si="7"/>
        <v>0.20660968612480837</v>
      </c>
      <c r="K180" s="1" t="e" cm="1" vm="2">
        <f t="array" aca="1" ref="K180" ca="1">FREQUENCY(H$3:H$1048576, J$3:J$1048576)</f>
        <v>#VALUE!</v>
      </c>
      <c r="N180" s="1">
        <f t="shared" si="8"/>
        <v>0.20660000000000028</v>
      </c>
    </row>
    <row r="181" spans="1:14" ht="20" customHeight="1">
      <c r="A181" s="6" t="s">
        <v>186</v>
      </c>
      <c r="B181" s="7">
        <v>46.5</v>
      </c>
      <c r="C181" s="8">
        <v>46.799999</v>
      </c>
      <c r="D181" s="8">
        <v>45.740001999999997</v>
      </c>
      <c r="E181" s="8">
        <v>45.849997999999999</v>
      </c>
      <c r="F181" s="8">
        <v>39.124305999999997</v>
      </c>
      <c r="G181" s="8">
        <v>34422800</v>
      </c>
      <c r="H181" s="9">
        <f t="shared" si="6"/>
        <v>-1.9880384957230709E-2</v>
      </c>
      <c r="J181" s="1">
        <f t="shared" si="7"/>
        <v>0.20860968612480837</v>
      </c>
      <c r="K181" s="1" t="e" cm="1" vm="2">
        <f t="array" aca="1" ref="K181" ca="1">FREQUENCY(H$3:H$1048576, J$3:J$1048576)</f>
        <v>#VALUE!</v>
      </c>
      <c r="N181" s="1">
        <f t="shared" si="8"/>
        <v>0.20860000000000029</v>
      </c>
    </row>
    <row r="182" spans="1:14" ht="20" customHeight="1">
      <c r="A182" s="6" t="s">
        <v>187</v>
      </c>
      <c r="B182" s="7">
        <v>45.599997999999999</v>
      </c>
      <c r="C182" s="8">
        <v>46.119999</v>
      </c>
      <c r="D182" s="8">
        <v>43.950001</v>
      </c>
      <c r="E182" s="8">
        <v>44.029998999999997</v>
      </c>
      <c r="F182" s="8">
        <v>37.571274000000003</v>
      </c>
      <c r="G182" s="8">
        <v>51978100</v>
      </c>
      <c r="H182" s="9">
        <f t="shared" si="6"/>
        <v>-3.9694812733547143E-2</v>
      </c>
      <c r="J182" s="1">
        <f t="shared" si="7"/>
        <v>0.21060968612480838</v>
      </c>
      <c r="K182" s="1" t="e" cm="1" vm="2">
        <f t="array" aca="1" ref="K182" ca="1">FREQUENCY(H$3:H$1048576, J$3:J$1048576)</f>
        <v>#VALUE!</v>
      </c>
      <c r="N182" s="1">
        <f t="shared" si="8"/>
        <v>0.21060000000000029</v>
      </c>
    </row>
    <row r="183" spans="1:14" ht="20" customHeight="1">
      <c r="A183" s="6" t="s">
        <v>188</v>
      </c>
      <c r="B183" s="7">
        <v>43.82</v>
      </c>
      <c r="C183" s="8">
        <v>44.560001</v>
      </c>
      <c r="D183" s="8">
        <v>43.490001999999997</v>
      </c>
      <c r="E183" s="8">
        <v>43.650002000000001</v>
      </c>
      <c r="F183" s="8">
        <v>37.247025000000001</v>
      </c>
      <c r="G183" s="8">
        <v>37100200</v>
      </c>
      <c r="H183" s="9">
        <f t="shared" si="6"/>
        <v>-8.6302370262983825E-3</v>
      </c>
      <c r="J183" s="1">
        <f t="shared" si="7"/>
        <v>0.21260968612480838</v>
      </c>
      <c r="K183" s="1" t="e" cm="1" vm="2">
        <f t="array" aca="1" ref="K183" ca="1">FREQUENCY(H$3:H$1048576, J$3:J$1048576)</f>
        <v>#VALUE!</v>
      </c>
      <c r="N183" s="1">
        <f t="shared" si="8"/>
        <v>0.21260000000000029</v>
      </c>
    </row>
    <row r="184" spans="1:14" ht="20" customHeight="1">
      <c r="A184" s="6" t="s">
        <v>189</v>
      </c>
      <c r="B184" s="7">
        <v>43.869999</v>
      </c>
      <c r="C184" s="8">
        <v>44.380001</v>
      </c>
      <c r="D184" s="8">
        <v>43.560001</v>
      </c>
      <c r="E184" s="8">
        <v>43.73</v>
      </c>
      <c r="F184" s="8">
        <v>37.315289</v>
      </c>
      <c r="G184" s="8">
        <v>38115700</v>
      </c>
      <c r="H184" s="9">
        <f t="shared" si="6"/>
        <v>1.8327369769800196E-3</v>
      </c>
      <c r="J184" s="1">
        <f t="shared" si="7"/>
        <v>0.21460968612480838</v>
      </c>
      <c r="K184" s="1" t="e" cm="1" vm="2">
        <f t="array" aca="1" ref="K184" ca="1">FREQUENCY(H$3:H$1048576, J$3:J$1048576)</f>
        <v>#VALUE!</v>
      </c>
      <c r="N184" s="1">
        <f t="shared" si="8"/>
        <v>0.21460000000000029</v>
      </c>
    </row>
    <row r="185" spans="1:14" ht="20" customHeight="1">
      <c r="A185" s="6" t="s">
        <v>190</v>
      </c>
      <c r="B185" s="7">
        <v>43</v>
      </c>
      <c r="C185" s="8">
        <v>43.389999000000003</v>
      </c>
      <c r="D185" s="8">
        <v>42.099997999999999</v>
      </c>
      <c r="E185" s="8">
        <v>43.220001000000003</v>
      </c>
      <c r="F185" s="8">
        <v>36.880096000000002</v>
      </c>
      <c r="G185" s="8">
        <v>60218700</v>
      </c>
      <c r="H185" s="9">
        <f t="shared" si="6"/>
        <v>-1.1662592242016353E-2</v>
      </c>
      <c r="J185" s="1">
        <f t="shared" si="7"/>
        <v>0.21660968612480838</v>
      </c>
      <c r="K185" s="1" t="e" cm="1" vm="2">
        <f t="array" aca="1" ref="K185" ca="1">FREQUENCY(H$3:H$1048576, J$3:J$1048576)</f>
        <v>#VALUE!</v>
      </c>
      <c r="N185" s="1">
        <f t="shared" si="8"/>
        <v>0.21660000000000029</v>
      </c>
    </row>
    <row r="186" spans="1:14" ht="20" customHeight="1">
      <c r="A186" s="6" t="s">
        <v>191</v>
      </c>
      <c r="B186" s="7">
        <v>42.529998999999997</v>
      </c>
      <c r="C186" s="8">
        <v>43.080002</v>
      </c>
      <c r="D186" s="8">
        <v>42.220001000000003</v>
      </c>
      <c r="E186" s="8">
        <v>42.740001999999997</v>
      </c>
      <c r="F186" s="8">
        <v>36.470516000000003</v>
      </c>
      <c r="G186" s="8">
        <v>49040400</v>
      </c>
      <c r="H186" s="9">
        <f t="shared" si="6"/>
        <v>-1.11057194645046E-2</v>
      </c>
      <c r="J186" s="1">
        <f t="shared" si="7"/>
        <v>0.21860968612480838</v>
      </c>
      <c r="K186" s="1" t="e" cm="1" vm="2">
        <f t="array" aca="1" ref="K186" ca="1">FREQUENCY(H$3:H$1048576, J$3:J$1048576)</f>
        <v>#VALUE!</v>
      </c>
      <c r="N186" s="1">
        <f t="shared" si="8"/>
        <v>0.21860000000000029</v>
      </c>
    </row>
    <row r="187" spans="1:14" ht="20" customHeight="1">
      <c r="A187" s="6" t="s">
        <v>192</v>
      </c>
      <c r="B187" s="7">
        <v>43.200001</v>
      </c>
      <c r="C187" s="8">
        <v>43.939999</v>
      </c>
      <c r="D187" s="8">
        <v>42.790000999999997</v>
      </c>
      <c r="E187" s="8">
        <v>43.630001</v>
      </c>
      <c r="F187" s="8">
        <v>37.229953999999999</v>
      </c>
      <c r="G187" s="8">
        <v>40683300</v>
      </c>
      <c r="H187" s="9">
        <f t="shared" si="6"/>
        <v>2.082334124364996E-2</v>
      </c>
      <c r="J187" s="1">
        <f t="shared" si="7"/>
        <v>0.22060968612480839</v>
      </c>
      <c r="K187" s="1" t="e" cm="1" vm="2">
        <f t="array" aca="1" ref="K187" ca="1">FREQUENCY(H$3:H$1048576, J$3:J$1048576)</f>
        <v>#VALUE!</v>
      </c>
      <c r="N187" s="1">
        <f t="shared" si="8"/>
        <v>0.2206000000000003</v>
      </c>
    </row>
    <row r="188" spans="1:14" ht="20" customHeight="1">
      <c r="A188" s="6" t="s">
        <v>193</v>
      </c>
      <c r="B188" s="7">
        <v>43.060001</v>
      </c>
      <c r="C188" s="8">
        <v>44.139999000000003</v>
      </c>
      <c r="D188" s="8">
        <v>42.810001</v>
      </c>
      <c r="E188" s="8">
        <v>44.080002</v>
      </c>
      <c r="F188" s="8">
        <v>37.613956000000002</v>
      </c>
      <c r="G188" s="8">
        <v>34527900</v>
      </c>
      <c r="H188" s="9">
        <f t="shared" si="6"/>
        <v>1.0314329155496738E-2</v>
      </c>
      <c r="J188" s="1">
        <f t="shared" si="7"/>
        <v>0.22260968612480839</v>
      </c>
      <c r="K188" s="1" t="e" cm="1" vm="2">
        <f t="array" aca="1" ref="K188" ca="1">FREQUENCY(H$3:H$1048576, J$3:J$1048576)</f>
        <v>#VALUE!</v>
      </c>
      <c r="N188" s="1">
        <f t="shared" si="8"/>
        <v>0.2226000000000003</v>
      </c>
    </row>
    <row r="189" spans="1:14" ht="20" customHeight="1">
      <c r="A189" s="6" t="s">
        <v>194</v>
      </c>
      <c r="B189" s="7">
        <v>44.360000999999997</v>
      </c>
      <c r="C189" s="8">
        <v>44.98</v>
      </c>
      <c r="D189" s="8">
        <v>44.189999</v>
      </c>
      <c r="E189" s="8">
        <v>44.880001</v>
      </c>
      <c r="F189" s="8">
        <v>38.296581000000003</v>
      </c>
      <c r="G189" s="8">
        <v>36433800</v>
      </c>
      <c r="H189" s="9">
        <f t="shared" si="6"/>
        <v>1.8148184147394695E-2</v>
      </c>
      <c r="J189" s="1">
        <f t="shared" si="7"/>
        <v>0.22460968612480839</v>
      </c>
      <c r="K189" s="1" t="e" cm="1" vm="2">
        <f t="array" aca="1" ref="K189" ca="1">FREQUENCY(H$3:H$1048576, J$3:J$1048576)</f>
        <v>#VALUE!</v>
      </c>
      <c r="N189" s="1">
        <f t="shared" si="8"/>
        <v>0.2246000000000003</v>
      </c>
    </row>
    <row r="190" spans="1:14" ht="20" customHeight="1">
      <c r="A190" s="6" t="s">
        <v>195</v>
      </c>
      <c r="B190" s="7">
        <v>45</v>
      </c>
      <c r="C190" s="8">
        <v>45.07</v>
      </c>
      <c r="D190" s="8">
        <v>44.23</v>
      </c>
      <c r="E190" s="8">
        <v>44.380001</v>
      </c>
      <c r="F190" s="8">
        <v>37.869945999999999</v>
      </c>
      <c r="G190" s="8">
        <v>33570900</v>
      </c>
      <c r="H190" s="9">
        <f t="shared" si="6"/>
        <v>-1.1140289520884502E-2</v>
      </c>
      <c r="J190" s="1">
        <f t="shared" si="7"/>
        <v>0.22660968612480839</v>
      </c>
      <c r="K190" s="1" t="e" cm="1" vm="2">
        <f t="array" aca="1" ref="K190" ca="1">FREQUENCY(H$3:H$1048576, J$3:J$1048576)</f>
        <v>#VALUE!</v>
      </c>
      <c r="N190" s="1">
        <f t="shared" si="8"/>
        <v>0.2266000000000003</v>
      </c>
    </row>
    <row r="191" spans="1:14" ht="20" customHeight="1">
      <c r="A191" s="6" t="s">
        <v>196</v>
      </c>
      <c r="B191" s="7">
        <v>44.619999</v>
      </c>
      <c r="C191" s="8">
        <v>45.450001</v>
      </c>
      <c r="D191" s="8">
        <v>44.529998999999997</v>
      </c>
      <c r="E191" s="8">
        <v>45.02</v>
      </c>
      <c r="F191" s="8">
        <v>38.416058</v>
      </c>
      <c r="G191" s="8">
        <v>45451900</v>
      </c>
      <c r="H191" s="9">
        <f t="shared" si="6"/>
        <v>1.4420722965910774E-2</v>
      </c>
      <c r="J191" s="1">
        <f t="shared" si="7"/>
        <v>0.22860968612480839</v>
      </c>
      <c r="K191" s="1" t="e" cm="1" vm="2">
        <f t="array" aca="1" ref="K191" ca="1">FREQUENCY(H$3:H$1048576, J$3:J$1048576)</f>
        <v>#VALUE!</v>
      </c>
      <c r="N191" s="1">
        <f t="shared" si="8"/>
        <v>0.2286000000000003</v>
      </c>
    </row>
    <row r="192" spans="1:14" ht="20" customHeight="1">
      <c r="A192" s="6" t="s">
        <v>197</v>
      </c>
      <c r="B192" s="7">
        <v>46.830002</v>
      </c>
      <c r="C192" s="8">
        <v>46.900002000000001</v>
      </c>
      <c r="D192" s="8">
        <v>45.18</v>
      </c>
      <c r="E192" s="8">
        <v>46.130001</v>
      </c>
      <c r="F192" s="8">
        <v>39.363232000000004</v>
      </c>
      <c r="G192" s="8">
        <v>61076700</v>
      </c>
      <c r="H192" s="9">
        <f t="shared" si="6"/>
        <v>2.4655679143341672E-2</v>
      </c>
      <c r="J192" s="1">
        <f t="shared" si="7"/>
        <v>0.23060968612480839</v>
      </c>
      <c r="K192" s="1" t="e" cm="1" vm="2">
        <f t="array" aca="1" ref="K192" ca="1">FREQUENCY(H$3:H$1048576, J$3:J$1048576)</f>
        <v>#VALUE!</v>
      </c>
      <c r="N192" s="1">
        <f t="shared" si="8"/>
        <v>0.2306000000000003</v>
      </c>
    </row>
    <row r="193" spans="1:11" ht="20" customHeight="1">
      <c r="A193" s="6" t="s">
        <v>198</v>
      </c>
      <c r="B193" s="7">
        <v>45.709999000000003</v>
      </c>
      <c r="C193" s="8">
        <v>46.099997999999999</v>
      </c>
      <c r="D193" s="8">
        <v>45.709999000000003</v>
      </c>
      <c r="E193" s="8">
        <v>45.91</v>
      </c>
      <c r="F193" s="8">
        <v>39.175507000000003</v>
      </c>
      <c r="G193" s="8">
        <v>30371300</v>
      </c>
      <c r="H193" s="9">
        <f t="shared" si="6"/>
        <v>-4.7690443711532722E-3</v>
      </c>
      <c r="J193" s="1">
        <f t="shared" si="7"/>
        <v>0.2326096861248084</v>
      </c>
      <c r="K193" s="1" t="e" cm="1" vm="2">
        <f t="array" aca="1" ref="K193" ca="1">FREQUENCY(H$3:H$1048576, J$3:J$1048576)</f>
        <v>#VALUE!</v>
      </c>
    </row>
    <row r="194" spans="1:11" ht="20" customHeight="1">
      <c r="A194" s="6" t="s">
        <v>199</v>
      </c>
      <c r="B194" s="7">
        <v>45.860000999999997</v>
      </c>
      <c r="C194" s="8">
        <v>46.5</v>
      </c>
      <c r="D194" s="8">
        <v>45.77</v>
      </c>
      <c r="E194" s="8">
        <v>46.490001999999997</v>
      </c>
      <c r="F194" s="8">
        <v>39.670425000000002</v>
      </c>
      <c r="G194" s="8">
        <v>29049800</v>
      </c>
      <c r="H194" s="9">
        <f t="shared" si="6"/>
        <v>1.2633352773200827E-2</v>
      </c>
      <c r="J194" s="1">
        <f t="shared" si="7"/>
        <v>0.2346096861248084</v>
      </c>
      <c r="K194" s="1" t="e" cm="1" vm="2">
        <f t="array" aca="1" ref="K194" ca="1">FREQUENCY(H$3:H$1048576, J$3:J$1048576)</f>
        <v>#VALUE!</v>
      </c>
    </row>
    <row r="195" spans="1:11" ht="20" customHeight="1">
      <c r="A195" s="6" t="s">
        <v>200</v>
      </c>
      <c r="B195" s="7">
        <v>46.439999</v>
      </c>
      <c r="C195" s="8">
        <v>46.700001</v>
      </c>
      <c r="D195" s="8">
        <v>46.34</v>
      </c>
      <c r="E195" s="8">
        <v>46.619999</v>
      </c>
      <c r="F195" s="8">
        <v>39.781364000000004</v>
      </c>
      <c r="G195" s="8">
        <v>30276100</v>
      </c>
      <c r="H195" s="9">
        <f t="shared" ref="H195:H258" si="9">(F195-F194)/F194</f>
        <v>2.7965165485371508E-3</v>
      </c>
      <c r="J195" s="1">
        <f t="shared" si="7"/>
        <v>0.2366096861248084</v>
      </c>
      <c r="K195" s="1" t="e" cm="1" vm="2">
        <f t="array" aca="1" ref="K195" ca="1">FREQUENCY(H$3:H$1048576, J$3:J$1048576)</f>
        <v>#VALUE!</v>
      </c>
    </row>
    <row r="196" spans="1:11" ht="20" customHeight="1">
      <c r="A196" s="6" t="s">
        <v>201</v>
      </c>
      <c r="B196" s="7">
        <v>46.32</v>
      </c>
      <c r="C196" s="8">
        <v>46.32</v>
      </c>
      <c r="D196" s="8">
        <v>45.77</v>
      </c>
      <c r="E196" s="8">
        <v>46.049999</v>
      </c>
      <c r="F196" s="8">
        <v>39.294975000000001</v>
      </c>
      <c r="G196" s="8">
        <v>30073900</v>
      </c>
      <c r="H196" s="9">
        <f t="shared" si="9"/>
        <v>-1.2226554122176469E-2</v>
      </c>
      <c r="J196" s="1">
        <f t="shared" si="7"/>
        <v>0.2386096861248084</v>
      </c>
      <c r="K196" s="1" t="e" cm="1" vm="2">
        <f t="array" aca="1" ref="K196" ca="1">FREQUENCY(H$3:H$1048576, J$3:J$1048576)</f>
        <v>#VALUE!</v>
      </c>
    </row>
    <row r="197" spans="1:11" ht="20" customHeight="1">
      <c r="A197" s="6" t="s">
        <v>202</v>
      </c>
      <c r="B197" s="7">
        <v>46.939999</v>
      </c>
      <c r="C197" s="8">
        <v>46.970001000000003</v>
      </c>
      <c r="D197" s="8">
        <v>46.48</v>
      </c>
      <c r="E197" s="8">
        <v>46.950001</v>
      </c>
      <c r="F197" s="8">
        <v>40.062942999999997</v>
      </c>
      <c r="G197" s="8">
        <v>35849700</v>
      </c>
      <c r="H197" s="9">
        <f t="shared" si="9"/>
        <v>1.954366938775241E-2</v>
      </c>
      <c r="J197" s="1">
        <f t="shared" ref="J197:J260" si="10">J196+0.002</f>
        <v>0.2406096861248084</v>
      </c>
      <c r="K197" s="1" t="e" cm="1" vm="2">
        <f t="array" aca="1" ref="K197" ca="1">FREQUENCY(H$3:H$1048576, J$3:J$1048576)</f>
        <v>#VALUE!</v>
      </c>
    </row>
    <row r="198" spans="1:11" ht="20" customHeight="1">
      <c r="A198" s="6" t="s">
        <v>203</v>
      </c>
      <c r="B198" s="7">
        <v>46.889999000000003</v>
      </c>
      <c r="C198" s="8">
        <v>47.459999000000003</v>
      </c>
      <c r="D198" s="8">
        <v>46.73</v>
      </c>
      <c r="E198" s="8">
        <v>47.439999</v>
      </c>
      <c r="F198" s="8">
        <v>40.481071</v>
      </c>
      <c r="G198" s="8">
        <v>23130400</v>
      </c>
      <c r="H198" s="9">
        <f t="shared" si="9"/>
        <v>1.0436776948713004E-2</v>
      </c>
      <c r="J198" s="1">
        <f t="shared" si="10"/>
        <v>0.2426096861248084</v>
      </c>
      <c r="K198" s="1" t="e" cm="1" vm="2">
        <f t="array" aca="1" ref="K198" ca="1">FREQUENCY(H$3:H$1048576, J$3:J$1048576)</f>
        <v>#VALUE!</v>
      </c>
    </row>
    <row r="199" spans="1:11" ht="20" customHeight="1">
      <c r="A199" s="6" t="s">
        <v>204</v>
      </c>
      <c r="B199" s="7">
        <v>47.299999</v>
      </c>
      <c r="C199" s="8">
        <v>47.73</v>
      </c>
      <c r="D199" s="8">
        <v>47.25</v>
      </c>
      <c r="E199" s="8">
        <v>47.57</v>
      </c>
      <c r="F199" s="8">
        <v>40.592010000000002</v>
      </c>
      <c r="G199" s="8">
        <v>21530800</v>
      </c>
      <c r="H199" s="9">
        <f t="shared" si="9"/>
        <v>2.7405154374498118E-3</v>
      </c>
      <c r="J199" s="1">
        <f t="shared" si="10"/>
        <v>0.24460968612480841</v>
      </c>
      <c r="K199" s="1" t="e" cm="1" vm="2">
        <f t="array" aca="1" ref="K199" ca="1">FREQUENCY(H$3:H$1048576, J$3:J$1048576)</f>
        <v>#VALUE!</v>
      </c>
    </row>
    <row r="200" spans="1:11" ht="20" customHeight="1">
      <c r="A200" s="6" t="s">
        <v>205</v>
      </c>
      <c r="B200" s="7">
        <v>47.799999</v>
      </c>
      <c r="C200" s="8">
        <v>47.900002000000001</v>
      </c>
      <c r="D200" s="8">
        <v>47.259998000000003</v>
      </c>
      <c r="E200" s="8">
        <v>47.860000999999997</v>
      </c>
      <c r="F200" s="8">
        <v>40.839474000000003</v>
      </c>
      <c r="G200" s="8">
        <v>22449600</v>
      </c>
      <c r="H200" s="9">
        <f t="shared" si="9"/>
        <v>6.0963721678231947E-3</v>
      </c>
      <c r="J200" s="1">
        <f t="shared" si="10"/>
        <v>0.24660968612480841</v>
      </c>
      <c r="K200" s="1" t="e" cm="1" vm="2">
        <f t="array" aca="1" ref="K200" ca="1">FREQUENCY(H$3:H$1048576, J$3:J$1048576)</f>
        <v>#VALUE!</v>
      </c>
    </row>
    <row r="201" spans="1:11" ht="20" customHeight="1">
      <c r="A201" s="6" t="s">
        <v>206</v>
      </c>
      <c r="B201" s="7">
        <v>47.860000999999997</v>
      </c>
      <c r="C201" s="8">
        <v>48.860000999999997</v>
      </c>
      <c r="D201" s="8">
        <v>47.790000999999997</v>
      </c>
      <c r="E201" s="8">
        <v>48.700001</v>
      </c>
      <c r="F201" s="8">
        <v>41.556244</v>
      </c>
      <c r="G201" s="8">
        <v>33037800</v>
      </c>
      <c r="H201" s="9">
        <f t="shared" si="9"/>
        <v>1.7550911649841443E-2</v>
      </c>
      <c r="J201" s="1">
        <f t="shared" si="10"/>
        <v>0.24860968612480841</v>
      </c>
      <c r="K201" s="1" t="e" cm="1" vm="2">
        <f t="array" aca="1" ref="K201" ca="1">FREQUENCY(H$3:H$1048576, J$3:J$1048576)</f>
        <v>#VALUE!</v>
      </c>
    </row>
    <row r="202" spans="1:11" ht="20" customHeight="1">
      <c r="A202" s="6" t="s">
        <v>207</v>
      </c>
      <c r="B202" s="7">
        <v>48.919998</v>
      </c>
      <c r="C202" s="8">
        <v>48.919998</v>
      </c>
      <c r="D202" s="8">
        <v>48.290000999999997</v>
      </c>
      <c r="E202" s="8">
        <v>48.68</v>
      </c>
      <c r="F202" s="8">
        <v>41.539177000000002</v>
      </c>
      <c r="G202" s="8">
        <v>28000600</v>
      </c>
      <c r="H202" s="9">
        <f t="shared" si="9"/>
        <v>-4.1069640461243991E-4</v>
      </c>
      <c r="J202" s="1">
        <f t="shared" si="10"/>
        <v>0.25060968612480838</v>
      </c>
      <c r="K202" s="1" t="e" cm="1" vm="2">
        <f t="array" aca="1" ref="K202" ca="1">FREQUENCY(H$3:H$1048576, J$3:J$1048576)</f>
        <v>#VALUE!</v>
      </c>
    </row>
    <row r="203" spans="1:11" ht="20" customHeight="1">
      <c r="A203" s="6" t="s">
        <v>208</v>
      </c>
      <c r="B203" s="7">
        <v>48.650002000000001</v>
      </c>
      <c r="C203" s="8">
        <v>49.150002000000001</v>
      </c>
      <c r="D203" s="8">
        <v>48.549999</v>
      </c>
      <c r="E203" s="8">
        <v>48.889999000000003</v>
      </c>
      <c r="F203" s="8">
        <v>41.718375999999999</v>
      </c>
      <c r="G203" s="8">
        <v>36370100</v>
      </c>
      <c r="H203" s="9">
        <f t="shared" si="9"/>
        <v>4.31397569576299E-3</v>
      </c>
      <c r="J203" s="1">
        <f t="shared" si="10"/>
        <v>0.25260968612480839</v>
      </c>
      <c r="K203" s="1" t="e" cm="1" vm="2">
        <f t="array" aca="1" ref="K203" ca="1">FREQUENCY(H$3:H$1048576, J$3:J$1048576)</f>
        <v>#VALUE!</v>
      </c>
    </row>
    <row r="204" spans="1:11" ht="20" customHeight="1">
      <c r="A204" s="6" t="s">
        <v>209</v>
      </c>
      <c r="B204" s="7">
        <v>48.849997999999999</v>
      </c>
      <c r="C204" s="8">
        <v>48.950001</v>
      </c>
      <c r="D204" s="8">
        <v>48.650002000000001</v>
      </c>
      <c r="E204" s="8">
        <v>48.869999</v>
      </c>
      <c r="F204" s="8">
        <v>41.701317000000003</v>
      </c>
      <c r="G204" s="8">
        <v>23445200</v>
      </c>
      <c r="H204" s="9">
        <f t="shared" si="9"/>
        <v>-4.0890853469454708E-4</v>
      </c>
      <c r="J204" s="1">
        <f t="shared" si="10"/>
        <v>0.25460968612480839</v>
      </c>
      <c r="K204" s="1" t="e" cm="1" vm="2">
        <f t="array" aca="1" ref="K204" ca="1">FREQUENCY(H$3:H$1048576, J$3:J$1048576)</f>
        <v>#VALUE!</v>
      </c>
    </row>
    <row r="205" spans="1:11" ht="20" customHeight="1">
      <c r="A205" s="6" t="s">
        <v>210</v>
      </c>
      <c r="B205" s="7">
        <v>48.560001</v>
      </c>
      <c r="C205" s="8">
        <v>48.919998</v>
      </c>
      <c r="D205" s="8">
        <v>48.52</v>
      </c>
      <c r="E205" s="8">
        <v>48.779998999999997</v>
      </c>
      <c r="F205" s="8">
        <v>41.624504000000002</v>
      </c>
      <c r="G205" s="8">
        <v>22722100</v>
      </c>
      <c r="H205" s="9">
        <f t="shared" si="9"/>
        <v>-1.8419801945344159E-3</v>
      </c>
      <c r="J205" s="1">
        <f t="shared" si="10"/>
        <v>0.25660968612480839</v>
      </c>
      <c r="K205" s="1" t="e" cm="1" vm="2">
        <f t="array" aca="1" ref="K205" ca="1">FREQUENCY(H$3:H$1048576, J$3:J$1048576)</f>
        <v>#VALUE!</v>
      </c>
    </row>
    <row r="206" spans="1:11" ht="20" customHeight="1">
      <c r="A206" s="6" t="s">
        <v>211</v>
      </c>
      <c r="B206" s="7">
        <v>48.810001</v>
      </c>
      <c r="C206" s="8">
        <v>49.650002000000001</v>
      </c>
      <c r="D206" s="8">
        <v>48.709999000000003</v>
      </c>
      <c r="E206" s="8">
        <v>49.610000999999997</v>
      </c>
      <c r="F206" s="8">
        <v>42.332751999999999</v>
      </c>
      <c r="G206" s="8">
        <v>26210400</v>
      </c>
      <c r="H206" s="9">
        <f t="shared" si="9"/>
        <v>1.7015169718298567E-2</v>
      </c>
      <c r="J206" s="1">
        <f t="shared" si="10"/>
        <v>0.25860968612480839</v>
      </c>
      <c r="K206" s="1" t="e" cm="1" vm="2">
        <f t="array" aca="1" ref="K206" ca="1">FREQUENCY(H$3:H$1048576, J$3:J$1048576)</f>
        <v>#VALUE!</v>
      </c>
    </row>
    <row r="207" spans="1:11" ht="20" customHeight="1">
      <c r="A207" s="6" t="s">
        <v>212</v>
      </c>
      <c r="B207" s="7">
        <v>49.740001999999997</v>
      </c>
      <c r="C207" s="8">
        <v>50.049999</v>
      </c>
      <c r="D207" s="8">
        <v>49.389999000000003</v>
      </c>
      <c r="E207" s="8">
        <v>49.580002</v>
      </c>
      <c r="F207" s="8">
        <v>42.307167</v>
      </c>
      <c r="G207" s="8">
        <v>29081700</v>
      </c>
      <c r="H207" s="9">
        <f t="shared" si="9"/>
        <v>-6.0437837823535605E-4</v>
      </c>
      <c r="J207" s="1">
        <f t="shared" si="10"/>
        <v>0.26060968612480839</v>
      </c>
      <c r="K207" s="1" t="e" cm="1" vm="2">
        <f t="array" aca="1" ref="K207" ca="1">FREQUENCY(H$3:H$1048576, J$3:J$1048576)</f>
        <v>#VALUE!</v>
      </c>
    </row>
    <row r="208" spans="1:11" ht="20" customHeight="1">
      <c r="A208" s="6" t="s">
        <v>213</v>
      </c>
      <c r="B208" s="7">
        <v>49.41</v>
      </c>
      <c r="C208" s="8">
        <v>49.709999000000003</v>
      </c>
      <c r="D208" s="8">
        <v>49.139999000000003</v>
      </c>
      <c r="E208" s="8">
        <v>49.459999000000003</v>
      </c>
      <c r="F208" s="8">
        <v>42.204762000000002</v>
      </c>
      <c r="G208" s="8">
        <v>30318600</v>
      </c>
      <c r="H208" s="9">
        <f t="shared" si="9"/>
        <v>-2.4205118721373478E-3</v>
      </c>
      <c r="J208" s="1">
        <f t="shared" si="10"/>
        <v>0.26260968612480839</v>
      </c>
      <c r="K208" s="1" t="e" cm="1" vm="2">
        <f t="array" aca="1" ref="K208" ca="1">FREQUENCY(H$3:H$1048576, J$3:J$1048576)</f>
        <v>#VALUE!</v>
      </c>
    </row>
    <row r="209" spans="1:11" ht="20" customHeight="1">
      <c r="A209" s="6" t="s">
        <v>214</v>
      </c>
      <c r="B209" s="7">
        <v>49.130001</v>
      </c>
      <c r="C209" s="8">
        <v>49.330002</v>
      </c>
      <c r="D209" s="8">
        <v>48.700001</v>
      </c>
      <c r="E209" s="8">
        <v>48.740001999999997</v>
      </c>
      <c r="F209" s="8">
        <v>41.852694999999997</v>
      </c>
      <c r="G209" s="8">
        <v>23995500</v>
      </c>
      <c r="H209" s="9">
        <f t="shared" si="9"/>
        <v>-8.3418785775881219E-3</v>
      </c>
      <c r="J209" s="1">
        <f t="shared" si="10"/>
        <v>0.2646096861248084</v>
      </c>
      <c r="K209" s="1" t="e" cm="1" vm="2">
        <f t="array" aca="1" ref="K209" ca="1">FREQUENCY(H$3:H$1048576, J$3:J$1048576)</f>
        <v>#VALUE!</v>
      </c>
    </row>
    <row r="210" spans="1:11" ht="20" customHeight="1">
      <c r="A210" s="6" t="s">
        <v>215</v>
      </c>
      <c r="B210" s="7">
        <v>48.66</v>
      </c>
      <c r="C210" s="8">
        <v>48.75</v>
      </c>
      <c r="D210" s="8">
        <v>47.93</v>
      </c>
      <c r="E210" s="8">
        <v>48.220001000000003</v>
      </c>
      <c r="F210" s="8">
        <v>41.406180999999997</v>
      </c>
      <c r="G210" s="8">
        <v>26177500</v>
      </c>
      <c r="H210" s="9">
        <f t="shared" si="9"/>
        <v>-1.0668703652178205E-2</v>
      </c>
      <c r="J210" s="1">
        <f t="shared" si="10"/>
        <v>0.2666096861248084</v>
      </c>
      <c r="K210" s="1" t="e" cm="1" vm="2">
        <f t="array" aca="1" ref="K210" ca="1">FREQUENCY(H$3:H$1048576, J$3:J$1048576)</f>
        <v>#VALUE!</v>
      </c>
    </row>
    <row r="211" spans="1:11" ht="20" customHeight="1">
      <c r="A211" s="6" t="s">
        <v>216</v>
      </c>
      <c r="B211" s="7">
        <v>48</v>
      </c>
      <c r="C211" s="8">
        <v>48.700001</v>
      </c>
      <c r="D211" s="8">
        <v>47.869999</v>
      </c>
      <c r="E211" s="8">
        <v>48.700001</v>
      </c>
      <c r="F211" s="8">
        <v>41.818339999999999</v>
      </c>
      <c r="G211" s="8">
        <v>21510600</v>
      </c>
      <c r="H211" s="9">
        <f t="shared" si="9"/>
        <v>9.9540452668166295E-3</v>
      </c>
      <c r="J211" s="1">
        <f t="shared" si="10"/>
        <v>0.2686096861248084</v>
      </c>
      <c r="K211" s="1" t="e" cm="1" vm="2">
        <f t="array" aca="1" ref="K211" ca="1">FREQUENCY(H$3:H$1048576, J$3:J$1048576)</f>
        <v>#VALUE!</v>
      </c>
    </row>
    <row r="212" spans="1:11" ht="20" customHeight="1">
      <c r="A212" s="6" t="s">
        <v>217</v>
      </c>
      <c r="B212" s="7">
        <v>49.02</v>
      </c>
      <c r="C212" s="8">
        <v>49.049999</v>
      </c>
      <c r="D212" s="8">
        <v>47.57</v>
      </c>
      <c r="E212" s="8">
        <v>47.98</v>
      </c>
      <c r="F212" s="8">
        <v>41.200088999999998</v>
      </c>
      <c r="G212" s="8">
        <v>42884800</v>
      </c>
      <c r="H212" s="9">
        <f t="shared" si="9"/>
        <v>-1.4784207120607866E-2</v>
      </c>
      <c r="J212" s="1">
        <f t="shared" si="10"/>
        <v>0.2706096861248084</v>
      </c>
      <c r="K212" s="1" t="e" cm="1" vm="2">
        <f t="array" aca="1" ref="K212" ca="1">FREQUENCY(H$3:H$1048576, J$3:J$1048576)</f>
        <v>#VALUE!</v>
      </c>
    </row>
    <row r="213" spans="1:11" ht="20" customHeight="1">
      <c r="A213" s="6" t="s">
        <v>218</v>
      </c>
      <c r="B213" s="7">
        <v>47.990001999999997</v>
      </c>
      <c r="C213" s="8">
        <v>48</v>
      </c>
      <c r="D213" s="8">
        <v>47.389999000000003</v>
      </c>
      <c r="E213" s="8">
        <v>47.59</v>
      </c>
      <c r="F213" s="8">
        <v>40.865195999999997</v>
      </c>
      <c r="G213" s="8">
        <v>35434200</v>
      </c>
      <c r="H213" s="9">
        <f t="shared" si="9"/>
        <v>-8.1284533147489325E-3</v>
      </c>
      <c r="J213" s="1">
        <f t="shared" si="10"/>
        <v>0.2726096861248084</v>
      </c>
      <c r="K213" s="1" t="e" cm="1" vm="2">
        <f t="array" aca="1" ref="K213" ca="1">FREQUENCY(H$3:H$1048576, J$3:J$1048576)</f>
        <v>#VALUE!</v>
      </c>
    </row>
    <row r="214" spans="1:11" ht="20" customHeight="1">
      <c r="A214" s="6" t="s">
        <v>219</v>
      </c>
      <c r="B214" s="7">
        <v>47.66</v>
      </c>
      <c r="C214" s="8">
        <v>47.970001000000003</v>
      </c>
      <c r="D214" s="8">
        <v>47.450001</v>
      </c>
      <c r="E214" s="8">
        <v>47.470001000000003</v>
      </c>
      <c r="F214" s="8">
        <v>40.762165000000003</v>
      </c>
      <c r="G214" s="8">
        <v>28008000</v>
      </c>
      <c r="H214" s="9">
        <f t="shared" si="9"/>
        <v>-2.5212408133315775E-3</v>
      </c>
      <c r="J214" s="1">
        <f t="shared" si="10"/>
        <v>0.27460968612480841</v>
      </c>
      <c r="K214" s="1" t="e" cm="1" vm="2">
        <f t="array" aca="1" ref="K214" ca="1">FREQUENCY(H$3:H$1048576, J$3:J$1048576)</f>
        <v>#VALUE!</v>
      </c>
    </row>
    <row r="215" spans="1:11" ht="20" customHeight="1">
      <c r="A215" s="6" t="s">
        <v>220</v>
      </c>
      <c r="B215" s="7">
        <v>47.490001999999997</v>
      </c>
      <c r="C215" s="8">
        <v>47.990001999999997</v>
      </c>
      <c r="D215" s="8">
        <v>47.279998999999997</v>
      </c>
      <c r="E215" s="8">
        <v>47.75</v>
      </c>
      <c r="F215" s="8">
        <v>41.002594000000002</v>
      </c>
      <c r="G215" s="8">
        <v>27163600</v>
      </c>
      <c r="H215" s="9">
        <f t="shared" si="9"/>
        <v>5.8983373429747632E-3</v>
      </c>
      <c r="J215" s="1">
        <f t="shared" si="10"/>
        <v>0.27660968612480841</v>
      </c>
      <c r="K215" s="1" t="e" cm="1" vm="2">
        <f t="array" aca="1" ref="K215" ca="1">FREQUENCY(H$3:H$1048576, J$3:J$1048576)</f>
        <v>#VALUE!</v>
      </c>
    </row>
    <row r="216" spans="1:11" ht="20" customHeight="1">
      <c r="A216" s="6" t="s">
        <v>221</v>
      </c>
      <c r="B216" s="7">
        <v>47.950001</v>
      </c>
      <c r="C216" s="8">
        <v>48.200001</v>
      </c>
      <c r="D216" s="8">
        <v>47.610000999999997</v>
      </c>
      <c r="E216" s="8">
        <v>47.810001</v>
      </c>
      <c r="F216" s="8">
        <v>41.054119</v>
      </c>
      <c r="G216" s="8">
        <v>21534400</v>
      </c>
      <c r="H216" s="9">
        <f t="shared" si="9"/>
        <v>1.256627812376896E-3</v>
      </c>
      <c r="J216" s="1">
        <f t="shared" si="10"/>
        <v>0.27860968612480841</v>
      </c>
      <c r="K216" s="1" t="e" cm="1" vm="2">
        <f t="array" aca="1" ref="K216" ca="1">FREQUENCY(H$3:H$1048576, J$3:J$1048576)</f>
        <v>#VALUE!</v>
      </c>
    </row>
    <row r="217" spans="1:11" ht="20" customHeight="1">
      <c r="A217" s="6" t="s">
        <v>222</v>
      </c>
      <c r="B217" s="7">
        <v>47.880001</v>
      </c>
      <c r="C217" s="8">
        <v>48.779998999999997</v>
      </c>
      <c r="D217" s="8">
        <v>47.709999000000003</v>
      </c>
      <c r="E217" s="8">
        <v>48.619999</v>
      </c>
      <c r="F217" s="8">
        <v>41.749656999999999</v>
      </c>
      <c r="G217" s="8">
        <v>31191600</v>
      </c>
      <c r="H217" s="9">
        <f t="shared" si="9"/>
        <v>1.694197846505972E-2</v>
      </c>
      <c r="J217" s="1">
        <f t="shared" si="10"/>
        <v>0.28060968612480841</v>
      </c>
      <c r="K217" s="1" t="e" cm="1" vm="2">
        <f t="array" aca="1" ref="K217" ca="1">FREQUENCY(H$3:H$1048576, J$3:J$1048576)</f>
        <v>#VALUE!</v>
      </c>
    </row>
    <row r="218" spans="1:11" ht="20" customHeight="1">
      <c r="A218" s="6" t="s">
        <v>223</v>
      </c>
      <c r="B218" s="7">
        <v>48.84</v>
      </c>
      <c r="C218" s="8">
        <v>49.049999</v>
      </c>
      <c r="D218" s="8">
        <v>48.200001</v>
      </c>
      <c r="E218" s="8">
        <v>48.459999000000003</v>
      </c>
      <c r="F218" s="8">
        <v>41.612267000000003</v>
      </c>
      <c r="G218" s="8">
        <v>25773500</v>
      </c>
      <c r="H218" s="9">
        <f t="shared" si="9"/>
        <v>-3.2908054789527099E-3</v>
      </c>
      <c r="J218" s="1">
        <f t="shared" si="10"/>
        <v>0.28260968612480841</v>
      </c>
      <c r="K218" s="1" t="e" cm="1" vm="2">
        <f t="array" aca="1" ref="K218" ca="1">FREQUENCY(H$3:H$1048576, J$3:J$1048576)</f>
        <v>#VALUE!</v>
      </c>
    </row>
    <row r="219" spans="1:11" ht="20" customHeight="1">
      <c r="A219" s="6" t="s">
        <v>224</v>
      </c>
      <c r="B219" s="7">
        <v>48.439999</v>
      </c>
      <c r="C219" s="8">
        <v>48.5</v>
      </c>
      <c r="D219" s="8">
        <v>47.810001</v>
      </c>
      <c r="E219" s="8">
        <v>48.080002</v>
      </c>
      <c r="F219" s="8">
        <v>41.28595</v>
      </c>
      <c r="G219" s="8">
        <v>23534800</v>
      </c>
      <c r="H219" s="9">
        <f t="shared" si="9"/>
        <v>-7.841846251731564E-3</v>
      </c>
      <c r="J219" s="1">
        <f t="shared" si="10"/>
        <v>0.28460968612480841</v>
      </c>
      <c r="K219" s="1" t="e" cm="1" vm="2">
        <f t="array" aca="1" ref="K219" ca="1">FREQUENCY(H$3:H$1048576, J$3:J$1048576)</f>
        <v>#VALUE!</v>
      </c>
    </row>
    <row r="220" spans="1:11" ht="20" customHeight="1">
      <c r="A220" s="6" t="s">
        <v>225</v>
      </c>
      <c r="B220" s="7">
        <v>48.389999000000003</v>
      </c>
      <c r="C220" s="8">
        <v>49.060001</v>
      </c>
      <c r="D220" s="8">
        <v>48.200001</v>
      </c>
      <c r="E220" s="8">
        <v>48.84</v>
      </c>
      <c r="F220" s="8">
        <v>41.938575999999998</v>
      </c>
      <c r="G220" s="8">
        <v>30320400</v>
      </c>
      <c r="H220" s="9">
        <f t="shared" si="9"/>
        <v>1.5807459922806619E-2</v>
      </c>
      <c r="J220" s="1">
        <f t="shared" si="10"/>
        <v>0.28660968612480842</v>
      </c>
      <c r="K220" s="1" t="e" cm="1" vm="2">
        <f t="array" aca="1" ref="K220" ca="1">FREQUENCY(H$3:H$1048576, J$3:J$1048576)</f>
        <v>#VALUE!</v>
      </c>
    </row>
    <row r="221" spans="1:11" ht="20" customHeight="1">
      <c r="A221" s="6" t="s">
        <v>226</v>
      </c>
      <c r="B221" s="7">
        <v>48.82</v>
      </c>
      <c r="C221" s="8">
        <v>48.970001000000003</v>
      </c>
      <c r="D221" s="8">
        <v>48.380001</v>
      </c>
      <c r="E221" s="8">
        <v>48.419998</v>
      </c>
      <c r="F221" s="8">
        <v>41.577911</v>
      </c>
      <c r="G221" s="8">
        <v>27313400</v>
      </c>
      <c r="H221" s="9">
        <f t="shared" si="9"/>
        <v>-8.5998389644893376E-3</v>
      </c>
      <c r="J221" s="1">
        <f t="shared" si="10"/>
        <v>0.28860968612480842</v>
      </c>
      <c r="K221" s="1" t="e" cm="1" vm="2">
        <f t="array" aca="1" ref="K221" ca="1">FREQUENCY(H$3:H$1048576, J$3:J$1048576)</f>
        <v>#VALUE!</v>
      </c>
    </row>
    <row r="222" spans="1:11" ht="20" customHeight="1">
      <c r="A222" s="6" t="s">
        <v>227</v>
      </c>
      <c r="B222" s="7">
        <v>48.259998000000003</v>
      </c>
      <c r="C222" s="8">
        <v>48.349997999999999</v>
      </c>
      <c r="D222" s="8">
        <v>47.450001</v>
      </c>
      <c r="E222" s="8">
        <v>47.700001</v>
      </c>
      <c r="F222" s="8">
        <v>40.95966</v>
      </c>
      <c r="G222" s="8">
        <v>26663100</v>
      </c>
      <c r="H222" s="9">
        <f t="shared" si="9"/>
        <v>-1.48696984800415E-2</v>
      </c>
      <c r="J222" s="1">
        <f t="shared" si="10"/>
        <v>0.29060968612480842</v>
      </c>
      <c r="K222" s="1" t="e" cm="1" vm="2">
        <f t="array" aca="1" ref="K222" ca="1">FREQUENCY(H$3:H$1048576, J$3:J$1048576)</f>
        <v>#VALUE!</v>
      </c>
    </row>
    <row r="223" spans="1:11" ht="20" customHeight="1">
      <c r="A223" s="6" t="s">
        <v>228</v>
      </c>
      <c r="B223" s="7">
        <v>47.110000999999997</v>
      </c>
      <c r="C223" s="8">
        <v>47.919998</v>
      </c>
      <c r="D223" s="8">
        <v>47.049999</v>
      </c>
      <c r="E223" s="8">
        <v>47.59</v>
      </c>
      <c r="F223" s="8">
        <v>40.865195999999997</v>
      </c>
      <c r="G223" s="8">
        <v>24330500</v>
      </c>
      <c r="H223" s="9">
        <f t="shared" si="9"/>
        <v>-2.3062691438357178E-3</v>
      </c>
      <c r="J223" s="1">
        <f t="shared" si="10"/>
        <v>0.29260968612480842</v>
      </c>
      <c r="K223" s="1" t="e" cm="1" vm="2">
        <f t="array" aca="1" ref="K223" ca="1">FREQUENCY(H$3:H$1048576, J$3:J$1048576)</f>
        <v>#VALUE!</v>
      </c>
    </row>
    <row r="224" spans="1:11" ht="20" customHeight="1">
      <c r="A224" s="6" t="s">
        <v>229</v>
      </c>
      <c r="B224" s="7">
        <v>47.580002</v>
      </c>
      <c r="C224" s="8">
        <v>47.66</v>
      </c>
      <c r="D224" s="8">
        <v>46.700001</v>
      </c>
      <c r="E224" s="8">
        <v>46.900002000000001</v>
      </c>
      <c r="F224" s="8">
        <v>40.272700999999998</v>
      </c>
      <c r="G224" s="8">
        <v>30431800</v>
      </c>
      <c r="H224" s="9">
        <f t="shared" si="9"/>
        <v>-1.449876809596116E-2</v>
      </c>
      <c r="J224" s="1">
        <f t="shared" si="10"/>
        <v>0.29460968612480842</v>
      </c>
      <c r="K224" s="1" t="e" cm="1" vm="2">
        <f t="array" aca="1" ref="K224" ca="1">FREQUENCY(H$3:H$1048576, J$3:J$1048576)</f>
        <v>#VALUE!</v>
      </c>
    </row>
    <row r="225" spans="1:11" ht="20" customHeight="1">
      <c r="A225" s="6" t="s">
        <v>230</v>
      </c>
      <c r="B225" s="7">
        <v>47.080002</v>
      </c>
      <c r="C225" s="8">
        <v>47.740001999999997</v>
      </c>
      <c r="D225" s="8">
        <v>46.68</v>
      </c>
      <c r="E225" s="8">
        <v>47.169998</v>
      </c>
      <c r="F225" s="8">
        <v>40.504542999999998</v>
      </c>
      <c r="G225" s="8">
        <v>29060400</v>
      </c>
      <c r="H225" s="9">
        <f t="shared" si="9"/>
        <v>5.7568028526321178E-3</v>
      </c>
      <c r="J225" s="1">
        <f t="shared" si="10"/>
        <v>0.29660968612480842</v>
      </c>
      <c r="K225" s="1" t="e" cm="1" vm="2">
        <f t="array" aca="1" ref="K225" ca="1">FREQUENCY(H$3:H$1048576, J$3:J$1048576)</f>
        <v>#VALUE!</v>
      </c>
    </row>
    <row r="226" spans="1:11" ht="20" customHeight="1">
      <c r="A226" s="6" t="s">
        <v>231</v>
      </c>
      <c r="B226" s="7">
        <v>46.779998999999997</v>
      </c>
      <c r="C226" s="8">
        <v>47.73</v>
      </c>
      <c r="D226" s="8">
        <v>46.669998</v>
      </c>
      <c r="E226" s="8">
        <v>46.950001</v>
      </c>
      <c r="F226" s="8">
        <v>40.315638999999997</v>
      </c>
      <c r="G226" s="8">
        <v>34248400</v>
      </c>
      <c r="H226" s="9">
        <f t="shared" si="9"/>
        <v>-4.6637731476195359E-3</v>
      </c>
      <c r="J226" s="1">
        <f t="shared" si="10"/>
        <v>0.29860968612480843</v>
      </c>
      <c r="K226" s="1" t="e" cm="1" vm="2">
        <f t="array" aca="1" ref="K226" ca="1">FREQUENCY(H$3:H$1048576, J$3:J$1048576)</f>
        <v>#VALUE!</v>
      </c>
    </row>
    <row r="227" spans="1:11" ht="20" customHeight="1">
      <c r="A227" s="6" t="s">
        <v>232</v>
      </c>
      <c r="B227" s="7">
        <v>47.200001</v>
      </c>
      <c r="C227" s="8">
        <v>47.669998</v>
      </c>
      <c r="D227" s="8">
        <v>46.549999</v>
      </c>
      <c r="E227" s="8">
        <v>46.669998</v>
      </c>
      <c r="F227" s="8">
        <v>40.075195000000001</v>
      </c>
      <c r="G227" s="8">
        <v>29247800</v>
      </c>
      <c r="H227" s="9">
        <f t="shared" si="9"/>
        <v>-5.9640379258281521E-3</v>
      </c>
      <c r="J227" s="1">
        <f t="shared" si="10"/>
        <v>0.30060968612480843</v>
      </c>
      <c r="K227" s="1" t="e" cm="1" vm="2">
        <f t="array" aca="1" ref="K227" ca="1">FREQUENCY(H$3:H$1048576, J$3:J$1048576)</f>
        <v>#VALUE!</v>
      </c>
    </row>
    <row r="228" spans="1:11" ht="20" customHeight="1">
      <c r="A228" s="6" t="s">
        <v>233</v>
      </c>
      <c r="B228" s="7">
        <v>45.900002000000001</v>
      </c>
      <c r="C228" s="8">
        <v>46.34</v>
      </c>
      <c r="D228" s="8">
        <v>45.130001</v>
      </c>
      <c r="E228" s="8">
        <v>45.16</v>
      </c>
      <c r="F228" s="8">
        <v>38.778576000000001</v>
      </c>
      <c r="G228" s="8">
        <v>47801400</v>
      </c>
      <c r="H228" s="9">
        <f t="shared" si="9"/>
        <v>-3.2354652298011266E-2</v>
      </c>
      <c r="J228" s="1">
        <f t="shared" si="10"/>
        <v>0.30260968612480843</v>
      </c>
      <c r="K228" s="1" t="e" cm="1" vm="2">
        <f t="array" aca="1" ref="K228" ca="1">FREQUENCY(H$3:H$1048576, J$3:J$1048576)</f>
        <v>#VALUE!</v>
      </c>
    </row>
    <row r="229" spans="1:11" ht="20" customHeight="1">
      <c r="A229" s="6" t="s">
        <v>234</v>
      </c>
      <c r="B229" s="7">
        <v>45.049999</v>
      </c>
      <c r="C229" s="8">
        <v>45.950001</v>
      </c>
      <c r="D229" s="8">
        <v>44.900002000000001</v>
      </c>
      <c r="E229" s="8">
        <v>45.740001999999997</v>
      </c>
      <c r="F229" s="8">
        <v>39.276615</v>
      </c>
      <c r="G229" s="8">
        <v>34970900</v>
      </c>
      <c r="H229" s="9">
        <f t="shared" si="9"/>
        <v>1.2843148237315329E-2</v>
      </c>
      <c r="J229" s="1">
        <f t="shared" si="10"/>
        <v>0.30460968612480843</v>
      </c>
      <c r="K229" s="1" t="e" cm="1" vm="2">
        <f t="array" aca="1" ref="K229" ca="1">FREQUENCY(H$3:H$1048576, J$3:J$1048576)</f>
        <v>#VALUE!</v>
      </c>
    </row>
    <row r="230" spans="1:11" ht="20" customHeight="1">
      <c r="A230" s="6" t="s">
        <v>235</v>
      </c>
      <c r="B230" s="7">
        <v>46.580002</v>
      </c>
      <c r="C230" s="8">
        <v>47.52</v>
      </c>
      <c r="D230" s="8">
        <v>46.34</v>
      </c>
      <c r="E230" s="8">
        <v>47.52</v>
      </c>
      <c r="F230" s="8">
        <v>40.805087999999998</v>
      </c>
      <c r="G230" s="8">
        <v>40105600</v>
      </c>
      <c r="H230" s="9">
        <f t="shared" si="9"/>
        <v>3.8915599014833588E-2</v>
      </c>
      <c r="J230" s="1">
        <f t="shared" si="10"/>
        <v>0.30660968612480843</v>
      </c>
      <c r="K230" s="1" t="e" cm="1" vm="2">
        <f t="array" aca="1" ref="K230" ca="1">FREQUENCY(H$3:H$1048576, J$3:J$1048576)</f>
        <v>#VALUE!</v>
      </c>
    </row>
    <row r="231" spans="1:11" ht="20" customHeight="1">
      <c r="A231" s="6" t="s">
        <v>236</v>
      </c>
      <c r="B231" s="7">
        <v>47.630001</v>
      </c>
      <c r="C231" s="8">
        <v>48.099997999999999</v>
      </c>
      <c r="D231" s="8">
        <v>47.169998</v>
      </c>
      <c r="E231" s="8">
        <v>47.66</v>
      </c>
      <c r="F231" s="8">
        <v>40.925303999999997</v>
      </c>
      <c r="G231" s="8">
        <v>64551200</v>
      </c>
      <c r="H231" s="9">
        <f t="shared" si="9"/>
        <v>2.9461031918372343E-3</v>
      </c>
      <c r="J231" s="1">
        <f t="shared" si="10"/>
        <v>0.30860968612480844</v>
      </c>
      <c r="K231" s="1" t="e" cm="1" vm="2">
        <f t="array" aca="1" ref="K231" ca="1">FREQUENCY(H$3:H$1048576, J$3:J$1048576)</f>
        <v>#VALUE!</v>
      </c>
    </row>
    <row r="232" spans="1:11" ht="20" customHeight="1">
      <c r="A232" s="6" t="s">
        <v>237</v>
      </c>
      <c r="B232" s="7">
        <v>47.779998999999997</v>
      </c>
      <c r="C232" s="8">
        <v>48.119999</v>
      </c>
      <c r="D232" s="8">
        <v>47.709999000000003</v>
      </c>
      <c r="E232" s="8">
        <v>47.98</v>
      </c>
      <c r="F232" s="8">
        <v>41.200088999999998</v>
      </c>
      <c r="G232" s="8">
        <v>26566000</v>
      </c>
      <c r="H232" s="9">
        <f t="shared" si="9"/>
        <v>6.7143056530502843E-3</v>
      </c>
      <c r="J232" s="1">
        <f t="shared" si="10"/>
        <v>0.31060968612480844</v>
      </c>
      <c r="K232" s="1" t="e" cm="1" vm="2">
        <f t="array" aca="1" ref="K232" ca="1">FREQUENCY(H$3:H$1048576, J$3:J$1048576)</f>
        <v>#VALUE!</v>
      </c>
    </row>
    <row r="233" spans="1:11" ht="20" customHeight="1">
      <c r="A233" s="6" t="s">
        <v>238</v>
      </c>
      <c r="B233" s="7">
        <v>48.369999</v>
      </c>
      <c r="C233" s="8">
        <v>48.799999</v>
      </c>
      <c r="D233" s="8">
        <v>48.130001</v>
      </c>
      <c r="E233" s="8">
        <v>48.450001</v>
      </c>
      <c r="F233" s="8">
        <v>41.603682999999997</v>
      </c>
      <c r="G233" s="8">
        <v>23648100</v>
      </c>
      <c r="H233" s="9">
        <f t="shared" si="9"/>
        <v>9.7959497126328589E-3</v>
      </c>
      <c r="J233" s="1">
        <f t="shared" si="10"/>
        <v>0.31260968612480844</v>
      </c>
      <c r="K233" s="1" t="e" cm="1" vm="2">
        <f t="array" aca="1" ref="K233" ca="1">FREQUENCY(H$3:H$1048576, J$3:J$1048576)</f>
        <v>#VALUE!</v>
      </c>
    </row>
    <row r="234" spans="1:11" ht="20" customHeight="1">
      <c r="A234" s="6" t="s">
        <v>239</v>
      </c>
      <c r="B234" s="7">
        <v>48.639999000000003</v>
      </c>
      <c r="C234" s="8">
        <v>48.639999000000003</v>
      </c>
      <c r="D234" s="8">
        <v>48.080002</v>
      </c>
      <c r="E234" s="8">
        <v>48.139999000000003</v>
      </c>
      <c r="F234" s="8">
        <v>41.337490000000003</v>
      </c>
      <c r="G234" s="8">
        <v>11437800</v>
      </c>
      <c r="H234" s="9">
        <f t="shared" si="9"/>
        <v>-6.3983037271001736E-3</v>
      </c>
      <c r="J234" s="1">
        <f t="shared" si="10"/>
        <v>0.31460968612480844</v>
      </c>
      <c r="K234" s="1" t="e" cm="1" vm="2">
        <f t="array" aca="1" ref="K234" ca="1">FREQUENCY(H$3:H$1048576, J$3:J$1048576)</f>
        <v>#VALUE!</v>
      </c>
    </row>
    <row r="235" spans="1:11" ht="20" customHeight="1">
      <c r="A235" s="6" t="s">
        <v>240</v>
      </c>
      <c r="B235" s="7">
        <v>48.41</v>
      </c>
      <c r="C235" s="8">
        <v>48.41</v>
      </c>
      <c r="D235" s="8">
        <v>47.82</v>
      </c>
      <c r="E235" s="8">
        <v>47.880001</v>
      </c>
      <c r="F235" s="8">
        <v>41.114215999999999</v>
      </c>
      <c r="G235" s="8">
        <v>13197800</v>
      </c>
      <c r="H235" s="9">
        <f t="shared" si="9"/>
        <v>-5.4012471487747205E-3</v>
      </c>
      <c r="J235" s="1">
        <f t="shared" si="10"/>
        <v>0.31660968612480844</v>
      </c>
      <c r="K235" s="1" t="e" cm="1" vm="2">
        <f t="array" aca="1" ref="K235" ca="1">FREQUENCY(H$3:H$1048576, J$3:J$1048576)</f>
        <v>#VALUE!</v>
      </c>
    </row>
    <row r="236" spans="1:11" ht="20" customHeight="1">
      <c r="A236" s="6" t="s">
        <v>241</v>
      </c>
      <c r="B236" s="7">
        <v>47.700001</v>
      </c>
      <c r="C236" s="8">
        <v>47.779998999999997</v>
      </c>
      <c r="D236" s="8">
        <v>47.259998000000003</v>
      </c>
      <c r="E236" s="8">
        <v>47.450001</v>
      </c>
      <c r="F236" s="8">
        <v>40.744971999999997</v>
      </c>
      <c r="G236" s="8">
        <v>14439500</v>
      </c>
      <c r="H236" s="9">
        <f t="shared" si="9"/>
        <v>-8.9809325319495804E-3</v>
      </c>
      <c r="J236" s="1">
        <f t="shared" si="10"/>
        <v>0.31860968612480844</v>
      </c>
      <c r="K236" s="1" t="e" cm="1" vm="2">
        <f t="array" aca="1" ref="K236" ca="1">FREQUENCY(H$3:H$1048576, J$3:J$1048576)</f>
        <v>#VALUE!</v>
      </c>
    </row>
    <row r="237" spans="1:11" ht="20" customHeight="1">
      <c r="A237" s="6" t="s">
        <v>242</v>
      </c>
      <c r="B237" s="7">
        <v>47.439999</v>
      </c>
      <c r="C237" s="8">
        <v>47.619999</v>
      </c>
      <c r="D237" s="8">
        <v>46.84</v>
      </c>
      <c r="E237" s="8">
        <v>47.02</v>
      </c>
      <c r="F237" s="8">
        <v>40.375751000000001</v>
      </c>
      <c r="G237" s="8">
        <v>16384700</v>
      </c>
      <c r="H237" s="9">
        <f t="shared" si="9"/>
        <v>-9.0617561352108935E-3</v>
      </c>
      <c r="J237" s="1">
        <f t="shared" si="10"/>
        <v>0.32060968612480845</v>
      </c>
      <c r="K237" s="1" t="e" cm="1" vm="2">
        <f t="array" aca="1" ref="K237" ca="1">FREQUENCY(H$3:H$1048576, J$3:J$1048576)</f>
        <v>#VALUE!</v>
      </c>
    </row>
    <row r="238" spans="1:11" ht="20" customHeight="1">
      <c r="A238" s="6" t="s">
        <v>243</v>
      </c>
      <c r="B238" s="7">
        <v>46.73</v>
      </c>
      <c r="C238" s="8">
        <v>47.439999</v>
      </c>
      <c r="D238" s="8">
        <v>46.450001</v>
      </c>
      <c r="E238" s="8">
        <v>46.450001</v>
      </c>
      <c r="F238" s="8">
        <v>39.886291999999997</v>
      </c>
      <c r="G238" s="8">
        <v>21552500</v>
      </c>
      <c r="H238" s="9">
        <f t="shared" si="9"/>
        <v>-1.2122598041582028E-2</v>
      </c>
      <c r="J238" s="1">
        <f t="shared" si="10"/>
        <v>0.32260968612480845</v>
      </c>
      <c r="K238" s="1" t="e" cm="1" vm="2">
        <f t="array" aca="1" ref="K238" ca="1">FREQUENCY(H$3:H$1048576, J$3:J$1048576)</f>
        <v>#VALUE!</v>
      </c>
    </row>
    <row r="239" spans="1:11" ht="20" customHeight="1">
      <c r="A239" s="6" t="s">
        <v>244</v>
      </c>
      <c r="B239" s="7">
        <v>46.66</v>
      </c>
      <c r="C239" s="8">
        <v>47.419998</v>
      </c>
      <c r="D239" s="8">
        <v>46.540000999999997</v>
      </c>
      <c r="E239" s="8">
        <v>46.759998000000003</v>
      </c>
      <c r="F239" s="8">
        <v>40.152473000000001</v>
      </c>
      <c r="G239" s="8">
        <v>27913900</v>
      </c>
      <c r="H239" s="9">
        <f t="shared" si="9"/>
        <v>6.673495746358251E-3</v>
      </c>
      <c r="J239" s="1">
        <f t="shared" si="10"/>
        <v>0.32460968612480845</v>
      </c>
      <c r="K239" s="1" t="e" cm="1" vm="2">
        <f t="array" aca="1" ref="K239" ca="1">FREQUENCY(H$3:H$1048576, J$3:J$1048576)</f>
        <v>#VALUE!</v>
      </c>
    </row>
    <row r="240" spans="1:11" ht="20" customHeight="1">
      <c r="A240" s="6" t="s">
        <v>245</v>
      </c>
      <c r="B240" s="7">
        <v>46.369999</v>
      </c>
      <c r="C240" s="8">
        <v>46.73</v>
      </c>
      <c r="D240" s="8">
        <v>46.25</v>
      </c>
      <c r="E240" s="8">
        <v>46.330002</v>
      </c>
      <c r="F240" s="8">
        <v>39.783253000000002</v>
      </c>
      <c r="G240" s="8">
        <v>39673900</v>
      </c>
      <c r="H240" s="9">
        <f t="shared" si="9"/>
        <v>-9.1954485592954278E-3</v>
      </c>
      <c r="J240" s="1">
        <f t="shared" si="10"/>
        <v>0.32660968612480845</v>
      </c>
      <c r="K240" s="1" t="e" cm="1" vm="2">
        <f t="array" aca="1" ref="K240" ca="1">FREQUENCY(H$3:H$1048576, J$3:J$1048576)</f>
        <v>#VALUE!</v>
      </c>
    </row>
    <row r="241" spans="1:11" ht="20" customHeight="1">
      <c r="A241" s="6" t="s">
        <v>246</v>
      </c>
      <c r="B241" s="7">
        <v>46.380001</v>
      </c>
      <c r="C241" s="8">
        <v>46.75</v>
      </c>
      <c r="D241" s="8">
        <v>45.540000999999997</v>
      </c>
      <c r="E241" s="8">
        <v>45.650002000000001</v>
      </c>
      <c r="F241" s="8">
        <v>39.199333000000003</v>
      </c>
      <c r="G241" s="8">
        <v>36447900</v>
      </c>
      <c r="H241" s="9">
        <f t="shared" si="9"/>
        <v>-1.4677532779936298E-2</v>
      </c>
      <c r="J241" s="1">
        <f t="shared" si="10"/>
        <v>0.32860968612480845</v>
      </c>
      <c r="K241" s="1" t="e" cm="1" vm="2">
        <f t="array" aca="1" ref="K241" ca="1">FREQUENCY(H$3:H$1048576, J$3:J$1048576)</f>
        <v>#VALUE!</v>
      </c>
    </row>
    <row r="242" spans="1:11" ht="20" customHeight="1">
      <c r="A242" s="6" t="s">
        <v>247</v>
      </c>
      <c r="B242" s="7">
        <v>45.98</v>
      </c>
      <c r="C242" s="8">
        <v>46.459999000000003</v>
      </c>
      <c r="D242" s="8">
        <v>45.490001999999997</v>
      </c>
      <c r="E242" s="8">
        <v>46.23</v>
      </c>
      <c r="F242" s="8">
        <v>39.697380000000003</v>
      </c>
      <c r="G242" s="8">
        <v>29114100</v>
      </c>
      <c r="H242" s="9">
        <f t="shared" si="9"/>
        <v>1.2705496800162381E-2</v>
      </c>
      <c r="J242" s="1">
        <f t="shared" si="10"/>
        <v>0.33060968612480846</v>
      </c>
      <c r="K242" s="1" t="e" cm="1" vm="2">
        <f t="array" aca="1" ref="K242" ca="1">FREQUENCY(H$3:H$1048576, J$3:J$1048576)</f>
        <v>#VALUE!</v>
      </c>
    </row>
    <row r="243" spans="1:11" ht="20" customHeight="1">
      <c r="A243" s="6" t="s">
        <v>248</v>
      </c>
      <c r="B243" s="7">
        <v>46.75</v>
      </c>
      <c r="C243" s="8">
        <v>47.75</v>
      </c>
      <c r="D243" s="8">
        <v>46.720001000000003</v>
      </c>
      <c r="E243" s="8">
        <v>47.59</v>
      </c>
      <c r="F243" s="8">
        <v>40.865195999999997</v>
      </c>
      <c r="G243" s="8">
        <v>29645200</v>
      </c>
      <c r="H243" s="9">
        <f t="shared" si="9"/>
        <v>2.9417961588396886E-2</v>
      </c>
      <c r="J243" s="1">
        <f t="shared" si="10"/>
        <v>0.33260968612480846</v>
      </c>
      <c r="K243" s="1" t="e" cm="1" vm="2">
        <f t="array" aca="1" ref="K243" ca="1">FREQUENCY(H$3:H$1048576, J$3:J$1048576)</f>
        <v>#VALUE!</v>
      </c>
    </row>
    <row r="244" spans="1:11" ht="20" customHeight="1">
      <c r="A244" s="6" t="s">
        <v>249</v>
      </c>
      <c r="B244" s="7">
        <v>47.610000999999997</v>
      </c>
      <c r="C244" s="8">
        <v>47.82</v>
      </c>
      <c r="D244" s="8">
        <v>46.900002000000001</v>
      </c>
      <c r="E244" s="8">
        <v>47.189999</v>
      </c>
      <c r="F244" s="8">
        <v>40.521725000000004</v>
      </c>
      <c r="G244" s="8">
        <v>23944200</v>
      </c>
      <c r="H244" s="9">
        <f t="shared" si="9"/>
        <v>-8.4049762051794357E-3</v>
      </c>
      <c r="J244" s="1">
        <f t="shared" si="10"/>
        <v>0.33460968612480846</v>
      </c>
      <c r="K244" s="1" t="e" cm="1" vm="2">
        <f t="array" aca="1" ref="K244" ca="1">FREQUENCY(H$3:H$1048576, J$3:J$1048576)</f>
        <v>#VALUE!</v>
      </c>
    </row>
    <row r="245" spans="1:11" ht="20" customHeight="1">
      <c r="A245" s="6" t="s">
        <v>250</v>
      </c>
      <c r="B245" s="7">
        <v>47.419998</v>
      </c>
      <c r="C245" s="8">
        <v>47.540000999999997</v>
      </c>
      <c r="D245" s="8">
        <v>46.360000999999997</v>
      </c>
      <c r="E245" s="8">
        <v>46.599997999999999</v>
      </c>
      <c r="F245" s="8">
        <v>40.015090999999998</v>
      </c>
      <c r="G245" s="8">
        <v>23651900</v>
      </c>
      <c r="H245" s="9">
        <f t="shared" si="9"/>
        <v>-1.2502774746139393E-2</v>
      </c>
      <c r="J245" s="1">
        <f t="shared" si="10"/>
        <v>0.33660968612480846</v>
      </c>
      <c r="K245" s="1" t="e" cm="1" vm="2">
        <f t="array" aca="1" ref="K245" ca="1">FREQUENCY(H$3:H$1048576, J$3:J$1048576)</f>
        <v>#VALUE!</v>
      </c>
    </row>
    <row r="246" spans="1:11" ht="20" customHeight="1">
      <c r="A246" s="6" t="s">
        <v>251</v>
      </c>
      <c r="B246" s="7">
        <v>46.970001000000003</v>
      </c>
      <c r="C246" s="8">
        <v>47.91</v>
      </c>
      <c r="D246" s="8">
        <v>46.060001</v>
      </c>
      <c r="E246" s="8">
        <v>46.360000999999997</v>
      </c>
      <c r="F246" s="8">
        <v>39.809016999999997</v>
      </c>
      <c r="G246" s="8">
        <v>35270600</v>
      </c>
      <c r="H246" s="9">
        <f t="shared" si="9"/>
        <v>-5.1499070688106391E-3</v>
      </c>
      <c r="J246" s="1">
        <f t="shared" si="10"/>
        <v>0.33860968612480846</v>
      </c>
      <c r="K246" s="1" t="e" cm="1" vm="2">
        <f t="array" aca="1" ref="K246" ca="1">FREQUENCY(H$3:H$1048576, J$3:J$1048576)</f>
        <v>#VALUE!</v>
      </c>
    </row>
    <row r="247" spans="1:11" ht="20" customHeight="1">
      <c r="A247" s="6" t="s">
        <v>252</v>
      </c>
      <c r="B247" s="7">
        <v>45.959999000000003</v>
      </c>
      <c r="C247" s="8">
        <v>46.240001999999997</v>
      </c>
      <c r="D247" s="8">
        <v>45.619999</v>
      </c>
      <c r="E247" s="8">
        <v>45.959999000000003</v>
      </c>
      <c r="F247" s="8">
        <v>39.465527000000002</v>
      </c>
      <c r="G247" s="8">
        <v>29719600</v>
      </c>
      <c r="H247" s="9">
        <f t="shared" si="9"/>
        <v>-8.6284471681377026E-3</v>
      </c>
      <c r="J247" s="1">
        <f t="shared" si="10"/>
        <v>0.34060968612480846</v>
      </c>
      <c r="K247" s="1" t="e" cm="1" vm="2">
        <f t="array" aca="1" ref="K247" ca="1">FREQUENCY(H$3:H$1048576, J$3:J$1048576)</f>
        <v>#VALUE!</v>
      </c>
    </row>
    <row r="248" spans="1:11" ht="20" customHeight="1">
      <c r="A248" s="6" t="s">
        <v>253</v>
      </c>
      <c r="B248" s="7">
        <v>46.220001000000003</v>
      </c>
      <c r="C248" s="8">
        <v>46.380001</v>
      </c>
      <c r="D248" s="8">
        <v>45.41</v>
      </c>
      <c r="E248" s="8">
        <v>45.48</v>
      </c>
      <c r="F248" s="8">
        <v>39.053345</v>
      </c>
      <c r="G248" s="8">
        <v>32750800</v>
      </c>
      <c r="H248" s="9">
        <f t="shared" si="9"/>
        <v>-1.0444102266770727E-2</v>
      </c>
      <c r="J248" s="1">
        <f t="shared" si="10"/>
        <v>0.34260968612480847</v>
      </c>
      <c r="K248" s="1" t="e" cm="1" vm="2">
        <f t="array" aca="1" ref="K248" ca="1">FREQUENCY(H$3:H$1048576, J$3:J$1048576)</f>
        <v>#VALUE!</v>
      </c>
    </row>
    <row r="249" spans="1:11" ht="20" customHeight="1">
      <c r="A249" s="6" t="s">
        <v>254</v>
      </c>
      <c r="B249" s="7">
        <v>45.310001</v>
      </c>
      <c r="C249" s="8">
        <v>46.279998999999997</v>
      </c>
      <c r="D249" s="8">
        <v>45.169998</v>
      </c>
      <c r="E249" s="8">
        <v>46.240001999999997</v>
      </c>
      <c r="F249" s="8">
        <v>39.705967000000001</v>
      </c>
      <c r="G249" s="8">
        <v>35695300</v>
      </c>
      <c r="H249" s="9">
        <f t="shared" si="9"/>
        <v>1.6711039732960158E-2</v>
      </c>
      <c r="J249" s="1">
        <f t="shared" si="10"/>
        <v>0.34460968612480847</v>
      </c>
      <c r="K249" s="1" t="e" cm="1" vm="2">
        <f t="array" aca="1" ref="K249" ca="1">FREQUENCY(H$3:H$1048576, J$3:J$1048576)</f>
        <v>#VALUE!</v>
      </c>
    </row>
    <row r="250" spans="1:11" ht="20" customHeight="1">
      <c r="A250" s="6" t="s">
        <v>255</v>
      </c>
      <c r="B250" s="7">
        <v>46.299999</v>
      </c>
      <c r="C250" s="8">
        <v>46.650002000000001</v>
      </c>
      <c r="D250" s="8">
        <v>45.57</v>
      </c>
      <c r="E250" s="8">
        <v>46.389999000000003</v>
      </c>
      <c r="F250" s="8">
        <v>39.834763000000002</v>
      </c>
      <c r="G250" s="8">
        <v>36161900</v>
      </c>
      <c r="H250" s="9">
        <f t="shared" si="9"/>
        <v>3.2437441959290714E-3</v>
      </c>
      <c r="J250" s="1">
        <f t="shared" si="10"/>
        <v>0.34660968612480847</v>
      </c>
      <c r="K250" s="1" t="e" cm="1" vm="2">
        <f t="array" aca="1" ref="K250" ca="1">FREQUENCY(H$3:H$1048576, J$3:J$1048576)</f>
        <v>#VALUE!</v>
      </c>
    </row>
    <row r="251" spans="1:11" ht="20" customHeight="1">
      <c r="A251" s="6" t="s">
        <v>256</v>
      </c>
      <c r="B251" s="7">
        <v>45.939999</v>
      </c>
      <c r="C251" s="8">
        <v>46.139999000000003</v>
      </c>
      <c r="D251" s="8">
        <v>45.48</v>
      </c>
      <c r="E251" s="8">
        <v>45.919998</v>
      </c>
      <c r="F251" s="8">
        <v>39.431170999999999</v>
      </c>
      <c r="G251" s="8">
        <v>39081100</v>
      </c>
      <c r="H251" s="9">
        <f t="shared" si="9"/>
        <v>-1.0131653099078392E-2</v>
      </c>
      <c r="J251" s="1">
        <f t="shared" si="10"/>
        <v>0.34860968612480847</v>
      </c>
      <c r="K251" s="1" t="e" cm="1" vm="2">
        <f t="array" aca="1" ref="K251" ca="1">FREQUENCY(H$3:H$1048576, J$3:J$1048576)</f>
        <v>#VALUE!</v>
      </c>
    </row>
    <row r="252" spans="1:11" ht="20" customHeight="1">
      <c r="A252" s="6" t="s">
        <v>257</v>
      </c>
      <c r="B252" s="7">
        <v>46.380001</v>
      </c>
      <c r="C252" s="8">
        <v>47.139999000000003</v>
      </c>
      <c r="D252" s="8">
        <v>46.080002</v>
      </c>
      <c r="E252" s="8">
        <v>47.130001</v>
      </c>
      <c r="F252" s="8">
        <v>40.470191999999997</v>
      </c>
      <c r="G252" s="8">
        <v>35898000</v>
      </c>
      <c r="H252" s="9">
        <f t="shared" si="9"/>
        <v>2.6350244581881635E-2</v>
      </c>
      <c r="J252" s="1">
        <f t="shared" si="10"/>
        <v>0.35060968612480847</v>
      </c>
      <c r="K252" s="1" t="e" cm="1" vm="2">
        <f t="array" aca="1" ref="K252" ca="1">FREQUENCY(H$3:H$1048576, J$3:J$1048576)</f>
        <v>#VALUE!</v>
      </c>
    </row>
    <row r="253" spans="1:11" ht="20" customHeight="1">
      <c r="A253" s="6" t="s">
        <v>258</v>
      </c>
      <c r="B253" s="7">
        <v>47.360000999999997</v>
      </c>
      <c r="C253" s="8">
        <v>47.389999000000003</v>
      </c>
      <c r="D253" s="8">
        <v>46.799999</v>
      </c>
      <c r="E253" s="8">
        <v>47.18</v>
      </c>
      <c r="F253" s="8">
        <v>40.513129999999997</v>
      </c>
      <c r="G253" s="8">
        <v>26211600</v>
      </c>
      <c r="H253" s="9">
        <f t="shared" si="9"/>
        <v>1.060978410974662E-3</v>
      </c>
      <c r="J253" s="1">
        <f t="shared" si="10"/>
        <v>0.35260968612480847</v>
      </c>
      <c r="K253" s="1" t="e" cm="1" vm="2">
        <f t="array" aca="1" ref="K253" ca="1">FREQUENCY(H$3:H$1048576, J$3:J$1048576)</f>
        <v>#VALUE!</v>
      </c>
    </row>
    <row r="254" spans="1:11" ht="20" customHeight="1">
      <c r="A254" s="6" t="s">
        <v>259</v>
      </c>
      <c r="B254" s="7">
        <v>47</v>
      </c>
      <c r="C254" s="8">
        <v>47.130001</v>
      </c>
      <c r="D254" s="8">
        <v>46.240001999999997</v>
      </c>
      <c r="E254" s="8">
        <v>47.009998000000003</v>
      </c>
      <c r="F254" s="8">
        <v>40.367161000000003</v>
      </c>
      <c r="G254" s="8">
        <v>42525500</v>
      </c>
      <c r="H254" s="9">
        <f t="shared" si="9"/>
        <v>-3.6030047542609965E-3</v>
      </c>
      <c r="J254" s="1">
        <f t="shared" si="10"/>
        <v>0.35460968612480848</v>
      </c>
      <c r="K254" s="1" t="e" cm="1" vm="2">
        <f t="array" aca="1" ref="K254" ca="1">FREQUENCY(H$3:H$1048576, J$3:J$1048576)</f>
        <v>#VALUE!</v>
      </c>
    </row>
    <row r="255" spans="1:11" ht="20" customHeight="1">
      <c r="A255" s="6" t="s">
        <v>260</v>
      </c>
      <c r="B255" s="7">
        <v>42.950001</v>
      </c>
      <c r="C255" s="8">
        <v>43.200001</v>
      </c>
      <c r="D255" s="8">
        <v>42.110000999999997</v>
      </c>
      <c r="E255" s="8">
        <v>42.66</v>
      </c>
      <c r="F255" s="8">
        <v>36.631855000000002</v>
      </c>
      <c r="G255" s="8">
        <v>169164000</v>
      </c>
      <c r="H255" s="9">
        <f t="shared" si="9"/>
        <v>-9.2533284666712165E-2</v>
      </c>
      <c r="J255" s="1">
        <f t="shared" si="10"/>
        <v>0.35660968612480848</v>
      </c>
      <c r="K255" s="1" t="e" cm="1" vm="2">
        <f t="array" aca="1" ref="K255" ca="1">FREQUENCY(H$3:H$1048576, J$3:J$1048576)</f>
        <v>#VALUE!</v>
      </c>
    </row>
    <row r="256" spans="1:11" ht="20" customHeight="1">
      <c r="A256" s="6" t="s">
        <v>261</v>
      </c>
      <c r="B256" s="7">
        <v>42.740001999999997</v>
      </c>
      <c r="C256" s="8">
        <v>42.790000999999997</v>
      </c>
      <c r="D256" s="8">
        <v>41.16</v>
      </c>
      <c r="E256" s="8">
        <v>41.189999</v>
      </c>
      <c r="F256" s="8">
        <v>35.36956</v>
      </c>
      <c r="G256" s="8">
        <v>84507100</v>
      </c>
      <c r="H256" s="9">
        <f t="shared" si="9"/>
        <v>-3.4458942906385757E-2</v>
      </c>
      <c r="J256" s="1">
        <f t="shared" si="10"/>
        <v>0.35860968612480848</v>
      </c>
      <c r="K256" s="1" t="e" cm="1" vm="2">
        <f t="array" aca="1" ref="K256" ca="1">FREQUENCY(H$3:H$1048576, J$3:J$1048576)</f>
        <v>#VALUE!</v>
      </c>
    </row>
    <row r="257" spans="1:11" ht="20" customHeight="1">
      <c r="A257" s="6" t="s">
        <v>262</v>
      </c>
      <c r="B257" s="7">
        <v>40.93</v>
      </c>
      <c r="C257" s="8">
        <v>42.119999</v>
      </c>
      <c r="D257" s="8">
        <v>40.790000999999997</v>
      </c>
      <c r="E257" s="8">
        <v>42.009998000000003</v>
      </c>
      <c r="F257" s="8">
        <v>36.073684999999998</v>
      </c>
      <c r="G257" s="8">
        <v>63585300</v>
      </c>
      <c r="H257" s="9">
        <f t="shared" si="9"/>
        <v>1.9907655057060301E-2</v>
      </c>
      <c r="J257" s="1">
        <f t="shared" si="10"/>
        <v>0.36060968612480848</v>
      </c>
      <c r="K257" s="1" t="e" cm="1" vm="2">
        <f t="array" aca="1" ref="K257" ca="1">FREQUENCY(H$3:H$1048576, J$3:J$1048576)</f>
        <v>#VALUE!</v>
      </c>
    </row>
    <row r="258" spans="1:11" ht="20" customHeight="1">
      <c r="A258" s="6" t="s">
        <v>263</v>
      </c>
      <c r="B258" s="7">
        <v>41.549999</v>
      </c>
      <c r="C258" s="8">
        <v>41.580002</v>
      </c>
      <c r="D258" s="8">
        <v>40.349997999999999</v>
      </c>
      <c r="E258" s="8">
        <v>40.400002000000001</v>
      </c>
      <c r="F258" s="8">
        <v>34.691203999999999</v>
      </c>
      <c r="G258" s="8">
        <v>78004900</v>
      </c>
      <c r="H258" s="9">
        <f t="shared" si="9"/>
        <v>-3.8323808615615469E-2</v>
      </c>
      <c r="J258" s="1">
        <f t="shared" si="10"/>
        <v>0.36260968612480848</v>
      </c>
      <c r="K258" s="1" t="e" cm="1" vm="2">
        <f t="array" aca="1" ref="K258" ca="1">FREQUENCY(H$3:H$1048576, J$3:J$1048576)</f>
        <v>#VALUE!</v>
      </c>
    </row>
    <row r="259" spans="1:11" ht="20" customHeight="1">
      <c r="A259" s="6" t="s">
        <v>264</v>
      </c>
      <c r="B259" s="7">
        <v>40.590000000000003</v>
      </c>
      <c r="C259" s="8">
        <v>41.369999</v>
      </c>
      <c r="D259" s="8">
        <v>40.229999999999997</v>
      </c>
      <c r="E259" s="8">
        <v>41.279998999999997</v>
      </c>
      <c r="F259" s="8">
        <v>35.446849999999998</v>
      </c>
      <c r="G259" s="8">
        <v>50352500</v>
      </c>
      <c r="H259" s="9">
        <f t="shared" ref="H259:H322" si="11">(F259-F258)/F258</f>
        <v>2.1782063257302881E-2</v>
      </c>
      <c r="J259" s="1">
        <f t="shared" si="10"/>
        <v>0.36460968612480849</v>
      </c>
      <c r="K259" s="1" t="e" cm="1" vm="2">
        <f t="array" aca="1" ref="K259" ca="1">FREQUENCY(H$3:H$1048576, J$3:J$1048576)</f>
        <v>#VALUE!</v>
      </c>
    </row>
    <row r="260" spans="1:11" ht="20" customHeight="1">
      <c r="A260" s="6" t="s">
        <v>265</v>
      </c>
      <c r="B260" s="7">
        <v>41.630001</v>
      </c>
      <c r="C260" s="8">
        <v>41.93</v>
      </c>
      <c r="D260" s="8">
        <v>41.049999</v>
      </c>
      <c r="E260" s="8">
        <v>41.599997999999999</v>
      </c>
      <c r="F260" s="8">
        <v>35.721626000000001</v>
      </c>
      <c r="G260" s="8">
        <v>52082400</v>
      </c>
      <c r="H260" s="9">
        <f t="shared" si="11"/>
        <v>7.7517748403596598E-3</v>
      </c>
      <c r="J260" s="1">
        <f t="shared" si="10"/>
        <v>0.36660968612480849</v>
      </c>
      <c r="K260" s="1" t="e" cm="1" vm="2">
        <f t="array" aca="1" ref="K260" ca="1">FREQUENCY(H$3:H$1048576, J$3:J$1048576)</f>
        <v>#VALUE!</v>
      </c>
    </row>
    <row r="261" spans="1:11" ht="20" customHeight="1">
      <c r="A261" s="6" t="s">
        <v>266</v>
      </c>
      <c r="B261" s="7">
        <v>41.939999</v>
      </c>
      <c r="C261" s="8">
        <v>42.209999000000003</v>
      </c>
      <c r="D261" s="8">
        <v>41.360000999999997</v>
      </c>
      <c r="E261" s="8">
        <v>41.84</v>
      </c>
      <c r="F261" s="8">
        <v>35.927700000000002</v>
      </c>
      <c r="G261" s="8">
        <v>41614800</v>
      </c>
      <c r="H261" s="9">
        <f t="shared" si="11"/>
        <v>5.7688863323299162E-3</v>
      </c>
      <c r="J261" s="1">
        <f t="shared" ref="J261:J324" si="12">J260+0.002</f>
        <v>0.36860968612480849</v>
      </c>
      <c r="K261" s="1" t="e" cm="1" vm="2">
        <f t="array" aca="1" ref="K261" ca="1">FREQUENCY(H$3:H$1048576, J$3:J$1048576)</f>
        <v>#VALUE!</v>
      </c>
    </row>
    <row r="262" spans="1:11" ht="20" customHeight="1">
      <c r="A262" s="6" t="s">
        <v>267</v>
      </c>
      <c r="B262" s="7">
        <v>42.220001000000003</v>
      </c>
      <c r="C262" s="8">
        <v>42.639999000000003</v>
      </c>
      <c r="D262" s="8">
        <v>41.860000999999997</v>
      </c>
      <c r="E262" s="8">
        <v>42.450001</v>
      </c>
      <c r="F262" s="8">
        <v>36.451523000000002</v>
      </c>
      <c r="G262" s="8">
        <v>36548200</v>
      </c>
      <c r="H262" s="9">
        <f t="shared" si="11"/>
        <v>1.4579920228681494E-2</v>
      </c>
      <c r="J262" s="1">
        <f t="shared" si="12"/>
        <v>0.37060968612480849</v>
      </c>
      <c r="K262" s="1" t="e" cm="1" vm="2">
        <f t="array" aca="1" ref="K262" ca="1">FREQUENCY(H$3:H$1048576, J$3:J$1048576)</f>
        <v>#VALUE!</v>
      </c>
    </row>
    <row r="263" spans="1:11" ht="20" customHeight="1">
      <c r="A263" s="6" t="s">
        <v>268</v>
      </c>
      <c r="B263" s="7">
        <v>42.68</v>
      </c>
      <c r="C263" s="8">
        <v>42.790000999999997</v>
      </c>
      <c r="D263" s="8">
        <v>42.150002000000001</v>
      </c>
      <c r="E263" s="8">
        <v>42.41</v>
      </c>
      <c r="F263" s="8">
        <v>36.417167999999997</v>
      </c>
      <c r="G263" s="8">
        <v>34616600</v>
      </c>
      <c r="H263" s="9">
        <f t="shared" si="11"/>
        <v>-9.4248462540248365E-4</v>
      </c>
      <c r="J263" s="1">
        <f t="shared" si="12"/>
        <v>0.37260968612480849</v>
      </c>
      <c r="K263" s="1" t="e" cm="1" vm="2">
        <f t="array" aca="1" ref="K263" ca="1">FREQUENCY(H$3:H$1048576, J$3:J$1048576)</f>
        <v>#VALUE!</v>
      </c>
    </row>
    <row r="264" spans="1:11" ht="20" customHeight="1">
      <c r="A264" s="6" t="s">
        <v>269</v>
      </c>
      <c r="B264" s="7">
        <v>42.240001999999997</v>
      </c>
      <c r="C264" s="8">
        <v>42.740001999999997</v>
      </c>
      <c r="D264" s="8">
        <v>42.209999000000003</v>
      </c>
      <c r="E264" s="8">
        <v>42.360000999999997</v>
      </c>
      <c r="F264" s="8">
        <v>36.374248999999999</v>
      </c>
      <c r="G264" s="8">
        <v>31381100</v>
      </c>
      <c r="H264" s="9">
        <f t="shared" si="11"/>
        <v>-1.1785375512999175E-3</v>
      </c>
      <c r="J264" s="1">
        <f t="shared" si="12"/>
        <v>0.37460968612480849</v>
      </c>
      <c r="K264" s="1" t="e" cm="1" vm="2">
        <f t="array" aca="1" ref="K264" ca="1">FREQUENCY(H$3:H$1048576, J$3:J$1048576)</f>
        <v>#VALUE!</v>
      </c>
    </row>
    <row r="265" spans="1:11" ht="20" customHeight="1">
      <c r="A265" s="6" t="s">
        <v>270</v>
      </c>
      <c r="B265" s="7">
        <v>42.740001999999997</v>
      </c>
      <c r="C265" s="8">
        <v>42.77</v>
      </c>
      <c r="D265" s="8">
        <v>42.18</v>
      </c>
      <c r="E265" s="8">
        <v>42.599997999999999</v>
      </c>
      <c r="F265" s="8">
        <v>36.580314999999999</v>
      </c>
      <c r="G265" s="8">
        <v>29670700</v>
      </c>
      <c r="H265" s="9">
        <f t="shared" si="11"/>
        <v>5.6651616367392179E-3</v>
      </c>
      <c r="J265" s="1">
        <f t="shared" si="12"/>
        <v>0.3766096861248085</v>
      </c>
      <c r="K265" s="1" t="e" cm="1" vm="2">
        <f t="array" aca="1" ref="K265" ca="1">FREQUENCY(H$3:H$1048576, J$3:J$1048576)</f>
        <v>#VALUE!</v>
      </c>
    </row>
    <row r="266" spans="1:11" ht="20" customHeight="1">
      <c r="A266" s="6" t="s">
        <v>271</v>
      </c>
      <c r="B266" s="7">
        <v>42.650002000000001</v>
      </c>
      <c r="C266" s="8">
        <v>42.650002000000001</v>
      </c>
      <c r="D266" s="8">
        <v>42.209999000000003</v>
      </c>
      <c r="E266" s="8">
        <v>42.380001</v>
      </c>
      <c r="F266" s="8">
        <v>36.391407000000001</v>
      </c>
      <c r="G266" s="8">
        <v>38262500</v>
      </c>
      <c r="H266" s="9">
        <f t="shared" si="11"/>
        <v>-5.1641982853345538E-3</v>
      </c>
      <c r="J266" s="1">
        <f t="shared" si="12"/>
        <v>0.3786096861248085</v>
      </c>
      <c r="K266" s="1" t="e" cm="1" vm="2">
        <f t="array" aca="1" ref="K266" ca="1">FREQUENCY(H$3:H$1048576, J$3:J$1048576)</f>
        <v>#VALUE!</v>
      </c>
    </row>
    <row r="267" spans="1:11" ht="20" customHeight="1">
      <c r="A267" s="6" t="s">
        <v>272</v>
      </c>
      <c r="B267" s="7">
        <v>42.66</v>
      </c>
      <c r="C267" s="8">
        <v>43.09</v>
      </c>
      <c r="D267" s="8">
        <v>42.509998000000003</v>
      </c>
      <c r="E267" s="8">
        <v>43.09</v>
      </c>
      <c r="F267" s="8">
        <v>37.001080000000002</v>
      </c>
      <c r="G267" s="8">
        <v>33268800</v>
      </c>
      <c r="H267" s="9">
        <f t="shared" si="11"/>
        <v>1.6753213196730777E-2</v>
      </c>
      <c r="J267" s="1">
        <f t="shared" si="12"/>
        <v>0.3806096861248085</v>
      </c>
      <c r="K267" s="1" t="e" cm="1" vm="2">
        <f t="array" aca="1" ref="K267" ca="1">FREQUENCY(H$3:H$1048576, J$3:J$1048576)</f>
        <v>#VALUE!</v>
      </c>
    </row>
    <row r="268" spans="1:11" ht="20" customHeight="1">
      <c r="A268" s="6" t="s">
        <v>273</v>
      </c>
      <c r="B268" s="7">
        <v>43.380001</v>
      </c>
      <c r="C268" s="8">
        <v>43.869999</v>
      </c>
      <c r="D268" s="8">
        <v>43.150002000000001</v>
      </c>
      <c r="E268" s="8">
        <v>43.869999</v>
      </c>
      <c r="F268" s="8">
        <v>37.670856000000001</v>
      </c>
      <c r="G268" s="8">
        <v>40264900</v>
      </c>
      <c r="H268" s="9">
        <f t="shared" si="11"/>
        <v>1.8101525685196185E-2</v>
      </c>
      <c r="J268" s="1">
        <f t="shared" si="12"/>
        <v>0.3826096861248085</v>
      </c>
      <c r="K268" s="1" t="e" cm="1" vm="2">
        <f t="array" aca="1" ref="K268" ca="1">FREQUENCY(H$3:H$1048576, J$3:J$1048576)</f>
        <v>#VALUE!</v>
      </c>
    </row>
    <row r="269" spans="1:11" ht="20" customHeight="1">
      <c r="A269" s="6" t="s">
        <v>274</v>
      </c>
      <c r="B269" s="7">
        <v>43.970001000000003</v>
      </c>
      <c r="C269" s="8">
        <v>44</v>
      </c>
      <c r="D269" s="8">
        <v>43.189999</v>
      </c>
      <c r="E269" s="8">
        <v>43.580002</v>
      </c>
      <c r="F269" s="8">
        <v>37.688160000000003</v>
      </c>
      <c r="G269" s="8">
        <v>33695700</v>
      </c>
      <c r="H269" s="9">
        <f t="shared" si="11"/>
        <v>4.5934714093045489E-4</v>
      </c>
      <c r="J269" s="1">
        <f t="shared" si="12"/>
        <v>0.3846096861248085</v>
      </c>
      <c r="K269" s="1" t="e" cm="1" vm="2">
        <f t="array" aca="1" ref="K269" ca="1">FREQUENCY(H$3:H$1048576, J$3:J$1048576)</f>
        <v>#VALUE!</v>
      </c>
    </row>
    <row r="270" spans="1:11" ht="20" customHeight="1">
      <c r="A270" s="6" t="s">
        <v>275</v>
      </c>
      <c r="B270" s="7">
        <v>43.630001</v>
      </c>
      <c r="C270" s="8">
        <v>43.700001</v>
      </c>
      <c r="D270" s="8">
        <v>43.389999000000003</v>
      </c>
      <c r="E270" s="8">
        <v>43.529998999999997</v>
      </c>
      <c r="F270" s="8">
        <v>37.644905000000001</v>
      </c>
      <c r="G270" s="8">
        <v>27111700</v>
      </c>
      <c r="H270" s="9">
        <f t="shared" si="11"/>
        <v>-1.1477079273703476E-3</v>
      </c>
      <c r="J270" s="1">
        <f t="shared" si="12"/>
        <v>0.3866096861248085</v>
      </c>
      <c r="K270" s="1" t="e" cm="1" vm="2">
        <f t="array" aca="1" ref="K270" ca="1">FREQUENCY(H$3:H$1048576, J$3:J$1048576)</f>
        <v>#VALUE!</v>
      </c>
    </row>
    <row r="271" spans="1:11" ht="20" customHeight="1">
      <c r="A271" s="6" t="s">
        <v>276</v>
      </c>
      <c r="B271" s="7">
        <v>43.18</v>
      </c>
      <c r="C271" s="8">
        <v>43.529998999999997</v>
      </c>
      <c r="D271" s="8">
        <v>43.049999</v>
      </c>
      <c r="E271" s="8">
        <v>43.5</v>
      </c>
      <c r="F271" s="8">
        <v>37.618965000000003</v>
      </c>
      <c r="G271" s="8">
        <v>27603400</v>
      </c>
      <c r="H271" s="9">
        <f t="shared" si="11"/>
        <v>-6.8907067237913117E-4</v>
      </c>
      <c r="J271" s="1">
        <f t="shared" si="12"/>
        <v>0.38860968612480851</v>
      </c>
      <c r="K271" s="1" t="e" cm="1" vm="2">
        <f t="array" aca="1" ref="K271" ca="1">FREQUENCY(H$3:H$1048576, J$3:J$1048576)</f>
        <v>#VALUE!</v>
      </c>
    </row>
    <row r="272" spans="1:11" ht="20" customHeight="1">
      <c r="A272" s="6" t="s">
        <v>277</v>
      </c>
      <c r="B272" s="7">
        <v>43.509998000000003</v>
      </c>
      <c r="C272" s="8">
        <v>43.880001</v>
      </c>
      <c r="D272" s="8">
        <v>43.290000999999997</v>
      </c>
      <c r="E272" s="8">
        <v>43.860000999999997</v>
      </c>
      <c r="F272" s="8">
        <v>37.930301999999998</v>
      </c>
      <c r="G272" s="8">
        <v>29721100</v>
      </c>
      <c r="H272" s="9">
        <f t="shared" si="11"/>
        <v>8.2760650113578253E-3</v>
      </c>
      <c r="J272" s="1">
        <f t="shared" si="12"/>
        <v>0.39060968612480851</v>
      </c>
      <c r="K272" s="1" t="e" cm="1" vm="2">
        <f t="array" aca="1" ref="K272" ca="1">FREQUENCY(H$3:H$1048576, J$3:J$1048576)</f>
        <v>#VALUE!</v>
      </c>
    </row>
    <row r="273" spans="1:11" ht="20" customHeight="1">
      <c r="A273" s="6" t="s">
        <v>278</v>
      </c>
      <c r="B273" s="7">
        <v>43.700001</v>
      </c>
      <c r="C273" s="8">
        <v>44.189999</v>
      </c>
      <c r="D273" s="8">
        <v>43.650002000000001</v>
      </c>
      <c r="E273" s="8">
        <v>44.150002000000001</v>
      </c>
      <c r="F273" s="8">
        <v>38.181086999999998</v>
      </c>
      <c r="G273" s="8">
        <v>32518800</v>
      </c>
      <c r="H273" s="9">
        <f t="shared" si="11"/>
        <v>6.6117322240144697E-3</v>
      </c>
      <c r="J273" s="1">
        <f t="shared" si="12"/>
        <v>0.39260968612480851</v>
      </c>
      <c r="K273" s="1" t="e" cm="1" vm="2">
        <f t="array" aca="1" ref="K273" ca="1">FREQUENCY(H$3:H$1048576, J$3:J$1048576)</f>
        <v>#VALUE!</v>
      </c>
    </row>
    <row r="274" spans="1:11" ht="20" customHeight="1">
      <c r="A274" s="6" t="s">
        <v>279</v>
      </c>
      <c r="B274" s="7">
        <v>44.150002000000001</v>
      </c>
      <c r="C274" s="8">
        <v>44.299999</v>
      </c>
      <c r="D274" s="8">
        <v>43.919998</v>
      </c>
      <c r="E274" s="8">
        <v>44.09</v>
      </c>
      <c r="F274" s="8">
        <v>38.129204000000001</v>
      </c>
      <c r="G274" s="8">
        <v>25271700</v>
      </c>
      <c r="H274" s="9">
        <f t="shared" si="11"/>
        <v>-1.3588664984838324E-3</v>
      </c>
      <c r="J274" s="1">
        <f t="shared" si="12"/>
        <v>0.39460968612480851</v>
      </c>
      <c r="K274" s="1" t="e" cm="1" vm="2">
        <f t="array" aca="1" ref="K274" ca="1">FREQUENCY(H$3:H$1048576, J$3:J$1048576)</f>
        <v>#VALUE!</v>
      </c>
    </row>
    <row r="275" spans="1:11" ht="20" customHeight="1">
      <c r="A275" s="6" t="s">
        <v>280</v>
      </c>
      <c r="B275" s="7">
        <v>43.950001</v>
      </c>
      <c r="C275" s="8">
        <v>44.09</v>
      </c>
      <c r="D275" s="8">
        <v>43.799999</v>
      </c>
      <c r="E275" s="8">
        <v>43.990001999999997</v>
      </c>
      <c r="F275" s="8">
        <v>38.042735999999998</v>
      </c>
      <c r="G275" s="8">
        <v>29759800</v>
      </c>
      <c r="H275" s="9">
        <f t="shared" si="11"/>
        <v>-2.2677630511248946E-3</v>
      </c>
      <c r="J275" s="1">
        <f t="shared" si="12"/>
        <v>0.39660968612480851</v>
      </c>
      <c r="K275" s="1" t="e" cm="1" vm="2">
        <f t="array" aca="1" ref="K275" ca="1">FREQUENCY(H$3:H$1048576, J$3:J$1048576)</f>
        <v>#VALUE!</v>
      </c>
    </row>
    <row r="276" spans="1:11" ht="20" customHeight="1">
      <c r="A276" s="6" t="s">
        <v>281</v>
      </c>
      <c r="B276" s="7">
        <v>43.990001999999997</v>
      </c>
      <c r="C276" s="8">
        <v>44.23</v>
      </c>
      <c r="D276" s="8">
        <v>43.889999000000003</v>
      </c>
      <c r="E276" s="8">
        <v>44.060001</v>
      </c>
      <c r="F276" s="8">
        <v>38.103268</v>
      </c>
      <c r="G276" s="8">
        <v>28957300</v>
      </c>
      <c r="H276" s="9">
        <f t="shared" si="11"/>
        <v>1.5911579019974281E-3</v>
      </c>
      <c r="J276" s="1">
        <f t="shared" si="12"/>
        <v>0.39860968612480852</v>
      </c>
      <c r="K276" s="1" t="e" cm="1" vm="2">
        <f t="array" aca="1" ref="K276" ca="1">FREQUENCY(H$3:H$1048576, J$3:J$1048576)</f>
        <v>#VALUE!</v>
      </c>
    </row>
    <row r="277" spans="1:11" ht="20" customHeight="1">
      <c r="A277" s="6" t="s">
        <v>282</v>
      </c>
      <c r="B277" s="7">
        <v>44.130001</v>
      </c>
      <c r="C277" s="8">
        <v>44.200001</v>
      </c>
      <c r="D277" s="8">
        <v>43.66</v>
      </c>
      <c r="E277" s="8">
        <v>43.849997999999999</v>
      </c>
      <c r="F277" s="8">
        <v>37.921646000000003</v>
      </c>
      <c r="G277" s="8">
        <v>33807700</v>
      </c>
      <c r="H277" s="9">
        <f t="shared" si="11"/>
        <v>-4.7665727779569273E-3</v>
      </c>
      <c r="J277" s="1">
        <f t="shared" si="12"/>
        <v>0.40060968612480852</v>
      </c>
      <c r="K277" s="1" t="e" cm="1" vm="2">
        <f t="array" aca="1" ref="K277" ca="1">FREQUENCY(H$3:H$1048576, J$3:J$1048576)</f>
        <v>#VALUE!</v>
      </c>
    </row>
    <row r="278" spans="1:11" ht="20" customHeight="1">
      <c r="A278" s="6" t="s">
        <v>283</v>
      </c>
      <c r="B278" s="7">
        <v>43.669998</v>
      </c>
      <c r="C278" s="8">
        <v>44.189999</v>
      </c>
      <c r="D278" s="8">
        <v>43.549999</v>
      </c>
      <c r="E278" s="8">
        <v>43.880001</v>
      </c>
      <c r="F278" s="8">
        <v>37.947600999999999</v>
      </c>
      <c r="G278" s="8">
        <v>31924000</v>
      </c>
      <c r="H278" s="9">
        <f t="shared" si="11"/>
        <v>6.8443759007708093E-4</v>
      </c>
      <c r="J278" s="1">
        <f t="shared" si="12"/>
        <v>0.40260968612480852</v>
      </c>
      <c r="K278" s="1" t="e" cm="1" vm="2">
        <f t="array" aca="1" ref="K278" ca="1">FREQUENCY(H$3:H$1048576, J$3:J$1048576)</f>
        <v>#VALUE!</v>
      </c>
    </row>
    <row r="279" spans="1:11" ht="20" customHeight="1">
      <c r="A279" s="6" t="s">
        <v>284</v>
      </c>
      <c r="B279" s="7">
        <v>43.560001</v>
      </c>
      <c r="C279" s="8">
        <v>43.830002</v>
      </c>
      <c r="D279" s="8">
        <v>43.09</v>
      </c>
      <c r="E279" s="8">
        <v>43.279998999999997</v>
      </c>
      <c r="F279" s="8">
        <v>37.428711</v>
      </c>
      <c r="G279" s="8">
        <v>31748600</v>
      </c>
      <c r="H279" s="9">
        <f t="shared" si="11"/>
        <v>-1.3673855166760054E-2</v>
      </c>
      <c r="J279" s="1">
        <f t="shared" si="12"/>
        <v>0.40460968612480852</v>
      </c>
      <c r="K279" s="1" t="e" cm="1" vm="2">
        <f t="array" aca="1" ref="K279" ca="1">FREQUENCY(H$3:H$1048576, J$3:J$1048576)</f>
        <v>#VALUE!</v>
      </c>
    </row>
    <row r="280" spans="1:11" ht="20" customHeight="1">
      <c r="A280" s="6" t="s">
        <v>285</v>
      </c>
      <c r="B280" s="7">
        <v>43.009998000000003</v>
      </c>
      <c r="C280" s="8">
        <v>43.209999000000003</v>
      </c>
      <c r="D280" s="8">
        <v>42.880001</v>
      </c>
      <c r="E280" s="8">
        <v>43.060001</v>
      </c>
      <c r="F280" s="8">
        <v>37.238441000000002</v>
      </c>
      <c r="G280" s="8">
        <v>25748700</v>
      </c>
      <c r="H280" s="9">
        <f t="shared" si="11"/>
        <v>-5.0835306617959186E-3</v>
      </c>
      <c r="J280" s="1">
        <f t="shared" si="12"/>
        <v>0.40660968612480852</v>
      </c>
      <c r="K280" s="1" t="e" cm="1" vm="2">
        <f t="array" aca="1" ref="K280" ca="1">FREQUENCY(H$3:H$1048576, J$3:J$1048576)</f>
        <v>#VALUE!</v>
      </c>
    </row>
    <row r="281" spans="1:11" ht="20" customHeight="1">
      <c r="A281" s="6" t="s">
        <v>286</v>
      </c>
      <c r="B281" s="7">
        <v>43.07</v>
      </c>
      <c r="C281" s="8">
        <v>43.240001999999997</v>
      </c>
      <c r="D281" s="8">
        <v>42.82</v>
      </c>
      <c r="E281" s="8">
        <v>43.110000999999997</v>
      </c>
      <c r="F281" s="8">
        <v>37.281703999999998</v>
      </c>
      <c r="G281" s="8">
        <v>23193500</v>
      </c>
      <c r="H281" s="9">
        <f t="shared" si="11"/>
        <v>1.1617833302955958E-3</v>
      </c>
      <c r="J281" s="1">
        <f t="shared" si="12"/>
        <v>0.40860968612480852</v>
      </c>
      <c r="K281" s="1" t="e" cm="1" vm="2">
        <f t="array" aca="1" ref="K281" ca="1">FREQUENCY(H$3:H$1048576, J$3:J$1048576)</f>
        <v>#VALUE!</v>
      </c>
    </row>
    <row r="282" spans="1:11" ht="20" customHeight="1">
      <c r="A282" s="6" t="s">
        <v>287</v>
      </c>
      <c r="B282" s="7">
        <v>43</v>
      </c>
      <c r="C282" s="8">
        <v>43.110000999999997</v>
      </c>
      <c r="D282" s="8">
        <v>42.150002000000001</v>
      </c>
      <c r="E282" s="8">
        <v>42.360000999999997</v>
      </c>
      <c r="F282" s="8">
        <v>36.633099000000001</v>
      </c>
      <c r="G282" s="8">
        <v>36248800</v>
      </c>
      <c r="H282" s="9">
        <f t="shared" si="11"/>
        <v>-1.7397407586305508E-2</v>
      </c>
      <c r="J282" s="1">
        <f t="shared" si="12"/>
        <v>0.41060968612480853</v>
      </c>
      <c r="K282" s="1" t="e" cm="1" vm="2">
        <f t="array" aca="1" ref="K282" ca="1">FREQUENCY(H$3:H$1048576, J$3:J$1048576)</f>
        <v>#VALUE!</v>
      </c>
    </row>
    <row r="283" spans="1:11" ht="20" customHeight="1">
      <c r="A283" s="6" t="s">
        <v>288</v>
      </c>
      <c r="B283" s="7">
        <v>42.189999</v>
      </c>
      <c r="C283" s="8">
        <v>43.130001</v>
      </c>
      <c r="D283" s="8">
        <v>42.189999</v>
      </c>
      <c r="E283" s="8">
        <v>42.849997999999999</v>
      </c>
      <c r="F283" s="8">
        <v>37.056849999999997</v>
      </c>
      <c r="G283" s="8">
        <v>32108000</v>
      </c>
      <c r="H283" s="9">
        <f t="shared" si="11"/>
        <v>1.1567435231182482E-2</v>
      </c>
      <c r="J283" s="1">
        <f t="shared" si="12"/>
        <v>0.41260968612480853</v>
      </c>
      <c r="K283" s="1" t="e" cm="1" vm="2">
        <f t="array" aca="1" ref="K283" ca="1">FREQUENCY(H$3:H$1048576, J$3:J$1048576)</f>
        <v>#VALUE!</v>
      </c>
    </row>
    <row r="284" spans="1:11" ht="20" customHeight="1">
      <c r="A284" s="6" t="s">
        <v>289</v>
      </c>
      <c r="B284" s="7">
        <v>42.349997999999999</v>
      </c>
      <c r="C284" s="8">
        <v>42.709999000000003</v>
      </c>
      <c r="D284" s="8">
        <v>42.029998999999997</v>
      </c>
      <c r="E284" s="8">
        <v>42.029998999999997</v>
      </c>
      <c r="F284" s="8">
        <v>36.347712999999999</v>
      </c>
      <c r="G284" s="8">
        <v>39159700</v>
      </c>
      <c r="H284" s="9">
        <f t="shared" si="11"/>
        <v>-1.9136461949679974E-2</v>
      </c>
      <c r="J284" s="1">
        <f t="shared" si="12"/>
        <v>0.41460968612480853</v>
      </c>
      <c r="K284" s="1" t="e" cm="1" vm="2">
        <f t="array" aca="1" ref="K284" ca="1">FREQUENCY(H$3:H$1048576, J$3:J$1048576)</f>
        <v>#VALUE!</v>
      </c>
    </row>
    <row r="285" spans="1:11" ht="20" customHeight="1">
      <c r="A285" s="6" t="s">
        <v>290</v>
      </c>
      <c r="B285" s="7">
        <v>42.310001</v>
      </c>
      <c r="C285" s="8">
        <v>42.369999</v>
      </c>
      <c r="D285" s="8">
        <v>41.84</v>
      </c>
      <c r="E285" s="8">
        <v>41.98</v>
      </c>
      <c r="F285" s="8">
        <v>36.304470000000002</v>
      </c>
      <c r="G285" s="8">
        <v>32215300</v>
      </c>
      <c r="H285" s="9">
        <f t="shared" si="11"/>
        <v>-1.1897034622232439E-3</v>
      </c>
      <c r="J285" s="1">
        <f t="shared" si="12"/>
        <v>0.41660968612480853</v>
      </c>
      <c r="K285" s="1" t="e" cm="1" vm="2">
        <f t="array" aca="1" ref="K285" ca="1">FREQUENCY(H$3:H$1048576, J$3:J$1048576)</f>
        <v>#VALUE!</v>
      </c>
    </row>
    <row r="286" spans="1:11" ht="20" customHeight="1">
      <c r="A286" s="6" t="s">
        <v>291</v>
      </c>
      <c r="B286" s="7">
        <v>41.330002</v>
      </c>
      <c r="C286" s="8">
        <v>41.650002000000001</v>
      </c>
      <c r="D286" s="8">
        <v>40.860000999999997</v>
      </c>
      <c r="E286" s="8">
        <v>41.02</v>
      </c>
      <c r="F286" s="8">
        <v>35.474254999999999</v>
      </c>
      <c r="G286" s="8">
        <v>59992500</v>
      </c>
      <c r="H286" s="9">
        <f t="shared" si="11"/>
        <v>-2.2868120647402443E-2</v>
      </c>
      <c r="J286" s="1">
        <f t="shared" si="12"/>
        <v>0.41860968612480853</v>
      </c>
      <c r="K286" s="1" t="e" cm="1" vm="2">
        <f t="array" aca="1" ref="K286" ca="1">FREQUENCY(H$3:H$1048576, J$3:J$1048576)</f>
        <v>#VALUE!</v>
      </c>
    </row>
    <row r="287" spans="1:11" ht="20" customHeight="1">
      <c r="A287" s="6" t="s">
        <v>292</v>
      </c>
      <c r="B287" s="7">
        <v>40.700001</v>
      </c>
      <c r="C287" s="8">
        <v>41.470001000000003</v>
      </c>
      <c r="D287" s="8">
        <v>40.610000999999997</v>
      </c>
      <c r="E287" s="8">
        <v>41.380001</v>
      </c>
      <c r="F287" s="8">
        <v>35.785575999999999</v>
      </c>
      <c r="G287" s="8">
        <v>58007700</v>
      </c>
      <c r="H287" s="9">
        <f t="shared" si="11"/>
        <v>8.7759700661789661E-3</v>
      </c>
      <c r="J287" s="1">
        <f t="shared" si="12"/>
        <v>0.42060968612480854</v>
      </c>
      <c r="K287" s="1" t="e" cm="1" vm="2">
        <f t="array" aca="1" ref="K287" ca="1">FREQUENCY(H$3:H$1048576, J$3:J$1048576)</f>
        <v>#VALUE!</v>
      </c>
    </row>
    <row r="288" spans="1:11" ht="20" customHeight="1">
      <c r="A288" s="6" t="s">
        <v>293</v>
      </c>
      <c r="B288" s="7">
        <v>41.470001000000003</v>
      </c>
      <c r="C288" s="8">
        <v>41.639999000000003</v>
      </c>
      <c r="D288" s="8">
        <v>41.279998999999997</v>
      </c>
      <c r="E288" s="8">
        <v>41.560001</v>
      </c>
      <c r="F288" s="8">
        <v>35.941246</v>
      </c>
      <c r="G288" s="8">
        <v>35273500</v>
      </c>
      <c r="H288" s="9">
        <f t="shared" si="11"/>
        <v>4.350076690116729E-3</v>
      </c>
      <c r="J288" s="1">
        <f t="shared" si="12"/>
        <v>0.42260968612480854</v>
      </c>
      <c r="K288" s="1" t="e" cm="1" vm="2">
        <f t="array" aca="1" ref="K288" ca="1">FREQUENCY(H$3:H$1048576, J$3:J$1048576)</f>
        <v>#VALUE!</v>
      </c>
    </row>
    <row r="289" spans="1:11" ht="20" customHeight="1">
      <c r="A289" s="6" t="s">
        <v>294</v>
      </c>
      <c r="B289" s="7">
        <v>41.369999</v>
      </c>
      <c r="C289" s="8">
        <v>41.830002</v>
      </c>
      <c r="D289" s="8">
        <v>41.150002000000001</v>
      </c>
      <c r="E289" s="8">
        <v>41.700001</v>
      </c>
      <c r="F289" s="8">
        <v>36.062325000000001</v>
      </c>
      <c r="G289" s="8">
        <v>31673400</v>
      </c>
      <c r="H289" s="9">
        <f t="shared" si="11"/>
        <v>3.3688036302359052E-3</v>
      </c>
      <c r="J289" s="1">
        <f t="shared" si="12"/>
        <v>0.42460968612480854</v>
      </c>
      <c r="K289" s="1" t="e" cm="1" vm="2">
        <f t="array" aca="1" ref="K289" ca="1">FREQUENCY(H$3:H$1048576, J$3:J$1048576)</f>
        <v>#VALUE!</v>
      </c>
    </row>
    <row r="290" spans="1:11" ht="20" customHeight="1">
      <c r="A290" s="6" t="s">
        <v>295</v>
      </c>
      <c r="B290" s="7">
        <v>41.43</v>
      </c>
      <c r="C290" s="8">
        <v>42.830002</v>
      </c>
      <c r="D290" s="8">
        <v>41.330002</v>
      </c>
      <c r="E290" s="8">
        <v>42.5</v>
      </c>
      <c r="F290" s="8">
        <v>36.754181000000003</v>
      </c>
      <c r="G290" s="8">
        <v>44194800</v>
      </c>
      <c r="H290" s="9">
        <f t="shared" si="11"/>
        <v>1.9185008176816145E-2</v>
      </c>
      <c r="J290" s="1">
        <f t="shared" si="12"/>
        <v>0.42660968612480854</v>
      </c>
      <c r="K290" s="1" t="e" cm="1" vm="2">
        <f t="array" aca="1" ref="K290" ca="1">FREQUENCY(H$3:H$1048576, J$3:J$1048576)</f>
        <v>#VALUE!</v>
      </c>
    </row>
    <row r="291" spans="1:11" ht="20" customHeight="1">
      <c r="A291" s="6" t="s">
        <v>296</v>
      </c>
      <c r="B291" s="7">
        <v>42.259998000000003</v>
      </c>
      <c r="C291" s="8">
        <v>42.59</v>
      </c>
      <c r="D291" s="8">
        <v>42.220001000000003</v>
      </c>
      <c r="E291" s="8">
        <v>42.290000999999997</v>
      </c>
      <c r="F291" s="8">
        <v>36.572555999999999</v>
      </c>
      <c r="G291" s="8">
        <v>33879100</v>
      </c>
      <c r="H291" s="9">
        <f t="shared" si="11"/>
        <v>-4.9416146696345626E-3</v>
      </c>
      <c r="J291" s="1">
        <f t="shared" si="12"/>
        <v>0.42860968612480854</v>
      </c>
      <c r="K291" s="1" t="e" cm="1" vm="2">
        <f t="array" aca="1" ref="K291" ca="1">FREQUENCY(H$3:H$1048576, J$3:J$1048576)</f>
        <v>#VALUE!</v>
      </c>
    </row>
    <row r="292" spans="1:11" ht="20" customHeight="1">
      <c r="A292" s="6" t="s">
        <v>297</v>
      </c>
      <c r="B292" s="7">
        <v>42.560001</v>
      </c>
      <c r="C292" s="8">
        <v>42.98</v>
      </c>
      <c r="D292" s="8">
        <v>42.490001999999997</v>
      </c>
      <c r="E292" s="8">
        <v>42.880001</v>
      </c>
      <c r="F292" s="8">
        <v>37.082794</v>
      </c>
      <c r="G292" s="8">
        <v>71904500</v>
      </c>
      <c r="H292" s="9">
        <f t="shared" si="11"/>
        <v>1.3951390217298488E-2</v>
      </c>
      <c r="J292" s="1">
        <f t="shared" si="12"/>
        <v>0.43060968612480854</v>
      </c>
      <c r="K292" s="1" t="e" cm="1" vm="2">
        <f t="array" aca="1" ref="K292" ca="1">FREQUENCY(H$3:H$1048576, J$3:J$1048576)</f>
        <v>#VALUE!</v>
      </c>
    </row>
    <row r="293" spans="1:11" ht="20" customHeight="1">
      <c r="A293" s="6" t="s">
        <v>298</v>
      </c>
      <c r="B293" s="7">
        <v>42.880001</v>
      </c>
      <c r="C293" s="8">
        <v>43.130001</v>
      </c>
      <c r="D293" s="8">
        <v>42.779998999999997</v>
      </c>
      <c r="E293" s="8">
        <v>42.860000999999997</v>
      </c>
      <c r="F293" s="8">
        <v>37.065491000000002</v>
      </c>
      <c r="G293" s="8">
        <v>26246100</v>
      </c>
      <c r="H293" s="9">
        <f t="shared" si="11"/>
        <v>-4.6660453902147429E-4</v>
      </c>
      <c r="J293" s="1">
        <f t="shared" si="12"/>
        <v>0.43260968612480855</v>
      </c>
      <c r="K293" s="1" t="e" cm="1" vm="2">
        <f t="array" aca="1" ref="K293" ca="1">FREQUENCY(H$3:H$1048576, J$3:J$1048576)</f>
        <v>#VALUE!</v>
      </c>
    </row>
    <row r="294" spans="1:11" ht="20" customHeight="1">
      <c r="A294" s="6" t="s">
        <v>299</v>
      </c>
      <c r="B294" s="7">
        <v>42.779998999999997</v>
      </c>
      <c r="C294" s="8">
        <v>43.169998</v>
      </c>
      <c r="D294" s="8">
        <v>42.75</v>
      </c>
      <c r="E294" s="8">
        <v>42.900002000000001</v>
      </c>
      <c r="F294" s="8">
        <v>37.100093999999999</v>
      </c>
      <c r="G294" s="8">
        <v>25513300</v>
      </c>
      <c r="H294" s="9">
        <f t="shared" si="11"/>
        <v>9.3356378308861608E-4</v>
      </c>
      <c r="J294" s="1">
        <f t="shared" si="12"/>
        <v>0.43460968612480855</v>
      </c>
      <c r="K294" s="1" t="e" cm="1" vm="2">
        <f t="array" aca="1" ref="K294" ca="1">FREQUENCY(H$3:H$1048576, J$3:J$1048576)</f>
        <v>#VALUE!</v>
      </c>
    </row>
    <row r="295" spans="1:11" ht="20" customHeight="1">
      <c r="A295" s="6" t="s">
        <v>300</v>
      </c>
      <c r="B295" s="7">
        <v>42.919998</v>
      </c>
      <c r="C295" s="8">
        <v>42.93</v>
      </c>
      <c r="D295" s="8">
        <v>41.439999</v>
      </c>
      <c r="E295" s="8">
        <v>41.459999000000003</v>
      </c>
      <c r="F295" s="8">
        <v>35.854773999999999</v>
      </c>
      <c r="G295" s="8">
        <v>43469900</v>
      </c>
      <c r="H295" s="9">
        <f t="shared" si="11"/>
        <v>-3.3566491772231075E-2</v>
      </c>
      <c r="J295" s="1">
        <f t="shared" si="12"/>
        <v>0.43660968612480855</v>
      </c>
      <c r="K295" s="1" t="e" cm="1" vm="2">
        <f t="array" aca="1" ref="K295" ca="1">FREQUENCY(H$3:H$1048576, J$3:J$1048576)</f>
        <v>#VALUE!</v>
      </c>
    </row>
    <row r="296" spans="1:11" ht="20" customHeight="1">
      <c r="A296" s="6" t="s">
        <v>301</v>
      </c>
      <c r="B296" s="7">
        <v>41.220001000000003</v>
      </c>
      <c r="C296" s="8">
        <v>41.610000999999997</v>
      </c>
      <c r="D296" s="8">
        <v>40.919998</v>
      </c>
      <c r="E296" s="8">
        <v>41.209999000000003</v>
      </c>
      <c r="F296" s="8">
        <v>35.638576999999998</v>
      </c>
      <c r="G296" s="8">
        <v>37495600</v>
      </c>
      <c r="H296" s="9">
        <f t="shared" si="11"/>
        <v>-6.0297967573300307E-3</v>
      </c>
      <c r="J296" s="1">
        <f t="shared" si="12"/>
        <v>0.43860968612480855</v>
      </c>
      <c r="K296" s="1" t="e" cm="1" vm="2">
        <f t="array" aca="1" ref="K296" ca="1">FREQUENCY(H$3:H$1048576, J$3:J$1048576)</f>
        <v>#VALUE!</v>
      </c>
    </row>
    <row r="297" spans="1:11" ht="20" customHeight="1">
      <c r="A297" s="6" t="s">
        <v>302</v>
      </c>
      <c r="B297" s="7">
        <v>41.119999</v>
      </c>
      <c r="C297" s="8">
        <v>41.43</v>
      </c>
      <c r="D297" s="8">
        <v>40.830002</v>
      </c>
      <c r="E297" s="8">
        <v>40.970001000000003</v>
      </c>
      <c r="F297" s="8">
        <v>35.431015000000002</v>
      </c>
      <c r="G297" s="8">
        <v>34401400</v>
      </c>
      <c r="H297" s="9">
        <f t="shared" si="11"/>
        <v>-5.8240821455917222E-3</v>
      </c>
      <c r="J297" s="1">
        <f t="shared" si="12"/>
        <v>0.44060968612480855</v>
      </c>
      <c r="K297" s="1" t="e" cm="1" vm="2">
        <f t="array" aca="1" ref="K297" ca="1">FREQUENCY(H$3:H$1048576, J$3:J$1048576)</f>
        <v>#VALUE!</v>
      </c>
    </row>
    <row r="298" spans="1:11" ht="20" customHeight="1">
      <c r="A298" s="6" t="s">
        <v>303</v>
      </c>
      <c r="B298" s="7">
        <v>41.099997999999999</v>
      </c>
      <c r="C298" s="8">
        <v>41.540000999999997</v>
      </c>
      <c r="D298" s="8">
        <v>40.909999999999997</v>
      </c>
      <c r="E298" s="8">
        <v>40.959999000000003</v>
      </c>
      <c r="F298" s="8">
        <v>35.422370999999998</v>
      </c>
      <c r="G298" s="8">
        <v>35049700</v>
      </c>
      <c r="H298" s="9">
        <f t="shared" si="11"/>
        <v>-2.4396704412797291E-4</v>
      </c>
      <c r="J298" s="1">
        <f t="shared" si="12"/>
        <v>0.44260968612480855</v>
      </c>
      <c r="K298" s="1" t="e" cm="1" vm="2">
        <f t="array" aca="1" ref="K298" ca="1">FREQUENCY(H$3:H$1048576, J$3:J$1048576)</f>
        <v>#VALUE!</v>
      </c>
    </row>
    <row r="299" spans="1:11" ht="20" customHeight="1">
      <c r="A299" s="6" t="s">
        <v>304</v>
      </c>
      <c r="B299" s="7">
        <v>40.779998999999997</v>
      </c>
      <c r="C299" s="8">
        <v>41.029998999999997</v>
      </c>
      <c r="D299" s="8">
        <v>40.540000999999997</v>
      </c>
      <c r="E299" s="8">
        <v>40.659999999999997</v>
      </c>
      <c r="F299" s="8">
        <v>35.162933000000002</v>
      </c>
      <c r="G299" s="8">
        <v>34887200</v>
      </c>
      <c r="H299" s="9">
        <f t="shared" si="11"/>
        <v>-7.3241285852941873E-3</v>
      </c>
      <c r="J299" s="1">
        <f t="shared" si="12"/>
        <v>0.44460968612480856</v>
      </c>
      <c r="K299" s="1" t="e" cm="1" vm="2">
        <f t="array" aca="1" ref="K299" ca="1">FREQUENCY(H$3:H$1048576, J$3:J$1048576)</f>
        <v>#VALUE!</v>
      </c>
    </row>
    <row r="300" spans="1:11" ht="20" customHeight="1">
      <c r="A300" s="6" t="s">
        <v>305</v>
      </c>
      <c r="B300" s="7">
        <v>40.599997999999999</v>
      </c>
      <c r="C300" s="8">
        <v>40.759998000000003</v>
      </c>
      <c r="D300" s="8">
        <v>40.310001</v>
      </c>
      <c r="E300" s="8">
        <v>40.720001000000003</v>
      </c>
      <c r="F300" s="8">
        <v>35.214821000000001</v>
      </c>
      <c r="G300" s="8">
        <v>36865300</v>
      </c>
      <c r="H300" s="9">
        <f t="shared" si="11"/>
        <v>1.4756448217786086E-3</v>
      </c>
      <c r="J300" s="1">
        <f t="shared" si="12"/>
        <v>0.44660968612480856</v>
      </c>
      <c r="K300" s="1" t="e" cm="1" vm="2">
        <f t="array" aca="1" ref="K300" ca="1">FREQUENCY(H$3:H$1048576, J$3:J$1048576)</f>
        <v>#VALUE!</v>
      </c>
    </row>
    <row r="301" spans="1:11" ht="20" customHeight="1">
      <c r="A301" s="6" t="s">
        <v>306</v>
      </c>
      <c r="B301" s="7">
        <v>40.659999999999997</v>
      </c>
      <c r="C301" s="8">
        <v>40.740001999999997</v>
      </c>
      <c r="D301" s="8">
        <v>40.119999</v>
      </c>
      <c r="E301" s="8">
        <v>40.290000999999997</v>
      </c>
      <c r="F301" s="8">
        <v>34.842964000000002</v>
      </c>
      <c r="G301" s="8">
        <v>37487500</v>
      </c>
      <c r="H301" s="9">
        <f t="shared" si="11"/>
        <v>-1.0559673155799899E-2</v>
      </c>
      <c r="J301" s="1">
        <f t="shared" si="12"/>
        <v>0.44860968612480856</v>
      </c>
      <c r="K301" s="1" t="e" cm="1" vm="2">
        <f t="array" aca="1" ref="K301" ca="1">FREQUENCY(H$3:H$1048576, J$3:J$1048576)</f>
        <v>#VALUE!</v>
      </c>
    </row>
    <row r="302" spans="1:11" ht="20" customHeight="1">
      <c r="A302" s="6" t="s">
        <v>307</v>
      </c>
      <c r="B302" s="7">
        <v>40.340000000000003</v>
      </c>
      <c r="C302" s="8">
        <v>41.779998999999997</v>
      </c>
      <c r="D302" s="8">
        <v>40.18</v>
      </c>
      <c r="E302" s="8">
        <v>41.549999</v>
      </c>
      <c r="F302" s="8">
        <v>35.932606</v>
      </c>
      <c r="G302" s="8">
        <v>39223700</v>
      </c>
      <c r="H302" s="9">
        <f t="shared" si="11"/>
        <v>3.1272942221562947E-2</v>
      </c>
      <c r="J302" s="1">
        <f t="shared" si="12"/>
        <v>0.45060968612480856</v>
      </c>
      <c r="K302" s="1" t="e" cm="1" vm="2">
        <f t="array" aca="1" ref="K302" ca="1">FREQUENCY(H$3:H$1048576, J$3:J$1048576)</f>
        <v>#VALUE!</v>
      </c>
    </row>
    <row r="303" spans="1:11" ht="20" customHeight="1">
      <c r="A303" s="6" t="s">
        <v>308</v>
      </c>
      <c r="B303" s="7">
        <v>41.610000999999997</v>
      </c>
      <c r="C303" s="8">
        <v>41.91</v>
      </c>
      <c r="D303" s="8">
        <v>41.310001</v>
      </c>
      <c r="E303" s="8">
        <v>41.529998999999997</v>
      </c>
      <c r="F303" s="8">
        <v>35.915314000000002</v>
      </c>
      <c r="G303" s="8">
        <v>28809400</v>
      </c>
      <c r="H303" s="9">
        <f t="shared" si="11"/>
        <v>-4.812342305480889E-4</v>
      </c>
      <c r="J303" s="1">
        <f t="shared" si="12"/>
        <v>0.45260968612480856</v>
      </c>
      <c r="K303" s="1" t="e" cm="1" vm="2">
        <f t="array" aca="1" ref="K303" ca="1">FREQUENCY(H$3:H$1048576, J$3:J$1048576)</f>
        <v>#VALUE!</v>
      </c>
    </row>
    <row r="304" spans="1:11" ht="20" customHeight="1">
      <c r="A304" s="6" t="s">
        <v>309</v>
      </c>
      <c r="B304" s="7">
        <v>41.459999000000003</v>
      </c>
      <c r="C304" s="8">
        <v>41.689999</v>
      </c>
      <c r="D304" s="8">
        <v>41.040000999999997</v>
      </c>
      <c r="E304" s="8">
        <v>41.419998</v>
      </c>
      <c r="F304" s="8">
        <v>35.820186999999997</v>
      </c>
      <c r="G304" s="8">
        <v>24753400</v>
      </c>
      <c r="H304" s="9">
        <f t="shared" si="11"/>
        <v>-2.6486473151816261E-3</v>
      </c>
      <c r="J304" s="1">
        <f t="shared" si="12"/>
        <v>0.45460968612480857</v>
      </c>
      <c r="K304" s="1" t="e" cm="1" vm="2">
        <f t="array" aca="1" ref="K304" ca="1">FREQUENCY(H$3:H$1048576, J$3:J$1048576)</f>
        <v>#VALUE!</v>
      </c>
    </row>
    <row r="305" spans="1:11" ht="20" customHeight="1">
      <c r="A305" s="6" t="s">
        <v>310</v>
      </c>
      <c r="B305" s="7">
        <v>41.25</v>
      </c>
      <c r="C305" s="8">
        <v>41.619999</v>
      </c>
      <c r="D305" s="8">
        <v>41.25</v>
      </c>
      <c r="E305" s="8">
        <v>41.48</v>
      </c>
      <c r="F305" s="8">
        <v>35.872070000000001</v>
      </c>
      <c r="G305" s="8">
        <v>25723900</v>
      </c>
      <c r="H305" s="9">
        <f t="shared" si="11"/>
        <v>1.4484290659901825E-3</v>
      </c>
      <c r="J305" s="1">
        <f t="shared" si="12"/>
        <v>0.45660968612480857</v>
      </c>
      <c r="K305" s="1" t="e" cm="1" vm="2">
        <f t="array" aca="1" ref="K305" ca="1">FREQUENCY(H$3:H$1048576, J$3:J$1048576)</f>
        <v>#VALUE!</v>
      </c>
    </row>
    <row r="306" spans="1:11" ht="20" customHeight="1">
      <c r="A306" s="6" t="s">
        <v>311</v>
      </c>
      <c r="B306" s="7">
        <v>41.630001</v>
      </c>
      <c r="C306" s="8">
        <v>41.950001</v>
      </c>
      <c r="D306" s="8">
        <v>41.41</v>
      </c>
      <c r="E306" s="8">
        <v>41.720001000000003</v>
      </c>
      <c r="F306" s="8">
        <v>36.079624000000003</v>
      </c>
      <c r="G306" s="8">
        <v>28022000</v>
      </c>
      <c r="H306" s="9">
        <f t="shared" si="11"/>
        <v>5.785949904758822E-3</v>
      </c>
      <c r="J306" s="1">
        <f t="shared" si="12"/>
        <v>0.45860968612480857</v>
      </c>
      <c r="K306" s="1" t="e" cm="1" vm="2">
        <f t="array" aca="1" ref="K306" ca="1">FREQUENCY(H$3:H$1048576, J$3:J$1048576)</f>
        <v>#VALUE!</v>
      </c>
    </row>
    <row r="307" spans="1:11" ht="20" customHeight="1">
      <c r="A307" s="6" t="s">
        <v>312</v>
      </c>
      <c r="B307" s="7">
        <v>41.400002000000001</v>
      </c>
      <c r="C307" s="8">
        <v>42.060001</v>
      </c>
      <c r="D307" s="8">
        <v>41.389999000000003</v>
      </c>
      <c r="E307" s="8">
        <v>41.759998000000003</v>
      </c>
      <c r="F307" s="8">
        <v>36.114207999999998</v>
      </c>
      <c r="G307" s="8">
        <v>30276700</v>
      </c>
      <c r="H307" s="9">
        <f t="shared" si="11"/>
        <v>9.5854657465375146E-4</v>
      </c>
      <c r="J307" s="1">
        <f t="shared" si="12"/>
        <v>0.46060968612480857</v>
      </c>
      <c r="K307" s="1" t="e" cm="1" vm="2">
        <f t="array" aca="1" ref="K307" ca="1">FREQUENCY(H$3:H$1048576, J$3:J$1048576)</f>
        <v>#VALUE!</v>
      </c>
    </row>
    <row r="308" spans="1:11" ht="20" customHeight="1">
      <c r="A308" s="6" t="s">
        <v>313</v>
      </c>
      <c r="B308" s="7">
        <v>41.799999</v>
      </c>
      <c r="C308" s="8">
        <v>42.029998999999997</v>
      </c>
      <c r="D308" s="8">
        <v>41.389999000000003</v>
      </c>
      <c r="E308" s="8">
        <v>41.650002000000001</v>
      </c>
      <c r="F308" s="8">
        <v>36.019092999999998</v>
      </c>
      <c r="G308" s="8">
        <v>24244400</v>
      </c>
      <c r="H308" s="9">
        <f t="shared" si="11"/>
        <v>-2.6337279776424793E-3</v>
      </c>
      <c r="J308" s="1">
        <f t="shared" si="12"/>
        <v>0.46260968612480857</v>
      </c>
      <c r="K308" s="1" t="e" cm="1" vm="2">
        <f t="array" aca="1" ref="K308" ca="1">FREQUENCY(H$3:H$1048576, J$3:J$1048576)</f>
        <v>#VALUE!</v>
      </c>
    </row>
    <row r="309" spans="1:11" ht="20" customHeight="1">
      <c r="A309" s="6" t="s">
        <v>314</v>
      </c>
      <c r="B309" s="7">
        <v>41.759998000000003</v>
      </c>
      <c r="C309" s="8">
        <v>42.459999000000003</v>
      </c>
      <c r="D309" s="8">
        <v>41.68</v>
      </c>
      <c r="E309" s="8">
        <v>42.259998000000003</v>
      </c>
      <c r="F309" s="8">
        <v>36.546612000000003</v>
      </c>
      <c r="G309" s="8">
        <v>27343600</v>
      </c>
      <c r="H309" s="9">
        <f t="shared" si="11"/>
        <v>1.4645538131679363E-2</v>
      </c>
      <c r="J309" s="1">
        <f t="shared" si="12"/>
        <v>0.46460968612480857</v>
      </c>
      <c r="K309" s="1" t="e" cm="1" vm="2">
        <f t="array" aca="1" ref="K309" ca="1">FREQUENCY(H$3:H$1048576, J$3:J$1048576)</f>
        <v>#VALUE!</v>
      </c>
    </row>
    <row r="310" spans="1:11" ht="20" customHeight="1">
      <c r="A310" s="6" t="s">
        <v>315</v>
      </c>
      <c r="B310" s="7">
        <v>41.950001</v>
      </c>
      <c r="C310" s="8">
        <v>42.34</v>
      </c>
      <c r="D310" s="8">
        <v>41.82</v>
      </c>
      <c r="E310" s="8">
        <v>42.16</v>
      </c>
      <c r="F310" s="8">
        <v>36.460140000000003</v>
      </c>
      <c r="G310" s="8">
        <v>22509700</v>
      </c>
      <c r="H310" s="9">
        <f t="shared" si="11"/>
        <v>-2.3660743162731623E-3</v>
      </c>
      <c r="J310" s="1">
        <f t="shared" si="12"/>
        <v>0.46660968612480858</v>
      </c>
      <c r="K310" s="1" t="e" cm="1" vm="2">
        <f t="array" aca="1" ref="K310" ca="1">FREQUENCY(H$3:H$1048576, J$3:J$1048576)</f>
        <v>#VALUE!</v>
      </c>
    </row>
    <row r="311" spans="1:11" ht="20" customHeight="1">
      <c r="A311" s="6" t="s">
        <v>316</v>
      </c>
      <c r="B311" s="7">
        <v>41.669998</v>
      </c>
      <c r="C311" s="8">
        <v>41.740001999999997</v>
      </c>
      <c r="D311" s="8">
        <v>41.16</v>
      </c>
      <c r="E311" s="8">
        <v>41.619999</v>
      </c>
      <c r="F311" s="8">
        <v>35.993136999999997</v>
      </c>
      <c r="G311" s="8">
        <v>42387600</v>
      </c>
      <c r="H311" s="9">
        <f t="shared" si="11"/>
        <v>-1.2808590422307906E-2</v>
      </c>
      <c r="J311" s="1">
        <f t="shared" si="12"/>
        <v>0.46860968612480858</v>
      </c>
      <c r="K311" s="1" t="e" cm="1" vm="2">
        <f t="array" aca="1" ref="K311" ca="1">FREQUENCY(H$3:H$1048576, J$3:J$1048576)</f>
        <v>#VALUE!</v>
      </c>
    </row>
    <row r="312" spans="1:11" ht="20" customHeight="1">
      <c r="A312" s="6" t="s">
        <v>317</v>
      </c>
      <c r="B312" s="7">
        <v>41.73</v>
      </c>
      <c r="C312" s="8">
        <v>43.169998</v>
      </c>
      <c r="D312" s="8">
        <v>41.68</v>
      </c>
      <c r="E312" s="8">
        <v>42.91</v>
      </c>
      <c r="F312" s="8">
        <v>37.108741999999999</v>
      </c>
      <c r="G312" s="8">
        <v>46057700</v>
      </c>
      <c r="H312" s="9">
        <f t="shared" si="11"/>
        <v>3.0994936618055888E-2</v>
      </c>
      <c r="J312" s="1">
        <f t="shared" si="12"/>
        <v>0.47060968612480858</v>
      </c>
      <c r="K312" s="1" t="e" cm="1" vm="2">
        <f t="array" aca="1" ref="K312" ca="1">FREQUENCY(H$3:H$1048576, J$3:J$1048576)</f>
        <v>#VALUE!</v>
      </c>
    </row>
    <row r="313" spans="1:11" ht="20" customHeight="1">
      <c r="A313" s="6" t="s">
        <v>318</v>
      </c>
      <c r="B313" s="7">
        <v>43</v>
      </c>
      <c r="C313" s="8">
        <v>43.150002000000001</v>
      </c>
      <c r="D313" s="8">
        <v>42.529998999999997</v>
      </c>
      <c r="E313" s="8">
        <v>42.639999000000003</v>
      </c>
      <c r="F313" s="8">
        <v>36.875233000000001</v>
      </c>
      <c r="G313" s="8">
        <v>26013800</v>
      </c>
      <c r="H313" s="9">
        <f t="shared" si="11"/>
        <v>-6.2925603891395175E-3</v>
      </c>
      <c r="J313" s="1">
        <f t="shared" si="12"/>
        <v>0.47260968612480858</v>
      </c>
      <c r="K313" s="1" t="e" cm="1" vm="2">
        <f t="array" aca="1" ref="K313" ca="1">FREQUENCY(H$3:H$1048576, J$3:J$1048576)</f>
        <v>#VALUE!</v>
      </c>
    </row>
    <row r="314" spans="1:11" ht="20" customHeight="1">
      <c r="A314" s="6" t="s">
        <v>319</v>
      </c>
      <c r="B314" s="7">
        <v>42.669998</v>
      </c>
      <c r="C314" s="8">
        <v>43.130001</v>
      </c>
      <c r="D314" s="8">
        <v>42.549999</v>
      </c>
      <c r="E314" s="8">
        <v>42.990001999999997</v>
      </c>
      <c r="F314" s="8">
        <v>37.177925000000002</v>
      </c>
      <c r="G314" s="8">
        <v>25064300</v>
      </c>
      <c r="H314" s="9">
        <f t="shared" si="11"/>
        <v>8.2085447432969551E-3</v>
      </c>
      <c r="J314" s="1">
        <f t="shared" si="12"/>
        <v>0.47460968612480858</v>
      </c>
      <c r="K314" s="1" t="e" cm="1" vm="2">
        <f t="array" aca="1" ref="K314" ca="1">FREQUENCY(H$3:H$1048576, J$3:J$1048576)</f>
        <v>#VALUE!</v>
      </c>
    </row>
    <row r="315" spans="1:11" ht="20" customHeight="1">
      <c r="A315" s="6" t="s">
        <v>320</v>
      </c>
      <c r="B315" s="7">
        <v>42.889999000000003</v>
      </c>
      <c r="C315" s="8">
        <v>43.610000999999997</v>
      </c>
      <c r="D315" s="8">
        <v>42.799999</v>
      </c>
      <c r="E315" s="8">
        <v>43.34</v>
      </c>
      <c r="F315" s="8">
        <v>37.480590999999997</v>
      </c>
      <c r="G315" s="8">
        <v>46309500</v>
      </c>
      <c r="H315" s="9">
        <f t="shared" si="11"/>
        <v>8.1410137870791596E-3</v>
      </c>
      <c r="J315" s="1">
        <f t="shared" si="12"/>
        <v>0.47660968612480858</v>
      </c>
      <c r="K315" s="1" t="e" cm="1" vm="2">
        <f t="array" aca="1" ref="K315" ca="1">FREQUENCY(H$3:H$1048576, J$3:J$1048576)</f>
        <v>#VALUE!</v>
      </c>
    </row>
    <row r="316" spans="1:11" ht="20" customHeight="1">
      <c r="A316" s="6" t="s">
        <v>321</v>
      </c>
      <c r="B316" s="7">
        <v>45.66</v>
      </c>
      <c r="C316" s="8">
        <v>48.139999000000003</v>
      </c>
      <c r="D316" s="8">
        <v>45.650002000000001</v>
      </c>
      <c r="E316" s="8">
        <v>47.869999</v>
      </c>
      <c r="F316" s="8">
        <v>41.398159</v>
      </c>
      <c r="G316" s="8">
        <v>130933700</v>
      </c>
      <c r="H316" s="9">
        <f t="shared" si="11"/>
        <v>0.10452257809915545</v>
      </c>
      <c r="J316" s="1">
        <f t="shared" si="12"/>
        <v>0.47860968612480859</v>
      </c>
      <c r="K316" s="1" t="e" cm="1" vm="2">
        <f t="array" aca="1" ref="K316" ca="1">FREQUENCY(H$3:H$1048576, J$3:J$1048576)</f>
        <v>#VALUE!</v>
      </c>
    </row>
    <row r="317" spans="1:11" ht="20" customHeight="1">
      <c r="A317" s="6" t="s">
        <v>322</v>
      </c>
      <c r="B317" s="7">
        <v>47.23</v>
      </c>
      <c r="C317" s="8">
        <v>48.130001</v>
      </c>
      <c r="D317" s="8">
        <v>47.220001000000003</v>
      </c>
      <c r="E317" s="8">
        <v>48.029998999999997</v>
      </c>
      <c r="F317" s="8">
        <v>41.536541</v>
      </c>
      <c r="G317" s="8">
        <v>59248200</v>
      </c>
      <c r="H317" s="9">
        <f t="shared" si="11"/>
        <v>3.3427090320610636E-3</v>
      </c>
      <c r="J317" s="1">
        <f t="shared" si="12"/>
        <v>0.48060968612480859</v>
      </c>
      <c r="K317" s="1" t="e" cm="1" vm="2">
        <f t="array" aca="1" ref="K317" ca="1">FREQUENCY(H$3:H$1048576, J$3:J$1048576)</f>
        <v>#VALUE!</v>
      </c>
    </row>
    <row r="318" spans="1:11" ht="20" customHeight="1">
      <c r="A318" s="6" t="s">
        <v>323</v>
      </c>
      <c r="B318" s="7">
        <v>47.779998999999997</v>
      </c>
      <c r="C318" s="8">
        <v>49.209999000000003</v>
      </c>
      <c r="D318" s="8">
        <v>47.700001</v>
      </c>
      <c r="E318" s="8">
        <v>49.16</v>
      </c>
      <c r="F318" s="8">
        <v>42.513775000000003</v>
      </c>
      <c r="G318" s="8">
        <v>60730800</v>
      </c>
      <c r="H318" s="9">
        <f t="shared" si="11"/>
        <v>2.3527091483135365E-2</v>
      </c>
      <c r="J318" s="1">
        <f t="shared" si="12"/>
        <v>0.48260968612480859</v>
      </c>
      <c r="K318" s="1" t="e" cm="1" vm="2">
        <f t="array" aca="1" ref="K318" ca="1">FREQUENCY(H$3:H$1048576, J$3:J$1048576)</f>
        <v>#VALUE!</v>
      </c>
    </row>
    <row r="319" spans="1:11" ht="20" customHeight="1">
      <c r="A319" s="6" t="s">
        <v>324</v>
      </c>
      <c r="B319" s="7">
        <v>48.720001000000003</v>
      </c>
      <c r="C319" s="8">
        <v>49.310001</v>
      </c>
      <c r="D319" s="8">
        <v>48.5</v>
      </c>
      <c r="E319" s="8">
        <v>49.060001</v>
      </c>
      <c r="F319" s="8">
        <v>42.427276999999997</v>
      </c>
      <c r="G319" s="8">
        <v>47804600</v>
      </c>
      <c r="H319" s="9">
        <f t="shared" si="11"/>
        <v>-2.0345876130737849E-3</v>
      </c>
      <c r="J319" s="1">
        <f t="shared" si="12"/>
        <v>0.48460968612480859</v>
      </c>
      <c r="K319" s="1" t="e" cm="1" vm="2">
        <f t="array" aca="1" ref="K319" ca="1">FREQUENCY(H$3:H$1048576, J$3:J$1048576)</f>
        <v>#VALUE!</v>
      </c>
    </row>
    <row r="320" spans="1:11" ht="20" customHeight="1">
      <c r="A320" s="6" t="s">
        <v>325</v>
      </c>
      <c r="B320" s="7">
        <v>48.700001</v>
      </c>
      <c r="C320" s="8">
        <v>49.540000999999997</v>
      </c>
      <c r="D320" s="8">
        <v>48.599997999999999</v>
      </c>
      <c r="E320" s="8">
        <v>48.639999000000003</v>
      </c>
      <c r="F320" s="8">
        <v>42.064059999999998</v>
      </c>
      <c r="G320" s="8">
        <v>64725500</v>
      </c>
      <c r="H320" s="9">
        <f t="shared" si="11"/>
        <v>-8.560931214133748E-3</v>
      </c>
      <c r="J320" s="1">
        <f t="shared" si="12"/>
        <v>0.48660968612480859</v>
      </c>
      <c r="K320" s="1" t="e" cm="1" vm="2">
        <f t="array" aca="1" ref="K320" ca="1">FREQUENCY(H$3:H$1048576, J$3:J$1048576)</f>
        <v>#VALUE!</v>
      </c>
    </row>
    <row r="321" spans="1:11" ht="20" customHeight="1">
      <c r="A321" s="6" t="s">
        <v>326</v>
      </c>
      <c r="B321" s="7">
        <v>48.580002</v>
      </c>
      <c r="C321" s="8">
        <v>48.880001</v>
      </c>
      <c r="D321" s="8">
        <v>48.400002000000001</v>
      </c>
      <c r="E321" s="8">
        <v>48.66</v>
      </c>
      <c r="F321" s="8">
        <v>42.081359999999997</v>
      </c>
      <c r="G321" s="8">
        <v>38937300</v>
      </c>
      <c r="H321" s="9">
        <f t="shared" si="11"/>
        <v>4.1127746584611097E-4</v>
      </c>
      <c r="J321" s="1">
        <f t="shared" si="12"/>
        <v>0.4886096861248086</v>
      </c>
      <c r="K321" s="1" t="e" cm="1" vm="2">
        <f t="array" aca="1" ref="K321" ca="1">FREQUENCY(H$3:H$1048576, J$3:J$1048576)</f>
        <v>#VALUE!</v>
      </c>
    </row>
    <row r="322" spans="1:11" ht="20" customHeight="1">
      <c r="A322" s="6" t="s">
        <v>327</v>
      </c>
      <c r="B322" s="7">
        <v>48.369999</v>
      </c>
      <c r="C322" s="8">
        <v>48.869999</v>
      </c>
      <c r="D322" s="8">
        <v>48.18</v>
      </c>
      <c r="E322" s="8">
        <v>48.240001999999997</v>
      </c>
      <c r="F322" s="8">
        <v>41.718147000000002</v>
      </c>
      <c r="G322" s="8">
        <v>34039500</v>
      </c>
      <c r="H322" s="9">
        <f t="shared" si="11"/>
        <v>-8.6312086871715814E-3</v>
      </c>
      <c r="J322" s="1">
        <f t="shared" si="12"/>
        <v>0.4906096861248086</v>
      </c>
      <c r="K322" s="1" t="e" cm="1" vm="2">
        <f t="array" aca="1" ref="K322" ca="1">FREQUENCY(H$3:H$1048576, J$3:J$1048576)</f>
        <v>#VALUE!</v>
      </c>
    </row>
    <row r="323" spans="1:11" ht="20" customHeight="1">
      <c r="A323" s="6" t="s">
        <v>328</v>
      </c>
      <c r="B323" s="7">
        <v>47.82</v>
      </c>
      <c r="C323" s="8">
        <v>48.16</v>
      </c>
      <c r="D323" s="8">
        <v>47.310001</v>
      </c>
      <c r="E323" s="8">
        <v>47.599997999999999</v>
      </c>
      <c r="F323" s="8">
        <v>41.164673000000001</v>
      </c>
      <c r="G323" s="8">
        <v>50369200</v>
      </c>
      <c r="H323" s="9">
        <f t="shared" ref="H323:H386" si="13">(F323-F322)/F322</f>
        <v>-1.3266984269459554E-2</v>
      </c>
      <c r="J323" s="1">
        <f t="shared" si="12"/>
        <v>0.4926096861248086</v>
      </c>
      <c r="K323" s="1" t="e" cm="1" vm="2">
        <f t="array" aca="1" ref="K323" ca="1">FREQUENCY(H$3:H$1048576, J$3:J$1048576)</f>
        <v>#VALUE!</v>
      </c>
    </row>
    <row r="324" spans="1:11" ht="20" customHeight="1">
      <c r="A324" s="6" t="s">
        <v>329</v>
      </c>
      <c r="B324" s="7">
        <v>47.57</v>
      </c>
      <c r="C324" s="8">
        <v>47.77</v>
      </c>
      <c r="D324" s="8">
        <v>46.02</v>
      </c>
      <c r="E324" s="8">
        <v>46.279998999999997</v>
      </c>
      <c r="F324" s="8">
        <v>40.023136000000001</v>
      </c>
      <c r="G324" s="8">
        <v>52433000</v>
      </c>
      <c r="H324" s="9">
        <f t="shared" si="13"/>
        <v>-2.7730986712805893E-2</v>
      </c>
      <c r="J324" s="1">
        <f t="shared" si="12"/>
        <v>0.4946096861248086</v>
      </c>
      <c r="K324" s="1" t="e" cm="1" vm="2">
        <f t="array" aca="1" ref="K324" ca="1">FREQUENCY(H$3:H$1048576, J$3:J$1048576)</f>
        <v>#VALUE!</v>
      </c>
    </row>
    <row r="325" spans="1:11" ht="20" customHeight="1">
      <c r="A325" s="6" t="s">
        <v>330</v>
      </c>
      <c r="B325" s="7">
        <v>46.27</v>
      </c>
      <c r="C325" s="8">
        <v>47.09</v>
      </c>
      <c r="D325" s="8">
        <v>46.16</v>
      </c>
      <c r="E325" s="8">
        <v>46.700001</v>
      </c>
      <c r="F325" s="8">
        <v>40.386344999999999</v>
      </c>
      <c r="G325" s="8">
        <v>32971700</v>
      </c>
      <c r="H325" s="9">
        <f t="shared" si="13"/>
        <v>9.0749760338619551E-3</v>
      </c>
      <c r="J325" s="1">
        <f t="shared" ref="J325:J388" si="14">J324+0.002</f>
        <v>0.4966096861248086</v>
      </c>
      <c r="K325" s="1" t="e" cm="1" vm="2">
        <f t="array" aca="1" ref="K325" ca="1">FREQUENCY(H$3:H$1048576, J$3:J$1048576)</f>
        <v>#VALUE!</v>
      </c>
    </row>
    <row r="326" spans="1:11" ht="20" customHeight="1">
      <c r="A326" s="6" t="s">
        <v>331</v>
      </c>
      <c r="B326" s="7">
        <v>47.549999</v>
      </c>
      <c r="C326" s="8">
        <v>47.98</v>
      </c>
      <c r="D326" s="8">
        <v>47.52</v>
      </c>
      <c r="E326" s="8">
        <v>47.75</v>
      </c>
      <c r="F326" s="8">
        <v>41.294379999999997</v>
      </c>
      <c r="G326" s="8">
        <v>35364900</v>
      </c>
      <c r="H326" s="9">
        <f t="shared" si="13"/>
        <v>2.2483713245157445E-2</v>
      </c>
      <c r="J326" s="1">
        <f t="shared" si="14"/>
        <v>0.4986096861248086</v>
      </c>
      <c r="K326" s="1" t="e" cm="1" vm="2">
        <f t="array" aca="1" ref="K326" ca="1">FREQUENCY(H$3:H$1048576, J$3:J$1048576)</f>
        <v>#VALUE!</v>
      </c>
    </row>
    <row r="327" spans="1:11" ht="20" customHeight="1">
      <c r="A327" s="6" t="s">
        <v>332</v>
      </c>
      <c r="B327" s="7">
        <v>47.549999</v>
      </c>
      <c r="C327" s="8">
        <v>47.91</v>
      </c>
      <c r="D327" s="8">
        <v>47.369999</v>
      </c>
      <c r="E327" s="8">
        <v>47.369999</v>
      </c>
      <c r="F327" s="8">
        <v>40.965767</v>
      </c>
      <c r="G327" s="8">
        <v>24609400</v>
      </c>
      <c r="H327" s="9">
        <f t="shared" si="13"/>
        <v>-7.9578141141723683E-3</v>
      </c>
      <c r="J327" s="1">
        <f t="shared" si="14"/>
        <v>0.50060968612480861</v>
      </c>
      <c r="K327" s="1" t="e" cm="1" vm="2">
        <f t="array" aca="1" ref="K327" ca="1">FREQUENCY(H$3:H$1048576, J$3:J$1048576)</f>
        <v>#VALUE!</v>
      </c>
    </row>
    <row r="328" spans="1:11" ht="20" customHeight="1">
      <c r="A328" s="6" t="s">
        <v>333</v>
      </c>
      <c r="B328" s="7">
        <v>46.849997999999999</v>
      </c>
      <c r="C328" s="8">
        <v>47.68</v>
      </c>
      <c r="D328" s="8">
        <v>46.419998</v>
      </c>
      <c r="E328" s="8">
        <v>47.349997999999999</v>
      </c>
      <c r="F328" s="8">
        <v>40.948459999999997</v>
      </c>
      <c r="G328" s="8">
        <v>29928300</v>
      </c>
      <c r="H328" s="9">
        <f t="shared" si="13"/>
        <v>-4.2247469698302988E-4</v>
      </c>
      <c r="J328" s="1">
        <f t="shared" si="14"/>
        <v>0.50260968612480861</v>
      </c>
      <c r="K328" s="1" t="e" cm="1" vm="2">
        <f t="array" aca="1" ref="K328" ca="1">FREQUENCY(H$3:H$1048576, J$3:J$1048576)</f>
        <v>#VALUE!</v>
      </c>
    </row>
    <row r="329" spans="1:11" ht="20" customHeight="1">
      <c r="A329" s="6" t="s">
        <v>334</v>
      </c>
      <c r="B329" s="7">
        <v>48.189999</v>
      </c>
      <c r="C329" s="8">
        <v>48.32</v>
      </c>
      <c r="D329" s="8">
        <v>47.57</v>
      </c>
      <c r="E329" s="8">
        <v>47.630001</v>
      </c>
      <c r="F329" s="8">
        <v>41.190609000000002</v>
      </c>
      <c r="G329" s="8">
        <v>34184600</v>
      </c>
      <c r="H329" s="9">
        <f t="shared" si="13"/>
        <v>5.9135068815775937E-3</v>
      </c>
      <c r="J329" s="1">
        <f t="shared" si="14"/>
        <v>0.50460968612480861</v>
      </c>
      <c r="K329" s="1" t="e" cm="1" vm="2">
        <f t="array" aca="1" ref="K329" ca="1">FREQUENCY(H$3:H$1048576, J$3:J$1048576)</f>
        <v>#VALUE!</v>
      </c>
    </row>
    <row r="330" spans="1:11" ht="20" customHeight="1">
      <c r="A330" s="6" t="s">
        <v>335</v>
      </c>
      <c r="B330" s="7">
        <v>48.029998999999997</v>
      </c>
      <c r="C330" s="8">
        <v>48.82</v>
      </c>
      <c r="D330" s="8">
        <v>48.029998999999997</v>
      </c>
      <c r="E330" s="8">
        <v>48.720001000000003</v>
      </c>
      <c r="F330" s="8">
        <v>42.133243999999998</v>
      </c>
      <c r="G330" s="8">
        <v>32980900</v>
      </c>
      <c r="H330" s="9">
        <f t="shared" si="13"/>
        <v>2.2884706560177239E-2</v>
      </c>
      <c r="J330" s="1">
        <f t="shared" si="14"/>
        <v>0.50660968612480861</v>
      </c>
      <c r="K330" s="1" t="e" cm="1" vm="2">
        <f t="array" aca="1" ref="K330" ca="1">FREQUENCY(H$3:H$1048576, J$3:J$1048576)</f>
        <v>#VALUE!</v>
      </c>
    </row>
    <row r="331" spans="1:11" ht="20" customHeight="1">
      <c r="A331" s="6" t="s">
        <v>336</v>
      </c>
      <c r="B331" s="7">
        <v>48.869999</v>
      </c>
      <c r="C331" s="8">
        <v>48.91</v>
      </c>
      <c r="D331" s="8">
        <v>48.049999</v>
      </c>
      <c r="E331" s="8">
        <v>48.299999</v>
      </c>
      <c r="F331" s="8">
        <v>41.770026999999999</v>
      </c>
      <c r="G331" s="8">
        <v>28642700</v>
      </c>
      <c r="H331" s="9">
        <f t="shared" si="13"/>
        <v>-8.6206749235828786E-3</v>
      </c>
      <c r="J331" s="1">
        <f t="shared" si="14"/>
        <v>0.50860968612480861</v>
      </c>
      <c r="K331" s="1" t="e" cm="1" vm="2">
        <f t="array" aca="1" ref="K331" ca="1">FREQUENCY(H$3:H$1048576, J$3:J$1048576)</f>
        <v>#VALUE!</v>
      </c>
    </row>
    <row r="332" spans="1:11" ht="20" customHeight="1">
      <c r="A332" s="6" t="s">
        <v>337</v>
      </c>
      <c r="B332" s="7">
        <v>47.98</v>
      </c>
      <c r="C332" s="8">
        <v>48.220001000000003</v>
      </c>
      <c r="D332" s="8">
        <v>47.610000999999997</v>
      </c>
      <c r="E332" s="8">
        <v>48.009998000000003</v>
      </c>
      <c r="F332" s="8">
        <v>41.519226000000003</v>
      </c>
      <c r="G332" s="8">
        <v>24136500</v>
      </c>
      <c r="H332" s="9">
        <f t="shared" si="13"/>
        <v>-6.0043293723510312E-3</v>
      </c>
      <c r="J332" s="1">
        <f t="shared" si="14"/>
        <v>0.51060968612480861</v>
      </c>
      <c r="K332" s="1" t="e" cm="1" vm="2">
        <f t="array" aca="1" ref="K332" ca="1">FREQUENCY(H$3:H$1048576, J$3:J$1048576)</f>
        <v>#VALUE!</v>
      </c>
    </row>
    <row r="333" spans="1:11" ht="20" customHeight="1">
      <c r="A333" s="6" t="s">
        <v>338</v>
      </c>
      <c r="B333" s="7">
        <v>47.560001</v>
      </c>
      <c r="C333" s="8">
        <v>47.810001</v>
      </c>
      <c r="D333" s="8">
        <v>47.18</v>
      </c>
      <c r="E333" s="8">
        <v>47.580002</v>
      </c>
      <c r="F333" s="8">
        <v>41.414791000000001</v>
      </c>
      <c r="G333" s="8">
        <v>28574800</v>
      </c>
      <c r="H333" s="9">
        <f t="shared" si="13"/>
        <v>-2.5153407243189521E-3</v>
      </c>
      <c r="J333" s="1">
        <f t="shared" si="14"/>
        <v>0.51260968612480862</v>
      </c>
      <c r="K333" s="1" t="e" cm="1" vm="2">
        <f t="array" aca="1" ref="K333" ca="1">FREQUENCY(H$3:H$1048576, J$3:J$1048576)</f>
        <v>#VALUE!</v>
      </c>
    </row>
    <row r="334" spans="1:11" ht="20" customHeight="1">
      <c r="A334" s="6" t="s">
        <v>339</v>
      </c>
      <c r="B334" s="7">
        <v>47.389999000000003</v>
      </c>
      <c r="C334" s="8">
        <v>47.93</v>
      </c>
      <c r="D334" s="8">
        <v>47.27</v>
      </c>
      <c r="E334" s="8">
        <v>47.580002</v>
      </c>
      <c r="F334" s="8">
        <v>41.414791000000001</v>
      </c>
      <c r="G334" s="8">
        <v>25047900</v>
      </c>
      <c r="H334" s="9">
        <f t="shared" si="13"/>
        <v>0</v>
      </c>
      <c r="J334" s="1">
        <f t="shared" si="14"/>
        <v>0.51460968612480862</v>
      </c>
      <c r="K334" s="1" t="e" cm="1" vm="2">
        <f t="array" aca="1" ref="K334" ca="1">FREQUENCY(H$3:H$1048576, J$3:J$1048576)</f>
        <v>#VALUE!</v>
      </c>
    </row>
    <row r="335" spans="1:11" ht="20" customHeight="1">
      <c r="A335" s="6" t="s">
        <v>340</v>
      </c>
      <c r="B335" s="7">
        <v>47.279998999999997</v>
      </c>
      <c r="C335" s="8">
        <v>47.599997999999999</v>
      </c>
      <c r="D335" s="8">
        <v>47.009998000000003</v>
      </c>
      <c r="E335" s="8">
        <v>47.419998</v>
      </c>
      <c r="F335" s="8">
        <v>41.275512999999997</v>
      </c>
      <c r="G335" s="8">
        <v>22410700</v>
      </c>
      <c r="H335" s="9">
        <f t="shared" si="13"/>
        <v>-3.3630013972545327E-3</v>
      </c>
      <c r="J335" s="1">
        <f t="shared" si="14"/>
        <v>0.51660968612480862</v>
      </c>
      <c r="K335" s="1" t="e" cm="1" vm="2">
        <f t="array" aca="1" ref="K335" ca="1">FREQUENCY(H$3:H$1048576, J$3:J$1048576)</f>
        <v>#VALUE!</v>
      </c>
    </row>
    <row r="336" spans="1:11" ht="20" customHeight="1">
      <c r="A336" s="6" t="s">
        <v>341</v>
      </c>
      <c r="B336" s="7">
        <v>47.299999</v>
      </c>
      <c r="C336" s="8">
        <v>47.349997999999999</v>
      </c>
      <c r="D336" s="8">
        <v>46.82</v>
      </c>
      <c r="E336" s="8">
        <v>46.900002000000001</v>
      </c>
      <c r="F336" s="8">
        <v>40.822906000000003</v>
      </c>
      <c r="G336" s="8">
        <v>25720600</v>
      </c>
      <c r="H336" s="9">
        <f t="shared" si="13"/>
        <v>-1.0965508775142137E-2</v>
      </c>
      <c r="J336" s="1">
        <f t="shared" si="14"/>
        <v>0.51860968612480862</v>
      </c>
      <c r="K336" s="1" t="e" cm="1" vm="2">
        <f t="array" aca="1" ref="K336" ca="1">FREQUENCY(H$3:H$1048576, J$3:J$1048576)</f>
        <v>#VALUE!</v>
      </c>
    </row>
    <row r="337" spans="1:11" ht="20" customHeight="1">
      <c r="A337" s="6" t="s">
        <v>342</v>
      </c>
      <c r="B337" s="7">
        <v>46.830002</v>
      </c>
      <c r="C337" s="8">
        <v>46.880001</v>
      </c>
      <c r="D337" s="8">
        <v>46.189999</v>
      </c>
      <c r="E337" s="8">
        <v>46.59</v>
      </c>
      <c r="F337" s="8">
        <v>40.553061999999997</v>
      </c>
      <c r="G337" s="8">
        <v>29581900</v>
      </c>
      <c r="H337" s="9">
        <f t="shared" si="13"/>
        <v>-6.6101124697003728E-3</v>
      </c>
      <c r="J337" s="1">
        <f t="shared" si="14"/>
        <v>0.52060968612480862</v>
      </c>
      <c r="K337" s="1" t="e" cm="1" vm="2">
        <f t="array" aca="1" ref="K337" ca="1">FREQUENCY(H$3:H$1048576, J$3:J$1048576)</f>
        <v>#VALUE!</v>
      </c>
    </row>
    <row r="338" spans="1:11" ht="20" customHeight="1">
      <c r="A338" s="6" t="s">
        <v>343</v>
      </c>
      <c r="B338" s="7">
        <v>46.82</v>
      </c>
      <c r="C338" s="8">
        <v>47.77</v>
      </c>
      <c r="D338" s="8">
        <v>46.619999</v>
      </c>
      <c r="E338" s="8">
        <v>47.610000999999997</v>
      </c>
      <c r="F338" s="8">
        <v>41.440899000000002</v>
      </c>
      <c r="G338" s="8">
        <v>27335600</v>
      </c>
      <c r="H338" s="9">
        <f t="shared" si="13"/>
        <v>2.1893217335845188E-2</v>
      </c>
      <c r="J338" s="1">
        <f t="shared" si="14"/>
        <v>0.52260968612480863</v>
      </c>
      <c r="K338" s="1" t="e" cm="1" vm="2">
        <f t="array" aca="1" ref="K338" ca="1">FREQUENCY(H$3:H$1048576, J$3:J$1048576)</f>
        <v>#VALUE!</v>
      </c>
    </row>
    <row r="339" spans="1:11" ht="20" customHeight="1">
      <c r="A339" s="6" t="s">
        <v>344</v>
      </c>
      <c r="B339" s="7">
        <v>47.5</v>
      </c>
      <c r="C339" s="8">
        <v>48.02</v>
      </c>
      <c r="D339" s="8">
        <v>47.389999000000003</v>
      </c>
      <c r="E339" s="8">
        <v>47.450001</v>
      </c>
      <c r="F339" s="8">
        <v>41.301628000000001</v>
      </c>
      <c r="G339" s="8">
        <v>19283700</v>
      </c>
      <c r="H339" s="9">
        <f t="shared" si="13"/>
        <v>-3.3607137721602229E-3</v>
      </c>
      <c r="J339" s="1">
        <f t="shared" si="14"/>
        <v>0.52460968612480863</v>
      </c>
      <c r="K339" s="1" t="e" cm="1" vm="2">
        <f t="array" aca="1" ref="K339" ca="1">FREQUENCY(H$3:H$1048576, J$3:J$1048576)</f>
        <v>#VALUE!</v>
      </c>
    </row>
    <row r="340" spans="1:11" ht="20" customHeight="1">
      <c r="A340" s="6" t="s">
        <v>345</v>
      </c>
      <c r="B340" s="7">
        <v>47.43</v>
      </c>
      <c r="C340" s="8">
        <v>47.57</v>
      </c>
      <c r="D340" s="8">
        <v>46.59</v>
      </c>
      <c r="E340" s="8">
        <v>46.860000999999997</v>
      </c>
      <c r="F340" s="8">
        <v>40.788086</v>
      </c>
      <c r="G340" s="8">
        <v>36519600</v>
      </c>
      <c r="H340" s="9">
        <f t="shared" si="13"/>
        <v>-1.2433940860636318E-2</v>
      </c>
      <c r="J340" s="1">
        <f t="shared" si="14"/>
        <v>0.52660968612480863</v>
      </c>
      <c r="K340" s="1" t="e" cm="1" vm="2">
        <f t="array" aca="1" ref="K340" ca="1">FREQUENCY(H$3:H$1048576, J$3:J$1048576)</f>
        <v>#VALUE!</v>
      </c>
    </row>
    <row r="341" spans="1:11" ht="20" customHeight="1">
      <c r="A341" s="6" t="s">
        <v>346</v>
      </c>
      <c r="B341" s="7">
        <v>47.060001</v>
      </c>
      <c r="C341" s="8">
        <v>47.77</v>
      </c>
      <c r="D341" s="8">
        <v>46.619999</v>
      </c>
      <c r="E341" s="8">
        <v>47.23</v>
      </c>
      <c r="F341" s="8">
        <v>41.110137999999999</v>
      </c>
      <c r="G341" s="8">
        <v>28837300</v>
      </c>
      <c r="H341" s="9">
        <f t="shared" si="13"/>
        <v>7.8957370051636975E-3</v>
      </c>
      <c r="J341" s="1">
        <f t="shared" si="14"/>
        <v>0.52860968612480863</v>
      </c>
      <c r="K341" s="1" t="e" cm="1" vm="2">
        <f t="array" aca="1" ref="K341" ca="1">FREQUENCY(H$3:H$1048576, J$3:J$1048576)</f>
        <v>#VALUE!</v>
      </c>
    </row>
    <row r="342" spans="1:11" ht="20" customHeight="1">
      <c r="A342" s="6" t="s">
        <v>347</v>
      </c>
      <c r="B342" s="7">
        <v>46.93</v>
      </c>
      <c r="C342" s="8">
        <v>47.349997999999999</v>
      </c>
      <c r="D342" s="8">
        <v>46.619999</v>
      </c>
      <c r="E342" s="8">
        <v>46.919998</v>
      </c>
      <c r="F342" s="8">
        <v>40.840302000000001</v>
      </c>
      <c r="G342" s="8">
        <v>21498300</v>
      </c>
      <c r="H342" s="9">
        <f t="shared" si="13"/>
        <v>-6.563733743730025E-3</v>
      </c>
      <c r="J342" s="1">
        <f t="shared" si="14"/>
        <v>0.53060968612480863</v>
      </c>
      <c r="K342" s="1" t="e" cm="1" vm="2">
        <f t="array" aca="1" ref="K342" ca="1">FREQUENCY(H$3:H$1048576, J$3:J$1048576)</f>
        <v>#VALUE!</v>
      </c>
    </row>
    <row r="343" spans="1:11" ht="20" customHeight="1">
      <c r="A343" s="6" t="s">
        <v>348</v>
      </c>
      <c r="B343" s="7">
        <v>47.369999</v>
      </c>
      <c r="C343" s="8">
        <v>47.740001999999997</v>
      </c>
      <c r="D343" s="8">
        <v>46.82</v>
      </c>
      <c r="E343" s="8">
        <v>46.849997999999999</v>
      </c>
      <c r="F343" s="8">
        <v>40.779366000000003</v>
      </c>
      <c r="G343" s="8">
        <v>28002200</v>
      </c>
      <c r="H343" s="9">
        <f t="shared" si="13"/>
        <v>-1.4920555680513357E-3</v>
      </c>
      <c r="J343" s="1">
        <f t="shared" si="14"/>
        <v>0.53260968612480863</v>
      </c>
      <c r="K343" s="1" t="e" cm="1" vm="2">
        <f t="array" aca="1" ref="K343" ca="1">FREQUENCY(H$3:H$1048576, J$3:J$1048576)</f>
        <v>#VALUE!</v>
      </c>
    </row>
    <row r="344" spans="1:11" ht="20" customHeight="1">
      <c r="A344" s="6" t="s">
        <v>349</v>
      </c>
      <c r="B344" s="7">
        <v>46.790000999999997</v>
      </c>
      <c r="C344" s="8">
        <v>47.16</v>
      </c>
      <c r="D344" s="8">
        <v>46.200001</v>
      </c>
      <c r="E344" s="8">
        <v>46.360000999999997</v>
      </c>
      <c r="F344" s="8">
        <v>40.352874999999997</v>
      </c>
      <c r="G344" s="8">
        <v>27745500</v>
      </c>
      <c r="H344" s="9">
        <f t="shared" si="13"/>
        <v>-1.0458500016895939E-2</v>
      </c>
      <c r="J344" s="1">
        <f t="shared" si="14"/>
        <v>0.53460968612480864</v>
      </c>
      <c r="K344" s="1" t="e" cm="1" vm="2">
        <f t="array" aca="1" ref="K344" ca="1">FREQUENCY(H$3:H$1048576, J$3:J$1048576)</f>
        <v>#VALUE!</v>
      </c>
    </row>
    <row r="345" spans="1:11" ht="20" customHeight="1">
      <c r="A345" s="6" t="s">
        <v>350</v>
      </c>
      <c r="B345" s="7">
        <v>46.310001</v>
      </c>
      <c r="C345" s="8">
        <v>46.52</v>
      </c>
      <c r="D345" s="8">
        <v>45.84</v>
      </c>
      <c r="E345" s="8">
        <v>46.139999000000003</v>
      </c>
      <c r="F345" s="8">
        <v>40.161377000000002</v>
      </c>
      <c r="G345" s="8">
        <v>25438100</v>
      </c>
      <c r="H345" s="9">
        <f t="shared" si="13"/>
        <v>-4.7455850419578713E-3</v>
      </c>
      <c r="J345" s="1">
        <f t="shared" si="14"/>
        <v>0.53660968612480864</v>
      </c>
      <c r="K345" s="1" t="e" cm="1" vm="2">
        <f t="array" aca="1" ref="K345" ca="1">FREQUENCY(H$3:H$1048576, J$3:J$1048576)</f>
        <v>#VALUE!</v>
      </c>
    </row>
    <row r="346" spans="1:11" ht="20" customHeight="1">
      <c r="A346" s="6" t="s">
        <v>351</v>
      </c>
      <c r="B346" s="7">
        <v>46.299999</v>
      </c>
      <c r="C346" s="8">
        <v>46.43</v>
      </c>
      <c r="D346" s="8">
        <v>45.669998</v>
      </c>
      <c r="E346" s="8">
        <v>45.73</v>
      </c>
      <c r="F346" s="8">
        <v>39.804501000000002</v>
      </c>
      <c r="G346" s="8">
        <v>22121600</v>
      </c>
      <c r="H346" s="9">
        <f t="shared" si="13"/>
        <v>-8.8860498981396911E-3</v>
      </c>
      <c r="J346" s="1">
        <f t="shared" si="14"/>
        <v>0.53860968612480864</v>
      </c>
      <c r="K346" s="1" t="e" cm="1" vm="2">
        <f t="array" aca="1" ref="K346" ca="1">FREQUENCY(H$3:H$1048576, J$3:J$1048576)</f>
        <v>#VALUE!</v>
      </c>
    </row>
    <row r="347" spans="1:11" ht="20" customHeight="1">
      <c r="A347" s="6" t="s">
        <v>352</v>
      </c>
      <c r="B347" s="7">
        <v>45.759998000000003</v>
      </c>
      <c r="C347" s="8">
        <v>45.939999</v>
      </c>
      <c r="D347" s="8">
        <v>45.459999000000003</v>
      </c>
      <c r="E347" s="8">
        <v>45.650002000000001</v>
      </c>
      <c r="F347" s="8">
        <v>39.734878999999999</v>
      </c>
      <c r="G347" s="8">
        <v>24406100</v>
      </c>
      <c r="H347" s="9">
        <f t="shared" si="13"/>
        <v>-1.7490986760517991E-3</v>
      </c>
      <c r="J347" s="1">
        <f t="shared" si="14"/>
        <v>0.54060968612480864</v>
      </c>
      <c r="K347" s="1" t="e" cm="1" vm="2">
        <f t="array" aca="1" ref="K347" ca="1">FREQUENCY(H$3:H$1048576, J$3:J$1048576)</f>
        <v>#VALUE!</v>
      </c>
    </row>
    <row r="348" spans="1:11" ht="20" customHeight="1">
      <c r="A348" s="6" t="s">
        <v>353</v>
      </c>
      <c r="B348" s="7">
        <v>45.790000999999997</v>
      </c>
      <c r="C348" s="8">
        <v>46.830002</v>
      </c>
      <c r="D348" s="8">
        <v>45.689999</v>
      </c>
      <c r="E348" s="8">
        <v>46.610000999999997</v>
      </c>
      <c r="F348" s="8">
        <v>40.570469000000003</v>
      </c>
      <c r="G348" s="8">
        <v>28417400</v>
      </c>
      <c r="H348" s="9">
        <f t="shared" si="13"/>
        <v>2.102913161003972E-2</v>
      </c>
      <c r="J348" s="1">
        <f t="shared" si="14"/>
        <v>0.54260968612480864</v>
      </c>
      <c r="K348" s="1" t="e" cm="1" vm="2">
        <f t="array" aca="1" ref="K348" ca="1">FREQUENCY(H$3:H$1048576, J$3:J$1048576)</f>
        <v>#VALUE!</v>
      </c>
    </row>
    <row r="349" spans="1:11" ht="20" customHeight="1">
      <c r="A349" s="6" t="s">
        <v>354</v>
      </c>
      <c r="B349" s="7">
        <v>46.66</v>
      </c>
      <c r="C349" s="8">
        <v>46.919998</v>
      </c>
      <c r="D349" s="8">
        <v>46.130001</v>
      </c>
      <c r="E349" s="8">
        <v>46.439999</v>
      </c>
      <c r="F349" s="8">
        <v>40.422500999999997</v>
      </c>
      <c r="G349" s="8">
        <v>27347800</v>
      </c>
      <c r="H349" s="9">
        <f t="shared" si="13"/>
        <v>-3.6471848526080843E-3</v>
      </c>
      <c r="J349" s="1">
        <f t="shared" si="14"/>
        <v>0.54460968612480865</v>
      </c>
      <c r="K349" s="1" t="e" cm="1" vm="2">
        <f t="array" aca="1" ref="K349" ca="1">FREQUENCY(H$3:H$1048576, J$3:J$1048576)</f>
        <v>#VALUE!</v>
      </c>
    </row>
    <row r="350" spans="1:11" ht="20" customHeight="1">
      <c r="A350" s="6" t="s">
        <v>355</v>
      </c>
      <c r="B350" s="7">
        <v>46.220001000000003</v>
      </c>
      <c r="C350" s="8">
        <v>46.470001000000003</v>
      </c>
      <c r="D350" s="8">
        <v>45.900002000000001</v>
      </c>
      <c r="E350" s="8">
        <v>45.970001000000003</v>
      </c>
      <c r="F350" s="8">
        <v>40.013409000000003</v>
      </c>
      <c r="G350" s="8">
        <v>23931000</v>
      </c>
      <c r="H350" s="9">
        <f t="shared" si="13"/>
        <v>-1.0120402990403638E-2</v>
      </c>
      <c r="J350" s="1">
        <f t="shared" si="14"/>
        <v>0.54660968612480865</v>
      </c>
      <c r="K350" s="1" t="e" cm="1" vm="2">
        <f t="array" aca="1" ref="K350" ca="1">FREQUENCY(H$3:H$1048576, J$3:J$1048576)</f>
        <v>#VALUE!</v>
      </c>
    </row>
    <row r="351" spans="1:11" ht="20" customHeight="1">
      <c r="A351" s="6" t="s">
        <v>356</v>
      </c>
      <c r="B351" s="7">
        <v>45.450001</v>
      </c>
      <c r="C351" s="8">
        <v>45.650002000000001</v>
      </c>
      <c r="D351" s="8">
        <v>45.02</v>
      </c>
      <c r="E351" s="8">
        <v>45.48</v>
      </c>
      <c r="F351" s="8">
        <v>39.586891000000001</v>
      </c>
      <c r="G351" s="8">
        <v>33254500</v>
      </c>
      <c r="H351" s="9">
        <f t="shared" si="13"/>
        <v>-1.065937671044228E-2</v>
      </c>
      <c r="J351" s="1">
        <f t="shared" si="14"/>
        <v>0.54860968612480865</v>
      </c>
      <c r="K351" s="1" t="e" cm="1" vm="2">
        <f t="array" aca="1" ref="K351" ca="1">FREQUENCY(H$3:H$1048576, J$3:J$1048576)</f>
        <v>#VALUE!</v>
      </c>
    </row>
    <row r="352" spans="1:11" ht="20" customHeight="1">
      <c r="A352" s="6" t="s">
        <v>357</v>
      </c>
      <c r="B352" s="7">
        <v>45.349997999999999</v>
      </c>
      <c r="C352" s="8">
        <v>46.240001999999997</v>
      </c>
      <c r="D352" s="8">
        <v>45.299999</v>
      </c>
      <c r="E352" s="8">
        <v>45.830002</v>
      </c>
      <c r="F352" s="8">
        <v>39.891537</v>
      </c>
      <c r="G352" s="8">
        <v>27070300</v>
      </c>
      <c r="H352" s="9">
        <f t="shared" si="13"/>
        <v>7.6956283331266959E-3</v>
      </c>
      <c r="J352" s="1">
        <f t="shared" si="14"/>
        <v>0.55060968612480865</v>
      </c>
      <c r="K352" s="1" t="e" cm="1" vm="2">
        <f t="array" aca="1" ref="K352" ca="1">FREQUENCY(H$3:H$1048576, J$3:J$1048576)</f>
        <v>#VALUE!</v>
      </c>
    </row>
    <row r="353" spans="1:11" ht="20" customHeight="1">
      <c r="A353" s="6" t="s">
        <v>358</v>
      </c>
      <c r="B353" s="7">
        <v>45.73</v>
      </c>
      <c r="C353" s="8">
        <v>46.07</v>
      </c>
      <c r="D353" s="8">
        <v>45.360000999999997</v>
      </c>
      <c r="E353" s="8">
        <v>45.970001000000003</v>
      </c>
      <c r="F353" s="8">
        <v>40.013409000000003</v>
      </c>
      <c r="G353" s="8">
        <v>28704100</v>
      </c>
      <c r="H353" s="9">
        <f t="shared" si="13"/>
        <v>3.0550840896404496E-3</v>
      </c>
      <c r="J353" s="1">
        <f t="shared" si="14"/>
        <v>0.55260968612480865</v>
      </c>
      <c r="K353" s="1" t="e" cm="1" vm="2">
        <f t="array" aca="1" ref="K353" ca="1">FREQUENCY(H$3:H$1048576, J$3:J$1048576)</f>
        <v>#VALUE!</v>
      </c>
    </row>
    <row r="354" spans="1:11" ht="20" customHeight="1">
      <c r="A354" s="6" t="s">
        <v>359</v>
      </c>
      <c r="B354" s="7">
        <v>46.220001000000003</v>
      </c>
      <c r="C354" s="8">
        <v>46.799999</v>
      </c>
      <c r="D354" s="8">
        <v>46.169998</v>
      </c>
      <c r="E354" s="8">
        <v>46.720001000000003</v>
      </c>
      <c r="F354" s="8">
        <v>40.666229000000001</v>
      </c>
      <c r="G354" s="8">
        <v>32658300</v>
      </c>
      <c r="H354" s="9">
        <f t="shared" si="13"/>
        <v>1.6315030793802105E-2</v>
      </c>
      <c r="J354" s="1">
        <f t="shared" si="14"/>
        <v>0.55460968612480865</v>
      </c>
      <c r="K354" s="1" t="e" cm="1" vm="2">
        <f t="array" aca="1" ref="K354" ca="1">FREQUENCY(H$3:H$1048576, J$3:J$1048576)</f>
        <v>#VALUE!</v>
      </c>
    </row>
    <row r="355" spans="1:11" ht="20" customHeight="1">
      <c r="A355" s="6" t="s">
        <v>360</v>
      </c>
      <c r="B355" s="7">
        <v>46.790000999999997</v>
      </c>
      <c r="C355" s="8">
        <v>46.830002</v>
      </c>
      <c r="D355" s="8">
        <v>45.990001999999997</v>
      </c>
      <c r="E355" s="8">
        <v>46.099997999999999</v>
      </c>
      <c r="F355" s="8">
        <v>40.126556000000001</v>
      </c>
      <c r="G355" s="8">
        <v>63837000</v>
      </c>
      <c r="H355" s="9">
        <f t="shared" si="13"/>
        <v>-1.32707903651455E-2</v>
      </c>
      <c r="J355" s="1">
        <f t="shared" si="14"/>
        <v>0.55660968612480866</v>
      </c>
      <c r="K355" s="1" t="e" cm="1" vm="2">
        <f t="array" aca="1" ref="K355" ca="1">FREQUENCY(H$3:H$1048576, J$3:J$1048576)</f>
        <v>#VALUE!</v>
      </c>
    </row>
    <row r="356" spans="1:11" ht="20" customHeight="1">
      <c r="A356" s="6" t="s">
        <v>361</v>
      </c>
      <c r="B356" s="7">
        <v>46.330002</v>
      </c>
      <c r="C356" s="8">
        <v>46.720001000000003</v>
      </c>
      <c r="D356" s="8">
        <v>46.16</v>
      </c>
      <c r="E356" s="8">
        <v>46.23</v>
      </c>
      <c r="F356" s="8">
        <v>40.239716000000001</v>
      </c>
      <c r="G356" s="8">
        <v>20318100</v>
      </c>
      <c r="H356" s="9">
        <f t="shared" si="13"/>
        <v>2.8200775566186291E-3</v>
      </c>
      <c r="J356" s="1">
        <f t="shared" si="14"/>
        <v>0.55860968612480866</v>
      </c>
      <c r="K356" s="1" t="e" cm="1" vm="2">
        <f t="array" aca="1" ref="K356" ca="1">FREQUENCY(H$3:H$1048576, J$3:J$1048576)</f>
        <v>#VALUE!</v>
      </c>
    </row>
    <row r="357" spans="1:11" ht="20" customHeight="1">
      <c r="A357" s="6" t="s">
        <v>362</v>
      </c>
      <c r="B357" s="7">
        <v>46.130001</v>
      </c>
      <c r="C357" s="8">
        <v>46.279998999999997</v>
      </c>
      <c r="D357" s="8">
        <v>45.619999</v>
      </c>
      <c r="E357" s="8">
        <v>45.91</v>
      </c>
      <c r="F357" s="8">
        <v>39.961177999999997</v>
      </c>
      <c r="G357" s="8">
        <v>25896500</v>
      </c>
      <c r="H357" s="9">
        <f t="shared" si="13"/>
        <v>-6.9219673419167425E-3</v>
      </c>
      <c r="J357" s="1">
        <f t="shared" si="14"/>
        <v>0.56060968612480866</v>
      </c>
      <c r="K357" s="1" t="e" cm="1" vm="2">
        <f t="array" aca="1" ref="K357" ca="1">FREQUENCY(H$3:H$1048576, J$3:J$1048576)</f>
        <v>#VALUE!</v>
      </c>
    </row>
    <row r="358" spans="1:11" ht="20" customHeight="1">
      <c r="A358" s="6" t="s">
        <v>363</v>
      </c>
      <c r="B358" s="7">
        <v>45.669998</v>
      </c>
      <c r="C358" s="8">
        <v>46.25</v>
      </c>
      <c r="D358" s="8">
        <v>45.549999</v>
      </c>
      <c r="E358" s="8">
        <v>45.639999000000003</v>
      </c>
      <c r="F358" s="8">
        <v>39.726170000000003</v>
      </c>
      <c r="G358" s="8">
        <v>34890900</v>
      </c>
      <c r="H358" s="9">
        <f t="shared" si="13"/>
        <v>-5.8809077149826134E-3</v>
      </c>
      <c r="J358" s="1">
        <f t="shared" si="14"/>
        <v>0.56260968612480866</v>
      </c>
      <c r="K358" s="1" t="e" cm="1" vm="2">
        <f t="array" aca="1" ref="K358" ca="1">FREQUENCY(H$3:H$1048576, J$3:J$1048576)</f>
        <v>#VALUE!</v>
      </c>
    </row>
    <row r="359" spans="1:11" ht="20" customHeight="1">
      <c r="A359" s="6" t="s">
        <v>364</v>
      </c>
      <c r="B359" s="7">
        <v>46.029998999999997</v>
      </c>
      <c r="C359" s="8">
        <v>46.060001</v>
      </c>
      <c r="D359" s="8">
        <v>45.5</v>
      </c>
      <c r="E359" s="8">
        <v>45.650002000000001</v>
      </c>
      <c r="F359" s="8">
        <v>39.734878999999999</v>
      </c>
      <c r="G359" s="8">
        <v>20616000</v>
      </c>
      <c r="H359" s="9">
        <f t="shared" si="13"/>
        <v>2.1922576477913878E-4</v>
      </c>
      <c r="J359" s="1">
        <f t="shared" si="14"/>
        <v>0.56460968612480866</v>
      </c>
      <c r="K359" s="1" t="e" cm="1" vm="2">
        <f t="array" aca="1" ref="K359" ca="1">FREQUENCY(H$3:H$1048576, J$3:J$1048576)</f>
        <v>#VALUE!</v>
      </c>
    </row>
    <row r="360" spans="1:11" ht="20" customHeight="1">
      <c r="A360" s="6" t="s">
        <v>365</v>
      </c>
      <c r="B360" s="7">
        <v>45.650002000000001</v>
      </c>
      <c r="C360" s="8">
        <v>46.279998999999997</v>
      </c>
      <c r="D360" s="8">
        <v>45.029998999999997</v>
      </c>
      <c r="E360" s="8">
        <v>45.259998000000003</v>
      </c>
      <c r="F360" s="8">
        <v>39.395397000000003</v>
      </c>
      <c r="G360" s="8">
        <v>49835300</v>
      </c>
      <c r="H360" s="9">
        <f t="shared" si="13"/>
        <v>-8.5436777094500971E-3</v>
      </c>
      <c r="J360" s="1">
        <f t="shared" si="14"/>
        <v>0.56660968612480866</v>
      </c>
      <c r="K360" s="1" t="e" cm="1" vm="2">
        <f t="array" aca="1" ref="K360" ca="1">FREQUENCY(H$3:H$1048576, J$3:J$1048576)</f>
        <v>#VALUE!</v>
      </c>
    </row>
    <row r="361" spans="1:11" ht="20" customHeight="1">
      <c r="A361" s="6" t="s">
        <v>366</v>
      </c>
      <c r="B361" s="7">
        <v>45.040000999999997</v>
      </c>
      <c r="C361" s="8">
        <v>45.23</v>
      </c>
      <c r="D361" s="8">
        <v>44.360000999999997</v>
      </c>
      <c r="E361" s="8">
        <v>44.369999</v>
      </c>
      <c r="F361" s="8">
        <v>38.620719999999999</v>
      </c>
      <c r="G361" s="8">
        <v>34081700</v>
      </c>
      <c r="H361" s="9">
        <f t="shared" si="13"/>
        <v>-1.9664150103627692E-2</v>
      </c>
      <c r="J361" s="1">
        <f t="shared" si="14"/>
        <v>0.56860968612480867</v>
      </c>
      <c r="K361" s="1" t="e" cm="1" vm="2">
        <f t="array" aca="1" ref="K361" ca="1">FREQUENCY(H$3:H$1048576, J$3:J$1048576)</f>
        <v>#VALUE!</v>
      </c>
    </row>
    <row r="362" spans="1:11" ht="20" customHeight="1">
      <c r="A362" s="6" t="s">
        <v>367</v>
      </c>
      <c r="B362" s="7">
        <v>44.709999000000003</v>
      </c>
      <c r="C362" s="8">
        <v>44.720001000000003</v>
      </c>
      <c r="D362" s="8">
        <v>43.939999</v>
      </c>
      <c r="E362" s="8">
        <v>44.150002000000001</v>
      </c>
      <c r="F362" s="8">
        <v>38.429234000000001</v>
      </c>
      <c r="G362" s="8">
        <v>35945400</v>
      </c>
      <c r="H362" s="9">
        <f t="shared" si="13"/>
        <v>-4.9581157471947079E-3</v>
      </c>
      <c r="J362" s="1">
        <f t="shared" si="14"/>
        <v>0.57060968612480867</v>
      </c>
      <c r="K362" s="1" t="e" cm="1" vm="2">
        <f t="array" aca="1" ref="K362" ca="1">FREQUENCY(H$3:H$1048576, J$3:J$1048576)</f>
        <v>#VALUE!</v>
      </c>
    </row>
    <row r="363" spans="1:11" ht="20" customHeight="1">
      <c r="A363" s="6" t="s">
        <v>368</v>
      </c>
      <c r="B363" s="7">
        <v>44.459999000000003</v>
      </c>
      <c r="C363" s="8">
        <v>45.23</v>
      </c>
      <c r="D363" s="8">
        <v>44.099997999999999</v>
      </c>
      <c r="E363" s="8">
        <v>44.450001</v>
      </c>
      <c r="F363" s="8">
        <v>38.690356999999999</v>
      </c>
      <c r="G363" s="8">
        <v>28343900</v>
      </c>
      <c r="H363" s="9">
        <f t="shared" si="13"/>
        <v>6.794905149553534E-3</v>
      </c>
      <c r="J363" s="1">
        <f t="shared" si="14"/>
        <v>0.57260968612480867</v>
      </c>
      <c r="K363" s="1" t="e" cm="1" vm="2">
        <f t="array" aca="1" ref="K363" ca="1">FREQUENCY(H$3:H$1048576, J$3:J$1048576)</f>
        <v>#VALUE!</v>
      </c>
    </row>
    <row r="364" spans="1:11" ht="20" customHeight="1">
      <c r="A364" s="6" t="s">
        <v>369</v>
      </c>
      <c r="B364" s="7">
        <v>44.48</v>
      </c>
      <c r="C364" s="8">
        <v>44.75</v>
      </c>
      <c r="D364" s="8">
        <v>44.060001</v>
      </c>
      <c r="E364" s="8">
        <v>44.400002000000001</v>
      </c>
      <c r="F364" s="8">
        <v>38.646842999999997</v>
      </c>
      <c r="G364" s="8">
        <v>21752000</v>
      </c>
      <c r="H364" s="9">
        <f t="shared" si="13"/>
        <v>-1.1246730031465419E-3</v>
      </c>
      <c r="J364" s="1">
        <f t="shared" si="14"/>
        <v>0.57460968612480867</v>
      </c>
      <c r="K364" s="1" t="e" cm="1" vm="2">
        <f t="array" aca="1" ref="K364" ca="1">FREQUENCY(H$3:H$1048576, J$3:J$1048576)</f>
        <v>#VALUE!</v>
      </c>
    </row>
    <row r="365" spans="1:11" ht="20" customHeight="1">
      <c r="A365" s="6" t="s">
        <v>370</v>
      </c>
      <c r="B365" s="7">
        <v>43.959999000000003</v>
      </c>
      <c r="C365" s="8">
        <v>44.48</v>
      </c>
      <c r="D365" s="8">
        <v>43.950001</v>
      </c>
      <c r="E365" s="8">
        <v>44.389999000000003</v>
      </c>
      <c r="F365" s="8">
        <v>38.638126</v>
      </c>
      <c r="G365" s="8">
        <v>23034000</v>
      </c>
      <c r="H365" s="9">
        <f t="shared" si="13"/>
        <v>-2.2555529309333753E-4</v>
      </c>
      <c r="J365" s="1">
        <f t="shared" si="14"/>
        <v>0.57660968612480867</v>
      </c>
      <c r="K365" s="1" t="e" cm="1" vm="2">
        <f t="array" aca="1" ref="K365" ca="1">FREQUENCY(H$3:H$1048576, J$3:J$1048576)</f>
        <v>#VALUE!</v>
      </c>
    </row>
    <row r="366" spans="1:11" ht="20" customHeight="1">
      <c r="A366" s="6" t="s">
        <v>371</v>
      </c>
      <c r="B366" s="7">
        <v>44.34</v>
      </c>
      <c r="C366" s="8">
        <v>44.490001999999997</v>
      </c>
      <c r="D366" s="8">
        <v>43.32</v>
      </c>
      <c r="E366" s="8">
        <v>44.299999</v>
      </c>
      <c r="F366" s="8">
        <v>38.559787999999998</v>
      </c>
      <c r="G366" s="8">
        <v>36435800</v>
      </c>
      <c r="H366" s="9">
        <f t="shared" si="13"/>
        <v>-2.0274792830273975E-3</v>
      </c>
      <c r="J366" s="1">
        <f t="shared" si="14"/>
        <v>0.57860968612480868</v>
      </c>
      <c r="K366" s="1" t="e" cm="1" vm="2">
        <f t="array" aca="1" ref="K366" ca="1">FREQUENCY(H$3:H$1048576, J$3:J$1048576)</f>
        <v>#VALUE!</v>
      </c>
    </row>
    <row r="367" spans="1:11" ht="20" customHeight="1">
      <c r="A367" s="6" t="s">
        <v>372</v>
      </c>
      <c r="B367" s="7">
        <v>44.439999</v>
      </c>
      <c r="C367" s="8">
        <v>44.900002000000001</v>
      </c>
      <c r="D367" s="8">
        <v>44.029998999999997</v>
      </c>
      <c r="E367" s="8">
        <v>44.240001999999997</v>
      </c>
      <c r="F367" s="8">
        <v>38.507576</v>
      </c>
      <c r="G367" s="8">
        <v>39785900</v>
      </c>
      <c r="H367" s="9">
        <f t="shared" si="13"/>
        <v>-1.3540530876361993E-3</v>
      </c>
      <c r="J367" s="1">
        <f t="shared" si="14"/>
        <v>0.58060968612480868</v>
      </c>
      <c r="K367" s="1" t="e" cm="1" vm="2">
        <f t="array" aca="1" ref="K367" ca="1">FREQUENCY(H$3:H$1048576, J$3:J$1048576)</f>
        <v>#VALUE!</v>
      </c>
    </row>
    <row r="368" spans="1:11" ht="20" customHeight="1">
      <c r="A368" s="6" t="s">
        <v>373</v>
      </c>
      <c r="B368" s="7">
        <v>44.75</v>
      </c>
      <c r="C368" s="8">
        <v>45.220001000000003</v>
      </c>
      <c r="D368" s="8">
        <v>44.5</v>
      </c>
      <c r="E368" s="8">
        <v>44.52</v>
      </c>
      <c r="F368" s="8">
        <v>38.751277999999999</v>
      </c>
      <c r="G368" s="8">
        <v>32424700</v>
      </c>
      <c r="H368" s="9">
        <f t="shared" si="13"/>
        <v>6.3286767258473754E-3</v>
      </c>
      <c r="J368" s="1">
        <f t="shared" si="14"/>
        <v>0.58260968612480868</v>
      </c>
      <c r="K368" s="1" t="e" cm="1" vm="2">
        <f t="array" aca="1" ref="K368" ca="1">FREQUENCY(H$3:H$1048576, J$3:J$1048576)</f>
        <v>#VALUE!</v>
      </c>
    </row>
    <row r="369" spans="1:11" ht="20" customHeight="1">
      <c r="A369" s="6" t="s">
        <v>374</v>
      </c>
      <c r="B369" s="7">
        <v>45.009998000000003</v>
      </c>
      <c r="C369" s="8">
        <v>45.139999000000003</v>
      </c>
      <c r="D369" s="8">
        <v>44.57</v>
      </c>
      <c r="E369" s="8">
        <v>44.610000999999997</v>
      </c>
      <c r="F369" s="8">
        <v>38.829624000000003</v>
      </c>
      <c r="G369" s="8">
        <v>25465800</v>
      </c>
      <c r="H369" s="9">
        <f t="shared" si="13"/>
        <v>2.0217655789314449E-3</v>
      </c>
      <c r="J369" s="1">
        <f t="shared" si="14"/>
        <v>0.58460968612480868</v>
      </c>
      <c r="K369" s="1" t="e" cm="1" vm="2">
        <f t="array" aca="1" ref="K369" ca="1">FREQUENCY(H$3:H$1048576, J$3:J$1048576)</f>
        <v>#VALUE!</v>
      </c>
    </row>
    <row r="370" spans="1:11" ht="20" customHeight="1">
      <c r="A370" s="6" t="s">
        <v>375</v>
      </c>
      <c r="B370" s="7">
        <v>44.98</v>
      </c>
      <c r="C370" s="8">
        <v>45.619999</v>
      </c>
      <c r="D370" s="8">
        <v>44.950001</v>
      </c>
      <c r="E370" s="8">
        <v>45.540000999999997</v>
      </c>
      <c r="F370" s="8">
        <v>39.639122</v>
      </c>
      <c r="G370" s="8">
        <v>28178300</v>
      </c>
      <c r="H370" s="9">
        <f t="shared" si="13"/>
        <v>2.0847433392607608E-2</v>
      </c>
      <c r="J370" s="1">
        <f t="shared" si="14"/>
        <v>0.58660968612480868</v>
      </c>
      <c r="K370" s="1" t="e" cm="1" vm="2">
        <f t="array" aca="1" ref="K370" ca="1">FREQUENCY(H$3:H$1048576, J$3:J$1048576)</f>
        <v>#VALUE!</v>
      </c>
    </row>
    <row r="371" spans="1:11" ht="20" customHeight="1">
      <c r="A371" s="6" t="s">
        <v>376</v>
      </c>
      <c r="B371" s="7">
        <v>45.450001</v>
      </c>
      <c r="C371" s="8">
        <v>45.959999000000003</v>
      </c>
      <c r="D371" s="8">
        <v>45.310001</v>
      </c>
      <c r="E371" s="8">
        <v>45.619999</v>
      </c>
      <c r="F371" s="8">
        <v>39.708748</v>
      </c>
      <c r="G371" s="8">
        <v>22880300</v>
      </c>
      <c r="H371" s="9">
        <f t="shared" si="13"/>
        <v>1.7564970283650461E-3</v>
      </c>
      <c r="J371" s="1">
        <f t="shared" si="14"/>
        <v>0.58860968612480868</v>
      </c>
      <c r="K371" s="1" t="e" cm="1" vm="2">
        <f t="array" aca="1" ref="K371" ca="1">FREQUENCY(H$3:H$1048576, J$3:J$1048576)</f>
        <v>#VALUE!</v>
      </c>
    </row>
    <row r="372" spans="1:11" ht="20" customHeight="1">
      <c r="A372" s="6" t="s">
        <v>377</v>
      </c>
      <c r="B372" s="7">
        <v>45.68</v>
      </c>
      <c r="C372" s="8">
        <v>45.889999000000003</v>
      </c>
      <c r="D372" s="8">
        <v>45.43</v>
      </c>
      <c r="E372" s="8">
        <v>45.759998000000003</v>
      </c>
      <c r="F372" s="8">
        <v>39.830607999999998</v>
      </c>
      <c r="G372" s="8">
        <v>26629600</v>
      </c>
      <c r="H372" s="9">
        <f t="shared" si="13"/>
        <v>3.0688451824267562E-3</v>
      </c>
      <c r="J372" s="1">
        <f t="shared" si="14"/>
        <v>0.59060968612480869</v>
      </c>
      <c r="K372" s="1" t="e" cm="1" vm="2">
        <f t="array" aca="1" ref="K372" ca="1">FREQUENCY(H$3:H$1048576, J$3:J$1048576)</f>
        <v>#VALUE!</v>
      </c>
    </row>
    <row r="373" spans="1:11" ht="20" customHeight="1">
      <c r="A373" s="6" t="s">
        <v>378</v>
      </c>
      <c r="B373" s="7">
        <v>46.009998000000003</v>
      </c>
      <c r="C373" s="8">
        <v>46.689999</v>
      </c>
      <c r="D373" s="8">
        <v>45.970001000000003</v>
      </c>
      <c r="E373" s="8">
        <v>46.66</v>
      </c>
      <c r="F373" s="8">
        <v>40.613990999999999</v>
      </c>
      <c r="G373" s="8">
        <v>26271700</v>
      </c>
      <c r="H373" s="9">
        <f t="shared" si="13"/>
        <v>1.9667864472468023E-2</v>
      </c>
      <c r="J373" s="1">
        <f t="shared" si="14"/>
        <v>0.59260968612480869</v>
      </c>
      <c r="K373" s="1" t="e" cm="1" vm="2">
        <f t="array" aca="1" ref="K373" ca="1">FREQUENCY(H$3:H$1048576, J$3:J$1048576)</f>
        <v>#VALUE!</v>
      </c>
    </row>
    <row r="374" spans="1:11" ht="20" customHeight="1">
      <c r="A374" s="6" t="s">
        <v>379</v>
      </c>
      <c r="B374" s="7">
        <v>46.549999</v>
      </c>
      <c r="C374" s="8">
        <v>46.779998999999997</v>
      </c>
      <c r="D374" s="8">
        <v>46.259998000000003</v>
      </c>
      <c r="E374" s="8">
        <v>46.619999</v>
      </c>
      <c r="F374" s="8">
        <v>40.579177999999999</v>
      </c>
      <c r="G374" s="8">
        <v>29467100</v>
      </c>
      <c r="H374" s="9">
        <f t="shared" si="13"/>
        <v>-8.5716766914139912E-4</v>
      </c>
      <c r="J374" s="1">
        <f t="shared" si="14"/>
        <v>0.59460968612480869</v>
      </c>
      <c r="K374" s="1" t="e" cm="1" vm="2">
        <f t="array" aca="1" ref="K374" ca="1">FREQUENCY(H$3:H$1048576, J$3:J$1048576)</f>
        <v>#VALUE!</v>
      </c>
    </row>
    <row r="375" spans="1:11" ht="20" customHeight="1">
      <c r="A375" s="6" t="s">
        <v>380</v>
      </c>
      <c r="B375" s="7">
        <v>46.650002000000001</v>
      </c>
      <c r="C375" s="8">
        <v>47.130001</v>
      </c>
      <c r="D375" s="8">
        <v>46.439999</v>
      </c>
      <c r="E375" s="8">
        <v>46.919998</v>
      </c>
      <c r="F375" s="8">
        <v>40.840302000000001</v>
      </c>
      <c r="G375" s="8">
        <v>30631900</v>
      </c>
      <c r="H375" s="9">
        <f t="shared" si="13"/>
        <v>6.4349258134307787E-3</v>
      </c>
      <c r="J375" s="1">
        <f t="shared" si="14"/>
        <v>0.59660968612480869</v>
      </c>
      <c r="K375" s="1" t="e" cm="1" vm="2">
        <f t="array" aca="1" ref="K375" ca="1">FREQUENCY(H$3:H$1048576, J$3:J$1048576)</f>
        <v>#VALUE!</v>
      </c>
    </row>
    <row r="376" spans="1:11" ht="20" customHeight="1">
      <c r="A376" s="6" t="s">
        <v>381</v>
      </c>
      <c r="B376" s="7">
        <v>46.779998999999997</v>
      </c>
      <c r="C376" s="8">
        <v>47.330002</v>
      </c>
      <c r="D376" s="8">
        <v>46.48</v>
      </c>
      <c r="E376" s="8">
        <v>47.279998999999997</v>
      </c>
      <c r="F376" s="8">
        <v>41.153655999999998</v>
      </c>
      <c r="G376" s="8">
        <v>42781900</v>
      </c>
      <c r="H376" s="9">
        <f t="shared" si="13"/>
        <v>7.6726660836150722E-3</v>
      </c>
      <c r="J376" s="1">
        <f t="shared" si="14"/>
        <v>0.59860968612480869</v>
      </c>
      <c r="K376" s="1" t="e" cm="1" vm="2">
        <f t="array" aca="1" ref="K376" ca="1">FREQUENCY(H$3:H$1048576, J$3:J$1048576)</f>
        <v>#VALUE!</v>
      </c>
    </row>
    <row r="377" spans="1:11" ht="20" customHeight="1">
      <c r="A377" s="6" t="s">
        <v>382</v>
      </c>
      <c r="B377" s="7">
        <v>45.439999</v>
      </c>
      <c r="C377" s="8">
        <v>46.93</v>
      </c>
      <c r="D377" s="8">
        <v>45.200001</v>
      </c>
      <c r="E377" s="8">
        <v>45.540000999999997</v>
      </c>
      <c r="F377" s="8">
        <v>39.639122</v>
      </c>
      <c r="G377" s="8">
        <v>59152400</v>
      </c>
      <c r="H377" s="9">
        <f t="shared" si="13"/>
        <v>-3.6801930793220354E-2</v>
      </c>
      <c r="J377" s="1">
        <f t="shared" si="14"/>
        <v>0.60060968612480869</v>
      </c>
      <c r="K377" s="1" t="e" cm="1" vm="2">
        <f t="array" aca="1" ref="K377" ca="1">FREQUENCY(H$3:H$1048576, J$3:J$1048576)</f>
        <v>#VALUE!</v>
      </c>
    </row>
    <row r="378" spans="1:11" ht="20" customHeight="1">
      <c r="A378" s="6" t="s">
        <v>383</v>
      </c>
      <c r="B378" s="7">
        <v>45.27</v>
      </c>
      <c r="C378" s="8">
        <v>46.23</v>
      </c>
      <c r="D378" s="8">
        <v>45.099997999999999</v>
      </c>
      <c r="E378" s="8">
        <v>46.110000999999997</v>
      </c>
      <c r="F378" s="8">
        <v>40.135264999999997</v>
      </c>
      <c r="G378" s="8">
        <v>33934000</v>
      </c>
      <c r="H378" s="9">
        <f t="shared" si="13"/>
        <v>1.2516498221125999E-2</v>
      </c>
      <c r="J378" s="1">
        <f t="shared" si="14"/>
        <v>0.6026096861248087</v>
      </c>
      <c r="K378" s="1" t="e" cm="1" vm="2">
        <f t="array" aca="1" ref="K378" ca="1">FREQUENCY(H$3:H$1048576, J$3:J$1048576)</f>
        <v>#VALUE!</v>
      </c>
    </row>
    <row r="379" spans="1:11" ht="20" customHeight="1">
      <c r="A379" s="6" t="s">
        <v>384</v>
      </c>
      <c r="B379" s="7">
        <v>45.91</v>
      </c>
      <c r="C379" s="8">
        <v>46.32</v>
      </c>
      <c r="D379" s="8">
        <v>45.799999</v>
      </c>
      <c r="E379" s="8">
        <v>45.939999</v>
      </c>
      <c r="F379" s="8">
        <v>39.987282</v>
      </c>
      <c r="G379" s="8">
        <v>32333200</v>
      </c>
      <c r="H379" s="9">
        <f t="shared" si="13"/>
        <v>-3.6871065881836445E-3</v>
      </c>
      <c r="J379" s="1">
        <f t="shared" si="14"/>
        <v>0.6046096861248087</v>
      </c>
      <c r="K379" s="1" t="e" cm="1" vm="2">
        <f t="array" aca="1" ref="K379" ca="1">FREQUENCY(H$3:H$1048576, J$3:J$1048576)</f>
        <v>#VALUE!</v>
      </c>
    </row>
    <row r="380" spans="1:11" ht="20" customHeight="1">
      <c r="A380" s="6" t="s">
        <v>385</v>
      </c>
      <c r="B380" s="7">
        <v>45.939999</v>
      </c>
      <c r="C380" s="8">
        <v>46.009998000000003</v>
      </c>
      <c r="D380" s="8">
        <v>45.25</v>
      </c>
      <c r="E380" s="8">
        <v>45.349997999999999</v>
      </c>
      <c r="F380" s="8">
        <v>39.473731999999998</v>
      </c>
      <c r="G380" s="8">
        <v>39701400</v>
      </c>
      <c r="H380" s="9">
        <f t="shared" si="13"/>
        <v>-1.2842833378872867E-2</v>
      </c>
      <c r="J380" s="1">
        <f t="shared" si="14"/>
        <v>0.6066096861248087</v>
      </c>
      <c r="K380" s="1" t="e" cm="1" vm="2">
        <f t="array" aca="1" ref="K380" ca="1">FREQUENCY(H$3:H$1048576, J$3:J$1048576)</f>
        <v>#VALUE!</v>
      </c>
    </row>
    <row r="381" spans="1:11" ht="20" customHeight="1">
      <c r="A381" s="6" t="s">
        <v>386</v>
      </c>
      <c r="B381" s="7">
        <v>45.580002</v>
      </c>
      <c r="C381" s="8">
        <v>45.639999000000003</v>
      </c>
      <c r="D381" s="8">
        <v>44.790000999999997</v>
      </c>
      <c r="E381" s="8">
        <v>45.34</v>
      </c>
      <c r="F381" s="8">
        <v>39.465026999999999</v>
      </c>
      <c r="G381" s="8">
        <v>34328900</v>
      </c>
      <c r="H381" s="9">
        <f t="shared" si="13"/>
        <v>-2.2052639968268202E-4</v>
      </c>
      <c r="J381" s="1">
        <f t="shared" si="14"/>
        <v>0.6086096861248087</v>
      </c>
      <c r="K381" s="1" t="e" cm="1" vm="2">
        <f t="array" aca="1" ref="K381" ca="1">FREQUENCY(H$3:H$1048576, J$3:J$1048576)</f>
        <v>#VALUE!</v>
      </c>
    </row>
    <row r="382" spans="1:11" ht="20" customHeight="1">
      <c r="A382" s="6" t="s">
        <v>387</v>
      </c>
      <c r="B382" s="7">
        <v>45.400002000000001</v>
      </c>
      <c r="C382" s="8">
        <v>46.779998999999997</v>
      </c>
      <c r="D382" s="8">
        <v>45.259998000000003</v>
      </c>
      <c r="E382" s="8">
        <v>46.290000999999997</v>
      </c>
      <c r="F382" s="8">
        <v>40.291938999999999</v>
      </c>
      <c r="G382" s="8">
        <v>40945900</v>
      </c>
      <c r="H382" s="9">
        <f t="shared" si="13"/>
        <v>2.0953032668646093E-2</v>
      </c>
      <c r="J382" s="1">
        <f t="shared" si="14"/>
        <v>0.6106096861248087</v>
      </c>
      <c r="K382" s="1" t="e" cm="1" vm="2">
        <f t="array" aca="1" ref="K382" ca="1">FREQUENCY(H$3:H$1048576, J$3:J$1048576)</f>
        <v>#VALUE!</v>
      </c>
    </row>
    <row r="383" spans="1:11" ht="20" customHeight="1">
      <c r="A383" s="6" t="s">
        <v>388</v>
      </c>
      <c r="B383" s="7">
        <v>46.259998000000003</v>
      </c>
      <c r="C383" s="8">
        <v>47.400002000000001</v>
      </c>
      <c r="D383" s="8">
        <v>45.93</v>
      </c>
      <c r="E383" s="8">
        <v>46.880001</v>
      </c>
      <c r="F383" s="8">
        <v>40.805495999999998</v>
      </c>
      <c r="G383" s="8">
        <v>39777900</v>
      </c>
      <c r="H383" s="9">
        <f t="shared" si="13"/>
        <v>1.2745899372080325E-2</v>
      </c>
      <c r="J383" s="1">
        <f t="shared" si="14"/>
        <v>0.61260968612480871</v>
      </c>
      <c r="K383" s="1" t="e" cm="1" vm="2">
        <f t="array" aca="1" ref="K383" ca="1">FREQUENCY(H$3:H$1048576, J$3:J$1048576)</f>
        <v>#VALUE!</v>
      </c>
    </row>
    <row r="384" spans="1:11" ht="20" customHeight="1">
      <c r="A384" s="6" t="s">
        <v>389</v>
      </c>
      <c r="B384" s="7">
        <v>47.290000999999997</v>
      </c>
      <c r="C384" s="8">
        <v>47.369999</v>
      </c>
      <c r="D384" s="8">
        <v>46.5</v>
      </c>
      <c r="E384" s="8">
        <v>46.700001</v>
      </c>
      <c r="F384" s="8">
        <v>40.648814999999999</v>
      </c>
      <c r="G384" s="8">
        <v>31201500</v>
      </c>
      <c r="H384" s="9">
        <f t="shared" si="13"/>
        <v>-3.8397033576065089E-3</v>
      </c>
      <c r="J384" s="1">
        <f t="shared" si="14"/>
        <v>0.61460968612480871</v>
      </c>
      <c r="K384" s="1" t="e" cm="1" vm="2">
        <f t="array" aca="1" ref="K384" ca="1">FREQUENCY(H$3:H$1048576, J$3:J$1048576)</f>
        <v>#VALUE!</v>
      </c>
    </row>
    <row r="385" spans="1:11" ht="20" customHeight="1">
      <c r="A385" s="6" t="s">
        <v>390</v>
      </c>
      <c r="B385" s="7">
        <v>46.98</v>
      </c>
      <c r="C385" s="8">
        <v>47</v>
      </c>
      <c r="D385" s="8">
        <v>46.450001</v>
      </c>
      <c r="E385" s="8">
        <v>46.810001</v>
      </c>
      <c r="F385" s="8">
        <v>40.74456</v>
      </c>
      <c r="G385" s="8">
        <v>24125900</v>
      </c>
      <c r="H385" s="9">
        <f t="shared" si="13"/>
        <v>2.3554192170177866E-3</v>
      </c>
      <c r="J385" s="1">
        <f t="shared" si="14"/>
        <v>0.61660968612480871</v>
      </c>
      <c r="K385" s="1" t="e" cm="1" vm="2">
        <f t="array" aca="1" ref="K385" ca="1">FREQUENCY(H$3:H$1048576, J$3:J$1048576)</f>
        <v>#VALUE!</v>
      </c>
    </row>
    <row r="386" spans="1:11" ht="20" customHeight="1">
      <c r="A386" s="6" t="s">
        <v>391</v>
      </c>
      <c r="B386" s="7">
        <v>46.75</v>
      </c>
      <c r="C386" s="8">
        <v>47.709999000000003</v>
      </c>
      <c r="D386" s="8">
        <v>46.68</v>
      </c>
      <c r="E386" s="8">
        <v>47.540000999999997</v>
      </c>
      <c r="F386" s="8">
        <v>41.379978000000001</v>
      </c>
      <c r="G386" s="8">
        <v>33403900</v>
      </c>
      <c r="H386" s="9">
        <f t="shared" si="13"/>
        <v>1.5595161660845064E-2</v>
      </c>
      <c r="J386" s="1">
        <f t="shared" si="14"/>
        <v>0.61860968612480871</v>
      </c>
      <c r="K386" s="1" t="e" cm="1" vm="2">
        <f t="array" aca="1" ref="K386" ca="1">FREQUENCY(H$3:H$1048576, J$3:J$1048576)</f>
        <v>#VALUE!</v>
      </c>
    </row>
    <row r="387" spans="1:11" ht="20" customHeight="1">
      <c r="A387" s="6" t="s">
        <v>392</v>
      </c>
      <c r="B387" s="7">
        <v>47.98</v>
      </c>
      <c r="C387" s="8">
        <v>48.41</v>
      </c>
      <c r="D387" s="8">
        <v>47.540000999999997</v>
      </c>
      <c r="E387" s="8">
        <v>47.580002</v>
      </c>
      <c r="F387" s="8">
        <v>41.414791000000001</v>
      </c>
      <c r="G387" s="8">
        <v>26959700</v>
      </c>
      <c r="H387" s="9">
        <f t="shared" ref="H387:H450" si="15">(F387-F386)/F386</f>
        <v>8.4130059228160442E-4</v>
      </c>
      <c r="J387" s="1">
        <f t="shared" si="14"/>
        <v>0.62060968612480871</v>
      </c>
      <c r="K387" s="1" t="e" cm="1" vm="2">
        <f t="array" aca="1" ref="K387" ca="1">FREQUENCY(H$3:H$1048576, J$3:J$1048576)</f>
        <v>#VALUE!</v>
      </c>
    </row>
    <row r="388" spans="1:11" ht="20" customHeight="1">
      <c r="A388" s="6" t="s">
        <v>393</v>
      </c>
      <c r="B388" s="7">
        <v>47.709999000000003</v>
      </c>
      <c r="C388" s="8">
        <v>47.77</v>
      </c>
      <c r="D388" s="8">
        <v>46.330002</v>
      </c>
      <c r="E388" s="8">
        <v>46.619999</v>
      </c>
      <c r="F388" s="8">
        <v>40.579177999999999</v>
      </c>
      <c r="G388" s="8">
        <v>27368000</v>
      </c>
      <c r="H388" s="9">
        <f t="shared" si="15"/>
        <v>-2.0176680355576397E-2</v>
      </c>
      <c r="J388" s="1">
        <f t="shared" si="14"/>
        <v>0.62260968612480871</v>
      </c>
      <c r="K388" s="1" t="e" cm="1" vm="2">
        <f t="array" aca="1" ref="K388" ca="1">FREQUENCY(H$3:H$1048576, J$3:J$1048576)</f>
        <v>#VALUE!</v>
      </c>
    </row>
    <row r="389" spans="1:11" ht="20" customHeight="1">
      <c r="A389" s="6" t="s">
        <v>394</v>
      </c>
      <c r="B389" s="7">
        <v>46.389999000000003</v>
      </c>
      <c r="C389" s="8">
        <v>46.779998999999997</v>
      </c>
      <c r="D389" s="8">
        <v>46.259998000000003</v>
      </c>
      <c r="E389" s="8">
        <v>46.740001999999997</v>
      </c>
      <c r="F389" s="8">
        <v>40.683632000000003</v>
      </c>
      <c r="G389" s="8">
        <v>19163000</v>
      </c>
      <c r="H389" s="9">
        <f t="shared" si="15"/>
        <v>2.574078755365721E-3</v>
      </c>
      <c r="J389" s="1">
        <f t="shared" ref="J389:J452" si="16">J388+0.002</f>
        <v>0.62460968612480872</v>
      </c>
      <c r="K389" s="1" t="e" cm="1" vm="2">
        <f t="array" aca="1" ref="K389" ca="1">FREQUENCY(H$3:H$1048576, J$3:J$1048576)</f>
        <v>#VALUE!</v>
      </c>
    </row>
    <row r="390" spans="1:11" ht="20" customHeight="1">
      <c r="A390" s="6" t="s">
        <v>395</v>
      </c>
      <c r="B390" s="7">
        <v>46.950001</v>
      </c>
      <c r="C390" s="8">
        <v>47.490001999999997</v>
      </c>
      <c r="D390" s="8">
        <v>46.84</v>
      </c>
      <c r="E390" s="8">
        <v>47.330002</v>
      </c>
      <c r="F390" s="8">
        <v>41.197192999999999</v>
      </c>
      <c r="G390" s="8">
        <v>23079900</v>
      </c>
      <c r="H390" s="9">
        <f t="shared" si="15"/>
        <v>1.2623282994989132E-2</v>
      </c>
      <c r="J390" s="1">
        <f t="shared" si="16"/>
        <v>0.62660968612480872</v>
      </c>
      <c r="K390" s="1" t="e" cm="1" vm="2">
        <f t="array" aca="1" ref="K390" ca="1">FREQUENCY(H$3:H$1048576, J$3:J$1048576)</f>
        <v>#VALUE!</v>
      </c>
    </row>
    <row r="391" spans="1:11" ht="20" customHeight="1">
      <c r="A391" s="6" t="s">
        <v>396</v>
      </c>
      <c r="B391" s="7">
        <v>46.82</v>
      </c>
      <c r="C391" s="8">
        <v>46.939999</v>
      </c>
      <c r="D391" s="8">
        <v>45.900002000000001</v>
      </c>
      <c r="E391" s="8">
        <v>46.41</v>
      </c>
      <c r="F391" s="8">
        <v>40.396393000000003</v>
      </c>
      <c r="G391" s="8">
        <v>29237400</v>
      </c>
      <c r="H391" s="9">
        <f t="shared" si="15"/>
        <v>-1.9438217550404351E-2</v>
      </c>
      <c r="J391" s="1">
        <f t="shared" si="16"/>
        <v>0.62860968612480872</v>
      </c>
      <c r="K391" s="1" t="e" cm="1" vm="2">
        <f t="array" aca="1" ref="K391" ca="1">FREQUENCY(H$3:H$1048576, J$3:J$1048576)</f>
        <v>#VALUE!</v>
      </c>
    </row>
    <row r="392" spans="1:11" ht="20" customHeight="1">
      <c r="A392" s="6" t="s">
        <v>397</v>
      </c>
      <c r="B392" s="7">
        <v>46.189999</v>
      </c>
      <c r="C392" s="8">
        <v>46.900002000000001</v>
      </c>
      <c r="D392" s="8">
        <v>45.709999000000003</v>
      </c>
      <c r="E392" s="8">
        <v>46.740001999999997</v>
      </c>
      <c r="F392" s="8">
        <v>40.683632000000003</v>
      </c>
      <c r="G392" s="8">
        <v>30181400</v>
      </c>
      <c r="H392" s="9">
        <f t="shared" si="15"/>
        <v>7.1105110795411748E-3</v>
      </c>
      <c r="J392" s="1">
        <f t="shared" si="16"/>
        <v>0.63060968612480872</v>
      </c>
      <c r="K392" s="1" t="e" cm="1" vm="2">
        <f t="array" aca="1" ref="K392" ca="1">FREQUENCY(H$3:H$1048576, J$3:J$1048576)</f>
        <v>#VALUE!</v>
      </c>
    </row>
    <row r="393" spans="1:11" ht="20" customHeight="1">
      <c r="A393" s="6" t="s">
        <v>398</v>
      </c>
      <c r="B393" s="7">
        <v>47.060001</v>
      </c>
      <c r="C393" s="8">
        <v>47.099997999999999</v>
      </c>
      <c r="D393" s="8">
        <v>46.490001999999997</v>
      </c>
      <c r="E393" s="8">
        <v>46.73</v>
      </c>
      <c r="F393" s="8">
        <v>40.674914999999999</v>
      </c>
      <c r="G393" s="8">
        <v>22627200</v>
      </c>
      <c r="H393" s="9">
        <f t="shared" si="15"/>
        <v>-2.1426307267758944E-4</v>
      </c>
      <c r="J393" s="1">
        <f t="shared" si="16"/>
        <v>0.63260968612480872</v>
      </c>
      <c r="K393" s="1" t="e" cm="1" vm="2">
        <f t="array" aca="1" ref="K393" ca="1">FREQUENCY(H$3:H$1048576, J$3:J$1048576)</f>
        <v>#VALUE!</v>
      </c>
    </row>
    <row r="394" spans="1:11" ht="20" customHeight="1">
      <c r="A394" s="6" t="s">
        <v>399</v>
      </c>
      <c r="B394" s="7">
        <v>46.529998999999997</v>
      </c>
      <c r="C394" s="8">
        <v>47.099997999999999</v>
      </c>
      <c r="D394" s="8">
        <v>46.52</v>
      </c>
      <c r="E394" s="8">
        <v>47</v>
      </c>
      <c r="F394" s="8">
        <v>40.909939000000001</v>
      </c>
      <c r="G394" s="8">
        <v>21473400</v>
      </c>
      <c r="H394" s="9">
        <f t="shared" si="15"/>
        <v>5.7781067274511278E-3</v>
      </c>
      <c r="J394" s="1">
        <f t="shared" si="16"/>
        <v>0.63460968612480873</v>
      </c>
      <c r="K394" s="1" t="e" cm="1" vm="2">
        <f t="array" aca="1" ref="K394" ca="1">FREQUENCY(H$3:H$1048576, J$3:J$1048576)</f>
        <v>#VALUE!</v>
      </c>
    </row>
    <row r="395" spans="1:11" ht="20" customHeight="1">
      <c r="A395" s="6" t="s">
        <v>400</v>
      </c>
      <c r="B395" s="7">
        <v>46.810001</v>
      </c>
      <c r="C395" s="8">
        <v>47.450001</v>
      </c>
      <c r="D395" s="8">
        <v>46.57</v>
      </c>
      <c r="E395" s="8">
        <v>47.32</v>
      </c>
      <c r="F395" s="8">
        <v>41.188473000000002</v>
      </c>
      <c r="G395" s="8">
        <v>21099700</v>
      </c>
      <c r="H395" s="9">
        <f t="shared" si="15"/>
        <v>6.8084677417876499E-3</v>
      </c>
      <c r="J395" s="1">
        <f t="shared" si="16"/>
        <v>0.63660968612480873</v>
      </c>
      <c r="K395" s="1" t="e" cm="1" vm="2">
        <f t="array" aca="1" ref="K395" ca="1">FREQUENCY(H$3:H$1048576, J$3:J$1048576)</f>
        <v>#VALUE!</v>
      </c>
    </row>
    <row r="396" spans="1:11" ht="20" customHeight="1">
      <c r="A396" s="6" t="s">
        <v>401</v>
      </c>
      <c r="B396" s="7">
        <v>46.84</v>
      </c>
      <c r="C396" s="8">
        <v>47.43</v>
      </c>
      <c r="D396" s="8">
        <v>46.700001</v>
      </c>
      <c r="E396" s="8">
        <v>47.27</v>
      </c>
      <c r="F396" s="8">
        <v>41.416274999999999</v>
      </c>
      <c r="G396" s="8">
        <v>23574100</v>
      </c>
      <c r="H396" s="9">
        <f t="shared" si="15"/>
        <v>5.5307221513163874E-3</v>
      </c>
      <c r="J396" s="1">
        <f t="shared" si="16"/>
        <v>0.63860968612480873</v>
      </c>
      <c r="K396" s="1" t="e" cm="1" vm="2">
        <f t="array" aca="1" ref="K396" ca="1">FREQUENCY(H$3:H$1048576, J$3:J$1048576)</f>
        <v>#VALUE!</v>
      </c>
    </row>
    <row r="397" spans="1:11" ht="20" customHeight="1">
      <c r="A397" s="6" t="s">
        <v>402</v>
      </c>
      <c r="B397" s="7">
        <v>46.779998999999997</v>
      </c>
      <c r="C397" s="8">
        <v>47.080002</v>
      </c>
      <c r="D397" s="8">
        <v>46.299999</v>
      </c>
      <c r="E397" s="8">
        <v>46.610000999999997</v>
      </c>
      <c r="F397" s="8">
        <v>40.838009</v>
      </c>
      <c r="G397" s="8">
        <v>31485500</v>
      </c>
      <c r="H397" s="9">
        <f t="shared" si="15"/>
        <v>-1.3962288979392746E-2</v>
      </c>
      <c r="J397" s="1">
        <f t="shared" si="16"/>
        <v>0.64060968612480873</v>
      </c>
      <c r="K397" s="1" t="e" cm="1" vm="2">
        <f t="array" aca="1" ref="K397" ca="1">FREQUENCY(H$3:H$1048576, J$3:J$1048576)</f>
        <v>#VALUE!</v>
      </c>
    </row>
    <row r="398" spans="1:11" ht="20" customHeight="1">
      <c r="A398" s="6" t="s">
        <v>403</v>
      </c>
      <c r="B398" s="7">
        <v>46.07</v>
      </c>
      <c r="C398" s="8">
        <v>46.470001000000003</v>
      </c>
      <c r="D398" s="8">
        <v>45.66</v>
      </c>
      <c r="E398" s="8">
        <v>45.66</v>
      </c>
      <c r="F398" s="8">
        <v>40.005653000000002</v>
      </c>
      <c r="G398" s="8">
        <v>36238200</v>
      </c>
      <c r="H398" s="9">
        <f t="shared" si="15"/>
        <v>-2.0381894719695988E-2</v>
      </c>
      <c r="J398" s="1">
        <f t="shared" si="16"/>
        <v>0.64260968612480873</v>
      </c>
      <c r="K398" s="1" t="e" cm="1" vm="2">
        <f t="array" aca="1" ref="K398" ca="1">FREQUENCY(H$3:H$1048576, J$3:J$1048576)</f>
        <v>#VALUE!</v>
      </c>
    </row>
    <row r="399" spans="1:11" ht="20" customHeight="1">
      <c r="A399" s="6" t="s">
        <v>404</v>
      </c>
      <c r="B399" s="7">
        <v>45.299999</v>
      </c>
      <c r="C399" s="8">
        <v>45.48</v>
      </c>
      <c r="D399" s="8">
        <v>43.07</v>
      </c>
      <c r="E399" s="8">
        <v>43.07</v>
      </c>
      <c r="F399" s="8">
        <v>37.736389000000003</v>
      </c>
      <c r="G399" s="8">
        <v>70053100</v>
      </c>
      <c r="H399" s="9">
        <f t="shared" si="15"/>
        <v>-5.6723583539556262E-2</v>
      </c>
      <c r="J399" s="1">
        <f t="shared" si="16"/>
        <v>0.64460968612480873</v>
      </c>
      <c r="K399" s="1" t="e" cm="1" vm="2">
        <f t="array" aca="1" ref="K399" ca="1">FREQUENCY(H$3:H$1048576, J$3:J$1048576)</f>
        <v>#VALUE!</v>
      </c>
    </row>
    <row r="400" spans="1:11" ht="20" customHeight="1">
      <c r="A400" s="6" t="s">
        <v>405</v>
      </c>
      <c r="B400" s="7">
        <v>40.450001</v>
      </c>
      <c r="C400" s="8">
        <v>42.689999</v>
      </c>
      <c r="D400" s="8">
        <v>39.720001000000003</v>
      </c>
      <c r="E400" s="8">
        <v>41.68</v>
      </c>
      <c r="F400" s="8">
        <v>36.518523999999999</v>
      </c>
      <c r="G400" s="8">
        <v>88753700</v>
      </c>
      <c r="H400" s="9">
        <f t="shared" si="15"/>
        <v>-3.2272960722341593E-2</v>
      </c>
      <c r="J400" s="1">
        <f t="shared" si="16"/>
        <v>0.64660968612480874</v>
      </c>
      <c r="K400" s="1" t="e" cm="1" vm="2">
        <f t="array" aca="1" ref="K400" ca="1">FREQUENCY(H$3:H$1048576, J$3:J$1048576)</f>
        <v>#VALUE!</v>
      </c>
    </row>
    <row r="401" spans="1:11" ht="20" customHeight="1">
      <c r="A401" s="6" t="s">
        <v>406</v>
      </c>
      <c r="B401" s="7">
        <v>42.57</v>
      </c>
      <c r="C401" s="8">
        <v>43.240001999999997</v>
      </c>
      <c r="D401" s="8">
        <v>40.389999000000003</v>
      </c>
      <c r="E401" s="8">
        <v>40.470001000000003</v>
      </c>
      <c r="F401" s="8">
        <v>35.458365999999998</v>
      </c>
      <c r="G401" s="8">
        <v>70616600</v>
      </c>
      <c r="H401" s="9">
        <f t="shared" si="15"/>
        <v>-2.903069138281715E-2</v>
      </c>
      <c r="J401" s="1">
        <f t="shared" si="16"/>
        <v>0.64860968612480874</v>
      </c>
      <c r="K401" s="1" t="e" cm="1" vm="2">
        <f t="array" aca="1" ref="K401" ca="1">FREQUENCY(H$3:H$1048576, J$3:J$1048576)</f>
        <v>#VALUE!</v>
      </c>
    </row>
    <row r="402" spans="1:11" ht="20" customHeight="1">
      <c r="A402" s="6" t="s">
        <v>407</v>
      </c>
      <c r="B402" s="7">
        <v>42.009998000000003</v>
      </c>
      <c r="C402" s="8">
        <v>42.84</v>
      </c>
      <c r="D402" s="8">
        <v>41.060001</v>
      </c>
      <c r="E402" s="8">
        <v>42.709999000000003</v>
      </c>
      <c r="F402" s="8">
        <v>37.420971000000002</v>
      </c>
      <c r="G402" s="8">
        <v>63408000</v>
      </c>
      <c r="H402" s="9">
        <f t="shared" si="15"/>
        <v>5.5349561229076479E-2</v>
      </c>
      <c r="J402" s="1">
        <f t="shared" si="16"/>
        <v>0.65060968612480874</v>
      </c>
      <c r="K402" s="1" t="e" cm="1" vm="2">
        <f t="array" aca="1" ref="K402" ca="1">FREQUENCY(H$3:H$1048576, J$3:J$1048576)</f>
        <v>#VALUE!</v>
      </c>
    </row>
    <row r="403" spans="1:11" ht="20" customHeight="1">
      <c r="A403" s="6" t="s">
        <v>408</v>
      </c>
      <c r="B403" s="7">
        <v>43.23</v>
      </c>
      <c r="C403" s="8">
        <v>43.950001</v>
      </c>
      <c r="D403" s="8">
        <v>42.93</v>
      </c>
      <c r="E403" s="8">
        <v>43.900002000000001</v>
      </c>
      <c r="F403" s="8">
        <v>38.4636</v>
      </c>
      <c r="G403" s="8">
        <v>50943200</v>
      </c>
      <c r="H403" s="9">
        <f t="shared" si="15"/>
        <v>2.7862157825888537E-2</v>
      </c>
      <c r="J403" s="1">
        <f t="shared" si="16"/>
        <v>0.65260968612480874</v>
      </c>
      <c r="K403" s="1" t="e" cm="1" vm="2">
        <f t="array" aca="1" ref="K403" ca="1">FREQUENCY(H$3:H$1048576, J$3:J$1048576)</f>
        <v>#VALUE!</v>
      </c>
    </row>
    <row r="404" spans="1:11" ht="20" customHeight="1">
      <c r="A404" s="6" t="s">
        <v>409</v>
      </c>
      <c r="B404" s="7">
        <v>43.400002000000001</v>
      </c>
      <c r="C404" s="8">
        <v>44.150002000000001</v>
      </c>
      <c r="D404" s="8">
        <v>43.389999000000003</v>
      </c>
      <c r="E404" s="8">
        <v>43.93</v>
      </c>
      <c r="F404" s="8">
        <v>38.489891</v>
      </c>
      <c r="G404" s="8">
        <v>28246700</v>
      </c>
      <c r="H404" s="9">
        <f t="shared" si="15"/>
        <v>6.835293628261657E-4</v>
      </c>
      <c r="J404" s="1">
        <f t="shared" si="16"/>
        <v>0.65460968612480874</v>
      </c>
      <c r="K404" s="1" t="e" cm="1" vm="2">
        <f t="array" aca="1" ref="K404" ca="1">FREQUENCY(H$3:H$1048576, J$3:J$1048576)</f>
        <v>#VALUE!</v>
      </c>
    </row>
    <row r="405" spans="1:11" ht="20" customHeight="1">
      <c r="A405" s="6" t="s">
        <v>410</v>
      </c>
      <c r="B405" s="7">
        <v>43.560001</v>
      </c>
      <c r="C405" s="8">
        <v>43.93</v>
      </c>
      <c r="D405" s="8">
        <v>43.099997999999999</v>
      </c>
      <c r="E405" s="8">
        <v>43.52</v>
      </c>
      <c r="F405" s="8">
        <v>38.130661000000003</v>
      </c>
      <c r="G405" s="8">
        <v>34441700</v>
      </c>
      <c r="H405" s="9">
        <f t="shared" si="15"/>
        <v>-9.3330999560377187E-3</v>
      </c>
      <c r="J405" s="1">
        <f t="shared" si="16"/>
        <v>0.65660968612480874</v>
      </c>
      <c r="K405" s="1" t="e" cm="1" vm="2">
        <f t="array" aca="1" ref="K405" ca="1">FREQUENCY(H$3:H$1048576, J$3:J$1048576)</f>
        <v>#VALUE!</v>
      </c>
    </row>
    <row r="406" spans="1:11" ht="20" customHeight="1">
      <c r="A406" s="6" t="s">
        <v>411</v>
      </c>
      <c r="B406" s="7">
        <v>42.169998</v>
      </c>
      <c r="C406" s="8">
        <v>42.59</v>
      </c>
      <c r="D406" s="8">
        <v>41.66</v>
      </c>
      <c r="E406" s="8">
        <v>41.82</v>
      </c>
      <c r="F406" s="8">
        <v>36.641173999999999</v>
      </c>
      <c r="G406" s="8">
        <v>49688900</v>
      </c>
      <c r="H406" s="9">
        <f t="shared" si="15"/>
        <v>-3.9062711239126011E-2</v>
      </c>
      <c r="J406" s="1">
        <f t="shared" si="16"/>
        <v>0.65860968612480875</v>
      </c>
      <c r="K406" s="1" t="e" cm="1" vm="2">
        <f t="array" aca="1" ref="K406" ca="1">FREQUENCY(H$3:H$1048576, J$3:J$1048576)</f>
        <v>#VALUE!</v>
      </c>
    </row>
    <row r="407" spans="1:11" ht="20" customHeight="1">
      <c r="A407" s="6" t="s">
        <v>412</v>
      </c>
      <c r="B407" s="7">
        <v>42.360000999999997</v>
      </c>
      <c r="C407" s="8">
        <v>43.380001</v>
      </c>
      <c r="D407" s="8">
        <v>41.880001</v>
      </c>
      <c r="E407" s="8">
        <v>43.360000999999997</v>
      </c>
      <c r="F407" s="8">
        <v>37.990470999999999</v>
      </c>
      <c r="G407" s="8">
        <v>37671500</v>
      </c>
      <c r="H407" s="9">
        <f t="shared" si="15"/>
        <v>3.6824611569487374E-2</v>
      </c>
      <c r="J407" s="1">
        <f t="shared" si="16"/>
        <v>0.66060968612480875</v>
      </c>
      <c r="K407" s="1" t="e" cm="1" vm="2">
        <f t="array" aca="1" ref="K407" ca="1">FREQUENCY(H$3:H$1048576, J$3:J$1048576)</f>
        <v>#VALUE!</v>
      </c>
    </row>
    <row r="408" spans="1:11" ht="20" customHeight="1">
      <c r="A408" s="6" t="s">
        <v>413</v>
      </c>
      <c r="B408" s="7">
        <v>43.41</v>
      </c>
      <c r="C408" s="8">
        <v>43.98</v>
      </c>
      <c r="D408" s="8">
        <v>43.279998999999997</v>
      </c>
      <c r="E408" s="8">
        <v>43.5</v>
      </c>
      <c r="F408" s="8">
        <v>38.113143999999998</v>
      </c>
      <c r="G408" s="8">
        <v>28285200</v>
      </c>
      <c r="H408" s="9">
        <f t="shared" si="15"/>
        <v>3.2290465680196207E-3</v>
      </c>
      <c r="J408" s="1">
        <f t="shared" si="16"/>
        <v>0.66260968612480875</v>
      </c>
      <c r="K408" s="1" t="e" cm="1" vm="2">
        <f t="array" aca="1" ref="K408" ca="1">FREQUENCY(H$3:H$1048576, J$3:J$1048576)</f>
        <v>#VALUE!</v>
      </c>
    </row>
    <row r="409" spans="1:11" ht="20" customHeight="1">
      <c r="A409" s="6" t="s">
        <v>414</v>
      </c>
      <c r="B409" s="7">
        <v>42.810001</v>
      </c>
      <c r="C409" s="8">
        <v>43.040000999999997</v>
      </c>
      <c r="D409" s="8">
        <v>42.200001</v>
      </c>
      <c r="E409" s="8">
        <v>42.610000999999997</v>
      </c>
      <c r="F409" s="8">
        <v>37.333343999999997</v>
      </c>
      <c r="G409" s="8">
        <v>37138800</v>
      </c>
      <c r="H409" s="9">
        <f t="shared" si="15"/>
        <v>-2.0460133123627943E-2</v>
      </c>
      <c r="J409" s="1">
        <f t="shared" si="16"/>
        <v>0.66460968612480875</v>
      </c>
      <c r="K409" s="1" t="e" cm="1" vm="2">
        <f t="array" aca="1" ref="K409" ca="1">FREQUENCY(H$3:H$1048576, J$3:J$1048576)</f>
        <v>#VALUE!</v>
      </c>
    </row>
    <row r="410" spans="1:11" ht="20" customHeight="1">
      <c r="A410" s="6" t="s">
        <v>415</v>
      </c>
      <c r="B410" s="7">
        <v>43.299999</v>
      </c>
      <c r="C410" s="8">
        <v>44</v>
      </c>
      <c r="D410" s="8">
        <v>43.200001</v>
      </c>
      <c r="E410" s="8">
        <v>43.889999000000003</v>
      </c>
      <c r="F410" s="8">
        <v>38.454841999999999</v>
      </c>
      <c r="G410" s="8">
        <v>32469800</v>
      </c>
      <c r="H410" s="9">
        <f t="shared" si="15"/>
        <v>3.0040116417109665E-2</v>
      </c>
      <c r="J410" s="1">
        <f t="shared" si="16"/>
        <v>0.66660968612480875</v>
      </c>
      <c r="K410" s="1" t="e" cm="1" vm="2">
        <f t="array" aca="1" ref="K410" ca="1">FREQUENCY(H$3:H$1048576, J$3:J$1048576)</f>
        <v>#VALUE!</v>
      </c>
    </row>
    <row r="411" spans="1:11" ht="20" customHeight="1">
      <c r="A411" s="6" t="s">
        <v>416</v>
      </c>
      <c r="B411" s="7">
        <v>44.209999000000003</v>
      </c>
      <c r="C411" s="8">
        <v>44.400002000000001</v>
      </c>
      <c r="D411" s="8">
        <v>42.91</v>
      </c>
      <c r="E411" s="8">
        <v>43.07</v>
      </c>
      <c r="F411" s="8">
        <v>37.736389000000003</v>
      </c>
      <c r="G411" s="8">
        <v>33469500</v>
      </c>
      <c r="H411" s="9">
        <f t="shared" si="15"/>
        <v>-1.8683030865137781E-2</v>
      </c>
      <c r="J411" s="1">
        <f t="shared" si="16"/>
        <v>0.66860968612480876</v>
      </c>
      <c r="K411" s="1" t="e" cm="1" vm="2">
        <f t="array" aca="1" ref="K411" ca="1">FREQUENCY(H$3:H$1048576, J$3:J$1048576)</f>
        <v>#VALUE!</v>
      </c>
    </row>
    <row r="412" spans="1:11" ht="20" customHeight="1">
      <c r="A412" s="6" t="s">
        <v>417</v>
      </c>
      <c r="B412" s="7">
        <v>43.119999</v>
      </c>
      <c r="C412" s="8">
        <v>43.790000999999997</v>
      </c>
      <c r="D412" s="8">
        <v>42.75</v>
      </c>
      <c r="E412" s="8">
        <v>43.290000999999997</v>
      </c>
      <c r="F412" s="8">
        <v>37.92915</v>
      </c>
      <c r="G412" s="8">
        <v>31366600</v>
      </c>
      <c r="H412" s="9">
        <f t="shared" si="15"/>
        <v>5.1080934108453588E-3</v>
      </c>
      <c r="J412" s="1">
        <f t="shared" si="16"/>
        <v>0.67060968612480876</v>
      </c>
      <c r="K412" s="1" t="e" cm="1" vm="2">
        <f t="array" aca="1" ref="K412" ca="1">FREQUENCY(H$3:H$1048576, J$3:J$1048576)</f>
        <v>#VALUE!</v>
      </c>
    </row>
    <row r="413" spans="1:11" ht="20" customHeight="1">
      <c r="A413" s="6" t="s">
        <v>418</v>
      </c>
      <c r="B413" s="7">
        <v>43.139999000000003</v>
      </c>
      <c r="C413" s="8">
        <v>43.59</v>
      </c>
      <c r="D413" s="8">
        <v>42.939999</v>
      </c>
      <c r="E413" s="8">
        <v>43.48</v>
      </c>
      <c r="F413" s="8">
        <v>38.095618999999999</v>
      </c>
      <c r="G413" s="8">
        <v>27132500</v>
      </c>
      <c r="H413" s="9">
        <f t="shared" si="15"/>
        <v>4.3889462326469038E-3</v>
      </c>
      <c r="J413" s="1">
        <f t="shared" si="16"/>
        <v>0.67260968612480876</v>
      </c>
      <c r="K413" s="1" t="e" cm="1" vm="2">
        <f t="array" aca="1" ref="K413" ca="1">FREQUENCY(H$3:H$1048576, J$3:J$1048576)</f>
        <v>#VALUE!</v>
      </c>
    </row>
    <row r="414" spans="1:11" ht="20" customHeight="1">
      <c r="A414" s="6" t="s">
        <v>419</v>
      </c>
      <c r="B414" s="7">
        <v>43.43</v>
      </c>
      <c r="C414" s="8">
        <v>43.439999</v>
      </c>
      <c r="D414" s="8">
        <v>42.860000999999997</v>
      </c>
      <c r="E414" s="8">
        <v>43.040000999999997</v>
      </c>
      <c r="F414" s="8">
        <v>37.710113999999997</v>
      </c>
      <c r="G414" s="8">
        <v>23656000</v>
      </c>
      <c r="H414" s="9">
        <f t="shared" si="15"/>
        <v>-1.0119405068598623E-2</v>
      </c>
      <c r="J414" s="1">
        <f t="shared" si="16"/>
        <v>0.67460968612480876</v>
      </c>
      <c r="K414" s="1" t="e" cm="1" vm="2">
        <f t="array" aca="1" ref="K414" ca="1">FREQUENCY(H$3:H$1048576, J$3:J$1048576)</f>
        <v>#VALUE!</v>
      </c>
    </row>
    <row r="415" spans="1:11" ht="20" customHeight="1">
      <c r="A415" s="6" t="s">
        <v>420</v>
      </c>
      <c r="B415" s="7">
        <v>43.189999</v>
      </c>
      <c r="C415" s="8">
        <v>44.290000999999997</v>
      </c>
      <c r="D415" s="8">
        <v>43.080002</v>
      </c>
      <c r="E415" s="8">
        <v>43.98</v>
      </c>
      <c r="F415" s="8">
        <v>38.533698999999999</v>
      </c>
      <c r="G415" s="8">
        <v>28882200</v>
      </c>
      <c r="H415" s="9">
        <f t="shared" si="15"/>
        <v>2.1839896851014597E-2</v>
      </c>
      <c r="J415" s="1">
        <f t="shared" si="16"/>
        <v>0.67660968612480876</v>
      </c>
      <c r="K415" s="1" t="e" cm="1" vm="2">
        <f t="array" aca="1" ref="K415" ca="1">FREQUENCY(H$3:H$1048576, J$3:J$1048576)</f>
        <v>#VALUE!</v>
      </c>
    </row>
    <row r="416" spans="1:11" ht="20" customHeight="1">
      <c r="A416" s="6" t="s">
        <v>421</v>
      </c>
      <c r="B416" s="7">
        <v>43.970001000000003</v>
      </c>
      <c r="C416" s="8">
        <v>44.380001</v>
      </c>
      <c r="D416" s="8">
        <v>43.84</v>
      </c>
      <c r="E416" s="8">
        <v>44.299999</v>
      </c>
      <c r="F416" s="8">
        <v>38.814072000000003</v>
      </c>
      <c r="G416" s="8">
        <v>23372200</v>
      </c>
      <c r="H416" s="9">
        <f t="shared" si="15"/>
        <v>7.2760468700397655E-3</v>
      </c>
      <c r="J416" s="1">
        <f t="shared" si="16"/>
        <v>0.67860968612480876</v>
      </c>
      <c r="K416" s="1" t="e" cm="1" vm="2">
        <f t="array" aca="1" ref="K416" ca="1">FREQUENCY(H$3:H$1048576, J$3:J$1048576)</f>
        <v>#VALUE!</v>
      </c>
    </row>
    <row r="417" spans="1:11" ht="20" customHeight="1">
      <c r="A417" s="6" t="s">
        <v>422</v>
      </c>
      <c r="B417" s="7">
        <v>44.290000999999997</v>
      </c>
      <c r="C417" s="8">
        <v>45</v>
      </c>
      <c r="D417" s="8">
        <v>44.080002</v>
      </c>
      <c r="E417" s="8">
        <v>44.25</v>
      </c>
      <c r="F417" s="8">
        <v>38.770263999999997</v>
      </c>
      <c r="G417" s="8">
        <v>32768200</v>
      </c>
      <c r="H417" s="9">
        <f t="shared" si="15"/>
        <v>-1.1286628210512315E-3</v>
      </c>
      <c r="J417" s="1">
        <f t="shared" si="16"/>
        <v>0.68060968612480877</v>
      </c>
      <c r="K417" s="1" t="e" cm="1" vm="2">
        <f t="array" aca="1" ref="K417" ca="1">FREQUENCY(H$3:H$1048576, J$3:J$1048576)</f>
        <v>#VALUE!</v>
      </c>
    </row>
    <row r="418" spans="1:11" ht="20" customHeight="1">
      <c r="A418" s="6" t="s">
        <v>423</v>
      </c>
      <c r="B418" s="7">
        <v>43.5</v>
      </c>
      <c r="C418" s="8">
        <v>43.990001999999997</v>
      </c>
      <c r="D418" s="8">
        <v>43.330002</v>
      </c>
      <c r="E418" s="8">
        <v>43.48</v>
      </c>
      <c r="F418" s="8">
        <v>38.095618999999999</v>
      </c>
      <c r="G418" s="8">
        <v>63143700</v>
      </c>
      <c r="H418" s="9">
        <f t="shared" si="15"/>
        <v>-1.7401093786722686E-2</v>
      </c>
      <c r="J418" s="1">
        <f t="shared" si="16"/>
        <v>0.68260968612480877</v>
      </c>
      <c r="K418" s="1" t="e" cm="1" vm="2">
        <f t="array" aca="1" ref="K418" ca="1">FREQUENCY(H$3:H$1048576, J$3:J$1048576)</f>
        <v>#VALUE!</v>
      </c>
    </row>
    <row r="419" spans="1:11" ht="20" customHeight="1">
      <c r="A419" s="6" t="s">
        <v>424</v>
      </c>
      <c r="B419" s="7">
        <v>43.619999</v>
      </c>
      <c r="C419" s="8">
        <v>44.470001000000003</v>
      </c>
      <c r="D419" s="8">
        <v>43.599997999999999</v>
      </c>
      <c r="E419" s="8">
        <v>44.110000999999997</v>
      </c>
      <c r="F419" s="8">
        <v>38.647593999999998</v>
      </c>
      <c r="G419" s="8">
        <v>26177200</v>
      </c>
      <c r="H419" s="9">
        <f t="shared" si="15"/>
        <v>1.4489198876122706E-2</v>
      </c>
      <c r="J419" s="1">
        <f t="shared" si="16"/>
        <v>0.68460968612480877</v>
      </c>
      <c r="K419" s="1" t="e" cm="1" vm="2">
        <f t="array" aca="1" ref="K419" ca="1">FREQUENCY(H$3:H$1048576, J$3:J$1048576)</f>
        <v>#VALUE!</v>
      </c>
    </row>
    <row r="420" spans="1:11" ht="20" customHeight="1">
      <c r="A420" s="6" t="s">
        <v>425</v>
      </c>
      <c r="B420" s="7">
        <v>43.380001</v>
      </c>
      <c r="C420" s="8">
        <v>44.049999</v>
      </c>
      <c r="D420" s="8">
        <v>43.310001</v>
      </c>
      <c r="E420" s="8">
        <v>43.900002000000001</v>
      </c>
      <c r="F420" s="8">
        <v>38.4636</v>
      </c>
      <c r="G420" s="8">
        <v>28085900</v>
      </c>
      <c r="H420" s="9">
        <f t="shared" si="15"/>
        <v>-4.7608138297043391E-3</v>
      </c>
      <c r="J420" s="1">
        <f t="shared" si="16"/>
        <v>0.68660968612480877</v>
      </c>
      <c r="K420" s="1" t="e" cm="1" vm="2">
        <f t="array" aca="1" ref="K420" ca="1">FREQUENCY(H$3:H$1048576, J$3:J$1048576)</f>
        <v>#VALUE!</v>
      </c>
    </row>
    <row r="421" spans="1:11" ht="20" customHeight="1">
      <c r="A421" s="6" t="s">
        <v>426</v>
      </c>
      <c r="B421" s="7">
        <v>43.93</v>
      </c>
      <c r="C421" s="8">
        <v>44.169998</v>
      </c>
      <c r="D421" s="8">
        <v>43.509998000000003</v>
      </c>
      <c r="E421" s="8">
        <v>43.869999</v>
      </c>
      <c r="F421" s="8">
        <v>38.437325000000001</v>
      </c>
      <c r="G421" s="8">
        <v>17145200</v>
      </c>
      <c r="H421" s="9">
        <f t="shared" si="15"/>
        <v>-6.831133851225125E-4</v>
      </c>
      <c r="J421" s="1">
        <f t="shared" si="16"/>
        <v>0.68860968612480877</v>
      </c>
      <c r="K421" s="1" t="e" cm="1" vm="2">
        <f t="array" aca="1" ref="K421" ca="1">FREQUENCY(H$3:H$1048576, J$3:J$1048576)</f>
        <v>#VALUE!</v>
      </c>
    </row>
    <row r="422" spans="1:11" ht="20" customHeight="1">
      <c r="A422" s="6" t="s">
        <v>427</v>
      </c>
      <c r="B422" s="7">
        <v>43.450001</v>
      </c>
      <c r="C422" s="8">
        <v>44.130001</v>
      </c>
      <c r="D422" s="8">
        <v>43.27</v>
      </c>
      <c r="E422" s="8">
        <v>43.91</v>
      </c>
      <c r="F422" s="8">
        <v>38.472363000000001</v>
      </c>
      <c r="G422" s="8">
        <v>27905600</v>
      </c>
      <c r="H422" s="9">
        <f t="shared" si="15"/>
        <v>9.1156187377763995E-4</v>
      </c>
      <c r="J422" s="1">
        <f t="shared" si="16"/>
        <v>0.69060968612480877</v>
      </c>
      <c r="K422" s="1" t="e" cm="1" vm="2">
        <f t="array" aca="1" ref="K422" ca="1">FREQUENCY(H$3:H$1048576, J$3:J$1048576)</f>
        <v>#VALUE!</v>
      </c>
    </row>
    <row r="423" spans="1:11" ht="20" customHeight="1">
      <c r="A423" s="6" t="s">
        <v>428</v>
      </c>
      <c r="B423" s="7">
        <v>44.48</v>
      </c>
      <c r="C423" s="8">
        <v>44.73</v>
      </c>
      <c r="D423" s="8">
        <v>43.759998000000003</v>
      </c>
      <c r="E423" s="8">
        <v>43.939999</v>
      </c>
      <c r="F423" s="8">
        <v>38.498641999999997</v>
      </c>
      <c r="G423" s="8">
        <v>29384600</v>
      </c>
      <c r="H423" s="9">
        <f t="shared" si="15"/>
        <v>6.8306176046413567E-4</v>
      </c>
      <c r="J423" s="1">
        <f t="shared" si="16"/>
        <v>0.69260968612480878</v>
      </c>
      <c r="K423" s="1" t="e" cm="1" vm="2">
        <f t="array" aca="1" ref="K423" ca="1">FREQUENCY(H$3:H$1048576, J$3:J$1048576)</f>
        <v>#VALUE!</v>
      </c>
    </row>
    <row r="424" spans="1:11" ht="20" customHeight="1">
      <c r="A424" s="6" t="s">
        <v>429</v>
      </c>
      <c r="B424" s="7">
        <v>43.830002</v>
      </c>
      <c r="C424" s="8">
        <v>44.09</v>
      </c>
      <c r="D424" s="8">
        <v>43.209999000000003</v>
      </c>
      <c r="E424" s="8">
        <v>43.290000999999997</v>
      </c>
      <c r="F424" s="8">
        <v>37.92915</v>
      </c>
      <c r="G424" s="8">
        <v>27613800</v>
      </c>
      <c r="H424" s="9">
        <f t="shared" si="15"/>
        <v>-1.4792521772586078E-2</v>
      </c>
      <c r="J424" s="1">
        <f t="shared" si="16"/>
        <v>0.69460968612480878</v>
      </c>
      <c r="K424" s="1" t="e" cm="1" vm="2">
        <f t="array" aca="1" ref="K424" ca="1">FREQUENCY(H$3:H$1048576, J$3:J$1048576)</f>
        <v>#VALUE!</v>
      </c>
    </row>
    <row r="425" spans="1:11" ht="20" customHeight="1">
      <c r="A425" s="6" t="s">
        <v>430</v>
      </c>
      <c r="B425" s="7">
        <v>43.369999</v>
      </c>
      <c r="C425" s="8">
        <v>43.57</v>
      </c>
      <c r="D425" s="8">
        <v>43.049999</v>
      </c>
      <c r="E425" s="8">
        <v>43.439999</v>
      </c>
      <c r="F425" s="8">
        <v>38.060561999999997</v>
      </c>
      <c r="G425" s="8">
        <v>32763600</v>
      </c>
      <c r="H425" s="9">
        <f t="shared" si="15"/>
        <v>3.4646703129386611E-3</v>
      </c>
      <c r="J425" s="1">
        <f t="shared" si="16"/>
        <v>0.69660968612480878</v>
      </c>
      <c r="K425" s="1" t="e" cm="1" vm="2">
        <f t="array" aca="1" ref="K425" ca="1">FREQUENCY(H$3:H$1048576, J$3:J$1048576)</f>
        <v>#VALUE!</v>
      </c>
    </row>
    <row r="426" spans="1:11" ht="20" customHeight="1">
      <c r="A426" s="6" t="s">
        <v>431</v>
      </c>
      <c r="B426" s="7">
        <v>43.880001</v>
      </c>
      <c r="C426" s="8">
        <v>44.299999</v>
      </c>
      <c r="D426" s="8">
        <v>43.66</v>
      </c>
      <c r="E426" s="8">
        <v>44.259998000000003</v>
      </c>
      <c r="F426" s="8">
        <v>38.779026000000002</v>
      </c>
      <c r="G426" s="8">
        <v>34958900</v>
      </c>
      <c r="H426" s="9">
        <f t="shared" si="15"/>
        <v>1.8876862617005091E-2</v>
      </c>
      <c r="J426" s="1">
        <f t="shared" si="16"/>
        <v>0.69860968612480878</v>
      </c>
      <c r="K426" s="1" t="e" cm="1" vm="2">
        <f t="array" aca="1" ref="K426" ca="1">FREQUENCY(H$3:H$1048576, J$3:J$1048576)</f>
        <v>#VALUE!</v>
      </c>
    </row>
    <row r="427" spans="1:11" ht="20" customHeight="1">
      <c r="A427" s="6" t="s">
        <v>432</v>
      </c>
      <c r="B427" s="7">
        <v>44.75</v>
      </c>
      <c r="C427" s="8">
        <v>44.75</v>
      </c>
      <c r="D427" s="8">
        <v>43.75</v>
      </c>
      <c r="E427" s="8">
        <v>44.610000999999997</v>
      </c>
      <c r="F427" s="8">
        <v>39.08567</v>
      </c>
      <c r="G427" s="8">
        <v>28657900</v>
      </c>
      <c r="H427" s="9">
        <f t="shared" si="15"/>
        <v>7.9074703939185729E-3</v>
      </c>
      <c r="J427" s="1">
        <f t="shared" si="16"/>
        <v>0.70060968612480878</v>
      </c>
      <c r="K427" s="1" t="e" cm="1" vm="2">
        <f t="array" aca="1" ref="K427" ca="1">FREQUENCY(H$3:H$1048576, J$3:J$1048576)</f>
        <v>#VALUE!</v>
      </c>
    </row>
    <row r="428" spans="1:11" ht="20" customHeight="1">
      <c r="A428" s="6" t="s">
        <v>433</v>
      </c>
      <c r="B428" s="7">
        <v>44.27</v>
      </c>
      <c r="C428" s="8">
        <v>45.57</v>
      </c>
      <c r="D428" s="8">
        <v>43.919998</v>
      </c>
      <c r="E428" s="8">
        <v>45.57</v>
      </c>
      <c r="F428" s="8">
        <v>39.926791999999999</v>
      </c>
      <c r="G428" s="8">
        <v>41839000</v>
      </c>
      <c r="H428" s="9">
        <f t="shared" si="15"/>
        <v>2.1519958593520301E-2</v>
      </c>
      <c r="J428" s="1">
        <f t="shared" si="16"/>
        <v>0.70260968612480879</v>
      </c>
      <c r="K428" s="1" t="e" cm="1" vm="2">
        <f t="array" aca="1" ref="K428" ca="1">FREQUENCY(H$3:H$1048576, J$3:J$1048576)</f>
        <v>#VALUE!</v>
      </c>
    </row>
    <row r="429" spans="1:11" ht="20" customHeight="1">
      <c r="A429" s="6" t="s">
        <v>434</v>
      </c>
      <c r="B429" s="7">
        <v>45.75</v>
      </c>
      <c r="C429" s="8">
        <v>46.889999000000003</v>
      </c>
      <c r="D429" s="8">
        <v>45.700001</v>
      </c>
      <c r="E429" s="8">
        <v>46.630001</v>
      </c>
      <c r="F429" s="8">
        <v>40.855533999999999</v>
      </c>
      <c r="G429" s="8">
        <v>34369300</v>
      </c>
      <c r="H429" s="9">
        <f t="shared" si="15"/>
        <v>2.3261122506411228E-2</v>
      </c>
      <c r="J429" s="1">
        <f t="shared" si="16"/>
        <v>0.70460968612480879</v>
      </c>
      <c r="K429" s="1" t="e" cm="1" vm="2">
        <f t="array" aca="1" ref="K429" ca="1">FREQUENCY(H$3:H$1048576, J$3:J$1048576)</f>
        <v>#VALUE!</v>
      </c>
    </row>
    <row r="430" spans="1:11" ht="20" customHeight="1">
      <c r="A430" s="6" t="s">
        <v>435</v>
      </c>
      <c r="B430" s="7">
        <v>46.330002</v>
      </c>
      <c r="C430" s="8">
        <v>47.18</v>
      </c>
      <c r="D430" s="8">
        <v>46.220001000000003</v>
      </c>
      <c r="E430" s="8">
        <v>46.75</v>
      </c>
      <c r="F430" s="8">
        <v>40.96067</v>
      </c>
      <c r="G430" s="8">
        <v>27017200</v>
      </c>
      <c r="H430" s="9">
        <f t="shared" si="15"/>
        <v>2.5733600740600201E-3</v>
      </c>
      <c r="J430" s="1">
        <f t="shared" si="16"/>
        <v>0.70660968612480879</v>
      </c>
      <c r="K430" s="1" t="e" cm="1" vm="2">
        <f t="array" aca="1" ref="K430" ca="1">FREQUENCY(H$3:H$1048576, J$3:J$1048576)</f>
        <v>#VALUE!</v>
      </c>
    </row>
    <row r="431" spans="1:11" ht="20" customHeight="1">
      <c r="A431" s="6" t="s">
        <v>436</v>
      </c>
      <c r="B431" s="7">
        <v>47.099997999999999</v>
      </c>
      <c r="C431" s="8">
        <v>47.349997999999999</v>
      </c>
      <c r="D431" s="8">
        <v>45.950001</v>
      </c>
      <c r="E431" s="8">
        <v>46.799999</v>
      </c>
      <c r="F431" s="8">
        <v>41.004482000000003</v>
      </c>
      <c r="G431" s="8">
        <v>27711500</v>
      </c>
      <c r="H431" s="9">
        <f t="shared" si="15"/>
        <v>1.0696114101649858E-3</v>
      </c>
      <c r="J431" s="1">
        <f t="shared" si="16"/>
        <v>0.70860968612480879</v>
      </c>
      <c r="K431" s="1" t="e" cm="1" vm="2">
        <f t="array" aca="1" ref="K431" ca="1">FREQUENCY(H$3:H$1048576, J$3:J$1048576)</f>
        <v>#VALUE!</v>
      </c>
    </row>
    <row r="432" spans="1:11" ht="20" customHeight="1">
      <c r="A432" s="6" t="s">
        <v>437</v>
      </c>
      <c r="B432" s="7">
        <v>46.560001</v>
      </c>
      <c r="C432" s="8">
        <v>47.52</v>
      </c>
      <c r="D432" s="8">
        <v>46.5</v>
      </c>
      <c r="E432" s="8">
        <v>47.450001</v>
      </c>
      <c r="F432" s="8">
        <v>41.573982000000001</v>
      </c>
      <c r="G432" s="8">
        <v>33772700</v>
      </c>
      <c r="H432" s="9">
        <f t="shared" si="15"/>
        <v>1.3888725627603292E-2</v>
      </c>
      <c r="J432" s="1">
        <f t="shared" si="16"/>
        <v>0.71060968612480879</v>
      </c>
      <c r="K432" s="1" t="e" cm="1" vm="2">
        <f t="array" aca="1" ref="K432" ca="1">FREQUENCY(H$3:H$1048576, J$3:J$1048576)</f>
        <v>#VALUE!</v>
      </c>
    </row>
    <row r="433" spans="1:11" ht="20" customHeight="1">
      <c r="A433" s="6" t="s">
        <v>438</v>
      </c>
      <c r="B433" s="7">
        <v>47.450001</v>
      </c>
      <c r="C433" s="8">
        <v>47.540000999999997</v>
      </c>
      <c r="D433" s="8">
        <v>46.919998</v>
      </c>
      <c r="E433" s="8">
        <v>47.110000999999997</v>
      </c>
      <c r="F433" s="8">
        <v>41.276096000000003</v>
      </c>
      <c r="G433" s="8">
        <v>28600600</v>
      </c>
      <c r="H433" s="9">
        <f t="shared" si="15"/>
        <v>-7.1652025057402082E-3</v>
      </c>
      <c r="J433" s="1">
        <f t="shared" si="16"/>
        <v>0.71260968612480879</v>
      </c>
      <c r="K433" s="1" t="e" cm="1" vm="2">
        <f t="array" aca="1" ref="K433" ca="1">FREQUENCY(H$3:H$1048576, J$3:J$1048576)</f>
        <v>#VALUE!</v>
      </c>
    </row>
    <row r="434" spans="1:11" ht="20" customHeight="1">
      <c r="A434" s="6" t="s">
        <v>439</v>
      </c>
      <c r="B434" s="7">
        <v>46.98</v>
      </c>
      <c r="C434" s="8">
        <v>47.07</v>
      </c>
      <c r="D434" s="8">
        <v>46.5</v>
      </c>
      <c r="E434" s="8">
        <v>47</v>
      </c>
      <c r="F434" s="8">
        <v>41.179726000000002</v>
      </c>
      <c r="G434" s="8">
        <v>19769100</v>
      </c>
      <c r="H434" s="9">
        <f t="shared" si="15"/>
        <v>-2.3347653809120002E-3</v>
      </c>
      <c r="J434" s="1">
        <f t="shared" si="16"/>
        <v>0.7146096861248088</v>
      </c>
      <c r="K434" s="1" t="e" cm="1" vm="2">
        <f t="array" aca="1" ref="K434" ca="1">FREQUENCY(H$3:H$1048576, J$3:J$1048576)</f>
        <v>#VALUE!</v>
      </c>
    </row>
    <row r="435" spans="1:11" ht="20" customHeight="1">
      <c r="A435" s="6" t="s">
        <v>440</v>
      </c>
      <c r="B435" s="7">
        <v>46.560001</v>
      </c>
      <c r="C435" s="8">
        <v>47.130001</v>
      </c>
      <c r="D435" s="8">
        <v>46.560001</v>
      </c>
      <c r="E435" s="8">
        <v>46.889999000000003</v>
      </c>
      <c r="F435" s="8">
        <v>41.083328000000002</v>
      </c>
      <c r="G435" s="8">
        <v>19987800</v>
      </c>
      <c r="H435" s="9">
        <f t="shared" si="15"/>
        <v>-2.3409092134318876E-3</v>
      </c>
      <c r="J435" s="1">
        <f t="shared" si="16"/>
        <v>0.7166096861248088</v>
      </c>
      <c r="K435" s="1" t="e" cm="1" vm="2">
        <f t="array" aca="1" ref="K435" ca="1">FREQUENCY(H$3:H$1048576, J$3:J$1048576)</f>
        <v>#VALUE!</v>
      </c>
    </row>
    <row r="436" spans="1:11" ht="20" customHeight="1">
      <c r="A436" s="6" t="s">
        <v>441</v>
      </c>
      <c r="B436" s="7">
        <v>46.650002000000001</v>
      </c>
      <c r="C436" s="8">
        <v>47.099997999999999</v>
      </c>
      <c r="D436" s="8">
        <v>46.529998999999997</v>
      </c>
      <c r="E436" s="8">
        <v>46.68</v>
      </c>
      <c r="F436" s="8">
        <v>40.899338</v>
      </c>
      <c r="G436" s="8">
        <v>24697800</v>
      </c>
      <c r="H436" s="9">
        <f t="shared" si="15"/>
        <v>-4.4784589992320342E-3</v>
      </c>
      <c r="J436" s="1">
        <f t="shared" si="16"/>
        <v>0.7186096861248088</v>
      </c>
      <c r="K436" s="1" t="e" cm="1" vm="2">
        <f t="array" aca="1" ref="K436" ca="1">FREQUENCY(H$3:H$1048576, J$3:J$1048576)</f>
        <v>#VALUE!</v>
      </c>
    </row>
    <row r="437" spans="1:11" ht="20" customHeight="1">
      <c r="A437" s="6" t="s">
        <v>442</v>
      </c>
      <c r="B437" s="7">
        <v>47.009998000000003</v>
      </c>
      <c r="C437" s="8">
        <v>47.029998999999997</v>
      </c>
      <c r="D437" s="8">
        <v>46.529998999999997</v>
      </c>
      <c r="E437" s="8">
        <v>47.009998000000003</v>
      </c>
      <c r="F437" s="8">
        <v>41.188473000000002</v>
      </c>
      <c r="G437" s="8">
        <v>27189400</v>
      </c>
      <c r="H437" s="9">
        <f t="shared" si="15"/>
        <v>7.0694298279351539E-3</v>
      </c>
      <c r="J437" s="1">
        <f t="shared" si="16"/>
        <v>0.7206096861248088</v>
      </c>
      <c r="K437" s="1" t="e" cm="1" vm="2">
        <f t="array" aca="1" ref="K437" ca="1">FREQUENCY(H$3:H$1048576, J$3:J$1048576)</f>
        <v>#VALUE!</v>
      </c>
    </row>
    <row r="438" spans="1:11" ht="20" customHeight="1">
      <c r="A438" s="6" t="s">
        <v>443</v>
      </c>
      <c r="B438" s="7">
        <v>47.02</v>
      </c>
      <c r="C438" s="8">
        <v>47.540000999999997</v>
      </c>
      <c r="D438" s="8">
        <v>46.900002000000001</v>
      </c>
      <c r="E438" s="8">
        <v>47.509998000000003</v>
      </c>
      <c r="F438" s="8">
        <v>41.626556000000001</v>
      </c>
      <c r="G438" s="8">
        <v>26450300</v>
      </c>
      <c r="H438" s="9">
        <f t="shared" si="15"/>
        <v>1.0636058297184236E-2</v>
      </c>
      <c r="J438" s="1">
        <f t="shared" si="16"/>
        <v>0.7226096861248088</v>
      </c>
      <c r="K438" s="1" t="e" cm="1" vm="2">
        <f t="array" aca="1" ref="K438" ca="1">FREQUENCY(H$3:H$1048576, J$3:J$1048576)</f>
        <v>#VALUE!</v>
      </c>
    </row>
    <row r="439" spans="1:11" ht="20" customHeight="1">
      <c r="A439" s="6" t="s">
        <v>444</v>
      </c>
      <c r="B439" s="7">
        <v>47.419998</v>
      </c>
      <c r="C439" s="8">
        <v>47.880001</v>
      </c>
      <c r="D439" s="8">
        <v>47.02</v>
      </c>
      <c r="E439" s="8">
        <v>47.619999</v>
      </c>
      <c r="F439" s="8">
        <v>41.722931000000003</v>
      </c>
      <c r="G439" s="8">
        <v>29387600</v>
      </c>
      <c r="H439" s="9">
        <f t="shared" si="15"/>
        <v>2.3152287688657661E-3</v>
      </c>
      <c r="J439" s="1">
        <f t="shared" si="16"/>
        <v>0.72460968612480881</v>
      </c>
      <c r="K439" s="1" t="e" cm="1" vm="2">
        <f t="array" aca="1" ref="K439" ca="1">FREQUENCY(H$3:H$1048576, J$3:J$1048576)</f>
        <v>#VALUE!</v>
      </c>
    </row>
    <row r="440" spans="1:11" ht="20" customHeight="1">
      <c r="A440" s="6" t="s">
        <v>445</v>
      </c>
      <c r="B440" s="7">
        <v>47.439999</v>
      </c>
      <c r="C440" s="8">
        <v>47.810001</v>
      </c>
      <c r="D440" s="8">
        <v>47.02</v>
      </c>
      <c r="E440" s="8">
        <v>47.77</v>
      </c>
      <c r="F440" s="8">
        <v>41.854365999999999</v>
      </c>
      <c r="G440" s="8">
        <v>30802200</v>
      </c>
      <c r="H440" s="9">
        <f t="shared" si="15"/>
        <v>3.1501861650131001E-3</v>
      </c>
      <c r="J440" s="1">
        <f t="shared" si="16"/>
        <v>0.72660968612480881</v>
      </c>
      <c r="K440" s="1" t="e" cm="1" vm="2">
        <f t="array" aca="1" ref="K440" ca="1">FREQUENCY(H$3:H$1048576, J$3:J$1048576)</f>
        <v>#VALUE!</v>
      </c>
    </row>
    <row r="441" spans="1:11" ht="20" customHeight="1">
      <c r="A441" s="6" t="s">
        <v>446</v>
      </c>
      <c r="B441" s="7">
        <v>47.919998</v>
      </c>
      <c r="C441" s="8">
        <v>47.990001999999997</v>
      </c>
      <c r="D441" s="8">
        <v>47.110000999999997</v>
      </c>
      <c r="E441" s="8">
        <v>47.200001</v>
      </c>
      <c r="F441" s="8">
        <v>41.354961000000003</v>
      </c>
      <c r="G441" s="8">
        <v>25144300</v>
      </c>
      <c r="H441" s="9">
        <f t="shared" si="15"/>
        <v>-1.1931969056704763E-2</v>
      </c>
      <c r="J441" s="1">
        <f t="shared" si="16"/>
        <v>0.72860968612480881</v>
      </c>
      <c r="K441" s="1" t="e" cm="1" vm="2">
        <f t="array" aca="1" ref="K441" ca="1">FREQUENCY(H$3:H$1048576, J$3:J$1048576)</f>
        <v>#VALUE!</v>
      </c>
    </row>
    <row r="442" spans="1:11" ht="20" customHeight="1">
      <c r="A442" s="6" t="s">
        <v>447</v>
      </c>
      <c r="B442" s="7">
        <v>47.529998999999997</v>
      </c>
      <c r="C442" s="8">
        <v>48.950001</v>
      </c>
      <c r="D442" s="8">
        <v>47.09</v>
      </c>
      <c r="E442" s="8">
        <v>48.029998999999997</v>
      </c>
      <c r="F442" s="8">
        <v>42.082175999999997</v>
      </c>
      <c r="G442" s="8">
        <v>56637100</v>
      </c>
      <c r="H442" s="9">
        <f t="shared" si="15"/>
        <v>1.7584710090767439E-2</v>
      </c>
      <c r="J442" s="1">
        <f t="shared" si="16"/>
        <v>0.73060968612480881</v>
      </c>
      <c r="K442" s="1" t="e" cm="1" vm="2">
        <f t="array" aca="1" ref="K442" ca="1">FREQUENCY(H$3:H$1048576, J$3:J$1048576)</f>
        <v>#VALUE!</v>
      </c>
    </row>
    <row r="443" spans="1:11" ht="20" customHeight="1">
      <c r="A443" s="6" t="s">
        <v>448</v>
      </c>
      <c r="B443" s="7">
        <v>52.299999</v>
      </c>
      <c r="C443" s="8">
        <v>54.07</v>
      </c>
      <c r="D443" s="8">
        <v>52.25</v>
      </c>
      <c r="E443" s="8">
        <v>52.869999</v>
      </c>
      <c r="F443" s="8">
        <v>46.322800000000001</v>
      </c>
      <c r="G443" s="8">
        <v>135227100</v>
      </c>
      <c r="H443" s="9">
        <f t="shared" si="15"/>
        <v>0.10077007424711128</v>
      </c>
      <c r="J443" s="1">
        <f t="shared" si="16"/>
        <v>0.73260968612480881</v>
      </c>
      <c r="K443" s="1" t="e" cm="1" vm="2">
        <f t="array" aca="1" ref="K443" ca="1">FREQUENCY(H$3:H$1048576, J$3:J$1048576)</f>
        <v>#VALUE!</v>
      </c>
    </row>
    <row r="444" spans="1:11" ht="20" customHeight="1">
      <c r="A444" s="6" t="s">
        <v>449</v>
      </c>
      <c r="B444" s="7">
        <v>52.529998999999997</v>
      </c>
      <c r="C444" s="8">
        <v>54.32</v>
      </c>
      <c r="D444" s="8">
        <v>52.5</v>
      </c>
      <c r="E444" s="8">
        <v>54.25</v>
      </c>
      <c r="F444" s="8">
        <v>47.531910000000003</v>
      </c>
      <c r="G444" s="8">
        <v>64633300</v>
      </c>
      <c r="H444" s="9">
        <f t="shared" si="15"/>
        <v>2.6101833222516829E-2</v>
      </c>
      <c r="J444" s="1">
        <f t="shared" si="16"/>
        <v>0.73460968612480881</v>
      </c>
      <c r="K444" s="1" t="e" cm="1" vm="2">
        <f t="array" aca="1" ref="K444" ca="1">FREQUENCY(H$3:H$1048576, J$3:J$1048576)</f>
        <v>#VALUE!</v>
      </c>
    </row>
    <row r="445" spans="1:11" ht="20" customHeight="1">
      <c r="A445" s="6" t="s">
        <v>450</v>
      </c>
      <c r="B445" s="7">
        <v>53.990001999999997</v>
      </c>
      <c r="C445" s="8">
        <v>54.369999</v>
      </c>
      <c r="D445" s="8">
        <v>53.580002</v>
      </c>
      <c r="E445" s="8">
        <v>53.689999</v>
      </c>
      <c r="F445" s="8">
        <v>47.041252</v>
      </c>
      <c r="G445" s="8">
        <v>50999900</v>
      </c>
      <c r="H445" s="9">
        <f t="shared" si="15"/>
        <v>-1.0322707419079169E-2</v>
      </c>
      <c r="J445" s="1">
        <f t="shared" si="16"/>
        <v>0.73660968612480882</v>
      </c>
      <c r="K445" s="1" t="e" cm="1" vm="2">
        <f t="array" aca="1" ref="K445" ca="1">FREQUENCY(H$3:H$1048576, J$3:J$1048576)</f>
        <v>#VALUE!</v>
      </c>
    </row>
    <row r="446" spans="1:11" ht="20" customHeight="1">
      <c r="A446" s="6" t="s">
        <v>451</v>
      </c>
      <c r="B446" s="7">
        <v>53.540000999999997</v>
      </c>
      <c r="C446" s="8">
        <v>53.98</v>
      </c>
      <c r="D446" s="8">
        <v>52.860000999999997</v>
      </c>
      <c r="E446" s="8">
        <v>53.98</v>
      </c>
      <c r="F446" s="8">
        <v>47.295333999999997</v>
      </c>
      <c r="G446" s="8">
        <v>47000800</v>
      </c>
      <c r="H446" s="9">
        <f t="shared" si="15"/>
        <v>5.4012593032174575E-3</v>
      </c>
      <c r="J446" s="1">
        <f t="shared" si="16"/>
        <v>0.73860968612480882</v>
      </c>
      <c r="K446" s="1" t="e" cm="1" vm="2">
        <f t="array" aca="1" ref="K446" ca="1">FREQUENCY(H$3:H$1048576, J$3:J$1048576)</f>
        <v>#VALUE!</v>
      </c>
    </row>
    <row r="447" spans="1:11" ht="20" customHeight="1">
      <c r="A447" s="6" t="s">
        <v>452</v>
      </c>
      <c r="B447" s="7">
        <v>53.540000999999997</v>
      </c>
      <c r="C447" s="8">
        <v>53.830002</v>
      </c>
      <c r="D447" s="8">
        <v>53.220001000000003</v>
      </c>
      <c r="E447" s="8">
        <v>53.360000999999997</v>
      </c>
      <c r="F447" s="8">
        <v>46.752116999999998</v>
      </c>
      <c r="G447" s="8">
        <v>30202100</v>
      </c>
      <c r="H447" s="9">
        <f t="shared" si="15"/>
        <v>-1.1485636194048202E-2</v>
      </c>
      <c r="J447" s="1">
        <f t="shared" si="16"/>
        <v>0.74060968612480882</v>
      </c>
      <c r="K447" s="1" t="e" cm="1" vm="2">
        <f t="array" aca="1" ref="K447" ca="1">FREQUENCY(H$3:H$1048576, J$3:J$1048576)</f>
        <v>#VALUE!</v>
      </c>
    </row>
    <row r="448" spans="1:11" ht="20" customHeight="1">
      <c r="A448" s="6" t="s">
        <v>453</v>
      </c>
      <c r="B448" s="7">
        <v>53.32</v>
      </c>
      <c r="C448" s="8">
        <v>53.990001999999997</v>
      </c>
      <c r="D448" s="8">
        <v>52.619999</v>
      </c>
      <c r="E448" s="8">
        <v>52.639999000000003</v>
      </c>
      <c r="F448" s="8">
        <v>46.121276999999999</v>
      </c>
      <c r="G448" s="8">
        <v>46619800</v>
      </c>
      <c r="H448" s="9">
        <f t="shared" si="15"/>
        <v>-1.3493292720840839E-2</v>
      </c>
      <c r="J448" s="1">
        <f t="shared" si="16"/>
        <v>0.74260968612480882</v>
      </c>
      <c r="K448" s="1" t="e" cm="1" vm="2">
        <f t="array" aca="1" ref="K448" ca="1">FREQUENCY(H$3:H$1048576, J$3:J$1048576)</f>
        <v>#VALUE!</v>
      </c>
    </row>
    <row r="449" spans="1:11" ht="20" customHeight="1">
      <c r="A449" s="6" t="s">
        <v>454</v>
      </c>
      <c r="B449" s="7">
        <v>52.849997999999999</v>
      </c>
      <c r="C449" s="8">
        <v>53.360000999999997</v>
      </c>
      <c r="D449" s="8">
        <v>52.619999</v>
      </c>
      <c r="E449" s="8">
        <v>53.240001999999997</v>
      </c>
      <c r="F449" s="8">
        <v>46.646979999999999</v>
      </c>
      <c r="G449" s="8">
        <v>30285000</v>
      </c>
      <c r="H449" s="9">
        <f t="shared" si="15"/>
        <v>1.1398275030416006E-2</v>
      </c>
      <c r="J449" s="1">
        <f t="shared" si="16"/>
        <v>0.74460968612480882</v>
      </c>
      <c r="K449" s="1" t="e" cm="1" vm="2">
        <f t="array" aca="1" ref="K449" ca="1">FREQUENCY(H$3:H$1048576, J$3:J$1048576)</f>
        <v>#VALUE!</v>
      </c>
    </row>
    <row r="450" spans="1:11" ht="20" customHeight="1">
      <c r="A450" s="6" t="s">
        <v>455</v>
      </c>
      <c r="B450" s="7">
        <v>52.93</v>
      </c>
      <c r="C450" s="8">
        <v>54.389999000000003</v>
      </c>
      <c r="D450" s="8">
        <v>52.900002000000001</v>
      </c>
      <c r="E450" s="8">
        <v>54.150002000000001</v>
      </c>
      <c r="F450" s="8">
        <v>47.444293999999999</v>
      </c>
      <c r="G450" s="8">
        <v>36596900</v>
      </c>
      <c r="H450" s="9">
        <f t="shared" si="15"/>
        <v>1.7092510597684997E-2</v>
      </c>
      <c r="J450" s="1">
        <f t="shared" si="16"/>
        <v>0.74660968612480882</v>
      </c>
      <c r="K450" s="1" t="e" cm="1" vm="2">
        <f t="array" aca="1" ref="K450" ca="1">FREQUENCY(H$3:H$1048576, J$3:J$1048576)</f>
        <v>#VALUE!</v>
      </c>
    </row>
    <row r="451" spans="1:11" ht="20" customHeight="1">
      <c r="A451" s="6" t="s">
        <v>456</v>
      </c>
      <c r="B451" s="7">
        <v>54.18</v>
      </c>
      <c r="C451" s="8">
        <v>54.880001</v>
      </c>
      <c r="D451" s="8">
        <v>54.060001</v>
      </c>
      <c r="E451" s="8">
        <v>54.400002000000001</v>
      </c>
      <c r="F451" s="8">
        <v>47.663330000000002</v>
      </c>
      <c r="G451" s="8">
        <v>37087800</v>
      </c>
      <c r="H451" s="9">
        <f t="shared" ref="H451:H514" si="17">(F451-F450)/F450</f>
        <v>4.6166984801165488E-3</v>
      </c>
      <c r="J451" s="1">
        <f t="shared" si="16"/>
        <v>0.74860968612480883</v>
      </c>
      <c r="K451" s="1" t="e" cm="1" vm="2">
        <f t="array" aca="1" ref="K451" ca="1">FREQUENCY(H$3:H$1048576, J$3:J$1048576)</f>
        <v>#VALUE!</v>
      </c>
    </row>
    <row r="452" spans="1:11" ht="20" customHeight="1">
      <c r="A452" s="6" t="s">
        <v>457</v>
      </c>
      <c r="B452" s="7">
        <v>54.490001999999997</v>
      </c>
      <c r="C452" s="8">
        <v>54.700001</v>
      </c>
      <c r="D452" s="8">
        <v>54</v>
      </c>
      <c r="E452" s="8">
        <v>54.380001</v>
      </c>
      <c r="F452" s="8">
        <v>47.645797999999999</v>
      </c>
      <c r="G452" s="8">
        <v>31468500</v>
      </c>
      <c r="H452" s="9">
        <f t="shared" si="17"/>
        <v>-3.678299439003269E-4</v>
      </c>
      <c r="J452" s="1">
        <f t="shared" si="16"/>
        <v>0.75060968612480883</v>
      </c>
      <c r="K452" s="1" t="e" cm="1" vm="2">
        <f t="array" aca="1" ref="K452" ca="1">FREQUENCY(H$3:H$1048576, J$3:J$1048576)</f>
        <v>#VALUE!</v>
      </c>
    </row>
    <row r="453" spans="1:11" ht="20" customHeight="1">
      <c r="A453" s="6" t="s">
        <v>458</v>
      </c>
      <c r="B453" s="7">
        <v>54.09</v>
      </c>
      <c r="C453" s="8">
        <v>54.98</v>
      </c>
      <c r="D453" s="8">
        <v>53.959999000000003</v>
      </c>
      <c r="E453" s="8">
        <v>54.919998</v>
      </c>
      <c r="F453" s="8">
        <v>48.118941999999997</v>
      </c>
      <c r="G453" s="8">
        <v>32851200</v>
      </c>
      <c r="H453" s="9">
        <f t="shared" si="17"/>
        <v>9.9304454928008084E-3</v>
      </c>
      <c r="J453" s="1">
        <f t="shared" ref="J453:J516" si="18">J452+0.002</f>
        <v>0.75260968612480883</v>
      </c>
      <c r="K453" s="1" t="e" cm="1" vm="2">
        <f t="array" aca="1" ref="K453" ca="1">FREQUENCY(H$3:H$1048576, J$3:J$1048576)</f>
        <v>#VALUE!</v>
      </c>
    </row>
    <row r="454" spans="1:11" ht="20" customHeight="1">
      <c r="A454" s="6" t="s">
        <v>459</v>
      </c>
      <c r="B454" s="7">
        <v>54.549999</v>
      </c>
      <c r="C454" s="8">
        <v>54.869999</v>
      </c>
      <c r="D454" s="8">
        <v>53.560001</v>
      </c>
      <c r="E454" s="8">
        <v>54.16</v>
      </c>
      <c r="F454" s="8">
        <v>47.453049</v>
      </c>
      <c r="G454" s="8">
        <v>32513100</v>
      </c>
      <c r="H454" s="9">
        <f t="shared" si="17"/>
        <v>-1.3838479657345687E-2</v>
      </c>
      <c r="J454" s="1">
        <f t="shared" si="18"/>
        <v>0.75460968612480883</v>
      </c>
      <c r="K454" s="1" t="e" cm="1" vm="2">
        <f t="array" aca="1" ref="K454" ca="1">FREQUENCY(H$3:H$1048576, J$3:J$1048576)</f>
        <v>#VALUE!</v>
      </c>
    </row>
    <row r="455" spans="1:11" ht="20" customHeight="1">
      <c r="A455" s="6" t="s">
        <v>460</v>
      </c>
      <c r="B455" s="7">
        <v>54.07</v>
      </c>
      <c r="C455" s="8">
        <v>54.130001</v>
      </c>
      <c r="D455" s="8">
        <v>53.27</v>
      </c>
      <c r="E455" s="8">
        <v>53.509998000000003</v>
      </c>
      <c r="F455" s="8">
        <v>46.883544999999998</v>
      </c>
      <c r="G455" s="8">
        <v>55283700</v>
      </c>
      <c r="H455" s="9">
        <f t="shared" si="17"/>
        <v>-1.2001420604185034E-2</v>
      </c>
      <c r="J455" s="1">
        <f t="shared" si="18"/>
        <v>0.75660968612480883</v>
      </c>
      <c r="K455" s="1" t="e" cm="1" vm="2">
        <f t="array" aca="1" ref="K455" ca="1">FREQUENCY(H$3:H$1048576, J$3:J$1048576)</f>
        <v>#VALUE!</v>
      </c>
    </row>
    <row r="456" spans="1:11" ht="20" customHeight="1">
      <c r="A456" s="6" t="s">
        <v>461</v>
      </c>
      <c r="B456" s="7">
        <v>53.700001</v>
      </c>
      <c r="C456" s="8">
        <v>54.200001</v>
      </c>
      <c r="D456" s="8">
        <v>53.459999000000003</v>
      </c>
      <c r="E456" s="8">
        <v>53.650002000000001</v>
      </c>
      <c r="F456" s="8">
        <v>47.006210000000003</v>
      </c>
      <c r="G456" s="8">
        <v>36516300</v>
      </c>
      <c r="H456" s="9">
        <f t="shared" si="17"/>
        <v>2.6163763853608961E-3</v>
      </c>
      <c r="J456" s="1">
        <f t="shared" si="18"/>
        <v>0.75860968612480884</v>
      </c>
      <c r="K456" s="1" t="e" cm="1" vm="2">
        <f t="array" aca="1" ref="K456" ca="1">FREQUENCY(H$3:H$1048576, J$3:J$1048576)</f>
        <v>#VALUE!</v>
      </c>
    </row>
    <row r="457" spans="1:11" ht="20" customHeight="1">
      <c r="A457" s="6" t="s">
        <v>462</v>
      </c>
      <c r="B457" s="7">
        <v>53.48</v>
      </c>
      <c r="C457" s="8">
        <v>53.98</v>
      </c>
      <c r="D457" s="8">
        <v>53.189999</v>
      </c>
      <c r="E457" s="8">
        <v>53.32</v>
      </c>
      <c r="F457" s="8">
        <v>46.717083000000002</v>
      </c>
      <c r="G457" s="8">
        <v>35361100</v>
      </c>
      <c r="H457" s="9">
        <f t="shared" si="17"/>
        <v>-6.1508256036808869E-3</v>
      </c>
      <c r="J457" s="1">
        <f t="shared" si="18"/>
        <v>0.76060968612480884</v>
      </c>
      <c r="K457" s="1" t="e" cm="1" vm="2">
        <f t="array" aca="1" ref="K457" ca="1">FREQUENCY(H$3:H$1048576, J$3:J$1048576)</f>
        <v>#VALUE!</v>
      </c>
    </row>
    <row r="458" spans="1:11" ht="20" customHeight="1">
      <c r="A458" s="6" t="s">
        <v>463</v>
      </c>
      <c r="B458" s="7">
        <v>53.07</v>
      </c>
      <c r="C458" s="8">
        <v>53.290000999999997</v>
      </c>
      <c r="D458" s="8">
        <v>52.529998999999997</v>
      </c>
      <c r="E458" s="8">
        <v>52.84</v>
      </c>
      <c r="F458" s="8">
        <v>46.296509</v>
      </c>
      <c r="G458" s="8">
        <v>36848200</v>
      </c>
      <c r="H458" s="9">
        <f t="shared" si="17"/>
        <v>-9.0025740691044853E-3</v>
      </c>
      <c r="J458" s="1">
        <f t="shared" si="18"/>
        <v>0.76260968612480884</v>
      </c>
      <c r="K458" s="1" t="e" cm="1" vm="2">
        <f t="array" aca="1" ref="K458" ca="1">FREQUENCY(H$3:H$1048576, J$3:J$1048576)</f>
        <v>#VALUE!</v>
      </c>
    </row>
    <row r="459" spans="1:11" ht="20" customHeight="1">
      <c r="A459" s="6" t="s">
        <v>464</v>
      </c>
      <c r="B459" s="7">
        <v>53.080002</v>
      </c>
      <c r="C459" s="8">
        <v>53.889999000000003</v>
      </c>
      <c r="D459" s="8">
        <v>52.849997999999999</v>
      </c>
      <c r="E459" s="8">
        <v>53.77</v>
      </c>
      <c r="F459" s="8">
        <v>47.111350999999999</v>
      </c>
      <c r="G459" s="8">
        <v>32165200</v>
      </c>
      <c r="H459" s="9">
        <f t="shared" si="17"/>
        <v>1.7600506336233661E-2</v>
      </c>
      <c r="J459" s="1">
        <f t="shared" si="18"/>
        <v>0.76460968612480884</v>
      </c>
      <c r="K459" s="1" t="e" cm="1" vm="2">
        <f t="array" aca="1" ref="K459" ca="1">FREQUENCY(H$3:H$1048576, J$3:J$1048576)</f>
        <v>#VALUE!</v>
      </c>
    </row>
    <row r="460" spans="1:11" ht="20" customHeight="1">
      <c r="A460" s="6" t="s">
        <v>465</v>
      </c>
      <c r="B460" s="7">
        <v>53.169998</v>
      </c>
      <c r="C460" s="8">
        <v>53.529998999999997</v>
      </c>
      <c r="D460" s="8">
        <v>52.849997999999999</v>
      </c>
      <c r="E460" s="8">
        <v>52.970001000000003</v>
      </c>
      <c r="F460" s="8">
        <v>46.723227999999999</v>
      </c>
      <c r="G460" s="8">
        <v>31551300</v>
      </c>
      <c r="H460" s="9">
        <f t="shared" si="17"/>
        <v>-8.2384179557915931E-3</v>
      </c>
      <c r="J460" s="1">
        <f t="shared" si="18"/>
        <v>0.76660968612480884</v>
      </c>
      <c r="K460" s="1" t="e" cm="1" vm="2">
        <f t="array" aca="1" ref="K460" ca="1">FREQUENCY(H$3:H$1048576, J$3:J$1048576)</f>
        <v>#VALUE!</v>
      </c>
    </row>
    <row r="461" spans="1:11" ht="20" customHeight="1">
      <c r="A461" s="6" t="s">
        <v>466</v>
      </c>
      <c r="B461" s="7">
        <v>53</v>
      </c>
      <c r="C461" s="8">
        <v>53.98</v>
      </c>
      <c r="D461" s="8">
        <v>52.98</v>
      </c>
      <c r="E461" s="8">
        <v>53.849997999999999</v>
      </c>
      <c r="F461" s="8">
        <v>47.499454</v>
      </c>
      <c r="G461" s="8">
        <v>29710000</v>
      </c>
      <c r="H461" s="9">
        <f t="shared" si="17"/>
        <v>1.6613278517486018E-2</v>
      </c>
      <c r="J461" s="1">
        <f t="shared" si="18"/>
        <v>0.76860968612480884</v>
      </c>
      <c r="K461" s="1" t="e" cm="1" vm="2">
        <f t="array" aca="1" ref="K461" ca="1">FREQUENCY(H$3:H$1048576, J$3:J$1048576)</f>
        <v>#VALUE!</v>
      </c>
    </row>
    <row r="462" spans="1:11" ht="20" customHeight="1">
      <c r="A462" s="6" t="s">
        <v>467</v>
      </c>
      <c r="B462" s="7">
        <v>53.990001999999997</v>
      </c>
      <c r="C462" s="8">
        <v>54.66</v>
      </c>
      <c r="D462" s="8">
        <v>53.779998999999997</v>
      </c>
      <c r="E462" s="8">
        <v>53.939999</v>
      </c>
      <c r="F462" s="8">
        <v>47.578834999999998</v>
      </c>
      <c r="G462" s="8">
        <v>28149200</v>
      </c>
      <c r="H462" s="9">
        <f t="shared" si="17"/>
        <v>1.6711981573514071E-3</v>
      </c>
      <c r="J462" s="1">
        <f t="shared" si="18"/>
        <v>0.77060968612480885</v>
      </c>
      <c r="K462" s="1" t="e" cm="1" vm="2">
        <f t="array" aca="1" ref="K462" ca="1">FREQUENCY(H$3:H$1048576, J$3:J$1048576)</f>
        <v>#VALUE!</v>
      </c>
    </row>
    <row r="463" spans="1:11" ht="20" customHeight="1">
      <c r="A463" s="6" t="s">
        <v>468</v>
      </c>
      <c r="B463" s="7">
        <v>54.25</v>
      </c>
      <c r="C463" s="8">
        <v>54.299999</v>
      </c>
      <c r="D463" s="8">
        <v>53.27</v>
      </c>
      <c r="E463" s="8">
        <v>54.189999</v>
      </c>
      <c r="F463" s="8">
        <v>47.799362000000002</v>
      </c>
      <c r="G463" s="8">
        <v>37147600</v>
      </c>
      <c r="H463" s="9">
        <f t="shared" si="17"/>
        <v>4.6349810792972162E-3</v>
      </c>
      <c r="J463" s="1">
        <f t="shared" si="18"/>
        <v>0.77260968612480885</v>
      </c>
      <c r="K463" s="1" t="e" cm="1" vm="2">
        <f t="array" aca="1" ref="K463" ca="1">FREQUENCY(H$3:H$1048576, J$3:J$1048576)</f>
        <v>#VALUE!</v>
      </c>
    </row>
    <row r="464" spans="1:11" ht="20" customHeight="1">
      <c r="A464" s="6" t="s">
        <v>469</v>
      </c>
      <c r="B464" s="7">
        <v>54.25</v>
      </c>
      <c r="C464" s="8">
        <v>54.459999000000003</v>
      </c>
      <c r="D464" s="8">
        <v>53.75</v>
      </c>
      <c r="E464" s="8">
        <v>54.189999</v>
      </c>
      <c r="F464" s="8">
        <v>47.799362000000002</v>
      </c>
      <c r="G464" s="8">
        <v>28235900</v>
      </c>
      <c r="H464" s="9">
        <f t="shared" si="17"/>
        <v>0</v>
      </c>
      <c r="J464" s="1">
        <f t="shared" si="18"/>
        <v>0.77460968612480885</v>
      </c>
      <c r="K464" s="1" t="e" cm="1" vm="2">
        <f t="array" aca="1" ref="K464" ca="1">FREQUENCY(H$3:H$1048576, J$3:J$1048576)</f>
        <v>#VALUE!</v>
      </c>
    </row>
    <row r="465" spans="1:11" ht="20" customHeight="1">
      <c r="A465" s="6" t="s">
        <v>470</v>
      </c>
      <c r="B465" s="7">
        <v>53.919998</v>
      </c>
      <c r="C465" s="8">
        <v>54.439999</v>
      </c>
      <c r="D465" s="8">
        <v>53.580002</v>
      </c>
      <c r="E465" s="8">
        <v>54.25</v>
      </c>
      <c r="F465" s="8">
        <v>47.852286999999997</v>
      </c>
      <c r="G465" s="8">
        <v>24600000</v>
      </c>
      <c r="H465" s="9">
        <f t="shared" si="17"/>
        <v>1.1072323517622427E-3</v>
      </c>
      <c r="J465" s="1">
        <f t="shared" si="18"/>
        <v>0.77660968612480885</v>
      </c>
      <c r="K465" s="1" t="e" cm="1" vm="2">
        <f t="array" aca="1" ref="K465" ca="1">FREQUENCY(H$3:H$1048576, J$3:J$1048576)</f>
        <v>#VALUE!</v>
      </c>
    </row>
    <row r="466" spans="1:11" ht="20" customHeight="1">
      <c r="A466" s="6" t="s">
        <v>471</v>
      </c>
      <c r="B466" s="7">
        <v>54.09</v>
      </c>
      <c r="C466" s="8">
        <v>54.23</v>
      </c>
      <c r="D466" s="8">
        <v>53.689999</v>
      </c>
      <c r="E466" s="8">
        <v>53.689999</v>
      </c>
      <c r="F466" s="8">
        <v>47.358314999999997</v>
      </c>
      <c r="G466" s="8">
        <v>21005100</v>
      </c>
      <c r="H466" s="9">
        <f t="shared" si="17"/>
        <v>-1.0322850400023712E-2</v>
      </c>
      <c r="J466" s="1">
        <f t="shared" si="18"/>
        <v>0.77860968612480885</v>
      </c>
      <c r="K466" s="1" t="e" cm="1" vm="2">
        <f t="array" aca="1" ref="K466" ca="1">FREQUENCY(H$3:H$1048576, J$3:J$1048576)</f>
        <v>#VALUE!</v>
      </c>
    </row>
    <row r="467" spans="1:11" ht="20" customHeight="1">
      <c r="A467" s="6" t="s">
        <v>472</v>
      </c>
      <c r="B467" s="7">
        <v>53.799999</v>
      </c>
      <c r="C467" s="8">
        <v>54.080002</v>
      </c>
      <c r="D467" s="8">
        <v>53.790000999999997</v>
      </c>
      <c r="E467" s="8">
        <v>53.93</v>
      </c>
      <c r="F467" s="8">
        <v>47.570025999999999</v>
      </c>
      <c r="G467" s="8">
        <v>9009100</v>
      </c>
      <c r="H467" s="9">
        <f t="shared" si="17"/>
        <v>4.4704082060352257E-3</v>
      </c>
      <c r="J467" s="1">
        <f t="shared" si="18"/>
        <v>0.78060968612480885</v>
      </c>
      <c r="K467" s="1" t="e" cm="1" vm="2">
        <f t="array" aca="1" ref="K467" ca="1">FREQUENCY(H$3:H$1048576, J$3:J$1048576)</f>
        <v>#VALUE!</v>
      </c>
    </row>
    <row r="468" spans="1:11" ht="20" customHeight="1">
      <c r="A468" s="6" t="s">
        <v>473</v>
      </c>
      <c r="B468" s="7">
        <v>54.540000999999997</v>
      </c>
      <c r="C468" s="8">
        <v>54.959999000000003</v>
      </c>
      <c r="D468" s="8">
        <v>54</v>
      </c>
      <c r="E468" s="8">
        <v>54.349997999999999</v>
      </c>
      <c r="F468" s="8">
        <v>47.940494999999999</v>
      </c>
      <c r="G468" s="8">
        <v>56241400</v>
      </c>
      <c r="H468" s="9">
        <f t="shared" si="17"/>
        <v>7.7878662500625905E-3</v>
      </c>
      <c r="J468" s="1">
        <f t="shared" si="18"/>
        <v>0.78260968612480886</v>
      </c>
      <c r="K468" s="1" t="e" cm="1" vm="2">
        <f t="array" aca="1" ref="K468" ca="1">FREQUENCY(H$3:H$1048576, J$3:J$1048576)</f>
        <v>#VALUE!</v>
      </c>
    </row>
    <row r="469" spans="1:11" ht="20" customHeight="1">
      <c r="A469" s="6" t="s">
        <v>474</v>
      </c>
      <c r="B469" s="7">
        <v>54.41</v>
      </c>
      <c r="C469" s="8">
        <v>55.23</v>
      </c>
      <c r="D469" s="8">
        <v>54.299999</v>
      </c>
      <c r="E469" s="8">
        <v>55.220001000000003</v>
      </c>
      <c r="F469" s="8">
        <v>48.707892999999999</v>
      </c>
      <c r="G469" s="8">
        <v>39952800</v>
      </c>
      <c r="H469" s="9">
        <f t="shared" si="17"/>
        <v>1.6007302386009992E-2</v>
      </c>
      <c r="J469" s="1">
        <f t="shared" si="18"/>
        <v>0.78460968612480886</v>
      </c>
      <c r="K469" s="1" t="e" cm="1" vm="2">
        <f t="array" aca="1" ref="K469" ca="1">FREQUENCY(H$3:H$1048576, J$3:J$1048576)</f>
        <v>#VALUE!</v>
      </c>
    </row>
    <row r="470" spans="1:11" ht="20" customHeight="1">
      <c r="A470" s="6" t="s">
        <v>475</v>
      </c>
      <c r="B470" s="7">
        <v>55.32</v>
      </c>
      <c r="C470" s="8">
        <v>55.959999000000003</v>
      </c>
      <c r="D470" s="8">
        <v>55.060001</v>
      </c>
      <c r="E470" s="8">
        <v>55.209999000000003</v>
      </c>
      <c r="F470" s="8">
        <v>48.699066000000002</v>
      </c>
      <c r="G470" s="8">
        <v>47274900</v>
      </c>
      <c r="H470" s="9">
        <f t="shared" si="17"/>
        <v>-1.8122319518104773E-4</v>
      </c>
      <c r="J470" s="1">
        <f t="shared" si="18"/>
        <v>0.78660968612480886</v>
      </c>
      <c r="K470" s="1" t="e" cm="1" vm="2">
        <f t="array" aca="1" ref="K470" ca="1">FREQUENCY(H$3:H$1048576, J$3:J$1048576)</f>
        <v>#VALUE!</v>
      </c>
    </row>
    <row r="471" spans="1:11" ht="20" customHeight="1">
      <c r="A471" s="6" t="s">
        <v>476</v>
      </c>
      <c r="B471" s="7">
        <v>55.490001999999997</v>
      </c>
      <c r="C471" s="8">
        <v>55.77</v>
      </c>
      <c r="D471" s="8">
        <v>53.93</v>
      </c>
      <c r="E471" s="8">
        <v>54.200001</v>
      </c>
      <c r="F471" s="8">
        <v>47.808182000000002</v>
      </c>
      <c r="G471" s="8">
        <v>38627800</v>
      </c>
      <c r="H471" s="9">
        <f t="shared" si="17"/>
        <v>-1.8293656802370703E-2</v>
      </c>
      <c r="J471" s="1">
        <f t="shared" si="18"/>
        <v>0.78860968612480886</v>
      </c>
      <c r="K471" s="1" t="e" cm="1" vm="2">
        <f t="array" aca="1" ref="K471" ca="1">FREQUENCY(H$3:H$1048576, J$3:J$1048576)</f>
        <v>#VALUE!</v>
      </c>
    </row>
    <row r="472" spans="1:11" ht="20" customHeight="1">
      <c r="A472" s="6" t="s">
        <v>477</v>
      </c>
      <c r="B472" s="7">
        <v>54.119999</v>
      </c>
      <c r="C472" s="8">
        <v>56.23</v>
      </c>
      <c r="D472" s="8">
        <v>54.099997999999999</v>
      </c>
      <c r="E472" s="8">
        <v>55.91</v>
      </c>
      <c r="F472" s="8">
        <v>49.316516999999997</v>
      </c>
      <c r="G472" s="8">
        <v>43963700</v>
      </c>
      <c r="H472" s="9">
        <f t="shared" si="17"/>
        <v>3.1549725107723095E-2</v>
      </c>
      <c r="J472" s="1">
        <f t="shared" si="18"/>
        <v>0.79060968612480886</v>
      </c>
      <c r="K472" s="1" t="e" cm="1" vm="2">
        <f t="array" aca="1" ref="K472" ca="1">FREQUENCY(H$3:H$1048576, J$3:J$1048576)</f>
        <v>#VALUE!</v>
      </c>
    </row>
    <row r="473" spans="1:11" ht="20" customHeight="1">
      <c r="A473" s="6" t="s">
        <v>478</v>
      </c>
      <c r="B473" s="7">
        <v>55.790000999999997</v>
      </c>
      <c r="C473" s="8">
        <v>55.970001000000003</v>
      </c>
      <c r="D473" s="8">
        <v>55.290000999999997</v>
      </c>
      <c r="E473" s="8">
        <v>55.810001</v>
      </c>
      <c r="F473" s="8">
        <v>49.228321000000001</v>
      </c>
      <c r="G473" s="8">
        <v>30709800</v>
      </c>
      <c r="H473" s="9">
        <f t="shared" si="17"/>
        <v>-1.7883663600979038E-3</v>
      </c>
      <c r="J473" s="1">
        <f t="shared" si="18"/>
        <v>0.79260968612480887</v>
      </c>
      <c r="K473" s="1" t="e" cm="1" vm="2">
        <f t="array" aca="1" ref="K473" ca="1">FREQUENCY(H$3:H$1048576, J$3:J$1048576)</f>
        <v>#VALUE!</v>
      </c>
    </row>
    <row r="474" spans="1:11" ht="20" customHeight="1">
      <c r="A474" s="6" t="s">
        <v>479</v>
      </c>
      <c r="B474" s="7">
        <v>55.470001000000003</v>
      </c>
      <c r="C474" s="8">
        <v>56.099997999999999</v>
      </c>
      <c r="D474" s="8">
        <v>54.990001999999997</v>
      </c>
      <c r="E474" s="8">
        <v>55.790000999999997</v>
      </c>
      <c r="F474" s="8">
        <v>49.21067</v>
      </c>
      <c r="G474" s="8">
        <v>32878000</v>
      </c>
      <c r="H474" s="9">
        <f t="shared" si="17"/>
        <v>-3.5855376826686306E-4</v>
      </c>
      <c r="J474" s="1">
        <f t="shared" si="18"/>
        <v>0.79460968612480887</v>
      </c>
      <c r="K474" s="1" t="e" cm="1" vm="2">
        <f t="array" aca="1" ref="K474" ca="1">FREQUENCY(H$3:H$1048576, J$3:J$1048576)</f>
        <v>#VALUE!</v>
      </c>
    </row>
    <row r="475" spans="1:11" ht="20" customHeight="1">
      <c r="A475" s="6" t="s">
        <v>480</v>
      </c>
      <c r="B475" s="7">
        <v>55.369999</v>
      </c>
      <c r="C475" s="8">
        <v>55.869999</v>
      </c>
      <c r="D475" s="8">
        <v>54.509998000000003</v>
      </c>
      <c r="E475" s="8">
        <v>54.98</v>
      </c>
      <c r="F475" s="8">
        <v>48.496192999999998</v>
      </c>
      <c r="G475" s="8">
        <v>36373200</v>
      </c>
      <c r="H475" s="9">
        <f t="shared" si="17"/>
        <v>-1.4518741565599539E-2</v>
      </c>
      <c r="J475" s="1">
        <f t="shared" si="18"/>
        <v>0.79660968612480887</v>
      </c>
      <c r="K475" s="1" t="e" cm="1" vm="2">
        <f t="array" aca="1" ref="K475" ca="1">FREQUENCY(H$3:H$1048576, J$3:J$1048576)</f>
        <v>#VALUE!</v>
      </c>
    </row>
    <row r="476" spans="1:11" ht="20" customHeight="1">
      <c r="A476" s="6" t="s">
        <v>481</v>
      </c>
      <c r="B476" s="7">
        <v>55.389999000000003</v>
      </c>
      <c r="C476" s="8">
        <v>55.66</v>
      </c>
      <c r="D476" s="8">
        <v>55.009998000000003</v>
      </c>
      <c r="E476" s="8">
        <v>55.27</v>
      </c>
      <c r="F476" s="8">
        <v>48.751998999999998</v>
      </c>
      <c r="G476" s="8">
        <v>31775800</v>
      </c>
      <c r="H476" s="9">
        <f t="shared" si="17"/>
        <v>5.274764557292152E-3</v>
      </c>
      <c r="J476" s="1">
        <f t="shared" si="18"/>
        <v>0.79860968612480887</v>
      </c>
      <c r="K476" s="1" t="e" cm="1" vm="2">
        <f t="array" aca="1" ref="K476" ca="1">FREQUENCY(H$3:H$1048576, J$3:J$1048576)</f>
        <v>#VALUE!</v>
      </c>
    </row>
    <row r="477" spans="1:11" ht="20" customHeight="1">
      <c r="A477" s="6" t="s">
        <v>482</v>
      </c>
      <c r="B477" s="7">
        <v>54.709999000000003</v>
      </c>
      <c r="C477" s="8">
        <v>55.099997999999999</v>
      </c>
      <c r="D477" s="8">
        <v>54.009998000000003</v>
      </c>
      <c r="E477" s="8">
        <v>54.060001</v>
      </c>
      <c r="F477" s="8">
        <v>47.684691999999998</v>
      </c>
      <c r="G477" s="8">
        <v>39549500</v>
      </c>
      <c r="H477" s="9">
        <f t="shared" si="17"/>
        <v>-2.1892579215059462E-2</v>
      </c>
      <c r="J477" s="1">
        <f t="shared" si="18"/>
        <v>0.80060968612480887</v>
      </c>
      <c r="K477" s="1" t="e" cm="1" vm="2">
        <f t="array" aca="1" ref="K477" ca="1">FREQUENCY(H$3:H$1048576, J$3:J$1048576)</f>
        <v>#VALUE!</v>
      </c>
    </row>
    <row r="478" spans="1:11" ht="20" customHeight="1">
      <c r="A478" s="6" t="s">
        <v>483</v>
      </c>
      <c r="B478" s="7">
        <v>54.330002</v>
      </c>
      <c r="C478" s="8">
        <v>55.209999000000003</v>
      </c>
      <c r="D478" s="8">
        <v>53.68</v>
      </c>
      <c r="E478" s="8">
        <v>55.139999000000003</v>
      </c>
      <c r="F478" s="8">
        <v>48.637337000000002</v>
      </c>
      <c r="G478" s="8">
        <v>46768900</v>
      </c>
      <c r="H478" s="9">
        <f t="shared" si="17"/>
        <v>1.9978004681250831E-2</v>
      </c>
      <c r="J478" s="1">
        <f t="shared" si="18"/>
        <v>0.80260968612480887</v>
      </c>
      <c r="K478" s="1" t="e" cm="1" vm="2">
        <f t="array" aca="1" ref="K478" ca="1">FREQUENCY(H$3:H$1048576, J$3:J$1048576)</f>
        <v>#VALUE!</v>
      </c>
    </row>
    <row r="479" spans="1:11" ht="20" customHeight="1">
      <c r="A479" s="6" t="s">
        <v>484</v>
      </c>
      <c r="B479" s="7">
        <v>55.66</v>
      </c>
      <c r="C479" s="8">
        <v>55.900002000000001</v>
      </c>
      <c r="D479" s="8">
        <v>55.09</v>
      </c>
      <c r="E479" s="8">
        <v>55.200001</v>
      </c>
      <c r="F479" s="8">
        <v>48.690261999999997</v>
      </c>
      <c r="G479" s="8">
        <v>39843000</v>
      </c>
      <c r="H479" s="9">
        <f t="shared" si="17"/>
        <v>1.0881557927399433E-3</v>
      </c>
      <c r="J479" s="1">
        <f t="shared" si="18"/>
        <v>0.80460968612480888</v>
      </c>
      <c r="K479" s="1" t="e" cm="1" vm="2">
        <f t="array" aca="1" ref="K479" ca="1">FREQUENCY(H$3:H$1048576, J$3:J$1048576)</f>
        <v>#VALUE!</v>
      </c>
    </row>
    <row r="480" spans="1:11" ht="20" customHeight="1">
      <c r="A480" s="6" t="s">
        <v>485</v>
      </c>
      <c r="B480" s="7">
        <v>55.540000999999997</v>
      </c>
      <c r="C480" s="8">
        <v>56.25</v>
      </c>
      <c r="D480" s="8">
        <v>54.759998000000003</v>
      </c>
      <c r="E480" s="8">
        <v>56.130001</v>
      </c>
      <c r="F480" s="8">
        <v>49.510581999999999</v>
      </c>
      <c r="G480" s="8">
        <v>37503300</v>
      </c>
      <c r="H480" s="9">
        <f t="shared" si="17"/>
        <v>1.6847722035260408E-2</v>
      </c>
      <c r="J480" s="1">
        <f t="shared" si="18"/>
        <v>0.80660968612480888</v>
      </c>
      <c r="K480" s="1" t="e" cm="1" vm="2">
        <f t="array" aca="1" ref="K480" ca="1">FREQUENCY(H$3:H$1048576, J$3:J$1048576)</f>
        <v>#VALUE!</v>
      </c>
    </row>
    <row r="481" spans="1:11" ht="20" customHeight="1">
      <c r="A481" s="6" t="s">
        <v>486</v>
      </c>
      <c r="B481" s="7">
        <v>56.360000999999997</v>
      </c>
      <c r="C481" s="8">
        <v>56.790000999999997</v>
      </c>
      <c r="D481" s="8">
        <v>55.529998999999997</v>
      </c>
      <c r="E481" s="8">
        <v>55.700001</v>
      </c>
      <c r="F481" s="8">
        <v>49.131287</v>
      </c>
      <c r="G481" s="8">
        <v>41280900</v>
      </c>
      <c r="H481" s="9">
        <f t="shared" si="17"/>
        <v>-7.6608875250143305E-3</v>
      </c>
      <c r="J481" s="1">
        <f t="shared" si="18"/>
        <v>0.80860968612480888</v>
      </c>
      <c r="K481" s="1" t="e" cm="1" vm="2">
        <f t="array" aca="1" ref="K481" ca="1">FREQUENCY(H$3:H$1048576, J$3:J$1048576)</f>
        <v>#VALUE!</v>
      </c>
    </row>
    <row r="482" spans="1:11" ht="20" customHeight="1">
      <c r="A482" s="6" t="s">
        <v>487</v>
      </c>
      <c r="B482" s="7">
        <v>55.77</v>
      </c>
      <c r="C482" s="8">
        <v>56</v>
      </c>
      <c r="D482" s="8">
        <v>54.029998999999997</v>
      </c>
      <c r="E482" s="8">
        <v>54.130001</v>
      </c>
      <c r="F482" s="8">
        <v>47.746437</v>
      </c>
      <c r="G482" s="8">
        <v>84684200</v>
      </c>
      <c r="H482" s="9">
        <f t="shared" si="17"/>
        <v>-2.8186723461976482E-2</v>
      </c>
      <c r="J482" s="1">
        <f t="shared" si="18"/>
        <v>0.81060968612480888</v>
      </c>
      <c r="K482" s="1" t="e" cm="1" vm="2">
        <f t="array" aca="1" ref="K482" ca="1">FREQUENCY(H$3:H$1048576, J$3:J$1048576)</f>
        <v>#VALUE!</v>
      </c>
    </row>
    <row r="483" spans="1:11" ht="20" customHeight="1">
      <c r="A483" s="6" t="s">
        <v>488</v>
      </c>
      <c r="B483" s="7">
        <v>54.880001</v>
      </c>
      <c r="C483" s="8">
        <v>55.349997999999999</v>
      </c>
      <c r="D483" s="8">
        <v>54.23</v>
      </c>
      <c r="E483" s="8">
        <v>54.830002</v>
      </c>
      <c r="F483" s="8">
        <v>48.363888000000003</v>
      </c>
      <c r="G483" s="8">
        <v>37246300</v>
      </c>
      <c r="H483" s="9">
        <f t="shared" si="17"/>
        <v>1.2931875942910728E-2</v>
      </c>
      <c r="J483" s="1">
        <f t="shared" si="18"/>
        <v>0.81260968612480888</v>
      </c>
      <c r="K483" s="1" t="e" cm="1" vm="2">
        <f t="array" aca="1" ref="K483" ca="1">FREQUENCY(H$3:H$1048576, J$3:J$1048576)</f>
        <v>#VALUE!</v>
      </c>
    </row>
    <row r="484" spans="1:11" ht="20" customHeight="1">
      <c r="A484" s="6" t="s">
        <v>489</v>
      </c>
      <c r="B484" s="7">
        <v>54.990001999999997</v>
      </c>
      <c r="C484" s="8">
        <v>55.48</v>
      </c>
      <c r="D484" s="8">
        <v>54.5</v>
      </c>
      <c r="E484" s="8">
        <v>55.349997999999999</v>
      </c>
      <c r="F484" s="8">
        <v>48.822547999999998</v>
      </c>
      <c r="G484" s="8">
        <v>28322200</v>
      </c>
      <c r="H484" s="9">
        <f t="shared" si="17"/>
        <v>9.4835220857346029E-3</v>
      </c>
      <c r="J484" s="1">
        <f t="shared" si="18"/>
        <v>0.81460968612480888</v>
      </c>
      <c r="K484" s="1" t="e" cm="1" vm="2">
        <f t="array" aca="1" ref="K484" ca="1">FREQUENCY(H$3:H$1048576, J$3:J$1048576)</f>
        <v>#VALUE!</v>
      </c>
    </row>
    <row r="485" spans="1:11" ht="20" customHeight="1">
      <c r="A485" s="6" t="s">
        <v>490</v>
      </c>
      <c r="B485" s="7">
        <v>55.700001</v>
      </c>
      <c r="C485" s="8">
        <v>55.880001</v>
      </c>
      <c r="D485" s="8">
        <v>55.439999</v>
      </c>
      <c r="E485" s="8">
        <v>55.82</v>
      </c>
      <c r="F485" s="8">
        <v>49.237136999999997</v>
      </c>
      <c r="G485" s="8">
        <v>27279800</v>
      </c>
      <c r="H485" s="9">
        <f t="shared" si="17"/>
        <v>8.4917526221695658E-3</v>
      </c>
      <c r="J485" s="1">
        <f t="shared" si="18"/>
        <v>0.81660968612480889</v>
      </c>
      <c r="K485" s="1" t="e" cm="1" vm="2">
        <f t="array" aca="1" ref="K485" ca="1">FREQUENCY(H$3:H$1048576, J$3:J$1048576)</f>
        <v>#VALUE!</v>
      </c>
    </row>
    <row r="486" spans="1:11" ht="20" customHeight="1">
      <c r="A486" s="6" t="s">
        <v>491</v>
      </c>
      <c r="B486" s="7">
        <v>55.860000999999997</v>
      </c>
      <c r="C486" s="8">
        <v>55.959999000000003</v>
      </c>
      <c r="D486" s="8">
        <v>55.43</v>
      </c>
      <c r="E486" s="8">
        <v>55.669998</v>
      </c>
      <c r="F486" s="8">
        <v>49.104827999999998</v>
      </c>
      <c r="G486" s="8">
        <v>9558500</v>
      </c>
      <c r="H486" s="9">
        <f t="shared" si="17"/>
        <v>-2.6871789884939765E-3</v>
      </c>
      <c r="J486" s="1">
        <f t="shared" si="18"/>
        <v>0.81860968612480889</v>
      </c>
      <c r="K486" s="1" t="e" cm="1" vm="2">
        <f t="array" aca="1" ref="K486" ca="1">FREQUENCY(H$3:H$1048576, J$3:J$1048576)</f>
        <v>#VALUE!</v>
      </c>
    </row>
    <row r="487" spans="1:11" ht="20" customHeight="1">
      <c r="A487" s="6" t="s">
        <v>492</v>
      </c>
      <c r="B487" s="7">
        <v>55.349997999999999</v>
      </c>
      <c r="C487" s="8">
        <v>55.950001</v>
      </c>
      <c r="D487" s="8">
        <v>54.98</v>
      </c>
      <c r="E487" s="8">
        <v>55.950001</v>
      </c>
      <c r="F487" s="8">
        <v>49.351799</v>
      </c>
      <c r="G487" s="8">
        <v>22458300</v>
      </c>
      <c r="H487" s="9">
        <f t="shared" si="17"/>
        <v>5.0294647198438833E-3</v>
      </c>
      <c r="J487" s="1">
        <f t="shared" si="18"/>
        <v>0.82060968612480889</v>
      </c>
      <c r="K487" s="1" t="e" cm="1" vm="2">
        <f t="array" aca="1" ref="K487" ca="1">FREQUENCY(H$3:H$1048576, J$3:J$1048576)</f>
        <v>#VALUE!</v>
      </c>
    </row>
    <row r="488" spans="1:11" ht="20" customHeight="1">
      <c r="A488" s="6" t="s">
        <v>493</v>
      </c>
      <c r="B488" s="7">
        <v>56.290000999999997</v>
      </c>
      <c r="C488" s="8">
        <v>56.849997999999999</v>
      </c>
      <c r="D488" s="8">
        <v>56.060001</v>
      </c>
      <c r="E488" s="8">
        <v>56.549999</v>
      </c>
      <c r="F488" s="8">
        <v>49.881050000000002</v>
      </c>
      <c r="G488" s="8">
        <v>27731400</v>
      </c>
      <c r="H488" s="9">
        <f t="shared" si="17"/>
        <v>1.072404675663398E-2</v>
      </c>
      <c r="J488" s="1">
        <f t="shared" si="18"/>
        <v>0.82260968612480889</v>
      </c>
      <c r="K488" s="1" t="e" cm="1" vm="2">
        <f t="array" aca="1" ref="K488" ca="1">FREQUENCY(H$3:H$1048576, J$3:J$1048576)</f>
        <v>#VALUE!</v>
      </c>
    </row>
    <row r="489" spans="1:11" ht="20" customHeight="1">
      <c r="A489" s="6" t="s">
        <v>494</v>
      </c>
      <c r="B489" s="7">
        <v>56.470001000000003</v>
      </c>
      <c r="C489" s="8">
        <v>56.779998999999997</v>
      </c>
      <c r="D489" s="8">
        <v>56.290000999999997</v>
      </c>
      <c r="E489" s="8">
        <v>56.310001</v>
      </c>
      <c r="F489" s="8">
        <v>49.669350000000001</v>
      </c>
      <c r="G489" s="8">
        <v>21704500</v>
      </c>
      <c r="H489" s="9">
        <f t="shared" si="17"/>
        <v>-4.2440967060637345E-3</v>
      </c>
      <c r="J489" s="1">
        <f t="shared" si="18"/>
        <v>0.82460968612480889</v>
      </c>
      <c r="K489" s="1" t="e" cm="1" vm="2">
        <f t="array" aca="1" ref="K489" ca="1">FREQUENCY(H$3:H$1048576, J$3:J$1048576)</f>
        <v>#VALUE!</v>
      </c>
    </row>
    <row r="490" spans="1:11" ht="20" customHeight="1">
      <c r="A490" s="6" t="s">
        <v>495</v>
      </c>
      <c r="B490" s="7">
        <v>56.040000999999997</v>
      </c>
      <c r="C490" s="8">
        <v>56.189999</v>
      </c>
      <c r="D490" s="8">
        <v>55.419998</v>
      </c>
      <c r="E490" s="8">
        <v>55.48</v>
      </c>
      <c r="F490" s="8">
        <v>48.937232999999999</v>
      </c>
      <c r="G490" s="8">
        <v>27334100</v>
      </c>
      <c r="H490" s="9">
        <f t="shared" si="17"/>
        <v>-1.4739814392578167E-2</v>
      </c>
      <c r="J490" s="1">
        <f t="shared" si="18"/>
        <v>0.8266096861248089</v>
      </c>
      <c r="K490" s="1" t="e" cm="1" vm="2">
        <f t="array" aca="1" ref="K490" ca="1">FREQUENCY(H$3:H$1048576, J$3:J$1048576)</f>
        <v>#VALUE!</v>
      </c>
    </row>
    <row r="491" spans="1:11" ht="20" customHeight="1">
      <c r="A491" s="6" t="s">
        <v>496</v>
      </c>
      <c r="B491" s="7">
        <v>54.32</v>
      </c>
      <c r="C491" s="8">
        <v>54.799999</v>
      </c>
      <c r="D491" s="8">
        <v>53.389999000000003</v>
      </c>
      <c r="E491" s="8">
        <v>54.799999</v>
      </c>
      <c r="F491" s="8">
        <v>48.337425000000003</v>
      </c>
      <c r="G491" s="8">
        <v>53778000</v>
      </c>
      <c r="H491" s="9">
        <f t="shared" si="17"/>
        <v>-1.2256679898513999E-2</v>
      </c>
      <c r="J491" s="1">
        <f t="shared" si="18"/>
        <v>0.8286096861248089</v>
      </c>
      <c r="K491" s="1" t="e" cm="1" vm="2">
        <f t="array" aca="1" ref="K491" ca="1">FREQUENCY(H$3:H$1048576, J$3:J$1048576)</f>
        <v>#VALUE!</v>
      </c>
    </row>
    <row r="492" spans="1:11" ht="20" customHeight="1">
      <c r="A492" s="6" t="s">
        <v>497</v>
      </c>
      <c r="B492" s="7">
        <v>54.93</v>
      </c>
      <c r="C492" s="8">
        <v>55.389999000000003</v>
      </c>
      <c r="D492" s="8">
        <v>54.540000999999997</v>
      </c>
      <c r="E492" s="8">
        <v>55.049999</v>
      </c>
      <c r="F492" s="8">
        <v>48.557938</v>
      </c>
      <c r="G492" s="8">
        <v>34079700</v>
      </c>
      <c r="H492" s="9">
        <f t="shared" si="17"/>
        <v>4.5619517382234744E-3</v>
      </c>
      <c r="J492" s="1">
        <f t="shared" si="18"/>
        <v>0.8306096861248089</v>
      </c>
      <c r="K492" s="1" t="e" cm="1" vm="2">
        <f t="array" aca="1" ref="K492" ca="1">FREQUENCY(H$3:H$1048576, J$3:J$1048576)</f>
        <v>#VALUE!</v>
      </c>
    </row>
    <row r="493" spans="1:11" ht="20" customHeight="1">
      <c r="A493" s="6" t="s">
        <v>498</v>
      </c>
      <c r="B493" s="7">
        <v>54.32</v>
      </c>
      <c r="C493" s="8">
        <v>54.400002000000001</v>
      </c>
      <c r="D493" s="8">
        <v>53.639999000000003</v>
      </c>
      <c r="E493" s="8">
        <v>54.049999</v>
      </c>
      <c r="F493" s="8">
        <v>47.675865000000002</v>
      </c>
      <c r="G493" s="8">
        <v>39518900</v>
      </c>
      <c r="H493" s="9">
        <f t="shared" si="17"/>
        <v>-1.8165371849191751E-2</v>
      </c>
      <c r="J493" s="1">
        <f t="shared" si="18"/>
        <v>0.8326096861248089</v>
      </c>
      <c r="K493" s="1" t="e" cm="1" vm="2">
        <f t="array" aca="1" ref="K493" ca="1">FREQUENCY(H$3:H$1048576, J$3:J$1048576)</f>
        <v>#VALUE!</v>
      </c>
    </row>
    <row r="494" spans="1:11" ht="20" customHeight="1">
      <c r="A494" s="6" t="s">
        <v>499</v>
      </c>
      <c r="B494" s="7">
        <v>52.700001</v>
      </c>
      <c r="C494" s="8">
        <v>53.490001999999997</v>
      </c>
      <c r="D494" s="8">
        <v>52.07</v>
      </c>
      <c r="E494" s="8">
        <v>52.169998</v>
      </c>
      <c r="F494" s="8">
        <v>46.017592999999998</v>
      </c>
      <c r="G494" s="8">
        <v>56564900</v>
      </c>
      <c r="H494" s="9">
        <f t="shared" si="17"/>
        <v>-3.4782211083113093E-2</v>
      </c>
      <c r="J494" s="1">
        <f t="shared" si="18"/>
        <v>0.8346096861248089</v>
      </c>
      <c r="K494" s="1" t="e" cm="1" vm="2">
        <f t="array" aca="1" ref="K494" ca="1">FREQUENCY(H$3:H$1048576, J$3:J$1048576)</f>
        <v>#VALUE!</v>
      </c>
    </row>
    <row r="495" spans="1:11" ht="20" customHeight="1">
      <c r="A495" s="6" t="s">
        <v>500</v>
      </c>
      <c r="B495" s="7">
        <v>52.369999</v>
      </c>
      <c r="C495" s="8">
        <v>53.279998999999997</v>
      </c>
      <c r="D495" s="8">
        <v>52.150002000000001</v>
      </c>
      <c r="E495" s="8">
        <v>52.330002</v>
      </c>
      <c r="F495" s="8">
        <v>46.158718</v>
      </c>
      <c r="G495" s="8">
        <v>48754000</v>
      </c>
      <c r="H495" s="9">
        <f t="shared" si="17"/>
        <v>3.0667618795273016E-3</v>
      </c>
      <c r="J495" s="1">
        <f t="shared" si="18"/>
        <v>0.8366096861248089</v>
      </c>
      <c r="K495" s="1" t="e" cm="1" vm="2">
        <f t="array" aca="1" ref="K495" ca="1">FREQUENCY(H$3:H$1048576, J$3:J$1048576)</f>
        <v>#VALUE!</v>
      </c>
    </row>
    <row r="496" spans="1:11" ht="20" customHeight="1">
      <c r="A496" s="6" t="s">
        <v>501</v>
      </c>
      <c r="B496" s="7">
        <v>52.509998000000003</v>
      </c>
      <c r="C496" s="8">
        <v>52.849997999999999</v>
      </c>
      <c r="D496" s="8">
        <v>51.459999000000003</v>
      </c>
      <c r="E496" s="8">
        <v>52.299999</v>
      </c>
      <c r="F496" s="8">
        <v>46.132252000000001</v>
      </c>
      <c r="G496" s="8">
        <v>36943800</v>
      </c>
      <c r="H496" s="9">
        <f t="shared" si="17"/>
        <v>-5.733694770292193E-4</v>
      </c>
      <c r="J496" s="1">
        <f t="shared" si="18"/>
        <v>0.83860968612480891</v>
      </c>
      <c r="K496" s="1" t="e" cm="1" vm="2">
        <f t="array" aca="1" ref="K496" ca="1">FREQUENCY(H$3:H$1048576, J$3:J$1048576)</f>
        <v>#VALUE!</v>
      </c>
    </row>
    <row r="497" spans="1:11" ht="20" customHeight="1">
      <c r="A497" s="6" t="s">
        <v>502</v>
      </c>
      <c r="B497" s="7">
        <v>52.759998000000003</v>
      </c>
      <c r="C497" s="8">
        <v>53.099997999999999</v>
      </c>
      <c r="D497" s="8">
        <v>52.060001</v>
      </c>
      <c r="E497" s="8">
        <v>52.779998999999997</v>
      </c>
      <c r="F497" s="8">
        <v>46.555653</v>
      </c>
      <c r="G497" s="8">
        <v>36095500</v>
      </c>
      <c r="H497" s="9">
        <f t="shared" si="17"/>
        <v>9.1779824665832125E-3</v>
      </c>
      <c r="J497" s="1">
        <f t="shared" si="18"/>
        <v>0.84060968612480891</v>
      </c>
      <c r="K497" s="1" t="e" cm="1" vm="2">
        <f t="array" aca="1" ref="K497" ca="1">FREQUENCY(H$3:H$1048576, J$3:J$1048576)</f>
        <v>#VALUE!</v>
      </c>
    </row>
    <row r="498" spans="1:11" ht="20" customHeight="1">
      <c r="A498" s="6" t="s">
        <v>503</v>
      </c>
      <c r="B498" s="7">
        <v>53.799999</v>
      </c>
      <c r="C498" s="8">
        <v>54.07</v>
      </c>
      <c r="D498" s="8">
        <v>51.299999</v>
      </c>
      <c r="E498" s="8">
        <v>51.639999000000003</v>
      </c>
      <c r="F498" s="8">
        <v>45.550083000000001</v>
      </c>
      <c r="G498" s="8">
        <v>66883600</v>
      </c>
      <c r="H498" s="9">
        <f t="shared" si="17"/>
        <v>-2.1599310399534052E-2</v>
      </c>
      <c r="J498" s="1">
        <f t="shared" si="18"/>
        <v>0.84260968612480891</v>
      </c>
      <c r="K498" s="1" t="e" cm="1" vm="2">
        <f t="array" aca="1" ref="K498" ca="1">FREQUENCY(H$3:H$1048576, J$3:J$1048576)</f>
        <v>#VALUE!</v>
      </c>
    </row>
    <row r="499" spans="1:11" ht="20" customHeight="1">
      <c r="A499" s="6" t="s">
        <v>504</v>
      </c>
      <c r="B499" s="7">
        <v>52</v>
      </c>
      <c r="C499" s="8">
        <v>53.419998</v>
      </c>
      <c r="D499" s="8">
        <v>51.57</v>
      </c>
      <c r="E499" s="8">
        <v>53.110000999999997</v>
      </c>
      <c r="F499" s="8">
        <v>46.846724999999999</v>
      </c>
      <c r="G499" s="8">
        <v>52381900</v>
      </c>
      <c r="H499" s="9">
        <f t="shared" si="17"/>
        <v>2.8466292805657423E-2</v>
      </c>
      <c r="J499" s="1">
        <f t="shared" si="18"/>
        <v>0.84460968612480891</v>
      </c>
      <c r="K499" s="1" t="e" cm="1" vm="2">
        <f t="array" aca="1" ref="K499" ca="1">FREQUENCY(H$3:H$1048576, J$3:J$1048576)</f>
        <v>#VALUE!</v>
      </c>
    </row>
    <row r="500" spans="1:11" ht="20" customHeight="1">
      <c r="A500" s="6" t="s">
        <v>505</v>
      </c>
      <c r="B500" s="7">
        <v>51.310001</v>
      </c>
      <c r="C500" s="8">
        <v>51.970001000000003</v>
      </c>
      <c r="D500" s="8">
        <v>50.34</v>
      </c>
      <c r="E500" s="8">
        <v>50.990001999999997</v>
      </c>
      <c r="F500" s="8">
        <v>44.976748999999998</v>
      </c>
      <c r="G500" s="8">
        <v>71820700</v>
      </c>
      <c r="H500" s="9">
        <f t="shared" si="17"/>
        <v>-3.9916899206934982E-2</v>
      </c>
      <c r="J500" s="1">
        <f t="shared" si="18"/>
        <v>0.84660968612480891</v>
      </c>
      <c r="K500" s="1" t="e" cm="1" vm="2">
        <f t="array" aca="1" ref="K500" ca="1">FREQUENCY(H$3:H$1048576, J$3:J$1048576)</f>
        <v>#VALUE!</v>
      </c>
    </row>
    <row r="501" spans="1:11" ht="20" customHeight="1">
      <c r="A501" s="6" t="s">
        <v>506</v>
      </c>
      <c r="B501" s="7">
        <v>51.48</v>
      </c>
      <c r="C501" s="8">
        <v>51.68</v>
      </c>
      <c r="D501" s="8">
        <v>50.060001</v>
      </c>
      <c r="E501" s="8">
        <v>50.560001</v>
      </c>
      <c r="F501" s="8">
        <v>44.597445999999998</v>
      </c>
      <c r="G501" s="8">
        <v>43564500</v>
      </c>
      <c r="H501" s="9">
        <f t="shared" si="17"/>
        <v>-8.4333129546557539E-3</v>
      </c>
      <c r="J501" s="1">
        <f t="shared" si="18"/>
        <v>0.84860968612480892</v>
      </c>
      <c r="K501" s="1" t="e" cm="1" vm="2">
        <f t="array" aca="1" ref="K501" ca="1">FREQUENCY(H$3:H$1048576, J$3:J$1048576)</f>
        <v>#VALUE!</v>
      </c>
    </row>
    <row r="502" spans="1:11" ht="20" customHeight="1">
      <c r="A502" s="6" t="s">
        <v>507</v>
      </c>
      <c r="B502" s="7">
        <v>49.98</v>
      </c>
      <c r="C502" s="8">
        <v>51.380001</v>
      </c>
      <c r="D502" s="8">
        <v>49.099997999999999</v>
      </c>
      <c r="E502" s="8">
        <v>50.790000999999997</v>
      </c>
      <c r="F502" s="8">
        <v>44.800322999999999</v>
      </c>
      <c r="G502" s="8">
        <v>63273000</v>
      </c>
      <c r="H502" s="9">
        <f t="shared" si="17"/>
        <v>4.5490721598721341E-3</v>
      </c>
      <c r="J502" s="1">
        <f t="shared" si="18"/>
        <v>0.85060968612480892</v>
      </c>
      <c r="K502" s="1" t="e" cm="1" vm="2">
        <f t="array" aca="1" ref="K502" ca="1">FREQUENCY(H$3:H$1048576, J$3:J$1048576)</f>
        <v>#VALUE!</v>
      </c>
    </row>
    <row r="503" spans="1:11" ht="20" customHeight="1">
      <c r="A503" s="6" t="s">
        <v>508</v>
      </c>
      <c r="B503" s="7">
        <v>51</v>
      </c>
      <c r="C503" s="8">
        <v>51.580002</v>
      </c>
      <c r="D503" s="8">
        <v>50.299999</v>
      </c>
      <c r="E503" s="8">
        <v>50.48</v>
      </c>
      <c r="F503" s="8">
        <v>44.526885999999998</v>
      </c>
      <c r="G503" s="8">
        <v>40191200</v>
      </c>
      <c r="H503" s="9">
        <f t="shared" si="17"/>
        <v>-6.1034604594257342E-3</v>
      </c>
      <c r="J503" s="1">
        <f t="shared" si="18"/>
        <v>0.85260968612480892</v>
      </c>
      <c r="K503" s="1" t="e" cm="1" vm="2">
        <f t="array" aca="1" ref="K503" ca="1">FREQUENCY(H$3:H$1048576, J$3:J$1048576)</f>
        <v>#VALUE!</v>
      </c>
    </row>
    <row r="504" spans="1:11" ht="20" customHeight="1">
      <c r="A504" s="6" t="s">
        <v>509</v>
      </c>
      <c r="B504" s="7">
        <v>51.41</v>
      </c>
      <c r="C504" s="8">
        <v>52.330002</v>
      </c>
      <c r="D504" s="8">
        <v>51.259998000000003</v>
      </c>
      <c r="E504" s="8">
        <v>52.290000999999997</v>
      </c>
      <c r="F504" s="8">
        <v>46.123427999999997</v>
      </c>
      <c r="G504" s="8">
        <v>37555800</v>
      </c>
      <c r="H504" s="9">
        <f t="shared" si="17"/>
        <v>3.5855685034879813E-2</v>
      </c>
      <c r="J504" s="1">
        <f t="shared" si="18"/>
        <v>0.85460968612480892</v>
      </c>
      <c r="K504" s="1" t="e" cm="1" vm="2">
        <f t="array" aca="1" ref="K504" ca="1">FREQUENCY(H$3:H$1048576, J$3:J$1048576)</f>
        <v>#VALUE!</v>
      </c>
    </row>
    <row r="505" spans="1:11" ht="20" customHeight="1">
      <c r="A505" s="6" t="s">
        <v>510</v>
      </c>
      <c r="B505" s="7">
        <v>51.939999</v>
      </c>
      <c r="C505" s="8">
        <v>52.650002000000001</v>
      </c>
      <c r="D505" s="8">
        <v>51.650002000000001</v>
      </c>
      <c r="E505" s="8">
        <v>51.790000999999997</v>
      </c>
      <c r="F505" s="8">
        <v>45.682395999999997</v>
      </c>
      <c r="G505" s="8">
        <v>34707700</v>
      </c>
      <c r="H505" s="9">
        <f t="shared" si="17"/>
        <v>-9.5619952619306597E-3</v>
      </c>
      <c r="J505" s="1">
        <f t="shared" si="18"/>
        <v>0.85660968612480892</v>
      </c>
      <c r="K505" s="1" t="e" cm="1" vm="2">
        <f t="array" aca="1" ref="K505" ca="1">FREQUENCY(H$3:H$1048576, J$3:J$1048576)</f>
        <v>#VALUE!</v>
      </c>
    </row>
    <row r="506" spans="1:11" ht="20" customHeight="1">
      <c r="A506" s="6" t="s">
        <v>511</v>
      </c>
      <c r="B506" s="7">
        <v>51.790000999999997</v>
      </c>
      <c r="C506" s="8">
        <v>52.439999</v>
      </c>
      <c r="D506" s="8">
        <v>51.549999</v>
      </c>
      <c r="E506" s="8">
        <v>52.169998</v>
      </c>
      <c r="F506" s="8">
        <v>46.017592999999998</v>
      </c>
      <c r="G506" s="8">
        <v>28900800</v>
      </c>
      <c r="H506" s="9">
        <f t="shared" si="17"/>
        <v>7.3375529602256609E-3</v>
      </c>
      <c r="J506" s="1">
        <f t="shared" si="18"/>
        <v>0.85860968612480892</v>
      </c>
      <c r="K506" s="1" t="e" cm="1" vm="2">
        <f t="array" aca="1" ref="K506" ca="1">FREQUENCY(H$3:H$1048576, J$3:J$1048576)</f>
        <v>#VALUE!</v>
      </c>
    </row>
    <row r="507" spans="1:11" ht="20" customHeight="1">
      <c r="A507" s="6" t="s">
        <v>512</v>
      </c>
      <c r="B507" s="7">
        <v>52.009998000000003</v>
      </c>
      <c r="C507" s="8">
        <v>52.200001</v>
      </c>
      <c r="D507" s="8">
        <v>51.02</v>
      </c>
      <c r="E507" s="8">
        <v>51.220001000000003</v>
      </c>
      <c r="F507" s="8">
        <v>45.179614999999998</v>
      </c>
      <c r="G507" s="8">
        <v>36775200</v>
      </c>
      <c r="H507" s="9">
        <f t="shared" si="17"/>
        <v>-1.8209948529902459E-2</v>
      </c>
      <c r="J507" s="1">
        <f t="shared" si="18"/>
        <v>0.86060968612480893</v>
      </c>
      <c r="K507" s="1" t="e" cm="1" vm="2">
        <f t="array" aca="1" ref="K507" ca="1">FREQUENCY(H$3:H$1048576, J$3:J$1048576)</f>
        <v>#VALUE!</v>
      </c>
    </row>
    <row r="508" spans="1:11" ht="20" customHeight="1">
      <c r="A508" s="6" t="s">
        <v>513</v>
      </c>
      <c r="B508" s="7">
        <v>51.860000999999997</v>
      </c>
      <c r="C508" s="8">
        <v>52.209999000000003</v>
      </c>
      <c r="D508" s="8">
        <v>51.25</v>
      </c>
      <c r="E508" s="8">
        <v>52.060001</v>
      </c>
      <c r="F508" s="8">
        <v>45.920551000000003</v>
      </c>
      <c r="G508" s="8">
        <v>62513800</v>
      </c>
      <c r="H508" s="9">
        <f t="shared" si="17"/>
        <v>1.6399785611276346E-2</v>
      </c>
      <c r="J508" s="1">
        <f t="shared" si="18"/>
        <v>0.86260968612480893</v>
      </c>
      <c r="K508" s="1" t="e" cm="1" vm="2">
        <f t="array" aca="1" ref="K508" ca="1">FREQUENCY(H$3:H$1048576, J$3:J$1048576)</f>
        <v>#VALUE!</v>
      </c>
    </row>
    <row r="509" spans="1:11" ht="20" customHeight="1">
      <c r="A509" s="6" t="s">
        <v>514</v>
      </c>
      <c r="B509" s="7">
        <v>54.73</v>
      </c>
      <c r="C509" s="8">
        <v>55.09</v>
      </c>
      <c r="D509" s="8">
        <v>54</v>
      </c>
      <c r="E509" s="8">
        <v>55.09</v>
      </c>
      <c r="F509" s="8">
        <v>48.593223999999999</v>
      </c>
      <c r="G509" s="8">
        <v>83611700</v>
      </c>
      <c r="H509" s="9">
        <f t="shared" si="17"/>
        <v>5.8202110858817782E-2</v>
      </c>
      <c r="J509" s="1">
        <f t="shared" si="18"/>
        <v>0.86460968612480893</v>
      </c>
      <c r="K509" s="1" t="e" cm="1" vm="2">
        <f t="array" aca="1" ref="K509" ca="1">FREQUENCY(H$3:H$1048576, J$3:J$1048576)</f>
        <v>#VALUE!</v>
      </c>
    </row>
    <row r="510" spans="1:11" ht="20" customHeight="1">
      <c r="A510" s="6" t="s">
        <v>515</v>
      </c>
      <c r="B510" s="7">
        <v>54.880001</v>
      </c>
      <c r="C510" s="8">
        <v>55.09</v>
      </c>
      <c r="D510" s="8">
        <v>54.5</v>
      </c>
      <c r="E510" s="8">
        <v>54.709999000000003</v>
      </c>
      <c r="F510" s="8">
        <v>48.258034000000002</v>
      </c>
      <c r="G510" s="8">
        <v>44208500</v>
      </c>
      <c r="H510" s="9">
        <f t="shared" si="17"/>
        <v>-6.8978753087055355E-3</v>
      </c>
      <c r="J510" s="1">
        <f t="shared" si="18"/>
        <v>0.86660968612480893</v>
      </c>
      <c r="K510" s="1" t="e" cm="1" vm="2">
        <f t="array" aca="1" ref="K510" ca="1">FREQUENCY(H$3:H$1048576, J$3:J$1048576)</f>
        <v>#VALUE!</v>
      </c>
    </row>
    <row r="511" spans="1:11" ht="20" customHeight="1">
      <c r="A511" s="6" t="s">
        <v>516</v>
      </c>
      <c r="B511" s="7">
        <v>54.169998</v>
      </c>
      <c r="C511" s="8">
        <v>54.259998000000003</v>
      </c>
      <c r="D511" s="8">
        <v>52.650002000000001</v>
      </c>
      <c r="E511" s="8">
        <v>53</v>
      </c>
      <c r="F511" s="8">
        <v>46.749695000000003</v>
      </c>
      <c r="G511" s="8">
        <v>56313800</v>
      </c>
      <c r="H511" s="9">
        <f t="shared" si="17"/>
        <v>-3.1255707598863217E-2</v>
      </c>
      <c r="J511" s="1">
        <f t="shared" si="18"/>
        <v>0.86860968612480893</v>
      </c>
      <c r="K511" s="1" t="e" cm="1" vm="2">
        <f t="array" aca="1" ref="K511" ca="1">FREQUENCY(H$3:H$1048576, J$3:J$1048576)</f>
        <v>#VALUE!</v>
      </c>
    </row>
    <row r="512" spans="1:11" ht="20" customHeight="1">
      <c r="A512" s="6" t="s">
        <v>517</v>
      </c>
      <c r="B512" s="7">
        <v>53.25</v>
      </c>
      <c r="C512" s="8">
        <v>53.389999000000003</v>
      </c>
      <c r="D512" s="8">
        <v>51.259998000000003</v>
      </c>
      <c r="E512" s="8">
        <v>52.16</v>
      </c>
      <c r="F512" s="8">
        <v>46.008755000000001</v>
      </c>
      <c r="G512" s="8">
        <v>57559800</v>
      </c>
      <c r="H512" s="9">
        <f t="shared" si="17"/>
        <v>-1.5849087357682267E-2</v>
      </c>
      <c r="J512" s="1">
        <f t="shared" si="18"/>
        <v>0.87060968612480893</v>
      </c>
      <c r="K512" s="1" t="e" cm="1" vm="2">
        <f t="array" aca="1" ref="K512" ca="1">FREQUENCY(H$3:H$1048576, J$3:J$1048576)</f>
        <v>#VALUE!</v>
      </c>
    </row>
    <row r="513" spans="1:11" ht="20" customHeight="1">
      <c r="A513" s="6" t="s">
        <v>518</v>
      </c>
      <c r="B513" s="7">
        <v>52.099997999999999</v>
      </c>
      <c r="C513" s="8">
        <v>52.810001</v>
      </c>
      <c r="D513" s="8">
        <v>51.369999</v>
      </c>
      <c r="E513" s="8">
        <v>52</v>
      </c>
      <c r="F513" s="8">
        <v>45.867629999999998</v>
      </c>
      <c r="G513" s="8">
        <v>46987100</v>
      </c>
      <c r="H513" s="9">
        <f t="shared" si="17"/>
        <v>-3.0673509856983172E-3</v>
      </c>
      <c r="J513" s="1">
        <f t="shared" si="18"/>
        <v>0.87260968612480894</v>
      </c>
      <c r="K513" s="1" t="e" cm="1" vm="2">
        <f t="array" aca="1" ref="K513" ca="1">FREQUENCY(H$3:H$1048576, J$3:J$1048576)</f>
        <v>#VALUE!</v>
      </c>
    </row>
    <row r="514" spans="1:11" ht="20" customHeight="1">
      <c r="A514" s="6" t="s">
        <v>519</v>
      </c>
      <c r="B514" s="7">
        <v>51.939999</v>
      </c>
      <c r="C514" s="8">
        <v>52</v>
      </c>
      <c r="D514" s="8">
        <v>49.560001</v>
      </c>
      <c r="E514" s="8">
        <v>50.16</v>
      </c>
      <c r="F514" s="8">
        <v>44.244624999999999</v>
      </c>
      <c r="G514" s="8">
        <v>62009000</v>
      </c>
      <c r="H514" s="9">
        <f t="shared" si="17"/>
        <v>-3.5384540252025212E-2</v>
      </c>
      <c r="J514" s="1">
        <f t="shared" si="18"/>
        <v>0.87460968612480894</v>
      </c>
      <c r="K514" s="1" t="e" cm="1" vm="2">
        <f t="array" aca="1" ref="K514" ca="1">FREQUENCY(H$3:H$1048576, J$3:J$1048576)</f>
        <v>#VALUE!</v>
      </c>
    </row>
    <row r="515" spans="1:11" ht="20" customHeight="1">
      <c r="A515" s="6" t="s">
        <v>520</v>
      </c>
      <c r="B515" s="7">
        <v>49.549999</v>
      </c>
      <c r="C515" s="8">
        <v>49.57</v>
      </c>
      <c r="D515" s="8">
        <v>48.189999</v>
      </c>
      <c r="E515" s="8">
        <v>49.41</v>
      </c>
      <c r="F515" s="8">
        <v>43.583069000000002</v>
      </c>
      <c r="G515" s="8">
        <v>59290500</v>
      </c>
      <c r="H515" s="9">
        <f t="shared" ref="H515:H578" si="19">(F515-F514)/F514</f>
        <v>-1.4952234310947317E-2</v>
      </c>
      <c r="J515" s="1">
        <f t="shared" si="18"/>
        <v>0.87660968612480894</v>
      </c>
      <c r="K515" s="1" t="e" cm="1" vm="2">
        <f t="array" aca="1" ref="K515" ca="1">FREQUENCY(H$3:H$1048576, J$3:J$1048576)</f>
        <v>#VALUE!</v>
      </c>
    </row>
    <row r="516" spans="1:11" ht="20" customHeight="1">
      <c r="A516" s="6" t="s">
        <v>521</v>
      </c>
      <c r="B516" s="7">
        <v>49.02</v>
      </c>
      <c r="C516" s="8">
        <v>50.240001999999997</v>
      </c>
      <c r="D516" s="8">
        <v>48.669998</v>
      </c>
      <c r="E516" s="8">
        <v>49.279998999999997</v>
      </c>
      <c r="F516" s="8">
        <v>43.468390999999997</v>
      </c>
      <c r="G516" s="8">
        <v>46740500</v>
      </c>
      <c r="H516" s="9">
        <f t="shared" si="19"/>
        <v>-2.6312511402077935E-3</v>
      </c>
      <c r="J516" s="1">
        <f t="shared" si="18"/>
        <v>0.87860968612480894</v>
      </c>
      <c r="K516" s="1" t="e" cm="1" vm="2">
        <f t="array" aca="1" ref="K516" ca="1">FREQUENCY(H$3:H$1048576, J$3:J$1048576)</f>
        <v>#VALUE!</v>
      </c>
    </row>
    <row r="517" spans="1:11" ht="20" customHeight="1">
      <c r="A517" s="6" t="s">
        <v>522</v>
      </c>
      <c r="B517" s="7">
        <v>49.889999000000003</v>
      </c>
      <c r="C517" s="8">
        <v>50.389999000000003</v>
      </c>
      <c r="D517" s="8">
        <v>49.52</v>
      </c>
      <c r="E517" s="8">
        <v>49.709999000000003</v>
      </c>
      <c r="F517" s="8">
        <v>43.847690999999998</v>
      </c>
      <c r="G517" s="8">
        <v>38237000</v>
      </c>
      <c r="H517" s="9">
        <f t="shared" si="19"/>
        <v>8.7258808360309598E-3</v>
      </c>
      <c r="J517" s="1">
        <f t="shared" ref="J517:J580" si="20">J516+0.002</f>
        <v>0.88060968612480894</v>
      </c>
      <c r="K517" s="1" t="e" cm="1" vm="2">
        <f t="array" aca="1" ref="K517" ca="1">FREQUENCY(H$3:H$1048576, J$3:J$1048576)</f>
        <v>#VALUE!</v>
      </c>
    </row>
    <row r="518" spans="1:11" ht="20" customHeight="1">
      <c r="A518" s="6" t="s">
        <v>523</v>
      </c>
      <c r="B518" s="7">
        <v>48.68</v>
      </c>
      <c r="C518" s="8">
        <v>50.110000999999997</v>
      </c>
      <c r="D518" s="8">
        <v>48.509998000000003</v>
      </c>
      <c r="E518" s="8">
        <v>49.689999</v>
      </c>
      <c r="F518" s="8">
        <v>43.830047999999998</v>
      </c>
      <c r="G518" s="8">
        <v>48878600</v>
      </c>
      <c r="H518" s="9">
        <f t="shared" si="19"/>
        <v>-4.0237010427754638E-4</v>
      </c>
      <c r="J518" s="1">
        <f t="shared" si="20"/>
        <v>0.88260968612480895</v>
      </c>
      <c r="K518" s="1" t="e" cm="1" vm="2">
        <f t="array" aca="1" ref="K518" ca="1">FREQUENCY(H$3:H$1048576, J$3:J$1048576)</f>
        <v>#VALUE!</v>
      </c>
    </row>
    <row r="519" spans="1:11" ht="20" customHeight="1">
      <c r="A519" s="6" t="s">
        <v>524</v>
      </c>
      <c r="B519" s="7">
        <v>50.25</v>
      </c>
      <c r="C519" s="8">
        <v>50.68</v>
      </c>
      <c r="D519" s="8">
        <v>49.75</v>
      </c>
      <c r="E519" s="8">
        <v>50.5</v>
      </c>
      <c r="F519" s="8">
        <v>44.544525</v>
      </c>
      <c r="G519" s="8">
        <v>34243300</v>
      </c>
      <c r="H519" s="9">
        <f t="shared" si="19"/>
        <v>1.6301077288347992E-2</v>
      </c>
      <c r="J519" s="1">
        <f t="shared" si="20"/>
        <v>0.88460968612480895</v>
      </c>
      <c r="K519" s="1" t="e" cm="1" vm="2">
        <f t="array" aca="1" ref="K519" ca="1">FREQUENCY(H$3:H$1048576, J$3:J$1048576)</f>
        <v>#VALUE!</v>
      </c>
    </row>
    <row r="520" spans="1:11" ht="20" customHeight="1">
      <c r="A520" s="6" t="s">
        <v>525</v>
      </c>
      <c r="B520" s="7">
        <v>50.900002000000001</v>
      </c>
      <c r="C520" s="8">
        <v>51.09</v>
      </c>
      <c r="D520" s="8">
        <v>50.130001</v>
      </c>
      <c r="E520" s="8">
        <v>51.09</v>
      </c>
      <c r="F520" s="8">
        <v>45.388508000000002</v>
      </c>
      <c r="G520" s="8">
        <v>37291200</v>
      </c>
      <c r="H520" s="9">
        <f t="shared" si="19"/>
        <v>1.8946952515488748E-2</v>
      </c>
      <c r="J520" s="1">
        <f t="shared" si="20"/>
        <v>0.88660968612480895</v>
      </c>
      <c r="K520" s="1" t="e" cm="1" vm="2">
        <f t="array" aca="1" ref="K520" ca="1">FREQUENCY(H$3:H$1048576, J$3:J$1048576)</f>
        <v>#VALUE!</v>
      </c>
    </row>
    <row r="521" spans="1:11" ht="20" customHeight="1">
      <c r="A521" s="6" t="s">
        <v>526</v>
      </c>
      <c r="B521" s="7">
        <v>51.490001999999997</v>
      </c>
      <c r="C521" s="8">
        <v>52.77</v>
      </c>
      <c r="D521" s="8">
        <v>51.450001</v>
      </c>
      <c r="E521" s="8">
        <v>52.419998</v>
      </c>
      <c r="F521" s="8">
        <v>46.570084000000001</v>
      </c>
      <c r="G521" s="8">
        <v>40789000</v>
      </c>
      <c r="H521" s="9">
        <f t="shared" si="19"/>
        <v>2.6032492630072786E-2</v>
      </c>
      <c r="J521" s="1">
        <f t="shared" si="20"/>
        <v>0.88860968612480895</v>
      </c>
      <c r="K521" s="1" t="e" cm="1" vm="2">
        <f t="array" aca="1" ref="K521" ca="1">FREQUENCY(H$3:H$1048576, J$3:J$1048576)</f>
        <v>#VALUE!</v>
      </c>
    </row>
    <row r="522" spans="1:11" ht="20" customHeight="1">
      <c r="A522" s="6" t="s">
        <v>527</v>
      </c>
      <c r="B522" s="7">
        <v>52.330002</v>
      </c>
      <c r="C522" s="8">
        <v>52.950001</v>
      </c>
      <c r="D522" s="8">
        <v>52.099997999999999</v>
      </c>
      <c r="E522" s="8">
        <v>52.189999</v>
      </c>
      <c r="F522" s="8">
        <v>46.365757000000002</v>
      </c>
      <c r="G522" s="8">
        <v>27176000</v>
      </c>
      <c r="H522" s="9">
        <f t="shared" si="19"/>
        <v>-4.3875162432603565E-3</v>
      </c>
      <c r="J522" s="1">
        <f t="shared" si="20"/>
        <v>0.89060968612480895</v>
      </c>
      <c r="K522" s="1" t="e" cm="1" vm="2">
        <f t="array" aca="1" ref="K522" ca="1">FREQUENCY(H$3:H$1048576, J$3:J$1048576)</f>
        <v>#VALUE!</v>
      </c>
    </row>
    <row r="523" spans="1:11" ht="20" customHeight="1">
      <c r="A523" s="6" t="s">
        <v>528</v>
      </c>
      <c r="B523" s="7">
        <v>51.970001000000003</v>
      </c>
      <c r="C523" s="8">
        <v>52.279998999999997</v>
      </c>
      <c r="D523" s="8">
        <v>51.529998999999997</v>
      </c>
      <c r="E523" s="8">
        <v>51.82</v>
      </c>
      <c r="F523" s="8">
        <v>46.037033000000001</v>
      </c>
      <c r="G523" s="8">
        <v>33559100</v>
      </c>
      <c r="H523" s="9">
        <f t="shared" si="19"/>
        <v>-7.0898012082494652E-3</v>
      </c>
      <c r="J523" s="1">
        <f t="shared" si="20"/>
        <v>0.89260968612480895</v>
      </c>
      <c r="K523" s="1" t="e" cm="1" vm="2">
        <f t="array" aca="1" ref="K523" ca="1">FREQUENCY(H$3:H$1048576, J$3:J$1048576)</f>
        <v>#VALUE!</v>
      </c>
    </row>
    <row r="524" spans="1:11" ht="20" customHeight="1">
      <c r="A524" s="6" t="s">
        <v>529</v>
      </c>
      <c r="B524" s="7">
        <v>52.279998999999997</v>
      </c>
      <c r="C524" s="8">
        <v>53</v>
      </c>
      <c r="D524" s="8">
        <v>52.279998999999997</v>
      </c>
      <c r="E524" s="8">
        <v>52.650002000000001</v>
      </c>
      <c r="F524" s="8">
        <v>46.774405999999999</v>
      </c>
      <c r="G524" s="8">
        <v>25008300</v>
      </c>
      <c r="H524" s="9">
        <f t="shared" si="19"/>
        <v>1.6016953134229957E-2</v>
      </c>
      <c r="J524" s="1">
        <f t="shared" si="20"/>
        <v>0.89460968612480896</v>
      </c>
      <c r="K524" s="1" t="e" cm="1" vm="2">
        <f t="array" aca="1" ref="K524" ca="1">FREQUENCY(H$3:H$1048576, J$3:J$1048576)</f>
        <v>#VALUE!</v>
      </c>
    </row>
    <row r="525" spans="1:11" ht="20" customHeight="1">
      <c r="A525" s="6" t="s">
        <v>530</v>
      </c>
      <c r="B525" s="7">
        <v>52.34</v>
      </c>
      <c r="C525" s="8">
        <v>52.369999</v>
      </c>
      <c r="D525" s="8">
        <v>50.98</v>
      </c>
      <c r="E525" s="8">
        <v>51.18</v>
      </c>
      <c r="F525" s="8">
        <v>45.468451999999999</v>
      </c>
      <c r="G525" s="8">
        <v>28895300</v>
      </c>
      <c r="H525" s="9">
        <f t="shared" si="19"/>
        <v>-2.7920269046281417E-2</v>
      </c>
      <c r="J525" s="1">
        <f t="shared" si="20"/>
        <v>0.89660968612480896</v>
      </c>
      <c r="K525" s="1" t="e" cm="1" vm="2">
        <f t="array" aca="1" ref="K525" ca="1">FREQUENCY(H$3:H$1048576, J$3:J$1048576)</f>
        <v>#VALUE!</v>
      </c>
    </row>
    <row r="526" spans="1:11" ht="20" customHeight="1">
      <c r="A526" s="6" t="s">
        <v>531</v>
      </c>
      <c r="B526" s="7">
        <v>50.689999</v>
      </c>
      <c r="C526" s="8">
        <v>51.5</v>
      </c>
      <c r="D526" s="8">
        <v>50.200001</v>
      </c>
      <c r="E526" s="8">
        <v>51.360000999999997</v>
      </c>
      <c r="F526" s="8">
        <v>45.628368000000002</v>
      </c>
      <c r="G526" s="8">
        <v>33014500</v>
      </c>
      <c r="H526" s="9">
        <f t="shared" si="19"/>
        <v>3.5170759717089691E-3</v>
      </c>
      <c r="J526" s="1">
        <f t="shared" si="20"/>
        <v>0.89860968612480896</v>
      </c>
      <c r="K526" s="1" t="e" cm="1" vm="2">
        <f t="array" aca="1" ref="K526" ca="1">FREQUENCY(H$3:H$1048576, J$3:J$1048576)</f>
        <v>#VALUE!</v>
      </c>
    </row>
    <row r="527" spans="1:11" ht="20" customHeight="1">
      <c r="A527" s="6" t="s">
        <v>532</v>
      </c>
      <c r="B527" s="7">
        <v>51.73</v>
      </c>
      <c r="C527" s="8">
        <v>52.099997999999999</v>
      </c>
      <c r="D527" s="8">
        <v>50.610000999999997</v>
      </c>
      <c r="E527" s="8">
        <v>52.099997999999999</v>
      </c>
      <c r="F527" s="8">
        <v>46.285792999999998</v>
      </c>
      <c r="G527" s="8">
        <v>26939500</v>
      </c>
      <c r="H527" s="9">
        <f t="shared" si="19"/>
        <v>1.4408251463212455E-2</v>
      </c>
      <c r="J527" s="1">
        <f t="shared" si="20"/>
        <v>0.90060968612480896</v>
      </c>
      <c r="K527" s="1" t="e" cm="1" vm="2">
        <f t="array" aca="1" ref="K527" ca="1">FREQUENCY(H$3:H$1048576, J$3:J$1048576)</f>
        <v>#VALUE!</v>
      </c>
    </row>
    <row r="528" spans="1:11" ht="20" customHeight="1">
      <c r="A528" s="6" t="s">
        <v>533</v>
      </c>
      <c r="B528" s="7">
        <v>52.599997999999999</v>
      </c>
      <c r="C528" s="8">
        <v>52.68</v>
      </c>
      <c r="D528" s="8">
        <v>51.099997999999999</v>
      </c>
      <c r="E528" s="8">
        <v>51.299999</v>
      </c>
      <c r="F528" s="8">
        <v>45.575073000000003</v>
      </c>
      <c r="G528" s="8">
        <v>35975900</v>
      </c>
      <c r="H528" s="9">
        <f t="shared" si="19"/>
        <v>-1.535503561535599E-2</v>
      </c>
      <c r="J528" s="1">
        <f t="shared" si="20"/>
        <v>0.90260968612480896</v>
      </c>
      <c r="K528" s="1" t="e" cm="1" vm="2">
        <f t="array" aca="1" ref="K528" ca="1">FREQUENCY(H$3:H$1048576, J$3:J$1048576)</f>
        <v>#VALUE!</v>
      </c>
    </row>
    <row r="529" spans="1:11" ht="20" customHeight="1">
      <c r="A529" s="6" t="s">
        <v>534</v>
      </c>
      <c r="B529" s="7">
        <v>51.349997999999999</v>
      </c>
      <c r="C529" s="8">
        <v>51.650002000000001</v>
      </c>
      <c r="D529" s="8">
        <v>50.66</v>
      </c>
      <c r="E529" s="8">
        <v>50.880001</v>
      </c>
      <c r="F529" s="8">
        <v>45.201939000000003</v>
      </c>
      <c r="G529" s="8">
        <v>31654000</v>
      </c>
      <c r="H529" s="9">
        <f t="shared" si="19"/>
        <v>-8.1872386688223251E-3</v>
      </c>
      <c r="J529" s="1">
        <f t="shared" si="20"/>
        <v>0.90460968612480896</v>
      </c>
      <c r="K529" s="1" t="e" cm="1" vm="2">
        <f t="array" aca="1" ref="K529" ca="1">FREQUENCY(H$3:H$1048576, J$3:J$1048576)</f>
        <v>#VALUE!</v>
      </c>
    </row>
    <row r="530" spans="1:11" ht="20" customHeight="1">
      <c r="A530" s="6" t="s">
        <v>535</v>
      </c>
      <c r="B530" s="7">
        <v>50.970001000000003</v>
      </c>
      <c r="C530" s="8">
        <v>52.59</v>
      </c>
      <c r="D530" s="8">
        <v>50.919998</v>
      </c>
      <c r="E530" s="8">
        <v>52.580002</v>
      </c>
      <c r="F530" s="8">
        <v>46.712218999999997</v>
      </c>
      <c r="G530" s="8">
        <v>33024500</v>
      </c>
      <c r="H530" s="9">
        <f t="shared" si="19"/>
        <v>3.3411841027438986E-2</v>
      </c>
      <c r="J530" s="1">
        <f t="shared" si="20"/>
        <v>0.90660968612480897</v>
      </c>
      <c r="K530" s="1" t="e" cm="1" vm="2">
        <f t="array" aca="1" ref="K530" ca="1">FREQUENCY(H$3:H$1048576, J$3:J$1048576)</f>
        <v>#VALUE!</v>
      </c>
    </row>
    <row r="531" spans="1:11" ht="20" customHeight="1">
      <c r="A531" s="6" t="s">
        <v>536</v>
      </c>
      <c r="B531" s="7">
        <v>52.41</v>
      </c>
      <c r="C531" s="8">
        <v>52.959999000000003</v>
      </c>
      <c r="D531" s="8">
        <v>52.16</v>
      </c>
      <c r="E531" s="8">
        <v>52.950001</v>
      </c>
      <c r="F531" s="8">
        <v>47.040939000000002</v>
      </c>
      <c r="G531" s="8">
        <v>29289900</v>
      </c>
      <c r="H531" s="9">
        <f t="shared" si="19"/>
        <v>7.0371309057273464E-3</v>
      </c>
      <c r="J531" s="1">
        <f t="shared" si="20"/>
        <v>0.90860968612480897</v>
      </c>
      <c r="K531" s="1" t="e" cm="1" vm="2">
        <f t="array" aca="1" ref="K531" ca="1">FREQUENCY(H$3:H$1048576, J$3:J$1048576)</f>
        <v>#VALUE!</v>
      </c>
    </row>
    <row r="532" spans="1:11" ht="20" customHeight="1">
      <c r="A532" s="6" t="s">
        <v>537</v>
      </c>
      <c r="B532" s="7">
        <v>52.970001000000003</v>
      </c>
      <c r="C532" s="8">
        <v>52.970001000000003</v>
      </c>
      <c r="D532" s="8">
        <v>51.779998999999997</v>
      </c>
      <c r="E532" s="8">
        <v>52.349997999999999</v>
      </c>
      <c r="F532" s="8">
        <v>46.507896000000002</v>
      </c>
      <c r="G532" s="8">
        <v>24427800</v>
      </c>
      <c r="H532" s="9">
        <f t="shared" si="19"/>
        <v>-1.1331470232768934E-2</v>
      </c>
      <c r="J532" s="1">
        <f t="shared" si="20"/>
        <v>0.91060968612480897</v>
      </c>
      <c r="K532" s="1" t="e" cm="1" vm="2">
        <f t="array" aca="1" ref="K532" ca="1">FREQUENCY(H$3:H$1048576, J$3:J$1048576)</f>
        <v>#VALUE!</v>
      </c>
    </row>
    <row r="533" spans="1:11" ht="20" customHeight="1">
      <c r="A533" s="6" t="s">
        <v>538</v>
      </c>
      <c r="B533" s="7">
        <v>52.400002000000001</v>
      </c>
      <c r="C533" s="8">
        <v>52.450001</v>
      </c>
      <c r="D533" s="8">
        <v>51.709999000000003</v>
      </c>
      <c r="E533" s="8">
        <v>52.029998999999997</v>
      </c>
      <c r="F533" s="8">
        <v>46.223602</v>
      </c>
      <c r="G533" s="8">
        <v>33034200</v>
      </c>
      <c r="H533" s="9">
        <f t="shared" si="19"/>
        <v>-6.1128114675409679E-3</v>
      </c>
      <c r="J533" s="1">
        <f t="shared" si="20"/>
        <v>0.91260968612480897</v>
      </c>
      <c r="K533" s="1" t="e" cm="1" vm="2">
        <f t="array" aca="1" ref="K533" ca="1">FREQUENCY(H$3:H$1048576, J$3:J$1048576)</f>
        <v>#VALUE!</v>
      </c>
    </row>
    <row r="534" spans="1:11" ht="20" customHeight="1">
      <c r="A534" s="6" t="s">
        <v>539</v>
      </c>
      <c r="B534" s="7">
        <v>51.560001</v>
      </c>
      <c r="C534" s="8">
        <v>51.799999</v>
      </c>
      <c r="D534" s="8">
        <v>50.580002</v>
      </c>
      <c r="E534" s="8">
        <v>51.029998999999997</v>
      </c>
      <c r="F534" s="8">
        <v>45.335197000000001</v>
      </c>
      <c r="G534" s="8">
        <v>38407800</v>
      </c>
      <c r="H534" s="9">
        <f t="shared" si="19"/>
        <v>-1.9219726753445108E-2</v>
      </c>
      <c r="J534" s="1">
        <f t="shared" si="20"/>
        <v>0.91460968612480897</v>
      </c>
      <c r="K534" s="1" t="e" cm="1" vm="2">
        <f t="array" aca="1" ref="K534" ca="1">FREQUENCY(H$3:H$1048576, J$3:J$1048576)</f>
        <v>#VALUE!</v>
      </c>
    </row>
    <row r="535" spans="1:11" ht="20" customHeight="1">
      <c r="A535" s="6" t="s">
        <v>540</v>
      </c>
      <c r="B535" s="7">
        <v>50.799999</v>
      </c>
      <c r="C535" s="8">
        <v>52.130001</v>
      </c>
      <c r="D535" s="8">
        <v>50.599997999999999</v>
      </c>
      <c r="E535" s="8">
        <v>51.650002000000001</v>
      </c>
      <c r="F535" s="8">
        <v>45.886004999999997</v>
      </c>
      <c r="G535" s="8">
        <v>33835100</v>
      </c>
      <c r="H535" s="9">
        <f t="shared" si="19"/>
        <v>1.2149676993793507E-2</v>
      </c>
      <c r="J535" s="1">
        <f t="shared" si="20"/>
        <v>0.91660968612480898</v>
      </c>
      <c r="K535" s="1" t="e" cm="1" vm="2">
        <f t="array" aca="1" ref="K535" ca="1">FREQUENCY(H$3:H$1048576, J$3:J$1048576)</f>
        <v>#VALUE!</v>
      </c>
    </row>
    <row r="536" spans="1:11" ht="20" customHeight="1">
      <c r="A536" s="6" t="s">
        <v>541</v>
      </c>
      <c r="B536" s="7">
        <v>51.889999000000003</v>
      </c>
      <c r="C536" s="8">
        <v>52.849997999999999</v>
      </c>
      <c r="D536" s="8">
        <v>51.860000999999997</v>
      </c>
      <c r="E536" s="8">
        <v>52.84</v>
      </c>
      <c r="F536" s="8">
        <v>46.943213999999998</v>
      </c>
      <c r="G536" s="8">
        <v>28251600</v>
      </c>
      <c r="H536" s="9">
        <f t="shared" si="19"/>
        <v>2.3039900727901685E-2</v>
      </c>
      <c r="J536" s="1">
        <f t="shared" si="20"/>
        <v>0.91860968612480898</v>
      </c>
      <c r="K536" s="1" t="e" cm="1" vm="2">
        <f t="array" aca="1" ref="K536" ca="1">FREQUENCY(H$3:H$1048576, J$3:J$1048576)</f>
        <v>#VALUE!</v>
      </c>
    </row>
    <row r="537" spans="1:11" ht="20" customHeight="1">
      <c r="A537" s="6" t="s">
        <v>542</v>
      </c>
      <c r="B537" s="7">
        <v>52.93</v>
      </c>
      <c r="C537" s="8">
        <v>52.939999</v>
      </c>
      <c r="D537" s="8">
        <v>51.16</v>
      </c>
      <c r="E537" s="8">
        <v>52.049999</v>
      </c>
      <c r="F537" s="8">
        <v>46.241379000000002</v>
      </c>
      <c r="G537" s="8">
        <v>38387800</v>
      </c>
      <c r="H537" s="9">
        <f t="shared" si="19"/>
        <v>-1.4950723229133727E-2</v>
      </c>
      <c r="J537" s="1">
        <f t="shared" si="20"/>
        <v>0.92060968612480898</v>
      </c>
      <c r="K537" s="1" t="e" cm="1" vm="2">
        <f t="array" aca="1" ref="K537" ca="1">FREQUENCY(H$3:H$1048576, J$3:J$1048576)</f>
        <v>#VALUE!</v>
      </c>
    </row>
    <row r="538" spans="1:11" ht="20" customHeight="1">
      <c r="A538" s="6" t="s">
        <v>543</v>
      </c>
      <c r="B538" s="7">
        <v>53</v>
      </c>
      <c r="C538" s="8">
        <v>53.07</v>
      </c>
      <c r="D538" s="8">
        <v>52.380001</v>
      </c>
      <c r="E538" s="8">
        <v>53.07</v>
      </c>
      <c r="F538" s="8">
        <v>47.147540999999997</v>
      </c>
      <c r="G538" s="8">
        <v>32275700</v>
      </c>
      <c r="H538" s="9">
        <f t="shared" si="19"/>
        <v>1.9596344650534638E-2</v>
      </c>
      <c r="J538" s="1">
        <f t="shared" si="20"/>
        <v>0.92260968612480898</v>
      </c>
      <c r="K538" s="1" t="e" cm="1" vm="2">
        <f t="array" aca="1" ref="K538" ca="1">FREQUENCY(H$3:H$1048576, J$3:J$1048576)</f>
        <v>#VALUE!</v>
      </c>
    </row>
    <row r="539" spans="1:11" ht="20" customHeight="1">
      <c r="A539" s="6" t="s">
        <v>544</v>
      </c>
      <c r="B539" s="7">
        <v>52.709999000000003</v>
      </c>
      <c r="C539" s="8">
        <v>53.59</v>
      </c>
      <c r="D539" s="8">
        <v>52.630001</v>
      </c>
      <c r="E539" s="8">
        <v>53.169998</v>
      </c>
      <c r="F539" s="8">
        <v>47.236365999999997</v>
      </c>
      <c r="G539" s="8">
        <v>24083600</v>
      </c>
      <c r="H539" s="9">
        <f t="shared" si="19"/>
        <v>1.8839794847413131E-3</v>
      </c>
      <c r="J539" s="1">
        <f t="shared" si="20"/>
        <v>0.92460968612480898</v>
      </c>
      <c r="K539" s="1" t="e" cm="1" vm="2">
        <f t="array" aca="1" ref="K539" ca="1">FREQUENCY(H$3:H$1048576, J$3:J$1048576)</f>
        <v>#VALUE!</v>
      </c>
    </row>
    <row r="540" spans="1:11" ht="20" customHeight="1">
      <c r="A540" s="6" t="s">
        <v>545</v>
      </c>
      <c r="B540" s="7">
        <v>52.75</v>
      </c>
      <c r="C540" s="8">
        <v>53.59</v>
      </c>
      <c r="D540" s="8">
        <v>52.740001999999997</v>
      </c>
      <c r="E540" s="8">
        <v>53.59</v>
      </c>
      <c r="F540" s="8">
        <v>47.609512000000002</v>
      </c>
      <c r="G540" s="8">
        <v>21104800</v>
      </c>
      <c r="H540" s="9">
        <f t="shared" si="19"/>
        <v>7.8995492582982687E-3</v>
      </c>
      <c r="J540" s="1">
        <f t="shared" si="20"/>
        <v>0.92660968612480898</v>
      </c>
      <c r="K540" s="1" t="e" cm="1" vm="2">
        <f t="array" aca="1" ref="K540" ca="1">FREQUENCY(H$3:H$1048576, J$3:J$1048576)</f>
        <v>#VALUE!</v>
      </c>
    </row>
    <row r="541" spans="1:11" ht="20" customHeight="1">
      <c r="A541" s="6" t="s">
        <v>546</v>
      </c>
      <c r="B541" s="7">
        <v>53.450001</v>
      </c>
      <c r="C541" s="8">
        <v>54.599997999999999</v>
      </c>
      <c r="D541" s="8">
        <v>53.400002000000001</v>
      </c>
      <c r="E541" s="8">
        <v>54.349997999999999</v>
      </c>
      <c r="F541" s="8">
        <v>48.284691000000002</v>
      </c>
      <c r="G541" s="8">
        <v>31691700</v>
      </c>
      <c r="H541" s="9">
        <f t="shared" si="19"/>
        <v>1.4181598836803871E-2</v>
      </c>
      <c r="J541" s="1">
        <f t="shared" si="20"/>
        <v>0.92860968612480899</v>
      </c>
      <c r="K541" s="1" t="e" cm="1" vm="2">
        <f t="array" aca="1" ref="K541" ca="1">FREQUENCY(H$3:H$1048576, J$3:J$1048576)</f>
        <v>#VALUE!</v>
      </c>
    </row>
    <row r="542" spans="1:11" ht="20" customHeight="1">
      <c r="A542" s="6" t="s">
        <v>547</v>
      </c>
      <c r="B542" s="7">
        <v>54.209999000000003</v>
      </c>
      <c r="C542" s="8">
        <v>55</v>
      </c>
      <c r="D542" s="8">
        <v>54</v>
      </c>
      <c r="E542" s="8">
        <v>54.66</v>
      </c>
      <c r="F542" s="8">
        <v>48.560104000000003</v>
      </c>
      <c r="G542" s="8">
        <v>28223900</v>
      </c>
      <c r="H542" s="9">
        <f t="shared" si="19"/>
        <v>5.7039404062873746E-3</v>
      </c>
      <c r="J542" s="1">
        <f t="shared" si="20"/>
        <v>0.93060968612480899</v>
      </c>
      <c r="K542" s="1" t="e" cm="1" vm="2">
        <f t="array" aca="1" ref="K542" ca="1">FREQUENCY(H$3:H$1048576, J$3:J$1048576)</f>
        <v>#VALUE!</v>
      </c>
    </row>
    <row r="543" spans="1:11" ht="20" customHeight="1">
      <c r="A543" s="6" t="s">
        <v>548</v>
      </c>
      <c r="B543" s="7">
        <v>54.919998</v>
      </c>
      <c r="C543" s="8">
        <v>54.970001000000003</v>
      </c>
      <c r="D543" s="8">
        <v>53.450001</v>
      </c>
      <c r="E543" s="8">
        <v>53.490001999999997</v>
      </c>
      <c r="F543" s="8">
        <v>47.520671999999998</v>
      </c>
      <c r="G543" s="8">
        <v>67625500</v>
      </c>
      <c r="H543" s="9">
        <f t="shared" si="19"/>
        <v>-2.1405061241219849E-2</v>
      </c>
      <c r="J543" s="1">
        <f t="shared" si="20"/>
        <v>0.93260968612480899</v>
      </c>
      <c r="K543" s="1" t="e" cm="1" vm="2">
        <f t="array" aca="1" ref="K543" ca="1">FREQUENCY(H$3:H$1048576, J$3:J$1048576)</f>
        <v>#VALUE!</v>
      </c>
    </row>
    <row r="544" spans="1:11" ht="20" customHeight="1">
      <c r="A544" s="6" t="s">
        <v>549</v>
      </c>
      <c r="B544" s="7">
        <v>53.25</v>
      </c>
      <c r="C544" s="8">
        <v>53.93</v>
      </c>
      <c r="D544" s="8">
        <v>52.93</v>
      </c>
      <c r="E544" s="8">
        <v>53.860000999999997</v>
      </c>
      <c r="F544" s="8">
        <v>47.849395999999999</v>
      </c>
      <c r="G544" s="8">
        <v>23925700</v>
      </c>
      <c r="H544" s="9">
        <f t="shared" si="19"/>
        <v>6.9174947694342608E-3</v>
      </c>
      <c r="J544" s="1">
        <f t="shared" si="20"/>
        <v>0.93460968612480899</v>
      </c>
      <c r="K544" s="1" t="e" cm="1" vm="2">
        <f t="array" aca="1" ref="K544" ca="1">FREQUENCY(H$3:H$1048576, J$3:J$1048576)</f>
        <v>#VALUE!</v>
      </c>
    </row>
    <row r="545" spans="1:11" ht="20" customHeight="1">
      <c r="A545" s="6" t="s">
        <v>550</v>
      </c>
      <c r="B545" s="7">
        <v>53.610000999999997</v>
      </c>
      <c r="C545" s="8">
        <v>54.25</v>
      </c>
      <c r="D545" s="8">
        <v>53.459999000000003</v>
      </c>
      <c r="E545" s="8">
        <v>54.07</v>
      </c>
      <c r="F545" s="8">
        <v>48.035941999999999</v>
      </c>
      <c r="G545" s="8">
        <v>23124100</v>
      </c>
      <c r="H545" s="9">
        <f t="shared" si="19"/>
        <v>3.8986072049895862E-3</v>
      </c>
      <c r="J545" s="1">
        <f t="shared" si="20"/>
        <v>0.93660968612480899</v>
      </c>
      <c r="K545" s="1" t="e" cm="1" vm="2">
        <f t="array" aca="1" ref="K545" ca="1">FREQUENCY(H$3:H$1048576, J$3:J$1048576)</f>
        <v>#VALUE!</v>
      </c>
    </row>
    <row r="546" spans="1:11" ht="20" customHeight="1">
      <c r="A546" s="6" t="s">
        <v>551</v>
      </c>
      <c r="B546" s="7">
        <v>54.110000999999997</v>
      </c>
      <c r="C546" s="8">
        <v>54.240001999999997</v>
      </c>
      <c r="D546" s="8">
        <v>53.740001999999997</v>
      </c>
      <c r="E546" s="8">
        <v>53.970001000000003</v>
      </c>
      <c r="F546" s="8">
        <v>47.947105000000001</v>
      </c>
      <c r="G546" s="8">
        <v>20129000</v>
      </c>
      <c r="H546" s="9">
        <f t="shared" si="19"/>
        <v>-1.8493860284867123E-3</v>
      </c>
      <c r="J546" s="1">
        <f t="shared" si="20"/>
        <v>0.938609686124809</v>
      </c>
      <c r="K546" s="1" t="e" cm="1" vm="2">
        <f t="array" aca="1" ref="K546" ca="1">FREQUENCY(H$3:H$1048576, J$3:J$1048576)</f>
        <v>#VALUE!</v>
      </c>
    </row>
    <row r="547" spans="1:11" ht="20" customHeight="1">
      <c r="A547" s="6" t="s">
        <v>552</v>
      </c>
      <c r="B547" s="7">
        <v>53.84</v>
      </c>
      <c r="C547" s="8">
        <v>54.330002</v>
      </c>
      <c r="D547" s="8">
        <v>53.73</v>
      </c>
      <c r="E547" s="8">
        <v>54.209999000000003</v>
      </c>
      <c r="F547" s="8">
        <v>48.160331999999997</v>
      </c>
      <c r="G547" s="8">
        <v>19950000</v>
      </c>
      <c r="H547" s="9">
        <f t="shared" si="19"/>
        <v>4.4471298110698504E-3</v>
      </c>
      <c r="J547" s="1">
        <f t="shared" si="20"/>
        <v>0.940609686124809</v>
      </c>
      <c r="K547" s="1" t="e" cm="1" vm="2">
        <f t="array" aca="1" ref="K547" ca="1">FREQUENCY(H$3:H$1048576, J$3:J$1048576)</f>
        <v>#VALUE!</v>
      </c>
    </row>
    <row r="548" spans="1:11" ht="20" customHeight="1">
      <c r="A548" s="6" t="s">
        <v>553</v>
      </c>
      <c r="B548" s="7">
        <v>54.209999000000003</v>
      </c>
      <c r="C548" s="8">
        <v>54.290000999999997</v>
      </c>
      <c r="D548" s="8">
        <v>53.330002</v>
      </c>
      <c r="E548" s="8">
        <v>53.540000999999997</v>
      </c>
      <c r="F548" s="8">
        <v>47.565094000000002</v>
      </c>
      <c r="G548" s="8">
        <v>17025100</v>
      </c>
      <c r="H548" s="9">
        <f t="shared" si="19"/>
        <v>-1.2359507820668572E-2</v>
      </c>
      <c r="J548" s="1">
        <f t="shared" si="20"/>
        <v>0.942609686124809</v>
      </c>
      <c r="K548" s="1" t="e" cm="1" vm="2">
        <f t="array" aca="1" ref="K548" ca="1">FREQUENCY(H$3:H$1048576, J$3:J$1048576)</f>
        <v>#VALUE!</v>
      </c>
    </row>
    <row r="549" spans="1:11" ht="20" customHeight="1">
      <c r="A549" s="6" t="s">
        <v>554</v>
      </c>
      <c r="B549" s="7">
        <v>53.66</v>
      </c>
      <c r="C549" s="8">
        <v>54.860000999999997</v>
      </c>
      <c r="D549" s="8">
        <v>53.450001</v>
      </c>
      <c r="E549" s="8">
        <v>54.709999000000003</v>
      </c>
      <c r="F549" s="8">
        <v>48.604526999999997</v>
      </c>
      <c r="G549" s="8">
        <v>23924300</v>
      </c>
      <c r="H549" s="9">
        <f t="shared" si="19"/>
        <v>2.1852852850453641E-2</v>
      </c>
      <c r="J549" s="1">
        <f t="shared" si="20"/>
        <v>0.944609686124809</v>
      </c>
      <c r="K549" s="1" t="e" cm="1" vm="2">
        <f t="array" aca="1" ref="K549" ca="1">FREQUENCY(H$3:H$1048576, J$3:J$1048576)</f>
        <v>#VALUE!</v>
      </c>
    </row>
    <row r="550" spans="1:11" ht="20" customHeight="1">
      <c r="A550" s="6" t="s">
        <v>555</v>
      </c>
      <c r="B550" s="7">
        <v>54.93</v>
      </c>
      <c r="C550" s="8">
        <v>55.639999000000003</v>
      </c>
      <c r="D550" s="8">
        <v>54.900002000000001</v>
      </c>
      <c r="E550" s="8">
        <v>55.049999</v>
      </c>
      <c r="F550" s="8">
        <v>48.906585999999997</v>
      </c>
      <c r="G550" s="8">
        <v>23008300</v>
      </c>
      <c r="H550" s="9">
        <f t="shared" si="19"/>
        <v>6.2146268803315351E-3</v>
      </c>
      <c r="J550" s="1">
        <f t="shared" si="20"/>
        <v>0.946609686124809</v>
      </c>
      <c r="K550" s="1" t="e" cm="1" vm="2">
        <f t="array" aca="1" ref="K550" ca="1">FREQUENCY(H$3:H$1048576, J$3:J$1048576)</f>
        <v>#VALUE!</v>
      </c>
    </row>
    <row r="551" spans="1:11" ht="20" customHeight="1">
      <c r="A551" s="6" t="s">
        <v>556</v>
      </c>
      <c r="B551" s="7">
        <v>54.950001</v>
      </c>
      <c r="C551" s="8">
        <v>55.59</v>
      </c>
      <c r="D551" s="8">
        <v>54.860000999999997</v>
      </c>
      <c r="E551" s="8">
        <v>55.23</v>
      </c>
      <c r="F551" s="8">
        <v>49.066490000000002</v>
      </c>
      <c r="G551" s="8">
        <v>26360500</v>
      </c>
      <c r="H551" s="9">
        <f t="shared" si="19"/>
        <v>3.2695800929552618E-3</v>
      </c>
      <c r="J551" s="1">
        <f t="shared" si="20"/>
        <v>0.948609686124809</v>
      </c>
      <c r="K551" s="1" t="e" cm="1" vm="2">
        <f t="array" aca="1" ref="K551" ca="1">FREQUENCY(H$3:H$1048576, J$3:J$1048576)</f>
        <v>#VALUE!</v>
      </c>
    </row>
    <row r="552" spans="1:11" ht="20" customHeight="1">
      <c r="A552" s="6" t="s">
        <v>557</v>
      </c>
      <c r="B552" s="7">
        <v>55.049999</v>
      </c>
      <c r="C552" s="8">
        <v>55.610000999999997</v>
      </c>
      <c r="D552" s="8">
        <v>54.57</v>
      </c>
      <c r="E552" s="8">
        <v>55.57</v>
      </c>
      <c r="F552" s="8">
        <v>49.368549000000002</v>
      </c>
      <c r="G552" s="8">
        <v>24399200</v>
      </c>
      <c r="H552" s="9">
        <f t="shared" si="19"/>
        <v>6.1561159153630069E-3</v>
      </c>
      <c r="J552" s="1">
        <f t="shared" si="20"/>
        <v>0.95060968612480901</v>
      </c>
      <c r="K552" s="1" t="e" cm="1" vm="2">
        <f t="array" aca="1" ref="K552" ca="1">FREQUENCY(H$3:H$1048576, J$3:J$1048576)</f>
        <v>#VALUE!</v>
      </c>
    </row>
    <row r="553" spans="1:11" ht="20" customHeight="1">
      <c r="A553" s="6" t="s">
        <v>558</v>
      </c>
      <c r="B553" s="7">
        <v>55.43</v>
      </c>
      <c r="C553" s="8">
        <v>55.66</v>
      </c>
      <c r="D553" s="8">
        <v>55</v>
      </c>
      <c r="E553" s="8">
        <v>55.43</v>
      </c>
      <c r="F553" s="8">
        <v>49.244183</v>
      </c>
      <c r="G553" s="8">
        <v>18928800</v>
      </c>
      <c r="H553" s="9">
        <f t="shared" si="19"/>
        <v>-2.5191341961458493E-3</v>
      </c>
      <c r="J553" s="1">
        <f t="shared" si="20"/>
        <v>0.95260968612480901</v>
      </c>
      <c r="K553" s="1" t="e" cm="1" vm="2">
        <f t="array" aca="1" ref="K553" ca="1">FREQUENCY(H$3:H$1048576, J$3:J$1048576)</f>
        <v>#VALUE!</v>
      </c>
    </row>
    <row r="554" spans="1:11" ht="20" customHeight="1">
      <c r="A554" s="6" t="s">
        <v>559</v>
      </c>
      <c r="B554" s="7">
        <v>55.189999</v>
      </c>
      <c r="C554" s="8">
        <v>55.299999</v>
      </c>
      <c r="D554" s="8">
        <v>54.459999000000003</v>
      </c>
      <c r="E554" s="8">
        <v>54.560001</v>
      </c>
      <c r="F554" s="8">
        <v>48.471271999999999</v>
      </c>
      <c r="G554" s="8">
        <v>19272300</v>
      </c>
      <c r="H554" s="9">
        <f t="shared" si="19"/>
        <v>-1.5695478184702558E-2</v>
      </c>
      <c r="J554" s="1">
        <f t="shared" si="20"/>
        <v>0.95460968612480901</v>
      </c>
      <c r="K554" s="1" t="e" cm="1" vm="2">
        <f t="array" aca="1" ref="K554" ca="1">FREQUENCY(H$3:H$1048576, J$3:J$1048576)</f>
        <v>#VALUE!</v>
      </c>
    </row>
    <row r="555" spans="1:11" ht="20" customHeight="1">
      <c r="A555" s="6" t="s">
        <v>560</v>
      </c>
      <c r="B555" s="7">
        <v>54.360000999999997</v>
      </c>
      <c r="C555" s="8">
        <v>55.200001</v>
      </c>
      <c r="D555" s="8">
        <v>54.209999000000003</v>
      </c>
      <c r="E555" s="8">
        <v>55.119999</v>
      </c>
      <c r="F555" s="8">
        <v>48.968761000000001</v>
      </c>
      <c r="G555" s="8">
        <v>21188700</v>
      </c>
      <c r="H555" s="9">
        <f t="shared" si="19"/>
        <v>1.0263584582636941E-2</v>
      </c>
      <c r="J555" s="1">
        <f t="shared" si="20"/>
        <v>0.95660968612480901</v>
      </c>
      <c r="K555" s="1" t="e" cm="1" vm="2">
        <f t="array" aca="1" ref="K555" ca="1">FREQUENCY(H$3:H$1048576, J$3:J$1048576)</f>
        <v>#VALUE!</v>
      </c>
    </row>
    <row r="556" spans="1:11" ht="20" customHeight="1">
      <c r="A556" s="6" t="s">
        <v>561</v>
      </c>
      <c r="B556" s="7">
        <v>54.869999</v>
      </c>
      <c r="C556" s="8">
        <v>54.91</v>
      </c>
      <c r="D556" s="8">
        <v>54.23</v>
      </c>
      <c r="E556" s="8">
        <v>54.459999000000003</v>
      </c>
      <c r="F556" s="8">
        <v>48.382430999999997</v>
      </c>
      <c r="G556" s="8">
        <v>19225100</v>
      </c>
      <c r="H556" s="9">
        <f t="shared" si="19"/>
        <v>-1.1973551873203486E-2</v>
      </c>
      <c r="J556" s="1">
        <f t="shared" si="20"/>
        <v>0.95860968612480901</v>
      </c>
      <c r="K556" s="1" t="e" cm="1" vm="2">
        <f t="array" aca="1" ref="K556" ca="1">FREQUENCY(H$3:H$1048576, J$3:J$1048576)</f>
        <v>#VALUE!</v>
      </c>
    </row>
    <row r="557" spans="1:11" ht="20" customHeight="1">
      <c r="A557" s="6" t="s">
        <v>562</v>
      </c>
      <c r="B557" s="7">
        <v>54.669998</v>
      </c>
      <c r="C557" s="8">
        <v>55.279998999999997</v>
      </c>
      <c r="D557" s="8">
        <v>54.32</v>
      </c>
      <c r="E557" s="8">
        <v>54.419998</v>
      </c>
      <c r="F557" s="8">
        <v>48.346877999999997</v>
      </c>
      <c r="G557" s="8">
        <v>22167200</v>
      </c>
      <c r="H557" s="9">
        <f t="shared" si="19"/>
        <v>-7.3483285699307193E-4</v>
      </c>
      <c r="J557" s="1">
        <f t="shared" si="20"/>
        <v>0.96060968612480901</v>
      </c>
      <c r="K557" s="1" t="e" cm="1" vm="2">
        <f t="array" aca="1" ref="K557" ca="1">FREQUENCY(H$3:H$1048576, J$3:J$1048576)</f>
        <v>#VALUE!</v>
      </c>
    </row>
    <row r="558" spans="1:11" ht="20" customHeight="1">
      <c r="A558" s="6" t="s">
        <v>563</v>
      </c>
      <c r="B558" s="7">
        <v>54.490001999999997</v>
      </c>
      <c r="C558" s="8">
        <v>55.150002000000001</v>
      </c>
      <c r="D558" s="8">
        <v>54.299999</v>
      </c>
      <c r="E558" s="8">
        <v>54.310001</v>
      </c>
      <c r="F558" s="8">
        <v>48.249161000000001</v>
      </c>
      <c r="G558" s="8">
        <v>21414200</v>
      </c>
      <c r="H558" s="9">
        <f t="shared" si="19"/>
        <v>-2.0211646344567655E-3</v>
      </c>
      <c r="J558" s="1">
        <f t="shared" si="20"/>
        <v>0.96260968612480902</v>
      </c>
      <c r="K558" s="1" t="e" cm="1" vm="2">
        <f t="array" aca="1" ref="K558" ca="1">FREQUENCY(H$3:H$1048576, J$3:J$1048576)</f>
        <v>#VALUE!</v>
      </c>
    </row>
    <row r="559" spans="1:11" ht="20" customHeight="1">
      <c r="A559" s="6" t="s">
        <v>564</v>
      </c>
      <c r="B559" s="7">
        <v>54.369999</v>
      </c>
      <c r="C559" s="8">
        <v>54.779998999999997</v>
      </c>
      <c r="D559" s="8">
        <v>53.759998000000003</v>
      </c>
      <c r="E559" s="8">
        <v>54.650002000000001</v>
      </c>
      <c r="F559" s="8">
        <v>48.551231000000001</v>
      </c>
      <c r="G559" s="8">
        <v>24944300</v>
      </c>
      <c r="H559" s="9">
        <f t="shared" si="19"/>
        <v>6.2606269982601456E-3</v>
      </c>
      <c r="J559" s="1">
        <f t="shared" si="20"/>
        <v>0.96460968612480902</v>
      </c>
      <c r="K559" s="1" t="e" cm="1" vm="2">
        <f t="array" aca="1" ref="K559" ca="1">FREQUENCY(H$3:H$1048576, J$3:J$1048576)</f>
        <v>#VALUE!</v>
      </c>
    </row>
    <row r="560" spans="1:11" ht="20" customHeight="1">
      <c r="A560" s="6" t="s">
        <v>565</v>
      </c>
      <c r="B560" s="7">
        <v>55.119999</v>
      </c>
      <c r="C560" s="8">
        <v>55.439999</v>
      </c>
      <c r="D560" s="8">
        <v>54.889999000000003</v>
      </c>
      <c r="E560" s="8">
        <v>55.349997999999999</v>
      </c>
      <c r="F560" s="8">
        <v>49.173091999999997</v>
      </c>
      <c r="G560" s="8">
        <v>20818000</v>
      </c>
      <c r="H560" s="9">
        <f t="shared" si="19"/>
        <v>1.2808346713186232E-2</v>
      </c>
      <c r="J560" s="1">
        <f t="shared" si="20"/>
        <v>0.96660968612480902</v>
      </c>
      <c r="K560" s="1" t="e" cm="1" vm="2">
        <f t="array" aca="1" ref="K560" ca="1">FREQUENCY(H$3:H$1048576, J$3:J$1048576)</f>
        <v>#VALUE!</v>
      </c>
    </row>
    <row r="561" spans="1:11" ht="20" customHeight="1">
      <c r="A561" s="6" t="s">
        <v>566</v>
      </c>
      <c r="B561" s="7">
        <v>55.220001000000003</v>
      </c>
      <c r="C561" s="8">
        <v>55.580002</v>
      </c>
      <c r="D561" s="8">
        <v>55.07</v>
      </c>
      <c r="E561" s="8">
        <v>55.360000999999997</v>
      </c>
      <c r="F561" s="8">
        <v>49.181984</v>
      </c>
      <c r="G561" s="8">
        <v>20877100</v>
      </c>
      <c r="H561" s="9">
        <f t="shared" si="19"/>
        <v>1.8083060548649267E-4</v>
      </c>
      <c r="J561" s="1">
        <f t="shared" si="20"/>
        <v>0.96860968612480902</v>
      </c>
      <c r="K561" s="1" t="e" cm="1" vm="2">
        <f t="array" aca="1" ref="K561" ca="1">FREQUENCY(H$3:H$1048576, J$3:J$1048576)</f>
        <v>#VALUE!</v>
      </c>
    </row>
    <row r="562" spans="1:11" ht="20" customHeight="1">
      <c r="A562" s="6" t="s">
        <v>567</v>
      </c>
      <c r="B562" s="7">
        <v>55.299999</v>
      </c>
      <c r="C562" s="8">
        <v>55.919998</v>
      </c>
      <c r="D562" s="8">
        <v>55.110000999999997</v>
      </c>
      <c r="E562" s="8">
        <v>55.650002000000001</v>
      </c>
      <c r="F562" s="8">
        <v>49.439632000000003</v>
      </c>
      <c r="G562" s="8">
        <v>28793800</v>
      </c>
      <c r="H562" s="9">
        <f t="shared" si="19"/>
        <v>5.2386662563267718E-3</v>
      </c>
      <c r="J562" s="1">
        <f t="shared" si="20"/>
        <v>0.97060968612480902</v>
      </c>
      <c r="K562" s="1" t="e" cm="1" vm="2">
        <f t="array" aca="1" ref="K562" ca="1">FREQUENCY(H$3:H$1048576, J$3:J$1048576)</f>
        <v>#VALUE!</v>
      </c>
    </row>
    <row r="563" spans="1:11" ht="20" customHeight="1">
      <c r="A563" s="6" t="s">
        <v>568</v>
      </c>
      <c r="B563" s="7">
        <v>55.490001999999997</v>
      </c>
      <c r="C563" s="8">
        <v>56.59</v>
      </c>
      <c r="D563" s="8">
        <v>55.209999000000003</v>
      </c>
      <c r="E563" s="8">
        <v>56.459999000000003</v>
      </c>
      <c r="F563" s="8">
        <v>50.159236999999997</v>
      </c>
      <c r="G563" s="8">
        <v>23786000</v>
      </c>
      <c r="H563" s="9">
        <f t="shared" si="19"/>
        <v>1.4555225653783067E-2</v>
      </c>
      <c r="J563" s="1">
        <f t="shared" si="20"/>
        <v>0.97260968612480903</v>
      </c>
      <c r="K563" s="1" t="e" cm="1" vm="2">
        <f t="array" aca="1" ref="K563" ca="1">FREQUENCY(H$3:H$1048576, J$3:J$1048576)</f>
        <v>#VALUE!</v>
      </c>
    </row>
    <row r="564" spans="1:11" ht="20" customHeight="1">
      <c r="A564" s="6" t="s">
        <v>569</v>
      </c>
      <c r="B564" s="7">
        <v>56.630001</v>
      </c>
      <c r="C564" s="8">
        <v>56.77</v>
      </c>
      <c r="D564" s="8">
        <v>55.68</v>
      </c>
      <c r="E564" s="8">
        <v>56.389999000000003</v>
      </c>
      <c r="F564" s="8">
        <v>50.097045999999999</v>
      </c>
      <c r="G564" s="8">
        <v>29596800</v>
      </c>
      <c r="H564" s="9">
        <f t="shared" si="19"/>
        <v>-1.2398713321735448E-3</v>
      </c>
      <c r="J564" s="1">
        <f t="shared" si="20"/>
        <v>0.97460968612480903</v>
      </c>
      <c r="K564" s="1" t="e" cm="1" vm="2">
        <f t="array" aca="1" ref="K564" ca="1">FREQUENCY(H$3:H$1048576, J$3:J$1048576)</f>
        <v>#VALUE!</v>
      </c>
    </row>
    <row r="565" spans="1:11" ht="20" customHeight="1">
      <c r="A565" s="6" t="s">
        <v>570</v>
      </c>
      <c r="B565" s="7">
        <v>56.290000999999997</v>
      </c>
      <c r="C565" s="8">
        <v>56.5</v>
      </c>
      <c r="D565" s="8">
        <v>55.490001999999997</v>
      </c>
      <c r="E565" s="8">
        <v>55.59</v>
      </c>
      <c r="F565" s="8">
        <v>49.386318000000003</v>
      </c>
      <c r="G565" s="8">
        <v>36195700</v>
      </c>
      <c r="H565" s="9">
        <f t="shared" si="19"/>
        <v>-1.4187024121142713E-2</v>
      </c>
      <c r="J565" s="1">
        <f t="shared" si="20"/>
        <v>0.97660968612480903</v>
      </c>
      <c r="K565" s="1" t="e" cm="1" vm="2">
        <f t="array" aca="1" ref="K565" ca="1">FREQUENCY(H$3:H$1048576, J$3:J$1048576)</f>
        <v>#VALUE!</v>
      </c>
    </row>
    <row r="566" spans="1:11" ht="20" customHeight="1">
      <c r="A566" s="6" t="s">
        <v>571</v>
      </c>
      <c r="B566" s="7">
        <v>55.799999</v>
      </c>
      <c r="C566" s="8">
        <v>56.23</v>
      </c>
      <c r="D566" s="8">
        <v>55.419998</v>
      </c>
      <c r="E566" s="8">
        <v>55.779998999999997</v>
      </c>
      <c r="F566" s="8">
        <v>49.555118999999998</v>
      </c>
      <c r="G566" s="8">
        <v>38909100</v>
      </c>
      <c r="H566" s="9">
        <f t="shared" si="19"/>
        <v>3.4179709449081597E-3</v>
      </c>
      <c r="J566" s="1">
        <f t="shared" si="20"/>
        <v>0.97860968612480903</v>
      </c>
      <c r="K566" s="1" t="e" cm="1" vm="2">
        <f t="array" aca="1" ref="K566" ca="1">FREQUENCY(H$3:H$1048576, J$3:J$1048576)</f>
        <v>#VALUE!</v>
      </c>
    </row>
    <row r="567" spans="1:11" ht="20" customHeight="1">
      <c r="A567" s="6" t="s">
        <v>572</v>
      </c>
      <c r="B567" s="7">
        <v>51.91</v>
      </c>
      <c r="C567" s="8">
        <v>52.43</v>
      </c>
      <c r="D567" s="8">
        <v>50.77</v>
      </c>
      <c r="E567" s="8">
        <v>51.779998999999997</v>
      </c>
      <c r="F567" s="8">
        <v>46.001503</v>
      </c>
      <c r="G567" s="8">
        <v>126834100</v>
      </c>
      <c r="H567" s="9">
        <f t="shared" si="19"/>
        <v>-7.1710371636883735E-2</v>
      </c>
      <c r="J567" s="1">
        <f t="shared" si="20"/>
        <v>0.98060968612480903</v>
      </c>
      <c r="K567" s="1" t="e" cm="1" vm="2">
        <f t="array" aca="1" ref="K567" ca="1">FREQUENCY(H$3:H$1048576, J$3:J$1048576)</f>
        <v>#VALUE!</v>
      </c>
    </row>
    <row r="568" spans="1:11" ht="20" customHeight="1">
      <c r="A568" s="6" t="s">
        <v>573</v>
      </c>
      <c r="B568" s="7">
        <v>51.779998999999997</v>
      </c>
      <c r="C568" s="8">
        <v>52.130001</v>
      </c>
      <c r="D568" s="8">
        <v>51.630001</v>
      </c>
      <c r="E568" s="8">
        <v>52.110000999999997</v>
      </c>
      <c r="F568" s="8">
        <v>46.294674000000001</v>
      </c>
      <c r="G568" s="8">
        <v>33226900</v>
      </c>
      <c r="H568" s="9">
        <f t="shared" si="19"/>
        <v>6.3730743754177111E-3</v>
      </c>
      <c r="J568" s="1">
        <f t="shared" si="20"/>
        <v>0.98260968612480903</v>
      </c>
      <c r="K568" s="1" t="e" cm="1" vm="2">
        <f t="array" aca="1" ref="K568" ca="1">FREQUENCY(H$3:H$1048576, J$3:J$1048576)</f>
        <v>#VALUE!</v>
      </c>
    </row>
    <row r="569" spans="1:11" ht="20" customHeight="1">
      <c r="A569" s="6" t="s">
        <v>574</v>
      </c>
      <c r="B569" s="7">
        <v>52.259998000000003</v>
      </c>
      <c r="C569" s="8">
        <v>52.349997999999999</v>
      </c>
      <c r="D569" s="8">
        <v>51.09</v>
      </c>
      <c r="E569" s="8">
        <v>51.439999</v>
      </c>
      <c r="F569" s="8">
        <v>45.699455</v>
      </c>
      <c r="G569" s="8">
        <v>33532600</v>
      </c>
      <c r="H569" s="9">
        <f t="shared" si="19"/>
        <v>-1.2857180936191497E-2</v>
      </c>
      <c r="J569" s="1">
        <f t="shared" si="20"/>
        <v>0.98460968612480904</v>
      </c>
      <c r="K569" s="1" t="e" cm="1" vm="2">
        <f t="array" aca="1" ref="K569" ca="1">FREQUENCY(H$3:H$1048576, J$3:J$1048576)</f>
        <v>#VALUE!</v>
      </c>
    </row>
    <row r="570" spans="1:11" ht="20" customHeight="1">
      <c r="A570" s="6" t="s">
        <v>575</v>
      </c>
      <c r="B570" s="7">
        <v>51.48</v>
      </c>
      <c r="C570" s="8">
        <v>51.5</v>
      </c>
      <c r="D570" s="8">
        <v>50.549999</v>
      </c>
      <c r="E570" s="8">
        <v>50.939999</v>
      </c>
      <c r="F570" s="8">
        <v>45.255245000000002</v>
      </c>
      <c r="G570" s="8">
        <v>43369300</v>
      </c>
      <c r="H570" s="9">
        <f t="shared" si="19"/>
        <v>-9.7202472108255597E-3</v>
      </c>
      <c r="J570" s="1">
        <f t="shared" si="20"/>
        <v>0.98660968612480904</v>
      </c>
      <c r="K570" s="1" t="e" cm="1" vm="2">
        <f t="array" aca="1" ref="K570" ca="1">FREQUENCY(H$3:H$1048576, J$3:J$1048576)</f>
        <v>#VALUE!</v>
      </c>
    </row>
    <row r="571" spans="1:11" ht="20" customHeight="1">
      <c r="A571" s="6" t="s">
        <v>576</v>
      </c>
      <c r="B571" s="7">
        <v>50.619999</v>
      </c>
      <c r="C571" s="8">
        <v>50.77</v>
      </c>
      <c r="D571" s="8">
        <v>49.560001</v>
      </c>
      <c r="E571" s="8">
        <v>49.900002000000001</v>
      </c>
      <c r="F571" s="8">
        <v>44.331305999999998</v>
      </c>
      <c r="G571" s="8">
        <v>43134800</v>
      </c>
      <c r="H571" s="9">
        <f t="shared" si="19"/>
        <v>-2.0416174964912999E-2</v>
      </c>
      <c r="J571" s="1">
        <f t="shared" si="20"/>
        <v>0.98860968612480904</v>
      </c>
      <c r="K571" s="1" t="e" cm="1" vm="2">
        <f t="array" aca="1" ref="K571" ca="1">FREQUENCY(H$3:H$1048576, J$3:J$1048576)</f>
        <v>#VALUE!</v>
      </c>
    </row>
    <row r="572" spans="1:11" ht="20" customHeight="1">
      <c r="A572" s="6" t="s">
        <v>577</v>
      </c>
      <c r="B572" s="7">
        <v>49.349997999999999</v>
      </c>
      <c r="C572" s="8">
        <v>50.25</v>
      </c>
      <c r="D572" s="8">
        <v>49.349997999999999</v>
      </c>
      <c r="E572" s="8">
        <v>49.869999</v>
      </c>
      <c r="F572" s="8">
        <v>44.304665</v>
      </c>
      <c r="G572" s="8">
        <v>48411700</v>
      </c>
      <c r="H572" s="9">
        <f t="shared" si="19"/>
        <v>-6.0095229317173556E-4</v>
      </c>
      <c r="J572" s="1">
        <f t="shared" si="20"/>
        <v>0.99060968612480904</v>
      </c>
      <c r="K572" s="1" t="e" cm="1" vm="2">
        <f t="array" aca="1" ref="K572" ca="1">FREQUENCY(H$3:H$1048576, J$3:J$1048576)</f>
        <v>#VALUE!</v>
      </c>
    </row>
    <row r="573" spans="1:11" ht="20" customHeight="1">
      <c r="A573" s="6" t="s">
        <v>578</v>
      </c>
      <c r="B573" s="7">
        <v>50</v>
      </c>
      <c r="C573" s="8">
        <v>50.75</v>
      </c>
      <c r="D573" s="8">
        <v>49.779998999999997</v>
      </c>
      <c r="E573" s="8">
        <v>50.610000999999997</v>
      </c>
      <c r="F573" s="8">
        <v>44.962074000000001</v>
      </c>
      <c r="G573" s="8">
        <v>33114500</v>
      </c>
      <c r="H573" s="9">
        <f t="shared" si="19"/>
        <v>1.4838369729237345E-2</v>
      </c>
      <c r="J573" s="1">
        <f t="shared" si="20"/>
        <v>0.99260968612480904</v>
      </c>
      <c r="K573" s="1" t="e" cm="1" vm="2">
        <f t="array" aca="1" ref="K573" ca="1">FREQUENCY(H$3:H$1048576, J$3:J$1048576)</f>
        <v>#VALUE!</v>
      </c>
    </row>
    <row r="574" spans="1:11" ht="20" customHeight="1">
      <c r="A574" s="6" t="s">
        <v>579</v>
      </c>
      <c r="B574" s="7">
        <v>50.34</v>
      </c>
      <c r="C574" s="8">
        <v>50.41</v>
      </c>
      <c r="D574" s="8">
        <v>49.599997999999999</v>
      </c>
      <c r="E574" s="8">
        <v>49.779998999999997</v>
      </c>
      <c r="F574" s="8">
        <v>44.224708999999997</v>
      </c>
      <c r="G574" s="8">
        <v>26460200</v>
      </c>
      <c r="H574" s="9">
        <f t="shared" si="19"/>
        <v>-1.639971056495312E-2</v>
      </c>
      <c r="J574" s="1">
        <f t="shared" si="20"/>
        <v>0.99460968612480904</v>
      </c>
      <c r="K574" s="1" t="e" cm="1" vm="2">
        <f t="array" aca="1" ref="K574" ca="1">FREQUENCY(H$3:H$1048576, J$3:J$1048576)</f>
        <v>#VALUE!</v>
      </c>
    </row>
    <row r="575" spans="1:11" ht="20" customHeight="1">
      <c r="A575" s="6" t="s">
        <v>580</v>
      </c>
      <c r="B575" s="7">
        <v>49.84</v>
      </c>
      <c r="C575" s="8">
        <v>50.060001</v>
      </c>
      <c r="D575" s="8">
        <v>49.459999000000003</v>
      </c>
      <c r="E575" s="8">
        <v>49.869999</v>
      </c>
      <c r="F575" s="8">
        <v>44.304665</v>
      </c>
      <c r="G575" s="8">
        <v>24257600</v>
      </c>
      <c r="H575" s="9">
        <f t="shared" si="19"/>
        <v>1.8079485836753116E-3</v>
      </c>
      <c r="J575" s="1">
        <f t="shared" si="20"/>
        <v>0.99660968612480905</v>
      </c>
      <c r="K575" s="1" t="e" cm="1" vm="2">
        <f t="array" aca="1" ref="K575" ca="1">FREQUENCY(H$3:H$1048576, J$3:J$1048576)</f>
        <v>#VALUE!</v>
      </c>
    </row>
    <row r="576" spans="1:11" ht="20" customHeight="1">
      <c r="A576" s="6" t="s">
        <v>581</v>
      </c>
      <c r="B576" s="7">
        <v>49.869999</v>
      </c>
      <c r="C576" s="8">
        <v>50.299999</v>
      </c>
      <c r="D576" s="8">
        <v>49.73</v>
      </c>
      <c r="E576" s="8">
        <v>49.939999</v>
      </c>
      <c r="F576" s="8">
        <v>44.366840000000003</v>
      </c>
      <c r="G576" s="8">
        <v>25390700</v>
      </c>
      <c r="H576" s="9">
        <f t="shared" si="19"/>
        <v>1.4033510918094838E-3</v>
      </c>
      <c r="J576" s="1">
        <f t="shared" si="20"/>
        <v>0.99860968612480905</v>
      </c>
      <c r="K576" s="1" t="e" cm="1" vm="2">
        <f t="array" aca="1" ref="K576" ca="1">FREQUENCY(H$3:H$1048576, J$3:J$1048576)</f>
        <v>#VALUE!</v>
      </c>
    </row>
    <row r="577" spans="1:11" ht="20" customHeight="1">
      <c r="A577" s="6" t="s">
        <v>582</v>
      </c>
      <c r="B577" s="7">
        <v>49.919998</v>
      </c>
      <c r="C577" s="8">
        <v>50.389999000000003</v>
      </c>
      <c r="D577" s="8">
        <v>49.66</v>
      </c>
      <c r="E577" s="8">
        <v>50.389999000000003</v>
      </c>
      <c r="F577" s="8">
        <v>44.766616999999997</v>
      </c>
      <c r="G577" s="8">
        <v>24787300</v>
      </c>
      <c r="H577" s="9">
        <f t="shared" si="19"/>
        <v>9.0107161114019643E-3</v>
      </c>
      <c r="J577" s="1">
        <f t="shared" si="20"/>
        <v>1.0006096861248091</v>
      </c>
      <c r="K577" s="1" t="e" cm="1" vm="2">
        <f t="array" aca="1" ref="K577" ca="1">FREQUENCY(H$3:H$1048576, J$3:J$1048576)</f>
        <v>#VALUE!</v>
      </c>
    </row>
    <row r="578" spans="1:11" ht="20" customHeight="1">
      <c r="A578" s="6" t="s">
        <v>583</v>
      </c>
      <c r="B578" s="7">
        <v>50.490001999999997</v>
      </c>
      <c r="C578" s="8">
        <v>50.59</v>
      </c>
      <c r="D578" s="8">
        <v>50</v>
      </c>
      <c r="E578" s="8">
        <v>50.07</v>
      </c>
      <c r="F578" s="8">
        <v>44.482342000000003</v>
      </c>
      <c r="G578" s="8">
        <v>17951600</v>
      </c>
      <c r="H578" s="9">
        <f t="shared" si="19"/>
        <v>-6.3501559655489235E-3</v>
      </c>
      <c r="J578" s="1">
        <f t="shared" si="20"/>
        <v>1.0026096861248091</v>
      </c>
      <c r="K578" s="1" t="e" cm="1" vm="2">
        <f t="array" aca="1" ref="K578" ca="1">FREQUENCY(H$3:H$1048576, J$3:J$1048576)</f>
        <v>#VALUE!</v>
      </c>
    </row>
    <row r="579" spans="1:11" ht="20" customHeight="1">
      <c r="A579" s="6" t="s">
        <v>584</v>
      </c>
      <c r="B579" s="7">
        <v>50.330002</v>
      </c>
      <c r="C579" s="8">
        <v>51.099997999999999</v>
      </c>
      <c r="D579" s="8">
        <v>50.189999</v>
      </c>
      <c r="E579" s="8">
        <v>51.02</v>
      </c>
      <c r="F579" s="8">
        <v>45.326324</v>
      </c>
      <c r="G579" s="8">
        <v>22891000</v>
      </c>
      <c r="H579" s="9">
        <f t="shared" ref="H579:H642" si="21">(F579-F578)/F578</f>
        <v>1.8973416462649311E-2</v>
      </c>
      <c r="J579" s="1">
        <f t="shared" si="20"/>
        <v>1.0046096861248091</v>
      </c>
      <c r="K579" s="1" t="e" cm="1" vm="2">
        <f t="array" aca="1" ref="K579" ca="1">FREQUENCY(H$3:H$1048576, J$3:J$1048576)</f>
        <v>#VALUE!</v>
      </c>
    </row>
    <row r="580" spans="1:11" ht="20" customHeight="1">
      <c r="A580" s="6" t="s">
        <v>585</v>
      </c>
      <c r="B580" s="7">
        <v>51.130001</v>
      </c>
      <c r="C580" s="8">
        <v>51.779998999999997</v>
      </c>
      <c r="D580" s="8">
        <v>51</v>
      </c>
      <c r="E580" s="8">
        <v>51.049999</v>
      </c>
      <c r="F580" s="8">
        <v>45.352961999999998</v>
      </c>
      <c r="G580" s="8">
        <v>24039100</v>
      </c>
      <c r="H580" s="9">
        <f t="shared" si="21"/>
        <v>5.8769380901037521E-4</v>
      </c>
      <c r="J580" s="1">
        <f t="shared" si="20"/>
        <v>1.0066096861248091</v>
      </c>
      <c r="K580" s="1" t="e" cm="1" vm="2">
        <f t="array" aca="1" ref="K580" ca="1">FREQUENCY(H$3:H$1048576, J$3:J$1048576)</f>
        <v>#VALUE!</v>
      </c>
    </row>
    <row r="581" spans="1:11" ht="20" customHeight="1">
      <c r="A581" s="6" t="s">
        <v>586</v>
      </c>
      <c r="B581" s="7">
        <v>51.200001</v>
      </c>
      <c r="C581" s="8">
        <v>51.810001</v>
      </c>
      <c r="D581" s="8">
        <v>50.919998</v>
      </c>
      <c r="E581" s="8">
        <v>51.509998000000003</v>
      </c>
      <c r="F581" s="8">
        <v>45.761623</v>
      </c>
      <c r="G581" s="8">
        <v>24102800</v>
      </c>
      <c r="H581" s="9">
        <f t="shared" si="21"/>
        <v>9.0106793906868134E-3</v>
      </c>
      <c r="J581" s="1">
        <f t="shared" ref="J581:J644" si="22">J580+0.002</f>
        <v>1.0086096861248091</v>
      </c>
      <c r="K581" s="1" t="e" cm="1" vm="2">
        <f t="array" aca="1" ref="K581" ca="1">FREQUENCY(H$3:H$1048576, J$3:J$1048576)</f>
        <v>#VALUE!</v>
      </c>
    </row>
    <row r="582" spans="1:11" ht="20" customHeight="1">
      <c r="A582" s="6" t="s">
        <v>587</v>
      </c>
      <c r="B582" s="7">
        <v>51.439999</v>
      </c>
      <c r="C582" s="8">
        <v>51.900002000000001</v>
      </c>
      <c r="D582" s="8">
        <v>51.040000999999997</v>
      </c>
      <c r="E582" s="8">
        <v>51.080002</v>
      </c>
      <c r="F582" s="8">
        <v>45.379631000000003</v>
      </c>
      <c r="G582" s="8">
        <v>22592300</v>
      </c>
      <c r="H582" s="9">
        <f t="shared" si="21"/>
        <v>-8.3474312088973931E-3</v>
      </c>
      <c r="J582" s="1">
        <f t="shared" si="22"/>
        <v>1.0106096861248091</v>
      </c>
      <c r="K582" s="1" t="e" cm="1" vm="2">
        <f t="array" aca="1" ref="K582" ca="1">FREQUENCY(H$3:H$1048576, J$3:J$1048576)</f>
        <v>#VALUE!</v>
      </c>
    </row>
    <row r="583" spans="1:11" ht="20" customHeight="1">
      <c r="A583" s="6" t="s">
        <v>588</v>
      </c>
      <c r="B583" s="7">
        <v>50.799999</v>
      </c>
      <c r="C583" s="8">
        <v>51.959999000000003</v>
      </c>
      <c r="D583" s="8">
        <v>50.75</v>
      </c>
      <c r="E583" s="8">
        <v>51.830002</v>
      </c>
      <c r="F583" s="8">
        <v>46.045929000000001</v>
      </c>
      <c r="G583" s="8">
        <v>20032000</v>
      </c>
      <c r="H583" s="9">
        <f t="shared" si="21"/>
        <v>1.4682754912661092E-2</v>
      </c>
      <c r="J583" s="1">
        <f t="shared" si="22"/>
        <v>1.0126096861248091</v>
      </c>
      <c r="K583" s="1" t="e" cm="1" vm="2">
        <f t="array" aca="1" ref="K583" ca="1">FREQUENCY(H$3:H$1048576, J$3:J$1048576)</f>
        <v>#VALUE!</v>
      </c>
    </row>
    <row r="584" spans="1:11" ht="20" customHeight="1">
      <c r="A584" s="6" t="s">
        <v>589</v>
      </c>
      <c r="B584" s="7">
        <v>51.720001000000003</v>
      </c>
      <c r="C584" s="8">
        <v>51.73</v>
      </c>
      <c r="D584" s="8">
        <v>50.360000999999997</v>
      </c>
      <c r="E584" s="8">
        <v>50.509998000000003</v>
      </c>
      <c r="F584" s="8">
        <v>45.187095999999997</v>
      </c>
      <c r="G584" s="8">
        <v>27803500</v>
      </c>
      <c r="H584" s="9">
        <f t="shared" si="21"/>
        <v>-1.8651659737389685E-2</v>
      </c>
      <c r="J584" s="1">
        <f t="shared" si="22"/>
        <v>1.0146096861248091</v>
      </c>
      <c r="K584" s="1" t="e" cm="1" vm="2">
        <f t="array" aca="1" ref="K584" ca="1">FREQUENCY(H$3:H$1048576, J$3:J$1048576)</f>
        <v>#VALUE!</v>
      </c>
    </row>
    <row r="585" spans="1:11" ht="20" customHeight="1">
      <c r="A585" s="6" t="s">
        <v>590</v>
      </c>
      <c r="B585" s="7">
        <v>50.48</v>
      </c>
      <c r="C585" s="8">
        <v>51.139999000000003</v>
      </c>
      <c r="D585" s="8">
        <v>50.299999</v>
      </c>
      <c r="E585" s="8">
        <v>50.810001</v>
      </c>
      <c r="F585" s="8">
        <v>45.455482000000003</v>
      </c>
      <c r="G585" s="8">
        <v>24907500</v>
      </c>
      <c r="H585" s="9">
        <f t="shared" si="21"/>
        <v>5.9394389938226327E-3</v>
      </c>
      <c r="J585" s="1">
        <f t="shared" si="22"/>
        <v>1.0166096861248091</v>
      </c>
      <c r="K585" s="1" t="e" cm="1" vm="2">
        <f t="array" aca="1" ref="K585" ca="1">FREQUENCY(H$3:H$1048576, J$3:J$1048576)</f>
        <v>#VALUE!</v>
      </c>
    </row>
    <row r="586" spans="1:11" ht="20" customHeight="1">
      <c r="A586" s="6" t="s">
        <v>591</v>
      </c>
      <c r="B586" s="7">
        <v>50.470001000000003</v>
      </c>
      <c r="C586" s="8">
        <v>50.619999</v>
      </c>
      <c r="D586" s="8">
        <v>49.82</v>
      </c>
      <c r="E586" s="8">
        <v>50.32</v>
      </c>
      <c r="F586" s="8">
        <v>45.017105000000001</v>
      </c>
      <c r="G586" s="8">
        <v>23842400</v>
      </c>
      <c r="H586" s="9">
        <f t="shared" si="21"/>
        <v>-9.6440952930606401E-3</v>
      </c>
      <c r="J586" s="1">
        <f t="shared" si="22"/>
        <v>1.0186096861248091</v>
      </c>
      <c r="K586" s="1" t="e" cm="1" vm="2">
        <f t="array" aca="1" ref="K586" ca="1">FREQUENCY(H$3:H$1048576, J$3:J$1048576)</f>
        <v>#VALUE!</v>
      </c>
    </row>
    <row r="587" spans="1:11" ht="20" customHeight="1">
      <c r="A587" s="6" t="s">
        <v>592</v>
      </c>
      <c r="B587" s="7">
        <v>50.48</v>
      </c>
      <c r="C587" s="8">
        <v>51.220001000000003</v>
      </c>
      <c r="D587" s="8">
        <v>50.400002000000001</v>
      </c>
      <c r="E587" s="8">
        <v>50.619999</v>
      </c>
      <c r="F587" s="8">
        <v>45.285496000000002</v>
      </c>
      <c r="G587" s="8">
        <v>23905800</v>
      </c>
      <c r="H587" s="9">
        <f t="shared" si="21"/>
        <v>5.9619782302749403E-3</v>
      </c>
      <c r="J587" s="1">
        <f t="shared" si="22"/>
        <v>1.0206096861248091</v>
      </c>
      <c r="K587" s="1" t="e" cm="1" vm="2">
        <f t="array" aca="1" ref="K587" ca="1">FREQUENCY(H$3:H$1048576, J$3:J$1048576)</f>
        <v>#VALUE!</v>
      </c>
    </row>
    <row r="588" spans="1:11" ht="20" customHeight="1">
      <c r="A588" s="6" t="s">
        <v>593</v>
      </c>
      <c r="B588" s="7">
        <v>50.599997999999999</v>
      </c>
      <c r="C588" s="8">
        <v>50.68</v>
      </c>
      <c r="D588" s="8">
        <v>49.98</v>
      </c>
      <c r="E588" s="8">
        <v>50.029998999999997</v>
      </c>
      <c r="F588" s="8">
        <v>44.757674999999999</v>
      </c>
      <c r="G588" s="8">
        <v>26118700</v>
      </c>
      <c r="H588" s="9">
        <f t="shared" si="21"/>
        <v>-1.1655409493582734E-2</v>
      </c>
      <c r="J588" s="1">
        <f t="shared" si="22"/>
        <v>1.0226096861248091</v>
      </c>
      <c r="K588" s="1" t="e" cm="1" vm="2">
        <f t="array" aca="1" ref="K588" ca="1">FREQUENCY(H$3:H$1048576, J$3:J$1048576)</f>
        <v>#VALUE!</v>
      </c>
    </row>
    <row r="589" spans="1:11" ht="20" customHeight="1">
      <c r="A589" s="6" t="s">
        <v>594</v>
      </c>
      <c r="B589" s="7">
        <v>50.700001</v>
      </c>
      <c r="C589" s="8">
        <v>51.709999000000003</v>
      </c>
      <c r="D589" s="8">
        <v>50.400002000000001</v>
      </c>
      <c r="E589" s="8">
        <v>51.59</v>
      </c>
      <c r="F589" s="8">
        <v>46.153281999999997</v>
      </c>
      <c r="G589" s="8">
        <v>34757900</v>
      </c>
      <c r="H589" s="9">
        <f t="shared" si="21"/>
        <v>3.1181400731829755E-2</v>
      </c>
      <c r="J589" s="1">
        <f t="shared" si="22"/>
        <v>1.0246096861248091</v>
      </c>
      <c r="K589" s="1" t="e" cm="1" vm="2">
        <f t="array" aca="1" ref="K589" ca="1">FREQUENCY(H$3:H$1048576, J$3:J$1048576)</f>
        <v>#VALUE!</v>
      </c>
    </row>
    <row r="590" spans="1:11" ht="20" customHeight="1">
      <c r="A590" s="6" t="s">
        <v>595</v>
      </c>
      <c r="B590" s="7">
        <v>51.919998</v>
      </c>
      <c r="C590" s="8">
        <v>52.490001999999997</v>
      </c>
      <c r="D590" s="8">
        <v>51.790000999999997</v>
      </c>
      <c r="E590" s="8">
        <v>52.119999</v>
      </c>
      <c r="F590" s="8">
        <v>46.627419000000003</v>
      </c>
      <c r="G590" s="8">
        <v>24040200</v>
      </c>
      <c r="H590" s="9">
        <f t="shared" si="21"/>
        <v>1.0273093904784628E-2</v>
      </c>
      <c r="J590" s="1">
        <f t="shared" si="22"/>
        <v>1.0266096861248091</v>
      </c>
      <c r="K590" s="1" t="e" cm="1" vm="2">
        <f t="array" aca="1" ref="K590" ca="1">FREQUENCY(H$3:H$1048576, J$3:J$1048576)</f>
        <v>#VALUE!</v>
      </c>
    </row>
    <row r="591" spans="1:11" ht="20" customHeight="1">
      <c r="A591" s="6" t="s">
        <v>596</v>
      </c>
      <c r="B591" s="7">
        <v>51.93</v>
      </c>
      <c r="C591" s="8">
        <v>51.98</v>
      </c>
      <c r="D591" s="8">
        <v>51.360000999999997</v>
      </c>
      <c r="E591" s="8">
        <v>51.889999000000003</v>
      </c>
      <c r="F591" s="8">
        <v>46.421661</v>
      </c>
      <c r="G591" s="8">
        <v>24335200</v>
      </c>
      <c r="H591" s="9">
        <f t="shared" si="21"/>
        <v>-4.4128112688373976E-3</v>
      </c>
      <c r="J591" s="1">
        <f t="shared" si="22"/>
        <v>1.0286096861248091</v>
      </c>
      <c r="K591" s="1" t="e" cm="1" vm="2">
        <f t="array" aca="1" ref="K591" ca="1">FREQUENCY(H$3:H$1048576, J$3:J$1048576)</f>
        <v>#VALUE!</v>
      </c>
    </row>
    <row r="592" spans="1:11" ht="20" customHeight="1">
      <c r="A592" s="6" t="s">
        <v>597</v>
      </c>
      <c r="B592" s="7">
        <v>51.919998</v>
      </c>
      <c r="C592" s="8">
        <v>52.32</v>
      </c>
      <c r="D592" s="8">
        <v>51.77</v>
      </c>
      <c r="E592" s="8">
        <v>52.32</v>
      </c>
      <c r="F592" s="8">
        <v>46.806358000000003</v>
      </c>
      <c r="G592" s="8">
        <v>17721400</v>
      </c>
      <c r="H592" s="9">
        <f t="shared" si="21"/>
        <v>8.2870149777708891E-3</v>
      </c>
      <c r="J592" s="1">
        <f t="shared" si="22"/>
        <v>1.0306096861248091</v>
      </c>
      <c r="K592" s="1" t="e" cm="1" vm="2">
        <f t="array" aca="1" ref="K592" ca="1">FREQUENCY(H$3:H$1048576, J$3:J$1048576)</f>
        <v>#VALUE!</v>
      </c>
    </row>
    <row r="593" spans="1:11" ht="20" customHeight="1">
      <c r="A593" s="6" t="s">
        <v>598</v>
      </c>
      <c r="B593" s="7">
        <v>52.259998000000003</v>
      </c>
      <c r="C593" s="8">
        <v>53</v>
      </c>
      <c r="D593" s="8">
        <v>52.080002</v>
      </c>
      <c r="E593" s="8">
        <v>53</v>
      </c>
      <c r="F593" s="8">
        <v>47.414687999999998</v>
      </c>
      <c r="G593" s="8">
        <v>37653100</v>
      </c>
      <c r="H593" s="9">
        <f t="shared" si="21"/>
        <v>1.2996738605468836E-2</v>
      </c>
      <c r="J593" s="1">
        <f t="shared" si="22"/>
        <v>1.0326096861248091</v>
      </c>
      <c r="K593" s="1" t="e" cm="1" vm="2">
        <f t="array" aca="1" ref="K593" ca="1">FREQUENCY(H$3:H$1048576, J$3:J$1048576)</f>
        <v>#VALUE!</v>
      </c>
    </row>
    <row r="594" spans="1:11" ht="20" customHeight="1">
      <c r="A594" s="6" t="s">
        <v>599</v>
      </c>
      <c r="B594" s="7">
        <v>52.439999</v>
      </c>
      <c r="C594" s="8">
        <v>52.950001</v>
      </c>
      <c r="D594" s="8">
        <v>52.439999</v>
      </c>
      <c r="E594" s="8">
        <v>52.849997999999999</v>
      </c>
      <c r="F594" s="8">
        <v>47.280490999999998</v>
      </c>
      <c r="G594" s="8">
        <v>25324800</v>
      </c>
      <c r="H594" s="9">
        <f t="shared" si="21"/>
        <v>-2.8302833079909828E-3</v>
      </c>
      <c r="J594" s="1">
        <f t="shared" si="22"/>
        <v>1.0346096861248091</v>
      </c>
      <c r="K594" s="1" t="e" cm="1" vm="2">
        <f t="array" aca="1" ref="K594" ca="1">FREQUENCY(H$3:H$1048576, J$3:J$1048576)</f>
        <v>#VALUE!</v>
      </c>
    </row>
    <row r="595" spans="1:11" ht="20" customHeight="1">
      <c r="A595" s="6" t="s">
        <v>600</v>
      </c>
      <c r="B595" s="7">
        <v>52.639999000000003</v>
      </c>
      <c r="C595" s="8">
        <v>52.740001999999997</v>
      </c>
      <c r="D595" s="8">
        <v>51.84</v>
      </c>
      <c r="E595" s="8">
        <v>52.48</v>
      </c>
      <c r="F595" s="8">
        <v>46.949482000000003</v>
      </c>
      <c r="G595" s="8">
        <v>22840800</v>
      </c>
      <c r="H595" s="9">
        <f t="shared" si="21"/>
        <v>-7.0009636744253478E-3</v>
      </c>
      <c r="J595" s="1">
        <f t="shared" si="22"/>
        <v>1.0366096861248091</v>
      </c>
      <c r="K595" s="1" t="e" cm="1" vm="2">
        <f t="array" aca="1" ref="K595" ca="1">FREQUENCY(H$3:H$1048576, J$3:J$1048576)</f>
        <v>#VALUE!</v>
      </c>
    </row>
    <row r="596" spans="1:11" ht="20" customHeight="1">
      <c r="A596" s="6" t="s">
        <v>601</v>
      </c>
      <c r="B596" s="7">
        <v>52.380001</v>
      </c>
      <c r="C596" s="8">
        <v>52.419998</v>
      </c>
      <c r="D596" s="8">
        <v>51.599997999999999</v>
      </c>
      <c r="E596" s="8">
        <v>51.790000999999997</v>
      </c>
      <c r="F596" s="8">
        <v>46.332194999999999</v>
      </c>
      <c r="G596" s="8">
        <v>23368300</v>
      </c>
      <c r="H596" s="9">
        <f t="shared" si="21"/>
        <v>-1.3147897989588139E-2</v>
      </c>
      <c r="J596" s="1">
        <f t="shared" si="22"/>
        <v>1.0386096861248091</v>
      </c>
      <c r="K596" s="1" t="e" cm="1" vm="2">
        <f t="array" aca="1" ref="K596" ca="1">FREQUENCY(H$3:H$1048576, J$3:J$1048576)</f>
        <v>#VALUE!</v>
      </c>
    </row>
    <row r="597" spans="1:11" ht="20" customHeight="1">
      <c r="A597" s="6" t="s">
        <v>602</v>
      </c>
      <c r="B597" s="7">
        <v>51.990001999999997</v>
      </c>
      <c r="C597" s="8">
        <v>52.349997999999999</v>
      </c>
      <c r="D597" s="8">
        <v>51.889999000000003</v>
      </c>
      <c r="E597" s="8">
        <v>52.130001</v>
      </c>
      <c r="F597" s="8">
        <v>46.636378999999998</v>
      </c>
      <c r="G597" s="8">
        <v>18243300</v>
      </c>
      <c r="H597" s="9">
        <f t="shared" si="21"/>
        <v>6.5652836003129E-3</v>
      </c>
      <c r="J597" s="1">
        <f t="shared" si="22"/>
        <v>1.0406096861248091</v>
      </c>
      <c r="K597" s="1" t="e" cm="1" vm="2">
        <f t="array" aca="1" ref="K597" ca="1">FREQUENCY(H$3:H$1048576, J$3:J$1048576)</f>
        <v>#VALUE!</v>
      </c>
    </row>
    <row r="598" spans="1:11" ht="20" customHeight="1">
      <c r="A598" s="6" t="s">
        <v>603</v>
      </c>
      <c r="B598" s="7">
        <v>52.240001999999997</v>
      </c>
      <c r="C598" s="8">
        <v>52.73</v>
      </c>
      <c r="D598" s="8">
        <v>52.099997999999999</v>
      </c>
      <c r="E598" s="8">
        <v>52.099997999999999</v>
      </c>
      <c r="F598" s="8">
        <v>46.609530999999997</v>
      </c>
      <c r="G598" s="8">
        <v>20866800</v>
      </c>
      <c r="H598" s="9">
        <f t="shared" si="21"/>
        <v>-5.7568791951024103E-4</v>
      </c>
      <c r="J598" s="1">
        <f t="shared" si="22"/>
        <v>1.0426096861248091</v>
      </c>
      <c r="K598" s="1" t="e" cm="1" vm="2">
        <f t="array" aca="1" ref="K598" ca="1">FREQUENCY(H$3:H$1048576, J$3:J$1048576)</f>
        <v>#VALUE!</v>
      </c>
    </row>
    <row r="599" spans="1:11" ht="20" customHeight="1">
      <c r="A599" s="6" t="s">
        <v>604</v>
      </c>
      <c r="B599" s="7">
        <v>52.02</v>
      </c>
      <c r="C599" s="8">
        <v>52.439999</v>
      </c>
      <c r="D599" s="8">
        <v>51.869999</v>
      </c>
      <c r="E599" s="8">
        <v>52.040000999999997</v>
      </c>
      <c r="F599" s="8">
        <v>46.555843000000003</v>
      </c>
      <c r="G599" s="8">
        <v>21149400</v>
      </c>
      <c r="H599" s="9">
        <f t="shared" si="21"/>
        <v>-1.1518674152716526E-3</v>
      </c>
      <c r="J599" s="1">
        <f t="shared" si="22"/>
        <v>1.0446096861248091</v>
      </c>
      <c r="K599" s="1" t="e" cm="1" vm="2">
        <f t="array" aca="1" ref="K599" ca="1">FREQUENCY(H$3:H$1048576, J$3:J$1048576)</f>
        <v>#VALUE!</v>
      </c>
    </row>
    <row r="600" spans="1:11" ht="20" customHeight="1">
      <c r="A600" s="6" t="s">
        <v>605</v>
      </c>
      <c r="B600" s="7">
        <v>52</v>
      </c>
      <c r="C600" s="8">
        <v>52</v>
      </c>
      <c r="D600" s="8">
        <v>51.490001999999997</v>
      </c>
      <c r="E600" s="8">
        <v>51.619999</v>
      </c>
      <c r="F600" s="8">
        <v>46.180121999999997</v>
      </c>
      <c r="G600" s="8">
        <v>20305700</v>
      </c>
      <c r="H600" s="9">
        <f t="shared" si="21"/>
        <v>-8.0703296469146896E-3</v>
      </c>
      <c r="J600" s="1">
        <f t="shared" si="22"/>
        <v>1.0466096861248091</v>
      </c>
      <c r="K600" s="1" t="e" cm="1" vm="2">
        <f t="array" aca="1" ref="K600" ca="1">FREQUENCY(H$3:H$1048576, J$3:J$1048576)</f>
        <v>#VALUE!</v>
      </c>
    </row>
    <row r="601" spans="1:11" ht="20" customHeight="1">
      <c r="A601" s="6" t="s">
        <v>606</v>
      </c>
      <c r="B601" s="7">
        <v>51.049999</v>
      </c>
      <c r="C601" s="8">
        <v>52.049999</v>
      </c>
      <c r="D601" s="8">
        <v>51.040000999999997</v>
      </c>
      <c r="E601" s="8">
        <v>51.48</v>
      </c>
      <c r="F601" s="8">
        <v>46.054862999999997</v>
      </c>
      <c r="G601" s="8">
        <v>25833200</v>
      </c>
      <c r="H601" s="9">
        <f t="shared" si="21"/>
        <v>-2.7124008030987834E-3</v>
      </c>
      <c r="J601" s="1">
        <f t="shared" si="22"/>
        <v>1.0486096861248091</v>
      </c>
      <c r="K601" s="1" t="e" cm="1" vm="2">
        <f t="array" aca="1" ref="K601" ca="1">FREQUENCY(H$3:H$1048576, J$3:J$1048576)</f>
        <v>#VALUE!</v>
      </c>
    </row>
    <row r="602" spans="1:11" ht="20" customHeight="1">
      <c r="A602" s="6" t="s">
        <v>607</v>
      </c>
      <c r="B602" s="7">
        <v>49.580002</v>
      </c>
      <c r="C602" s="8">
        <v>50.720001000000003</v>
      </c>
      <c r="D602" s="8">
        <v>49.060001</v>
      </c>
      <c r="E602" s="8">
        <v>50.139999000000003</v>
      </c>
      <c r="F602" s="8">
        <v>44.856082999999998</v>
      </c>
      <c r="G602" s="8">
        <v>83217800</v>
      </c>
      <c r="H602" s="9">
        <f t="shared" si="21"/>
        <v>-2.6029390207935248E-2</v>
      </c>
      <c r="J602" s="1">
        <f t="shared" si="22"/>
        <v>1.0506096861248091</v>
      </c>
      <c r="K602" s="1" t="e" cm="1" vm="2">
        <f t="array" aca="1" ref="K602" ca="1">FREQUENCY(H$3:H$1048576, J$3:J$1048576)</f>
        <v>#VALUE!</v>
      </c>
    </row>
    <row r="603" spans="1:11" ht="20" customHeight="1">
      <c r="A603" s="6" t="s">
        <v>608</v>
      </c>
      <c r="B603" s="7">
        <v>49.900002000000001</v>
      </c>
      <c r="C603" s="8">
        <v>50.099997999999999</v>
      </c>
      <c r="D603" s="8">
        <v>49.57</v>
      </c>
      <c r="E603" s="8">
        <v>49.830002</v>
      </c>
      <c r="F603" s="8">
        <v>44.578754000000004</v>
      </c>
      <c r="G603" s="8">
        <v>42577100</v>
      </c>
      <c r="H603" s="9">
        <f t="shared" si="21"/>
        <v>-6.1826397102037337E-3</v>
      </c>
      <c r="J603" s="1">
        <f t="shared" si="22"/>
        <v>1.0526096861248091</v>
      </c>
      <c r="K603" s="1" t="e" cm="1" vm="2">
        <f t="array" aca="1" ref="K603" ca="1">FREQUENCY(H$3:H$1048576, J$3:J$1048576)</f>
        <v>#VALUE!</v>
      </c>
    </row>
    <row r="604" spans="1:11" ht="20" customHeight="1">
      <c r="A604" s="6" t="s">
        <v>609</v>
      </c>
      <c r="B604" s="7">
        <v>49.779998999999997</v>
      </c>
      <c r="C604" s="8">
        <v>50.119999</v>
      </c>
      <c r="D604" s="8">
        <v>49.689999</v>
      </c>
      <c r="E604" s="8">
        <v>49.689999</v>
      </c>
      <c r="F604" s="8">
        <v>44.453505999999997</v>
      </c>
      <c r="G604" s="8">
        <v>33757600</v>
      </c>
      <c r="H604" s="9">
        <f t="shared" si="21"/>
        <v>-2.8095895188099298E-3</v>
      </c>
      <c r="J604" s="1">
        <f t="shared" si="22"/>
        <v>1.0546096861248091</v>
      </c>
      <c r="K604" s="1" t="e" cm="1" vm="2">
        <f t="array" aca="1" ref="K604" ca="1">FREQUENCY(H$3:H$1048576, J$3:J$1048576)</f>
        <v>#VALUE!</v>
      </c>
    </row>
    <row r="605" spans="1:11" ht="20" customHeight="1">
      <c r="A605" s="6" t="s">
        <v>610</v>
      </c>
      <c r="B605" s="7">
        <v>49.52</v>
      </c>
      <c r="C605" s="8">
        <v>50.470001000000003</v>
      </c>
      <c r="D605" s="8">
        <v>49.509998000000003</v>
      </c>
      <c r="E605" s="8">
        <v>50.389999000000003</v>
      </c>
      <c r="F605" s="8">
        <v>45.079742000000003</v>
      </c>
      <c r="G605" s="8">
        <v>31188600</v>
      </c>
      <c r="H605" s="9">
        <f t="shared" si="21"/>
        <v>1.4087437782747795E-2</v>
      </c>
      <c r="J605" s="1">
        <f t="shared" si="22"/>
        <v>1.0566096861248091</v>
      </c>
      <c r="K605" s="1" t="e" cm="1" vm="2">
        <f t="array" aca="1" ref="K605" ca="1">FREQUENCY(H$3:H$1048576, J$3:J$1048576)</f>
        <v>#VALUE!</v>
      </c>
    </row>
    <row r="606" spans="1:11" ht="20" customHeight="1">
      <c r="A606" s="6" t="s">
        <v>611</v>
      </c>
      <c r="B606" s="7">
        <v>50.41</v>
      </c>
      <c r="C606" s="8">
        <v>50.43</v>
      </c>
      <c r="D606" s="8">
        <v>49.82</v>
      </c>
      <c r="E606" s="8">
        <v>50.130001</v>
      </c>
      <c r="F606" s="8">
        <v>44.847141000000001</v>
      </c>
      <c r="G606" s="8">
        <v>45710500</v>
      </c>
      <c r="H606" s="9">
        <f t="shared" si="21"/>
        <v>-5.1597677732938777E-3</v>
      </c>
      <c r="J606" s="1">
        <f t="shared" si="22"/>
        <v>1.0586096861248091</v>
      </c>
      <c r="K606" s="1" t="e" cm="1" vm="2">
        <f t="array" aca="1" ref="K606" ca="1">FREQUENCY(H$3:H$1048576, J$3:J$1048576)</f>
        <v>#VALUE!</v>
      </c>
    </row>
    <row r="607" spans="1:11" ht="20" customHeight="1">
      <c r="A607" s="6" t="s">
        <v>612</v>
      </c>
      <c r="B607" s="7">
        <v>50.639999000000003</v>
      </c>
      <c r="C607" s="8">
        <v>50.830002</v>
      </c>
      <c r="D607" s="8">
        <v>50.029998999999997</v>
      </c>
      <c r="E607" s="8">
        <v>50.07</v>
      </c>
      <c r="F607" s="8">
        <v>44.793461000000001</v>
      </c>
      <c r="G607" s="8">
        <v>35607900</v>
      </c>
      <c r="H607" s="9">
        <f t="shared" si="21"/>
        <v>-1.1969547846985373E-3</v>
      </c>
      <c r="J607" s="1">
        <f t="shared" si="22"/>
        <v>1.0606096861248091</v>
      </c>
      <c r="K607" s="1" t="e" cm="1" vm="2">
        <f t="array" aca="1" ref="K607" ca="1">FREQUENCY(H$3:H$1048576, J$3:J$1048576)</f>
        <v>#VALUE!</v>
      </c>
    </row>
    <row r="608" spans="1:11" ht="20" customHeight="1">
      <c r="A608" s="6" t="s">
        <v>613</v>
      </c>
      <c r="B608" s="7">
        <v>50.200001</v>
      </c>
      <c r="C608" s="8">
        <v>51.43</v>
      </c>
      <c r="D608" s="8">
        <v>50.16</v>
      </c>
      <c r="E608" s="8">
        <v>51.189999</v>
      </c>
      <c r="F608" s="8">
        <v>45.795433000000003</v>
      </c>
      <c r="G608" s="8">
        <v>34097800</v>
      </c>
      <c r="H608" s="9">
        <f t="shared" si="21"/>
        <v>2.2368711361687416E-2</v>
      </c>
      <c r="J608" s="1">
        <f t="shared" si="22"/>
        <v>1.0626096861248091</v>
      </c>
      <c r="K608" s="1" t="e" cm="1" vm="2">
        <f t="array" aca="1" ref="K608" ca="1">FREQUENCY(H$3:H$1048576, J$3:J$1048576)</f>
        <v>#VALUE!</v>
      </c>
    </row>
    <row r="609" spans="1:11" ht="20" customHeight="1">
      <c r="A609" s="6" t="s">
        <v>614</v>
      </c>
      <c r="B609" s="7">
        <v>51.080002</v>
      </c>
      <c r="C609" s="8">
        <v>51.459999000000003</v>
      </c>
      <c r="D609" s="8">
        <v>50.950001</v>
      </c>
      <c r="E609" s="8">
        <v>50.990001999999997</v>
      </c>
      <c r="F609" s="8">
        <v>45.616515999999997</v>
      </c>
      <c r="G609" s="8">
        <v>28816800</v>
      </c>
      <c r="H609" s="9">
        <f t="shared" si="21"/>
        <v>-3.9068742946486721E-3</v>
      </c>
      <c r="J609" s="1">
        <f t="shared" si="22"/>
        <v>1.0646096861248091</v>
      </c>
      <c r="K609" s="1" t="e" cm="1" vm="2">
        <f t="array" aca="1" ref="K609" ca="1">FREQUENCY(H$3:H$1048576, J$3:J$1048576)</f>
        <v>#VALUE!</v>
      </c>
    </row>
    <row r="610" spans="1:11" ht="20" customHeight="1">
      <c r="A610" s="6" t="s">
        <v>615</v>
      </c>
      <c r="B610" s="7">
        <v>51.279998999999997</v>
      </c>
      <c r="C610" s="8">
        <v>52.060001</v>
      </c>
      <c r="D610" s="8">
        <v>51.150002000000001</v>
      </c>
      <c r="E610" s="8">
        <v>51.91</v>
      </c>
      <c r="F610" s="8">
        <v>46.439551999999999</v>
      </c>
      <c r="G610" s="8">
        <v>29028800</v>
      </c>
      <c r="H610" s="9">
        <f t="shared" si="21"/>
        <v>1.8042500220753422E-2</v>
      </c>
      <c r="J610" s="1">
        <f t="shared" si="22"/>
        <v>1.0666096861248091</v>
      </c>
      <c r="K610" s="1" t="e" cm="1" vm="2">
        <f t="array" aca="1" ref="K610" ca="1">FREQUENCY(H$3:H$1048576, J$3:J$1048576)</f>
        <v>#VALUE!</v>
      </c>
    </row>
    <row r="611" spans="1:11" ht="20" customHeight="1">
      <c r="A611" s="6" t="s">
        <v>616</v>
      </c>
      <c r="B611" s="7">
        <v>49.810001</v>
      </c>
      <c r="C611" s="8">
        <v>50.939999</v>
      </c>
      <c r="D611" s="8">
        <v>49.52</v>
      </c>
      <c r="E611" s="8">
        <v>49.830002</v>
      </c>
      <c r="F611" s="8">
        <v>44.578754000000004</v>
      </c>
      <c r="G611" s="8">
        <v>133503000</v>
      </c>
      <c r="H611" s="9">
        <f t="shared" si="21"/>
        <v>-4.0069249591382701E-2</v>
      </c>
      <c r="J611" s="1">
        <f t="shared" si="22"/>
        <v>1.0686096861248091</v>
      </c>
      <c r="K611" s="1" t="e" cm="1" vm="2">
        <f t="array" aca="1" ref="K611" ca="1">FREQUENCY(H$3:H$1048576, J$3:J$1048576)</f>
        <v>#VALUE!</v>
      </c>
    </row>
    <row r="612" spans="1:11" ht="20" customHeight="1">
      <c r="A612" s="6" t="s">
        <v>617</v>
      </c>
      <c r="B612" s="7">
        <v>49.099997999999999</v>
      </c>
      <c r="C612" s="8">
        <v>49.150002000000001</v>
      </c>
      <c r="D612" s="8">
        <v>48.040000999999997</v>
      </c>
      <c r="E612" s="8">
        <v>48.43</v>
      </c>
      <c r="F612" s="8">
        <v>43.326298000000001</v>
      </c>
      <c r="G612" s="8">
        <v>50216300</v>
      </c>
      <c r="H612" s="9">
        <f t="shared" si="21"/>
        <v>-2.809535681504248E-2</v>
      </c>
      <c r="J612" s="1">
        <f t="shared" si="22"/>
        <v>1.0706096861248091</v>
      </c>
      <c r="K612" s="1" t="e" cm="1" vm="2">
        <f t="array" aca="1" ref="K612" ca="1">FREQUENCY(H$3:H$1048576, J$3:J$1048576)</f>
        <v>#VALUE!</v>
      </c>
    </row>
    <row r="613" spans="1:11" ht="20" customHeight="1">
      <c r="A613" s="6" t="s">
        <v>618</v>
      </c>
      <c r="B613" s="7">
        <v>48.919998</v>
      </c>
      <c r="C613" s="8">
        <v>49.470001000000003</v>
      </c>
      <c r="D613" s="8">
        <v>48.669998</v>
      </c>
      <c r="E613" s="8">
        <v>49.439999</v>
      </c>
      <c r="F613" s="8">
        <v>44.229850999999996</v>
      </c>
      <c r="G613" s="8">
        <v>38140700</v>
      </c>
      <c r="H613" s="9">
        <f t="shared" si="21"/>
        <v>2.0854608902888382E-2</v>
      </c>
      <c r="J613" s="1">
        <f t="shared" si="22"/>
        <v>1.0726096861248091</v>
      </c>
      <c r="K613" s="1" t="e" cm="1" vm="2">
        <f t="array" aca="1" ref="K613" ca="1">FREQUENCY(H$3:H$1048576, J$3:J$1048576)</f>
        <v>#VALUE!</v>
      </c>
    </row>
    <row r="614" spans="1:11" ht="20" customHeight="1">
      <c r="A614" s="6" t="s">
        <v>619</v>
      </c>
      <c r="B614" s="7">
        <v>49.91</v>
      </c>
      <c r="C614" s="8">
        <v>50.720001000000003</v>
      </c>
      <c r="D614" s="8">
        <v>49.799999</v>
      </c>
      <c r="E614" s="8">
        <v>50.540000999999997</v>
      </c>
      <c r="F614" s="8">
        <v>45.213932</v>
      </c>
      <c r="G614" s="8">
        <v>31304000</v>
      </c>
      <c r="H614" s="9">
        <f t="shared" si="21"/>
        <v>2.2249249720511233E-2</v>
      </c>
      <c r="J614" s="1">
        <f t="shared" si="22"/>
        <v>1.0746096861248091</v>
      </c>
      <c r="K614" s="1" t="e" cm="1" vm="2">
        <f t="array" aca="1" ref="K614" ca="1">FREQUENCY(H$3:H$1048576, J$3:J$1048576)</f>
        <v>#VALUE!</v>
      </c>
    </row>
    <row r="615" spans="1:11" ht="20" customHeight="1">
      <c r="A615" s="6" t="s">
        <v>620</v>
      </c>
      <c r="B615" s="7">
        <v>50.720001000000003</v>
      </c>
      <c r="C615" s="8">
        <v>51.299999</v>
      </c>
      <c r="D615" s="8">
        <v>50.5</v>
      </c>
      <c r="E615" s="8">
        <v>51.169998</v>
      </c>
      <c r="F615" s="8">
        <v>45.777549999999998</v>
      </c>
      <c r="G615" s="8">
        <v>28527800</v>
      </c>
      <c r="H615" s="9">
        <f t="shared" si="21"/>
        <v>1.2465582511160457E-2</v>
      </c>
      <c r="J615" s="1">
        <f t="shared" si="22"/>
        <v>1.0766096861248091</v>
      </c>
      <c r="K615" s="1" t="e" cm="1" vm="2">
        <f t="array" aca="1" ref="K615" ca="1">FREQUENCY(H$3:H$1048576, J$3:J$1048576)</f>
        <v>#VALUE!</v>
      </c>
    </row>
    <row r="616" spans="1:11" ht="20" customHeight="1">
      <c r="A616" s="6" t="s">
        <v>621</v>
      </c>
      <c r="B616" s="7">
        <v>51.130001</v>
      </c>
      <c r="C616" s="8">
        <v>51.720001000000003</v>
      </c>
      <c r="D616" s="8">
        <v>51.07</v>
      </c>
      <c r="E616" s="8">
        <v>51.16</v>
      </c>
      <c r="F616" s="8">
        <v>45.768593000000003</v>
      </c>
      <c r="G616" s="8">
        <v>21400400</v>
      </c>
      <c r="H616" s="9">
        <f t="shared" si="21"/>
        <v>-1.9566359492797714E-4</v>
      </c>
      <c r="J616" s="1">
        <f t="shared" si="22"/>
        <v>1.0786096861248091</v>
      </c>
      <c r="K616" s="1" t="e" cm="1" vm="2">
        <f t="array" aca="1" ref="K616" ca="1">FREQUENCY(H$3:H$1048576, J$3:J$1048576)</f>
        <v>#VALUE!</v>
      </c>
    </row>
    <row r="617" spans="1:11" ht="20" customHeight="1">
      <c r="A617" s="6" t="s">
        <v>622</v>
      </c>
      <c r="B617" s="7">
        <v>50.830002</v>
      </c>
      <c r="C617" s="8">
        <v>51.279998999999997</v>
      </c>
      <c r="D617" s="8">
        <v>50.740001999999997</v>
      </c>
      <c r="E617" s="8">
        <v>51.169998</v>
      </c>
      <c r="F617" s="8">
        <v>45.777549999999998</v>
      </c>
      <c r="G617" s="8">
        <v>24806400</v>
      </c>
      <c r="H617" s="9">
        <f t="shared" si="21"/>
        <v>1.9570188666265573E-4</v>
      </c>
      <c r="J617" s="1">
        <f t="shared" si="22"/>
        <v>1.0806096861248091</v>
      </c>
      <c r="K617" s="1" t="e" cm="1" vm="2">
        <f t="array" aca="1" ref="K617" ca="1">FREQUENCY(H$3:H$1048576, J$3:J$1048576)</f>
        <v>#VALUE!</v>
      </c>
    </row>
    <row r="618" spans="1:11" ht="20" customHeight="1">
      <c r="A618" s="6" t="s">
        <v>623</v>
      </c>
      <c r="B618" s="7">
        <v>50.779998999999997</v>
      </c>
      <c r="C618" s="8">
        <v>51.540000999999997</v>
      </c>
      <c r="D618" s="8">
        <v>50.389999000000003</v>
      </c>
      <c r="E618" s="8">
        <v>51.380001</v>
      </c>
      <c r="F618" s="8">
        <v>45.965407999999996</v>
      </c>
      <c r="G618" s="8">
        <v>28167500</v>
      </c>
      <c r="H618" s="9">
        <f t="shared" si="21"/>
        <v>4.1037145937254946E-3</v>
      </c>
      <c r="J618" s="1">
        <f t="shared" si="22"/>
        <v>1.0826096861248091</v>
      </c>
      <c r="K618" s="1" t="e" cm="1" vm="2">
        <f t="array" aca="1" ref="K618" ca="1">FREQUENCY(H$3:H$1048576, J$3:J$1048576)</f>
        <v>#VALUE!</v>
      </c>
    </row>
    <row r="619" spans="1:11" ht="20" customHeight="1">
      <c r="A619" s="6" t="s">
        <v>624</v>
      </c>
      <c r="B619" s="7">
        <v>51.419998</v>
      </c>
      <c r="C619" s="8">
        <v>51.610000999999997</v>
      </c>
      <c r="D619" s="8">
        <v>51.07</v>
      </c>
      <c r="E619" s="8">
        <v>51.380001</v>
      </c>
      <c r="F619" s="8">
        <v>45.965407999999996</v>
      </c>
      <c r="G619" s="8">
        <v>19585200</v>
      </c>
      <c r="H619" s="9">
        <f t="shared" si="21"/>
        <v>0</v>
      </c>
      <c r="J619" s="1">
        <f t="shared" si="22"/>
        <v>1.0846096861248091</v>
      </c>
      <c r="K619" s="1" t="e" cm="1" vm="2">
        <f t="array" aca="1" ref="K619" ca="1">FREQUENCY(H$3:H$1048576, J$3:J$1048576)</f>
        <v>#VALUE!</v>
      </c>
    </row>
    <row r="620" spans="1:11" ht="20" customHeight="1">
      <c r="A620" s="6" t="s">
        <v>625</v>
      </c>
      <c r="B620" s="7">
        <v>51.73</v>
      </c>
      <c r="C620" s="8">
        <v>52.360000999999997</v>
      </c>
      <c r="D620" s="8">
        <v>51.549999</v>
      </c>
      <c r="E620" s="8">
        <v>52.299999</v>
      </c>
      <c r="F620" s="8">
        <v>46.788460000000001</v>
      </c>
      <c r="G620" s="8">
        <v>28391000</v>
      </c>
      <c r="H620" s="9">
        <f t="shared" si="21"/>
        <v>1.7905900019423392E-2</v>
      </c>
      <c r="J620" s="1">
        <f t="shared" si="22"/>
        <v>1.0866096861248091</v>
      </c>
      <c r="K620" s="1" t="e" cm="1" vm="2">
        <f t="array" aca="1" ref="K620" ca="1">FREQUENCY(H$3:H$1048576, J$3:J$1048576)</f>
        <v>#VALUE!</v>
      </c>
    </row>
    <row r="621" spans="1:11" ht="20" customHeight="1">
      <c r="A621" s="6" t="s">
        <v>626</v>
      </c>
      <c r="B621" s="7">
        <v>52.5</v>
      </c>
      <c r="C621" s="8">
        <v>52.830002</v>
      </c>
      <c r="D621" s="8">
        <v>52.470001000000003</v>
      </c>
      <c r="E621" s="8">
        <v>52.59</v>
      </c>
      <c r="F621" s="8">
        <v>47.047893999999999</v>
      </c>
      <c r="G621" s="8">
        <v>22269200</v>
      </c>
      <c r="H621" s="9">
        <f t="shared" si="21"/>
        <v>5.544828788979138E-3</v>
      </c>
      <c r="J621" s="1">
        <f t="shared" si="22"/>
        <v>1.0886096861248091</v>
      </c>
      <c r="K621" s="1" t="e" cm="1" vm="2">
        <f t="array" aca="1" ref="K621" ca="1">FREQUENCY(H$3:H$1048576, J$3:J$1048576)</f>
        <v>#VALUE!</v>
      </c>
    </row>
    <row r="622" spans="1:11" ht="20" customHeight="1">
      <c r="A622" s="6" t="s">
        <v>627</v>
      </c>
      <c r="B622" s="7">
        <v>52.939999</v>
      </c>
      <c r="C622" s="8">
        <v>53.400002000000001</v>
      </c>
      <c r="D622" s="8">
        <v>52.790000999999997</v>
      </c>
      <c r="E622" s="8">
        <v>53.209999000000003</v>
      </c>
      <c r="F622" s="8">
        <v>47.602547000000001</v>
      </c>
      <c r="G622" s="8">
        <v>27317600</v>
      </c>
      <c r="H622" s="9">
        <f t="shared" si="21"/>
        <v>1.1789114301269294E-2</v>
      </c>
      <c r="J622" s="1">
        <f t="shared" si="22"/>
        <v>1.0906096861248091</v>
      </c>
      <c r="K622" s="1" t="e" cm="1" vm="2">
        <f t="array" aca="1" ref="K622" ca="1">FREQUENCY(H$3:H$1048576, J$3:J$1048576)</f>
        <v>#VALUE!</v>
      </c>
    </row>
    <row r="623" spans="1:11" ht="20" customHeight="1">
      <c r="A623" s="6" t="s">
        <v>628</v>
      </c>
      <c r="B623" s="7">
        <v>53.560001</v>
      </c>
      <c r="C623" s="8">
        <v>53.860000999999997</v>
      </c>
      <c r="D623" s="8">
        <v>53.18</v>
      </c>
      <c r="E623" s="8">
        <v>53.509998000000003</v>
      </c>
      <c r="F623" s="8">
        <v>47.870956</v>
      </c>
      <c r="G623" s="8">
        <v>25356800</v>
      </c>
      <c r="H623" s="9">
        <f t="shared" si="21"/>
        <v>5.6385428283910596E-3</v>
      </c>
      <c r="J623" s="1">
        <f t="shared" si="22"/>
        <v>1.0926096861248091</v>
      </c>
      <c r="K623" s="1" t="e" cm="1" vm="2">
        <f t="array" aca="1" ref="K623" ca="1">FREQUENCY(H$3:H$1048576, J$3:J$1048576)</f>
        <v>#VALUE!</v>
      </c>
    </row>
    <row r="624" spans="1:11" ht="20" customHeight="1">
      <c r="A624" s="6" t="s">
        <v>629</v>
      </c>
      <c r="B624" s="7">
        <v>53.84</v>
      </c>
      <c r="C624" s="8">
        <v>53.990001999999997</v>
      </c>
      <c r="D624" s="8">
        <v>53.580002</v>
      </c>
      <c r="E624" s="8">
        <v>53.740001999999997</v>
      </c>
      <c r="F624" s="8">
        <v>48.076701999999997</v>
      </c>
      <c r="G624" s="8">
        <v>24545500</v>
      </c>
      <c r="H624" s="9">
        <f t="shared" si="21"/>
        <v>4.2979296256376786E-3</v>
      </c>
      <c r="J624" s="1">
        <f t="shared" si="22"/>
        <v>1.0946096861248091</v>
      </c>
      <c r="K624" s="1" t="e" cm="1" vm="2">
        <f t="array" aca="1" ref="K624" ca="1">FREQUENCY(H$3:H$1048576, J$3:J$1048576)</f>
        <v>#VALUE!</v>
      </c>
    </row>
    <row r="625" spans="1:11" ht="20" customHeight="1">
      <c r="A625" s="6" t="s">
        <v>630</v>
      </c>
      <c r="B625" s="7">
        <v>53.950001</v>
      </c>
      <c r="C625" s="8">
        <v>54</v>
      </c>
      <c r="D625" s="8">
        <v>53.209999000000003</v>
      </c>
      <c r="E625" s="8">
        <v>53.700001</v>
      </c>
      <c r="F625" s="8">
        <v>48.04092</v>
      </c>
      <c r="G625" s="8">
        <v>32024400</v>
      </c>
      <c r="H625" s="9">
        <f t="shared" si="21"/>
        <v>-7.442690224466217E-4</v>
      </c>
      <c r="J625" s="1">
        <f t="shared" si="22"/>
        <v>1.0966096861248091</v>
      </c>
      <c r="K625" s="1" t="e" cm="1" vm="2">
        <f t="array" aca="1" ref="K625" ca="1">FREQUENCY(H$3:H$1048576, J$3:J$1048576)</f>
        <v>#VALUE!</v>
      </c>
    </row>
    <row r="626" spans="1:11" ht="20" customHeight="1">
      <c r="A626" s="6" t="s">
        <v>631</v>
      </c>
      <c r="B626" s="7">
        <v>53.700001</v>
      </c>
      <c r="C626" s="8">
        <v>54.34</v>
      </c>
      <c r="D626" s="8">
        <v>53.549999</v>
      </c>
      <c r="E626" s="8">
        <v>53.959999000000003</v>
      </c>
      <c r="F626" s="8">
        <v>48.273521000000002</v>
      </c>
      <c r="G626" s="8">
        <v>31433900</v>
      </c>
      <c r="H626" s="9">
        <f t="shared" si="21"/>
        <v>4.841726594744699E-3</v>
      </c>
      <c r="J626" s="1">
        <f t="shared" si="22"/>
        <v>1.0986096861248091</v>
      </c>
      <c r="K626" s="1" t="e" cm="1" vm="2">
        <f t="array" aca="1" ref="K626" ca="1">FREQUENCY(H$3:H$1048576, J$3:J$1048576)</f>
        <v>#VALUE!</v>
      </c>
    </row>
    <row r="627" spans="1:11" ht="20" customHeight="1">
      <c r="A627" s="6" t="s">
        <v>632</v>
      </c>
      <c r="B627" s="7">
        <v>53.709999000000003</v>
      </c>
      <c r="C627" s="8">
        <v>53.900002000000001</v>
      </c>
      <c r="D627" s="8">
        <v>52.93</v>
      </c>
      <c r="E627" s="8">
        <v>53.09</v>
      </c>
      <c r="F627" s="8">
        <v>47.495209000000003</v>
      </c>
      <c r="G627" s="8">
        <v>53336500</v>
      </c>
      <c r="H627" s="9">
        <f t="shared" si="21"/>
        <v>-1.6122959002721173E-2</v>
      </c>
      <c r="J627" s="1">
        <f t="shared" si="22"/>
        <v>1.1006096861248091</v>
      </c>
      <c r="K627" s="1" t="e" cm="1" vm="2">
        <f t="array" aca="1" ref="K627" ca="1">FREQUENCY(H$3:H$1048576, J$3:J$1048576)</f>
        <v>#VALUE!</v>
      </c>
    </row>
    <row r="628" spans="1:11" ht="20" customHeight="1">
      <c r="A628" s="6" t="s">
        <v>633</v>
      </c>
      <c r="B628" s="7">
        <v>56.150002000000001</v>
      </c>
      <c r="C628" s="8">
        <v>56.84</v>
      </c>
      <c r="D628" s="8">
        <v>55.529998999999997</v>
      </c>
      <c r="E628" s="8">
        <v>55.91</v>
      </c>
      <c r="F628" s="8">
        <v>50.018028000000001</v>
      </c>
      <c r="G628" s="8">
        <v>89893300</v>
      </c>
      <c r="H628" s="9">
        <f t="shared" si="21"/>
        <v>5.3117336529669726E-2</v>
      </c>
      <c r="J628" s="1">
        <f t="shared" si="22"/>
        <v>1.1026096861248091</v>
      </c>
      <c r="K628" s="1" t="e" cm="1" vm="2">
        <f t="array" aca="1" ref="K628" ca="1">FREQUENCY(H$3:H$1048576, J$3:J$1048576)</f>
        <v>#VALUE!</v>
      </c>
    </row>
    <row r="629" spans="1:11" ht="20" customHeight="1">
      <c r="A629" s="6" t="s">
        <v>634</v>
      </c>
      <c r="B629" s="7">
        <v>55.98</v>
      </c>
      <c r="C629" s="8">
        <v>56.23</v>
      </c>
      <c r="D629" s="8">
        <v>55.759998000000003</v>
      </c>
      <c r="E629" s="8">
        <v>55.799999</v>
      </c>
      <c r="F629" s="8">
        <v>49.919609000000001</v>
      </c>
      <c r="G629" s="8">
        <v>32776700</v>
      </c>
      <c r="H629" s="9">
        <f t="shared" si="21"/>
        <v>-1.9676705367112795E-3</v>
      </c>
      <c r="J629" s="1">
        <f t="shared" si="22"/>
        <v>1.1046096861248091</v>
      </c>
      <c r="K629" s="1" t="e" cm="1" vm="2">
        <f t="array" aca="1" ref="K629" ca="1">FREQUENCY(H$3:H$1048576, J$3:J$1048576)</f>
        <v>#VALUE!</v>
      </c>
    </row>
    <row r="630" spans="1:11" ht="20" customHeight="1">
      <c r="A630" s="6" t="s">
        <v>635</v>
      </c>
      <c r="B630" s="7">
        <v>56.080002</v>
      </c>
      <c r="C630" s="8">
        <v>56.630001</v>
      </c>
      <c r="D630" s="8">
        <v>55.779998999999997</v>
      </c>
      <c r="E630" s="8">
        <v>56.57</v>
      </c>
      <c r="F630" s="8">
        <v>50.608471000000002</v>
      </c>
      <c r="G630" s="8">
        <v>32157200</v>
      </c>
      <c r="H630" s="9">
        <f t="shared" si="21"/>
        <v>1.3799426994710642E-2</v>
      </c>
      <c r="J630" s="1">
        <f t="shared" si="22"/>
        <v>1.1066096861248091</v>
      </c>
      <c r="K630" s="1" t="e" cm="1" vm="2">
        <f t="array" aca="1" ref="K630" ca="1">FREQUENCY(H$3:H$1048576, J$3:J$1048576)</f>
        <v>#VALUE!</v>
      </c>
    </row>
    <row r="631" spans="1:11" ht="20" customHeight="1">
      <c r="A631" s="6" t="s">
        <v>636</v>
      </c>
      <c r="B631" s="7">
        <v>56.470001000000003</v>
      </c>
      <c r="C631" s="8">
        <v>56.740001999999997</v>
      </c>
      <c r="D631" s="8">
        <v>56.259998000000003</v>
      </c>
      <c r="E631" s="8">
        <v>56.73</v>
      </c>
      <c r="F631" s="8">
        <v>50.751606000000002</v>
      </c>
      <c r="G631" s="8">
        <v>25610600</v>
      </c>
      <c r="H631" s="9">
        <f t="shared" si="21"/>
        <v>2.8282814550947585E-3</v>
      </c>
      <c r="J631" s="1">
        <f t="shared" si="22"/>
        <v>1.1086096861248091</v>
      </c>
      <c r="K631" s="1" t="e" cm="1" vm="2">
        <f t="array" aca="1" ref="K631" ca="1">FREQUENCY(H$3:H$1048576, J$3:J$1048576)</f>
        <v>#VALUE!</v>
      </c>
    </row>
    <row r="632" spans="1:11" ht="20" customHeight="1">
      <c r="A632" s="6" t="s">
        <v>637</v>
      </c>
      <c r="B632" s="7">
        <v>56.52</v>
      </c>
      <c r="C632" s="8">
        <v>57.290000999999997</v>
      </c>
      <c r="D632" s="8">
        <v>56.509998000000003</v>
      </c>
      <c r="E632" s="8">
        <v>56.759998000000003</v>
      </c>
      <c r="F632" s="8">
        <v>50.778446000000002</v>
      </c>
      <c r="G632" s="8">
        <v>28079000</v>
      </c>
      <c r="H632" s="9">
        <f t="shared" si="21"/>
        <v>5.288502594380949E-4</v>
      </c>
      <c r="J632" s="1">
        <f t="shared" si="22"/>
        <v>1.1106096861248091</v>
      </c>
      <c r="K632" s="1" t="e" cm="1" vm="2">
        <f t="array" aca="1" ref="K632" ca="1">FREQUENCY(H$3:H$1048576, J$3:J$1048576)</f>
        <v>#VALUE!</v>
      </c>
    </row>
    <row r="633" spans="1:11" ht="20" customHeight="1">
      <c r="A633" s="6" t="s">
        <v>638</v>
      </c>
      <c r="B633" s="7">
        <v>56.610000999999997</v>
      </c>
      <c r="C633" s="8">
        <v>56.799999</v>
      </c>
      <c r="D633" s="8">
        <v>56.110000999999997</v>
      </c>
      <c r="E633" s="8">
        <v>56.189999</v>
      </c>
      <c r="F633" s="8">
        <v>50.268520000000002</v>
      </c>
      <c r="G633" s="8">
        <v>32327500</v>
      </c>
      <c r="H633" s="9">
        <f t="shared" si="21"/>
        <v>-1.0042174193357553E-2</v>
      </c>
      <c r="J633" s="1">
        <f t="shared" si="22"/>
        <v>1.1126096861248091</v>
      </c>
      <c r="K633" s="1" t="e" cm="1" vm="2">
        <f t="array" aca="1" ref="K633" ca="1">FREQUENCY(H$3:H$1048576, J$3:J$1048576)</f>
        <v>#VALUE!</v>
      </c>
    </row>
    <row r="634" spans="1:11" ht="20" customHeight="1">
      <c r="A634" s="6" t="s">
        <v>639</v>
      </c>
      <c r="B634" s="7">
        <v>56</v>
      </c>
      <c r="C634" s="8">
        <v>56.369999</v>
      </c>
      <c r="D634" s="8">
        <v>55.720001000000003</v>
      </c>
      <c r="E634" s="8">
        <v>56.209999000000003</v>
      </c>
      <c r="F634" s="8">
        <v>50.286403999999997</v>
      </c>
      <c r="G634" s="8">
        <v>37550400</v>
      </c>
      <c r="H634" s="9">
        <f t="shared" si="21"/>
        <v>3.5576937614226808E-4</v>
      </c>
      <c r="J634" s="1">
        <f t="shared" si="22"/>
        <v>1.1146096861248092</v>
      </c>
      <c r="K634" s="1" t="e" cm="1" vm="2">
        <f t="array" aca="1" ref="K634" ca="1">FREQUENCY(H$3:H$1048576, J$3:J$1048576)</f>
        <v>#VALUE!</v>
      </c>
    </row>
    <row r="635" spans="1:11" ht="20" customHeight="1">
      <c r="A635" s="6" t="s">
        <v>640</v>
      </c>
      <c r="B635" s="7">
        <v>56.259998000000003</v>
      </c>
      <c r="C635" s="8">
        <v>56.759998000000003</v>
      </c>
      <c r="D635" s="8">
        <v>56.049999</v>
      </c>
      <c r="E635" s="8">
        <v>56.68</v>
      </c>
      <c r="F635" s="8">
        <v>50.706871</v>
      </c>
      <c r="G635" s="8">
        <v>30558700</v>
      </c>
      <c r="H635" s="9">
        <f t="shared" si="21"/>
        <v>8.3614449742718169E-3</v>
      </c>
      <c r="J635" s="1">
        <f t="shared" si="22"/>
        <v>1.1166096861248092</v>
      </c>
      <c r="K635" s="1" t="e" cm="1" vm="2">
        <f t="array" aca="1" ref="K635" ca="1">FREQUENCY(H$3:H$1048576, J$3:J$1048576)</f>
        <v>#VALUE!</v>
      </c>
    </row>
    <row r="636" spans="1:11" ht="20" customHeight="1">
      <c r="A636" s="6" t="s">
        <v>641</v>
      </c>
      <c r="B636" s="7">
        <v>56.599997999999999</v>
      </c>
      <c r="C636" s="8">
        <v>56.75</v>
      </c>
      <c r="D636" s="8">
        <v>56.139999000000003</v>
      </c>
      <c r="E636" s="8">
        <v>56.580002</v>
      </c>
      <c r="F636" s="8">
        <v>50.617415999999999</v>
      </c>
      <c r="G636" s="8">
        <v>26003400</v>
      </c>
      <c r="H636" s="9">
        <f t="shared" si="21"/>
        <v>-1.7641593384849353E-3</v>
      </c>
      <c r="J636" s="1">
        <f t="shared" si="22"/>
        <v>1.1186096861248092</v>
      </c>
      <c r="K636" s="1" t="e" cm="1" vm="2">
        <f t="array" aca="1" ref="K636" ca="1">FREQUENCY(H$3:H$1048576, J$3:J$1048576)</f>
        <v>#VALUE!</v>
      </c>
    </row>
    <row r="637" spans="1:11" ht="20" customHeight="1">
      <c r="A637" s="6" t="s">
        <v>642</v>
      </c>
      <c r="B637" s="7">
        <v>56.849997999999999</v>
      </c>
      <c r="C637" s="8">
        <v>56.900002000000001</v>
      </c>
      <c r="D637" s="8">
        <v>56.310001</v>
      </c>
      <c r="E637" s="8">
        <v>56.580002</v>
      </c>
      <c r="F637" s="8">
        <v>50.617415999999999</v>
      </c>
      <c r="G637" s="8">
        <v>35122000</v>
      </c>
      <c r="H637" s="9">
        <f t="shared" si="21"/>
        <v>0</v>
      </c>
      <c r="J637" s="1">
        <f t="shared" si="22"/>
        <v>1.1206096861248092</v>
      </c>
      <c r="K637" s="1" t="e" cm="1" vm="2">
        <f t="array" aca="1" ref="K637" ca="1">FREQUENCY(H$3:H$1048576, J$3:J$1048576)</f>
        <v>#VALUE!</v>
      </c>
    </row>
    <row r="638" spans="1:11" ht="20" customHeight="1">
      <c r="A638" s="6" t="s">
        <v>643</v>
      </c>
      <c r="B638" s="7">
        <v>56.68</v>
      </c>
      <c r="C638" s="8">
        <v>57.110000999999997</v>
      </c>
      <c r="D638" s="8">
        <v>56.490001999999997</v>
      </c>
      <c r="E638" s="8">
        <v>56.970001000000003</v>
      </c>
      <c r="F638" s="8">
        <v>50.966320000000003</v>
      </c>
      <c r="G638" s="8">
        <v>22075600</v>
      </c>
      <c r="H638" s="9">
        <f t="shared" si="21"/>
        <v>6.8929634811860912E-3</v>
      </c>
      <c r="J638" s="1">
        <f t="shared" si="22"/>
        <v>1.1226096861248092</v>
      </c>
      <c r="K638" s="1" t="e" cm="1" vm="2">
        <f t="array" aca="1" ref="K638" ca="1">FREQUENCY(H$3:H$1048576, J$3:J$1048576)</f>
        <v>#VALUE!</v>
      </c>
    </row>
    <row r="639" spans="1:11" ht="20" customHeight="1">
      <c r="A639" s="6" t="s">
        <v>644</v>
      </c>
      <c r="B639" s="7">
        <v>56.799999</v>
      </c>
      <c r="C639" s="8">
        <v>57.52</v>
      </c>
      <c r="D639" s="8">
        <v>56.669998</v>
      </c>
      <c r="E639" s="8">
        <v>57.389999000000003</v>
      </c>
      <c r="F639" s="8">
        <v>51.342049000000003</v>
      </c>
      <c r="G639" s="8">
        <v>26587700</v>
      </c>
      <c r="H639" s="9">
        <f t="shared" si="21"/>
        <v>7.3721037736293252E-3</v>
      </c>
      <c r="J639" s="1">
        <f t="shared" si="22"/>
        <v>1.1246096861248092</v>
      </c>
      <c r="K639" s="1" t="e" cm="1" vm="2">
        <f t="array" aca="1" ref="K639" ca="1">FREQUENCY(H$3:H$1048576, J$3:J$1048576)</f>
        <v>#VALUE!</v>
      </c>
    </row>
    <row r="640" spans="1:11" ht="20" customHeight="1">
      <c r="A640" s="6" t="s">
        <v>645</v>
      </c>
      <c r="B640" s="7">
        <v>57.650002000000001</v>
      </c>
      <c r="C640" s="8">
        <v>58.209999000000003</v>
      </c>
      <c r="D640" s="8">
        <v>57.450001</v>
      </c>
      <c r="E640" s="8">
        <v>57.959999000000003</v>
      </c>
      <c r="F640" s="8">
        <v>51.851990000000001</v>
      </c>
      <c r="G640" s="8">
        <v>29335200</v>
      </c>
      <c r="H640" s="9">
        <f t="shared" si="21"/>
        <v>9.9322292337806328E-3</v>
      </c>
      <c r="J640" s="1">
        <f t="shared" si="22"/>
        <v>1.1266096861248092</v>
      </c>
      <c r="K640" s="1" t="e" cm="1" vm="2">
        <f t="array" aca="1" ref="K640" ca="1">FREQUENCY(H$3:H$1048576, J$3:J$1048576)</f>
        <v>#VALUE!</v>
      </c>
    </row>
    <row r="641" spans="1:11" ht="20" customHeight="1">
      <c r="A641" s="6" t="s">
        <v>646</v>
      </c>
      <c r="B641" s="7">
        <v>58.060001</v>
      </c>
      <c r="C641" s="8">
        <v>58.09</v>
      </c>
      <c r="D641" s="8">
        <v>57.779998999999997</v>
      </c>
      <c r="E641" s="8">
        <v>58.060001</v>
      </c>
      <c r="F641" s="8">
        <v>51.941459999999999</v>
      </c>
      <c r="G641" s="8">
        <v>19473500</v>
      </c>
      <c r="H641" s="9">
        <f t="shared" si="21"/>
        <v>1.7254882599491092E-3</v>
      </c>
      <c r="J641" s="1">
        <f t="shared" si="22"/>
        <v>1.1286096861248092</v>
      </c>
      <c r="K641" s="1" t="e" cm="1" vm="2">
        <f t="array" aca="1" ref="K641" ca="1">FREQUENCY(H$3:H$1048576, J$3:J$1048576)</f>
        <v>#VALUE!</v>
      </c>
    </row>
    <row r="642" spans="1:11" ht="20" customHeight="1">
      <c r="A642" s="6" t="s">
        <v>647</v>
      </c>
      <c r="B642" s="7">
        <v>58.169998</v>
      </c>
      <c r="C642" s="8">
        <v>58.5</v>
      </c>
      <c r="D642" s="8">
        <v>58.02</v>
      </c>
      <c r="E642" s="8">
        <v>58.200001</v>
      </c>
      <c r="F642" s="8">
        <v>52.066696</v>
      </c>
      <c r="G642" s="8">
        <v>16920700</v>
      </c>
      <c r="H642" s="9">
        <f t="shared" si="21"/>
        <v>2.411098956402092E-3</v>
      </c>
      <c r="J642" s="1">
        <f t="shared" si="22"/>
        <v>1.1306096861248092</v>
      </c>
      <c r="K642" s="1" t="e" cm="1" vm="2">
        <f t="array" aca="1" ref="K642" ca="1">FREQUENCY(H$3:H$1048576, J$3:J$1048576)</f>
        <v>#VALUE!</v>
      </c>
    </row>
    <row r="643" spans="1:11" ht="20" customHeight="1">
      <c r="A643" s="6" t="s">
        <v>648</v>
      </c>
      <c r="B643" s="7">
        <v>58.16</v>
      </c>
      <c r="C643" s="8">
        <v>58.32</v>
      </c>
      <c r="D643" s="8">
        <v>57.82</v>
      </c>
      <c r="E643" s="8">
        <v>58.02</v>
      </c>
      <c r="F643" s="8">
        <v>51.905665999999997</v>
      </c>
      <c r="G643" s="8">
        <v>15756900</v>
      </c>
      <c r="H643" s="9">
        <f t="shared" ref="H643:H706" si="23">(F643-F642)/F642</f>
        <v>-3.0927639426170574E-3</v>
      </c>
      <c r="J643" s="1">
        <f t="shared" si="22"/>
        <v>1.1326096861248092</v>
      </c>
      <c r="K643" s="1" t="e" cm="1" vm="2">
        <f t="array" aca="1" ref="K643" ca="1">FREQUENCY(H$3:H$1048576, J$3:J$1048576)</f>
        <v>#VALUE!</v>
      </c>
    </row>
    <row r="644" spans="1:11" ht="20" customHeight="1">
      <c r="A644" s="6" t="s">
        <v>649</v>
      </c>
      <c r="B644" s="7">
        <v>58.029998999999997</v>
      </c>
      <c r="C644" s="8">
        <v>58.450001</v>
      </c>
      <c r="D644" s="8">
        <v>58.029998999999997</v>
      </c>
      <c r="E644" s="8">
        <v>58.299999</v>
      </c>
      <c r="F644" s="8">
        <v>52.156157999999998</v>
      </c>
      <c r="G644" s="8">
        <v>18162300</v>
      </c>
      <c r="H644" s="9">
        <f t="shared" si="23"/>
        <v>4.8259086011920409E-3</v>
      </c>
      <c r="J644" s="1">
        <f t="shared" si="22"/>
        <v>1.1346096861248092</v>
      </c>
      <c r="K644" s="1" t="e" cm="1" vm="2">
        <f t="array" aca="1" ref="K644" ca="1">FREQUENCY(H$3:H$1048576, J$3:J$1048576)</f>
        <v>#VALUE!</v>
      </c>
    </row>
    <row r="645" spans="1:11" ht="20" customHeight="1">
      <c r="A645" s="6" t="s">
        <v>650</v>
      </c>
      <c r="B645" s="7">
        <v>58.029998999999997</v>
      </c>
      <c r="C645" s="8">
        <v>58.189999</v>
      </c>
      <c r="D645" s="8">
        <v>57.619999</v>
      </c>
      <c r="E645" s="8">
        <v>57.939999</v>
      </c>
      <c r="F645" s="8">
        <v>51.834086999999997</v>
      </c>
      <c r="G645" s="8">
        <v>21655200</v>
      </c>
      <c r="H645" s="9">
        <f t="shared" si="23"/>
        <v>-6.1751289272496089E-3</v>
      </c>
      <c r="J645" s="1">
        <f t="shared" ref="J645:J708" si="24">J644+0.002</f>
        <v>1.1366096861248092</v>
      </c>
      <c r="K645" s="1" t="e" cm="1" vm="2">
        <f t="array" aca="1" ref="K645" ca="1">FREQUENCY(H$3:H$1048576, J$3:J$1048576)</f>
        <v>#VALUE!</v>
      </c>
    </row>
    <row r="646" spans="1:11" ht="20" customHeight="1">
      <c r="A646" s="6" t="s">
        <v>651</v>
      </c>
      <c r="B646" s="7">
        <v>58.009998000000003</v>
      </c>
      <c r="C646" s="8">
        <v>58.5</v>
      </c>
      <c r="D646" s="8">
        <v>57.959999000000003</v>
      </c>
      <c r="E646" s="8">
        <v>58.119999</v>
      </c>
      <c r="F646" s="8">
        <v>51.995120999999997</v>
      </c>
      <c r="G646" s="8">
        <v>19283900</v>
      </c>
      <c r="H646" s="9">
        <f t="shared" si="23"/>
        <v>3.1067201010022767E-3</v>
      </c>
      <c r="J646" s="1">
        <f t="shared" si="24"/>
        <v>1.1386096861248092</v>
      </c>
      <c r="K646" s="1" t="e" cm="1" vm="2">
        <f t="array" aca="1" ref="K646" ca="1">FREQUENCY(H$3:H$1048576, J$3:J$1048576)</f>
        <v>#VALUE!</v>
      </c>
    </row>
    <row r="647" spans="1:11" ht="20" customHeight="1">
      <c r="A647" s="6" t="s">
        <v>652</v>
      </c>
      <c r="B647" s="7">
        <v>57.610000999999997</v>
      </c>
      <c r="C647" s="8">
        <v>57.619999</v>
      </c>
      <c r="D647" s="8">
        <v>57.27</v>
      </c>
      <c r="E647" s="8">
        <v>57.439999</v>
      </c>
      <c r="F647" s="8">
        <v>51.707058000000004</v>
      </c>
      <c r="G647" s="8">
        <v>20523500</v>
      </c>
      <c r="H647" s="9">
        <f t="shared" si="23"/>
        <v>-5.5401928961756617E-3</v>
      </c>
      <c r="J647" s="1">
        <f t="shared" si="24"/>
        <v>1.1406096861248092</v>
      </c>
      <c r="K647" s="1" t="e" cm="1" vm="2">
        <f t="array" aca="1" ref="K647" ca="1">FREQUENCY(H$3:H$1048576, J$3:J$1048576)</f>
        <v>#VALUE!</v>
      </c>
    </row>
    <row r="648" spans="1:11" ht="20" customHeight="1">
      <c r="A648" s="6" t="s">
        <v>653</v>
      </c>
      <c r="B648" s="7">
        <v>57.540000999999997</v>
      </c>
      <c r="C648" s="8">
        <v>57.68</v>
      </c>
      <c r="D648" s="8">
        <v>57.23</v>
      </c>
      <c r="E648" s="8">
        <v>57.560001</v>
      </c>
      <c r="F648" s="8">
        <v>51.815094000000002</v>
      </c>
      <c r="G648" s="8">
        <v>18856400</v>
      </c>
      <c r="H648" s="9">
        <f t="shared" si="23"/>
        <v>2.089385940310092E-3</v>
      </c>
      <c r="J648" s="1">
        <f t="shared" si="24"/>
        <v>1.1426096861248092</v>
      </c>
      <c r="K648" s="1" t="e" cm="1" vm="2">
        <f t="array" aca="1" ref="K648" ca="1">FREQUENCY(H$3:H$1048576, J$3:J$1048576)</f>
        <v>#VALUE!</v>
      </c>
    </row>
    <row r="649" spans="1:11" ht="20" customHeight="1">
      <c r="A649" s="6" t="s">
        <v>654</v>
      </c>
      <c r="B649" s="7">
        <v>57.419998</v>
      </c>
      <c r="C649" s="8">
        <v>57.700001</v>
      </c>
      <c r="D649" s="8">
        <v>57.27</v>
      </c>
      <c r="E649" s="8">
        <v>57.599997999999999</v>
      </c>
      <c r="F649" s="8">
        <v>51.851092999999999</v>
      </c>
      <c r="G649" s="8">
        <v>14214300</v>
      </c>
      <c r="H649" s="9">
        <f t="shared" si="23"/>
        <v>6.9475894417940812E-4</v>
      </c>
      <c r="J649" s="1">
        <f t="shared" si="24"/>
        <v>1.1446096861248092</v>
      </c>
      <c r="K649" s="1" t="e" cm="1" vm="2">
        <f t="array" aca="1" ref="K649" ca="1">FREQUENCY(H$3:H$1048576, J$3:J$1048576)</f>
        <v>#VALUE!</v>
      </c>
    </row>
    <row r="650" spans="1:11" ht="20" customHeight="1">
      <c r="A650" s="6" t="s">
        <v>655</v>
      </c>
      <c r="B650" s="7">
        <v>57.43</v>
      </c>
      <c r="C650" s="8">
        <v>57.73</v>
      </c>
      <c r="D650" s="8">
        <v>57.200001</v>
      </c>
      <c r="E650" s="8">
        <v>57.619999</v>
      </c>
      <c r="F650" s="8">
        <v>51.869098999999999</v>
      </c>
      <c r="G650" s="8">
        <v>17271000</v>
      </c>
      <c r="H650" s="9">
        <f t="shared" si="23"/>
        <v>3.472636536321374E-4</v>
      </c>
      <c r="J650" s="1">
        <f t="shared" si="24"/>
        <v>1.1466096861248092</v>
      </c>
      <c r="K650" s="1" t="e" cm="1" vm="2">
        <f t="array" aca="1" ref="K650" ca="1">FREQUENCY(H$3:H$1048576, J$3:J$1048576)</f>
        <v>#VALUE!</v>
      </c>
    </row>
    <row r="651" spans="1:11" ht="20" customHeight="1">
      <c r="A651" s="6" t="s">
        <v>656</v>
      </c>
      <c r="B651" s="7">
        <v>57.599997999999999</v>
      </c>
      <c r="C651" s="8">
        <v>57.75</v>
      </c>
      <c r="D651" s="8">
        <v>57.259998000000003</v>
      </c>
      <c r="E651" s="8">
        <v>57.669998</v>
      </c>
      <c r="F651" s="8">
        <v>51.914101000000002</v>
      </c>
      <c r="G651" s="8">
        <v>15221900</v>
      </c>
      <c r="H651" s="9">
        <f t="shared" si="23"/>
        <v>8.6760712770437296E-4</v>
      </c>
      <c r="J651" s="1">
        <f t="shared" si="24"/>
        <v>1.1486096861248092</v>
      </c>
      <c r="K651" s="1" t="e" cm="1" vm="2">
        <f t="array" aca="1" ref="K651" ca="1">FREQUENCY(H$3:H$1048576, J$3:J$1048576)</f>
        <v>#VALUE!</v>
      </c>
    </row>
    <row r="652" spans="1:11" ht="20" customHeight="1">
      <c r="A652" s="6" t="s">
        <v>657</v>
      </c>
      <c r="B652" s="7">
        <v>57.900002000000001</v>
      </c>
      <c r="C652" s="8">
        <v>58.18</v>
      </c>
      <c r="D652" s="8">
        <v>57.849997999999999</v>
      </c>
      <c r="E652" s="8">
        <v>57.889999000000003</v>
      </c>
      <c r="F652" s="8">
        <v>52.112155999999999</v>
      </c>
      <c r="G652" s="8">
        <v>18732400</v>
      </c>
      <c r="H652" s="9">
        <f t="shared" si="23"/>
        <v>3.8150520992359382E-3</v>
      </c>
      <c r="J652" s="1">
        <f t="shared" si="24"/>
        <v>1.1506096861248092</v>
      </c>
      <c r="K652" s="1" t="e" cm="1" vm="2">
        <f t="array" aca="1" ref="K652" ca="1">FREQUENCY(H$3:H$1048576, J$3:J$1048576)</f>
        <v>#VALUE!</v>
      </c>
    </row>
    <row r="653" spans="1:11" ht="20" customHeight="1">
      <c r="A653" s="6" t="s">
        <v>658</v>
      </c>
      <c r="B653" s="7">
        <v>57.799999</v>
      </c>
      <c r="C653" s="8">
        <v>58.040000999999997</v>
      </c>
      <c r="D653" s="8">
        <v>57.720001000000003</v>
      </c>
      <c r="E653" s="8">
        <v>57.950001</v>
      </c>
      <c r="F653" s="8">
        <v>52.166161000000002</v>
      </c>
      <c r="G653" s="8">
        <v>18151500</v>
      </c>
      <c r="H653" s="9">
        <f t="shared" si="23"/>
        <v>1.0363225041006485E-3</v>
      </c>
      <c r="J653" s="1">
        <f t="shared" si="24"/>
        <v>1.1526096861248092</v>
      </c>
      <c r="K653" s="1" t="e" cm="1" vm="2">
        <f t="array" aca="1" ref="K653" ca="1">FREQUENCY(H$3:H$1048576, J$3:J$1048576)</f>
        <v>#VALUE!</v>
      </c>
    </row>
    <row r="654" spans="1:11" ht="20" customHeight="1">
      <c r="A654" s="6" t="s">
        <v>659</v>
      </c>
      <c r="B654" s="7">
        <v>57.880001</v>
      </c>
      <c r="C654" s="8">
        <v>58.290000999999997</v>
      </c>
      <c r="D654" s="8">
        <v>57.779998999999997</v>
      </c>
      <c r="E654" s="8">
        <v>58.169998</v>
      </c>
      <c r="F654" s="8">
        <v>52.364193</v>
      </c>
      <c r="G654" s="8">
        <v>18552600</v>
      </c>
      <c r="H654" s="9">
        <f t="shared" si="23"/>
        <v>3.7961773725307822E-3</v>
      </c>
      <c r="J654" s="1">
        <f t="shared" si="24"/>
        <v>1.1546096861248092</v>
      </c>
      <c r="K654" s="1" t="e" cm="1" vm="2">
        <f t="array" aca="1" ref="K654" ca="1">FREQUENCY(H$3:H$1048576, J$3:J$1048576)</f>
        <v>#VALUE!</v>
      </c>
    </row>
    <row r="655" spans="1:11" ht="20" customHeight="1">
      <c r="A655" s="6" t="s">
        <v>660</v>
      </c>
      <c r="B655" s="7">
        <v>58.279998999999997</v>
      </c>
      <c r="C655" s="8">
        <v>58.700001</v>
      </c>
      <c r="D655" s="8">
        <v>57.689999</v>
      </c>
      <c r="E655" s="8">
        <v>58.029998999999997</v>
      </c>
      <c r="F655" s="8">
        <v>52.238166999999997</v>
      </c>
      <c r="G655" s="8">
        <v>20971200</v>
      </c>
      <c r="H655" s="9">
        <f t="shared" si="23"/>
        <v>-2.4067209438328034E-3</v>
      </c>
      <c r="J655" s="1">
        <f t="shared" si="24"/>
        <v>1.1566096861248092</v>
      </c>
      <c r="K655" s="1" t="e" cm="1" vm="2">
        <f t="array" aca="1" ref="K655" ca="1">FREQUENCY(H$3:H$1048576, J$3:J$1048576)</f>
        <v>#VALUE!</v>
      </c>
    </row>
    <row r="656" spans="1:11" ht="20" customHeight="1">
      <c r="A656" s="6" t="s">
        <v>661</v>
      </c>
      <c r="B656" s="7">
        <v>58.18</v>
      </c>
      <c r="C656" s="8">
        <v>58.599997999999999</v>
      </c>
      <c r="D656" s="8">
        <v>58.099997999999999</v>
      </c>
      <c r="E656" s="8">
        <v>58.099997999999999</v>
      </c>
      <c r="F656" s="8">
        <v>52.301189000000001</v>
      </c>
      <c r="G656" s="8">
        <v>16417200</v>
      </c>
      <c r="H656" s="9">
        <f t="shared" si="23"/>
        <v>1.2064358996364418E-3</v>
      </c>
      <c r="J656" s="1">
        <f t="shared" si="24"/>
        <v>1.1586096861248092</v>
      </c>
      <c r="K656" s="1" t="e" cm="1" vm="2">
        <f t="array" aca="1" ref="K656" ca="1">FREQUENCY(H$3:H$1048576, J$3:J$1048576)</f>
        <v>#VALUE!</v>
      </c>
    </row>
    <row r="657" spans="1:11" ht="20" customHeight="1">
      <c r="A657" s="6" t="s">
        <v>662</v>
      </c>
      <c r="B657" s="7">
        <v>57.98</v>
      </c>
      <c r="C657" s="8">
        <v>58.189999</v>
      </c>
      <c r="D657" s="8">
        <v>57.610000999999997</v>
      </c>
      <c r="E657" s="8">
        <v>57.889999000000003</v>
      </c>
      <c r="F657" s="8">
        <v>52.112155999999999</v>
      </c>
      <c r="G657" s="8">
        <v>16930200</v>
      </c>
      <c r="H657" s="9">
        <f t="shared" si="23"/>
        <v>-3.6143155368800889E-3</v>
      </c>
      <c r="J657" s="1">
        <f t="shared" si="24"/>
        <v>1.1606096861248092</v>
      </c>
      <c r="K657" s="1" t="e" cm="1" vm="2">
        <f t="array" aca="1" ref="K657" ca="1">FREQUENCY(H$3:H$1048576, J$3:J$1048576)</f>
        <v>#VALUE!</v>
      </c>
    </row>
    <row r="658" spans="1:11" ht="20" customHeight="1">
      <c r="A658" s="6" t="s">
        <v>663</v>
      </c>
      <c r="B658" s="7">
        <v>57.650002000000001</v>
      </c>
      <c r="C658" s="8">
        <v>57.799999</v>
      </c>
      <c r="D658" s="8">
        <v>57.299999</v>
      </c>
      <c r="E658" s="8">
        <v>57.459999000000003</v>
      </c>
      <c r="F658" s="8">
        <v>51.725062999999999</v>
      </c>
      <c r="G658" s="8">
        <v>20860300</v>
      </c>
      <c r="H658" s="9">
        <f t="shared" si="23"/>
        <v>-7.4280749389835287E-3</v>
      </c>
      <c r="J658" s="1">
        <f t="shared" si="24"/>
        <v>1.1626096861248092</v>
      </c>
      <c r="K658" s="1" t="e" cm="1" vm="2">
        <f t="array" aca="1" ref="K658" ca="1">FREQUENCY(H$3:H$1048576, J$3:J$1048576)</f>
        <v>#VALUE!</v>
      </c>
    </row>
    <row r="659" spans="1:11" ht="20" customHeight="1">
      <c r="A659" s="6" t="s">
        <v>664</v>
      </c>
      <c r="B659" s="7">
        <v>57.009998000000003</v>
      </c>
      <c r="C659" s="8">
        <v>57.82</v>
      </c>
      <c r="D659" s="8">
        <v>57.009998000000003</v>
      </c>
      <c r="E659" s="8">
        <v>57.59</v>
      </c>
      <c r="F659" s="8">
        <v>51.842098</v>
      </c>
      <c r="G659" s="8">
        <v>26075400</v>
      </c>
      <c r="H659" s="9">
        <f t="shared" si="23"/>
        <v>2.2626362001724643E-3</v>
      </c>
      <c r="J659" s="1">
        <f t="shared" si="24"/>
        <v>1.1646096861248092</v>
      </c>
      <c r="K659" s="1" t="e" cm="1" vm="2">
        <f t="array" aca="1" ref="K659" ca="1">FREQUENCY(H$3:H$1048576, J$3:J$1048576)</f>
        <v>#VALUE!</v>
      </c>
    </row>
    <row r="660" spans="1:11" ht="20" customHeight="1">
      <c r="A660" s="6" t="s">
        <v>665</v>
      </c>
      <c r="B660" s="7">
        <v>57.669998</v>
      </c>
      <c r="C660" s="8">
        <v>58.189999</v>
      </c>
      <c r="D660" s="8">
        <v>57.419998</v>
      </c>
      <c r="E660" s="8">
        <v>57.669998</v>
      </c>
      <c r="F660" s="8">
        <v>51.914101000000002</v>
      </c>
      <c r="G660" s="8">
        <v>18900500</v>
      </c>
      <c r="H660" s="9">
        <f t="shared" si="23"/>
        <v>1.388890549915674E-3</v>
      </c>
      <c r="J660" s="1">
        <f t="shared" si="24"/>
        <v>1.1666096861248092</v>
      </c>
      <c r="K660" s="1" t="e" cm="1" vm="2">
        <f t="array" aca="1" ref="K660" ca="1">FREQUENCY(H$3:H$1048576, J$3:J$1048576)</f>
        <v>#VALUE!</v>
      </c>
    </row>
    <row r="661" spans="1:11" ht="20" customHeight="1">
      <c r="A661" s="6" t="s">
        <v>666</v>
      </c>
      <c r="B661" s="7">
        <v>57.779998999999997</v>
      </c>
      <c r="C661" s="8">
        <v>57.799999</v>
      </c>
      <c r="D661" s="8">
        <v>57.209999000000003</v>
      </c>
      <c r="E661" s="8">
        <v>57.610000999999997</v>
      </c>
      <c r="F661" s="8">
        <v>51.860100000000003</v>
      </c>
      <c r="G661" s="8">
        <v>16278400</v>
      </c>
      <c r="H661" s="9">
        <f t="shared" si="23"/>
        <v>-1.0401990780886203E-3</v>
      </c>
      <c r="J661" s="1">
        <f t="shared" si="24"/>
        <v>1.1686096861248092</v>
      </c>
      <c r="K661" s="1" t="e" cm="1" vm="2">
        <f t="array" aca="1" ref="K661" ca="1">FREQUENCY(H$3:H$1048576, J$3:J$1048576)</f>
        <v>#VALUE!</v>
      </c>
    </row>
    <row r="662" spans="1:11" ht="20" customHeight="1">
      <c r="A662" s="6" t="s">
        <v>667</v>
      </c>
      <c r="B662" s="7">
        <v>57.470001000000003</v>
      </c>
      <c r="C662" s="8">
        <v>57.84</v>
      </c>
      <c r="D662" s="8">
        <v>57.41</v>
      </c>
      <c r="E662" s="8">
        <v>57.66</v>
      </c>
      <c r="F662" s="8">
        <v>51.905113</v>
      </c>
      <c r="G662" s="8">
        <v>17493400</v>
      </c>
      <c r="H662" s="9">
        <f t="shared" si="23"/>
        <v>8.679697879486793E-4</v>
      </c>
      <c r="J662" s="1">
        <f t="shared" si="24"/>
        <v>1.1706096861248092</v>
      </c>
      <c r="K662" s="1" t="e" cm="1" vm="2">
        <f t="array" aca="1" ref="K662" ca="1">FREQUENCY(H$3:H$1048576, J$3:J$1048576)</f>
        <v>#VALUE!</v>
      </c>
    </row>
    <row r="663" spans="1:11" ht="20" customHeight="1">
      <c r="A663" s="6" t="s">
        <v>668</v>
      </c>
      <c r="B663" s="7">
        <v>57.630001</v>
      </c>
      <c r="C663" s="8">
        <v>57.790000999999997</v>
      </c>
      <c r="D663" s="8">
        <v>57.18</v>
      </c>
      <c r="E663" s="8">
        <v>57.43</v>
      </c>
      <c r="F663" s="8">
        <v>51.698062999999998</v>
      </c>
      <c r="G663" s="8">
        <v>20146100</v>
      </c>
      <c r="H663" s="9">
        <f t="shared" si="23"/>
        <v>-3.9890097147077279E-3</v>
      </c>
      <c r="J663" s="1">
        <f t="shared" si="24"/>
        <v>1.1726096861248092</v>
      </c>
      <c r="K663" s="1" t="e" cm="1" vm="2">
        <f t="array" aca="1" ref="K663" ca="1">FREQUENCY(H$3:H$1048576, J$3:J$1048576)</f>
        <v>#VALUE!</v>
      </c>
    </row>
    <row r="664" spans="1:11" ht="20" customHeight="1">
      <c r="A664" s="6" t="s">
        <v>669</v>
      </c>
      <c r="B664" s="7">
        <v>56.790000999999997</v>
      </c>
      <c r="C664" s="8">
        <v>57.52</v>
      </c>
      <c r="D664" s="8">
        <v>56.209999000000003</v>
      </c>
      <c r="E664" s="8">
        <v>56.209999000000003</v>
      </c>
      <c r="F664" s="8">
        <v>50.599826999999998</v>
      </c>
      <c r="G664" s="8">
        <v>35113900</v>
      </c>
      <c r="H664" s="9">
        <f t="shared" si="23"/>
        <v>-2.1243271725673744E-2</v>
      </c>
      <c r="J664" s="1">
        <f t="shared" si="24"/>
        <v>1.1746096861248092</v>
      </c>
      <c r="K664" s="1" t="e" cm="1" vm="2">
        <f t="array" aca="1" ref="K664" ca="1">FREQUENCY(H$3:H$1048576, J$3:J$1048576)</f>
        <v>#VALUE!</v>
      </c>
    </row>
    <row r="665" spans="1:11" ht="20" customHeight="1">
      <c r="A665" s="6" t="s">
        <v>670</v>
      </c>
      <c r="B665" s="7">
        <v>56</v>
      </c>
      <c r="C665" s="8">
        <v>57.209999000000003</v>
      </c>
      <c r="D665" s="8">
        <v>55.610000999999997</v>
      </c>
      <c r="E665" s="8">
        <v>57.049999</v>
      </c>
      <c r="F665" s="8">
        <v>51.355980000000002</v>
      </c>
      <c r="G665" s="8">
        <v>29303000</v>
      </c>
      <c r="H665" s="9">
        <f t="shared" si="23"/>
        <v>1.4943786270257501E-2</v>
      </c>
      <c r="J665" s="1">
        <f t="shared" si="24"/>
        <v>1.1766096861248092</v>
      </c>
      <c r="K665" s="1" t="e" cm="1" vm="2">
        <f t="array" aca="1" ref="K665" ca="1">FREQUENCY(H$3:H$1048576, J$3:J$1048576)</f>
        <v>#VALUE!</v>
      </c>
    </row>
    <row r="666" spans="1:11" ht="20" customHeight="1">
      <c r="A666" s="6" t="s">
        <v>671</v>
      </c>
      <c r="B666" s="7">
        <v>56.5</v>
      </c>
      <c r="C666" s="8">
        <v>56.650002000000001</v>
      </c>
      <c r="D666" s="8">
        <v>56.049999</v>
      </c>
      <c r="E666" s="8">
        <v>56.529998999999997</v>
      </c>
      <c r="F666" s="8">
        <v>50.887878000000001</v>
      </c>
      <c r="G666" s="8">
        <v>30130200</v>
      </c>
      <c r="H666" s="9">
        <f t="shared" si="23"/>
        <v>-9.1148489426158708E-3</v>
      </c>
      <c r="J666" s="1">
        <f t="shared" si="24"/>
        <v>1.1786096861248092</v>
      </c>
      <c r="K666" s="1" t="e" cm="1" vm="2">
        <f t="array" aca="1" ref="K666" ca="1">FREQUENCY(H$3:H$1048576, J$3:J$1048576)</f>
        <v>#VALUE!</v>
      </c>
    </row>
    <row r="667" spans="1:11" ht="20" customHeight="1">
      <c r="A667" s="6" t="s">
        <v>672</v>
      </c>
      <c r="B667" s="7">
        <v>56.389999000000003</v>
      </c>
      <c r="C667" s="8">
        <v>56.630001</v>
      </c>
      <c r="D667" s="8">
        <v>56.029998999999997</v>
      </c>
      <c r="E667" s="8">
        <v>56.259998000000003</v>
      </c>
      <c r="F667" s="8">
        <v>50.644835999999998</v>
      </c>
      <c r="G667" s="8">
        <v>24062500</v>
      </c>
      <c r="H667" s="9">
        <f t="shared" si="23"/>
        <v>-4.7760293718673557E-3</v>
      </c>
      <c r="J667" s="1">
        <f t="shared" si="24"/>
        <v>1.1806096861248092</v>
      </c>
      <c r="K667" s="1" t="e" cm="1" vm="2">
        <f t="array" aca="1" ref="K667" ca="1">FREQUENCY(H$3:H$1048576, J$3:J$1048576)</f>
        <v>#VALUE!</v>
      </c>
    </row>
    <row r="668" spans="1:11" ht="20" customHeight="1">
      <c r="A668" s="6" t="s">
        <v>673</v>
      </c>
      <c r="B668" s="7">
        <v>56.150002000000001</v>
      </c>
      <c r="C668" s="8">
        <v>57.349997999999999</v>
      </c>
      <c r="D668" s="8">
        <v>55.98</v>
      </c>
      <c r="E668" s="8">
        <v>57.189999</v>
      </c>
      <c r="F668" s="8">
        <v>51.482010000000002</v>
      </c>
      <c r="G668" s="8">
        <v>26847000</v>
      </c>
      <c r="H668" s="9">
        <f t="shared" si="23"/>
        <v>1.6530293434063141E-2</v>
      </c>
      <c r="J668" s="1">
        <f t="shared" si="24"/>
        <v>1.1826096861248092</v>
      </c>
      <c r="K668" s="1" t="e" cm="1" vm="2">
        <f t="array" aca="1" ref="K668" ca="1">FREQUENCY(H$3:H$1048576, J$3:J$1048576)</f>
        <v>#VALUE!</v>
      </c>
    </row>
    <row r="669" spans="1:11" ht="20" customHeight="1">
      <c r="A669" s="6" t="s">
        <v>674</v>
      </c>
      <c r="B669" s="7">
        <v>57.630001</v>
      </c>
      <c r="C669" s="8">
        <v>57.630001</v>
      </c>
      <c r="D669" s="8">
        <v>56.75</v>
      </c>
      <c r="E669" s="8">
        <v>57.25</v>
      </c>
      <c r="F669" s="8">
        <v>51.536022000000003</v>
      </c>
      <c r="G669" s="8">
        <v>44607000</v>
      </c>
      <c r="H669" s="9">
        <f t="shared" si="23"/>
        <v>1.0491431861343443E-3</v>
      </c>
      <c r="J669" s="1">
        <f t="shared" si="24"/>
        <v>1.1846096861248092</v>
      </c>
      <c r="K669" s="1" t="e" cm="1" vm="2">
        <f t="array" aca="1" ref="K669" ca="1">FREQUENCY(H$3:H$1048576, J$3:J$1048576)</f>
        <v>#VALUE!</v>
      </c>
    </row>
    <row r="670" spans="1:11" ht="20" customHeight="1">
      <c r="A670" s="6" t="s">
        <v>675</v>
      </c>
      <c r="B670" s="7">
        <v>57.27</v>
      </c>
      <c r="C670" s="8">
        <v>57.75</v>
      </c>
      <c r="D670" s="8">
        <v>56.849997999999999</v>
      </c>
      <c r="E670" s="8">
        <v>56.93</v>
      </c>
      <c r="F670" s="8">
        <v>51.247973999999999</v>
      </c>
      <c r="G670" s="8">
        <v>20937100</v>
      </c>
      <c r="H670" s="9">
        <f t="shared" si="23"/>
        <v>-5.5892556084364328E-3</v>
      </c>
      <c r="J670" s="1">
        <f t="shared" si="24"/>
        <v>1.1866096861248092</v>
      </c>
      <c r="K670" s="1" t="e" cm="1" vm="2">
        <f t="array" aca="1" ref="K670" ca="1">FREQUENCY(H$3:H$1048576, J$3:J$1048576)</f>
        <v>#VALUE!</v>
      </c>
    </row>
    <row r="671" spans="1:11" ht="20" customHeight="1">
      <c r="A671" s="6" t="s">
        <v>676</v>
      </c>
      <c r="B671" s="7">
        <v>57.349997999999999</v>
      </c>
      <c r="C671" s="8">
        <v>57.349997999999999</v>
      </c>
      <c r="D671" s="8">
        <v>56.75</v>
      </c>
      <c r="E671" s="8">
        <v>56.810001</v>
      </c>
      <c r="F671" s="8">
        <v>51.139938000000001</v>
      </c>
      <c r="G671" s="8">
        <v>17384000</v>
      </c>
      <c r="H671" s="9">
        <f t="shared" si="23"/>
        <v>-2.1081028490999168E-3</v>
      </c>
      <c r="J671" s="1">
        <f t="shared" si="24"/>
        <v>1.1886096861248092</v>
      </c>
      <c r="K671" s="1" t="e" cm="1" vm="2">
        <f t="array" aca="1" ref="K671" ca="1">FREQUENCY(H$3:H$1048576, J$3:J$1048576)</f>
        <v>#VALUE!</v>
      </c>
    </row>
    <row r="672" spans="1:11" ht="20" customHeight="1">
      <c r="A672" s="6" t="s">
        <v>677</v>
      </c>
      <c r="B672" s="7">
        <v>57.509998000000003</v>
      </c>
      <c r="C672" s="8">
        <v>57.849997999999999</v>
      </c>
      <c r="D672" s="8">
        <v>57.080002</v>
      </c>
      <c r="E672" s="8">
        <v>57.759998000000003</v>
      </c>
      <c r="F672" s="8">
        <v>51.995120999999997</v>
      </c>
      <c r="G672" s="8">
        <v>33707300</v>
      </c>
      <c r="H672" s="9">
        <f t="shared" si="23"/>
        <v>1.6722409792518652E-2</v>
      </c>
      <c r="J672" s="1">
        <f t="shared" si="24"/>
        <v>1.1906096861248092</v>
      </c>
      <c r="K672" s="1" t="e" cm="1" vm="2">
        <f t="array" aca="1" ref="K672" ca="1">FREQUENCY(H$3:H$1048576, J$3:J$1048576)</f>
        <v>#VALUE!</v>
      </c>
    </row>
    <row r="673" spans="1:11" ht="20" customHeight="1">
      <c r="A673" s="6" t="s">
        <v>678</v>
      </c>
      <c r="B673" s="7">
        <v>57.919998</v>
      </c>
      <c r="C673" s="8">
        <v>58</v>
      </c>
      <c r="D673" s="8">
        <v>57.630001</v>
      </c>
      <c r="E673" s="8">
        <v>57.82</v>
      </c>
      <c r="F673" s="8">
        <v>52.049129000000001</v>
      </c>
      <c r="G673" s="8">
        <v>19822200</v>
      </c>
      <c r="H673" s="9">
        <f t="shared" si="23"/>
        <v>1.038712843845544E-3</v>
      </c>
      <c r="J673" s="1">
        <f t="shared" si="24"/>
        <v>1.1926096861248092</v>
      </c>
      <c r="K673" s="1" t="e" cm="1" vm="2">
        <f t="array" aca="1" ref="K673" ca="1">FREQUENCY(H$3:H$1048576, J$3:J$1048576)</f>
        <v>#VALUE!</v>
      </c>
    </row>
    <row r="674" spans="1:11" ht="20" customHeight="1">
      <c r="A674" s="6" t="s">
        <v>679</v>
      </c>
      <c r="B674" s="7">
        <v>57.869999</v>
      </c>
      <c r="C674" s="8">
        <v>57.91</v>
      </c>
      <c r="D674" s="8">
        <v>57.380001</v>
      </c>
      <c r="E674" s="8">
        <v>57.43</v>
      </c>
      <c r="F674" s="8">
        <v>51.698062999999998</v>
      </c>
      <c r="G674" s="8">
        <v>19955300</v>
      </c>
      <c r="H674" s="9">
        <f t="shared" si="23"/>
        <v>-6.7448967301643606E-3</v>
      </c>
      <c r="J674" s="1">
        <f t="shared" si="24"/>
        <v>1.1946096861248092</v>
      </c>
      <c r="K674" s="1" t="e" cm="1" vm="2">
        <f t="array" aca="1" ref="K674" ca="1">FREQUENCY(H$3:H$1048576, J$3:J$1048576)</f>
        <v>#VALUE!</v>
      </c>
    </row>
    <row r="675" spans="1:11" ht="20" customHeight="1">
      <c r="A675" s="6" t="s">
        <v>680</v>
      </c>
      <c r="B675" s="7">
        <v>57.080002</v>
      </c>
      <c r="C675" s="8">
        <v>57.139999000000003</v>
      </c>
      <c r="D675" s="8">
        <v>56.830002</v>
      </c>
      <c r="E675" s="8">
        <v>56.900002000000001</v>
      </c>
      <c r="F675" s="8">
        <v>51.220965999999997</v>
      </c>
      <c r="G675" s="8">
        <v>21688700</v>
      </c>
      <c r="H675" s="9">
        <f t="shared" si="23"/>
        <v>-9.2285275755882874E-3</v>
      </c>
      <c r="J675" s="1">
        <f t="shared" si="24"/>
        <v>1.1966096861248092</v>
      </c>
      <c r="K675" s="1" t="e" cm="1" vm="2">
        <f t="array" aca="1" ref="K675" ca="1">FREQUENCY(H$3:H$1048576, J$3:J$1048576)</f>
        <v>#VALUE!</v>
      </c>
    </row>
    <row r="676" spans="1:11" ht="20" customHeight="1">
      <c r="A676" s="6" t="s">
        <v>681</v>
      </c>
      <c r="B676" s="7">
        <v>56.93</v>
      </c>
      <c r="C676" s="8">
        <v>58.060001</v>
      </c>
      <c r="D676" s="8">
        <v>56.68</v>
      </c>
      <c r="E676" s="8">
        <v>57.950001</v>
      </c>
      <c r="F676" s="8">
        <v>52.166161000000002</v>
      </c>
      <c r="G676" s="8">
        <v>28065100</v>
      </c>
      <c r="H676" s="9">
        <f t="shared" si="23"/>
        <v>1.8453283368377031E-2</v>
      </c>
      <c r="J676" s="1">
        <f t="shared" si="24"/>
        <v>1.1986096861248092</v>
      </c>
      <c r="K676" s="1" t="e" cm="1" vm="2">
        <f t="array" aca="1" ref="K676" ca="1">FREQUENCY(H$3:H$1048576, J$3:J$1048576)</f>
        <v>#VALUE!</v>
      </c>
    </row>
    <row r="677" spans="1:11" ht="20" customHeight="1">
      <c r="A677" s="6" t="s">
        <v>682</v>
      </c>
      <c r="B677" s="7">
        <v>57.880001</v>
      </c>
      <c r="C677" s="8">
        <v>58.060001</v>
      </c>
      <c r="D677" s="8">
        <v>57.669998</v>
      </c>
      <c r="E677" s="8">
        <v>58.029998999999997</v>
      </c>
      <c r="F677" s="8">
        <v>52.238166999999997</v>
      </c>
      <c r="G677" s="8">
        <v>20536400</v>
      </c>
      <c r="H677" s="9">
        <f t="shared" si="23"/>
        <v>1.3803200891090047E-3</v>
      </c>
      <c r="J677" s="1">
        <f t="shared" si="24"/>
        <v>1.2006096861248092</v>
      </c>
      <c r="K677" s="1" t="e" cm="1" vm="2">
        <f t="array" aca="1" ref="K677" ca="1">FREQUENCY(H$3:H$1048576, J$3:J$1048576)</f>
        <v>#VALUE!</v>
      </c>
    </row>
    <row r="678" spans="1:11" ht="20" customHeight="1">
      <c r="A678" s="6" t="s">
        <v>683</v>
      </c>
      <c r="B678" s="7">
        <v>57.810001</v>
      </c>
      <c r="C678" s="8">
        <v>58.169998</v>
      </c>
      <c r="D678" s="8">
        <v>57.209999000000003</v>
      </c>
      <c r="E678" s="8">
        <v>57.400002000000001</v>
      </c>
      <c r="F678" s="8">
        <v>51.671059</v>
      </c>
      <c r="G678" s="8">
        <v>25463500</v>
      </c>
      <c r="H678" s="9">
        <f t="shared" si="23"/>
        <v>-1.0856200218510683E-2</v>
      </c>
      <c r="J678" s="1">
        <f t="shared" si="24"/>
        <v>1.2026096861248092</v>
      </c>
      <c r="K678" s="1" t="e" cm="1" vm="2">
        <f t="array" aca="1" ref="K678" ca="1">FREQUENCY(H$3:H$1048576, J$3:J$1048576)</f>
        <v>#VALUE!</v>
      </c>
    </row>
    <row r="679" spans="1:11" ht="20" customHeight="1">
      <c r="A679" s="6" t="s">
        <v>684</v>
      </c>
      <c r="B679" s="7">
        <v>57.57</v>
      </c>
      <c r="C679" s="8">
        <v>57.77</v>
      </c>
      <c r="D679" s="8">
        <v>57.34</v>
      </c>
      <c r="E679" s="8">
        <v>57.599997999999999</v>
      </c>
      <c r="F679" s="8">
        <v>51.851092999999999</v>
      </c>
      <c r="G679" s="8">
        <v>29910800</v>
      </c>
      <c r="H679" s="9">
        <f t="shared" si="23"/>
        <v>3.4842328275098665E-3</v>
      </c>
      <c r="J679" s="1">
        <f t="shared" si="24"/>
        <v>1.2046096861248092</v>
      </c>
      <c r="K679" s="1" t="e" cm="1" vm="2">
        <f t="array" aca="1" ref="K679" ca="1">FREQUENCY(H$3:H$1048576, J$3:J$1048576)</f>
        <v>#VALUE!</v>
      </c>
    </row>
    <row r="680" spans="1:11" ht="20" customHeight="1">
      <c r="A680" s="6" t="s">
        <v>685</v>
      </c>
      <c r="B680" s="7">
        <v>57.41</v>
      </c>
      <c r="C680" s="8">
        <v>57.549999</v>
      </c>
      <c r="D680" s="8">
        <v>57.060001</v>
      </c>
      <c r="E680" s="8">
        <v>57.419998</v>
      </c>
      <c r="F680" s="8">
        <v>51.689064000000002</v>
      </c>
      <c r="G680" s="8">
        <v>19189500</v>
      </c>
      <c r="H680" s="9">
        <f t="shared" si="23"/>
        <v>-3.1248907327758139E-3</v>
      </c>
      <c r="J680" s="1">
        <f t="shared" si="24"/>
        <v>1.2066096861248092</v>
      </c>
      <c r="K680" s="1" t="e" cm="1" vm="2">
        <f t="array" aca="1" ref="K680" ca="1">FREQUENCY(H$3:H$1048576, J$3:J$1048576)</f>
        <v>#VALUE!</v>
      </c>
    </row>
    <row r="681" spans="1:11" ht="20" customHeight="1">
      <c r="A681" s="6" t="s">
        <v>686</v>
      </c>
      <c r="B681" s="7">
        <v>57.27</v>
      </c>
      <c r="C681" s="8">
        <v>57.599997999999999</v>
      </c>
      <c r="D681" s="8">
        <v>56.970001000000003</v>
      </c>
      <c r="E681" s="8">
        <v>57.240001999999997</v>
      </c>
      <c r="F681" s="8">
        <v>51.52702</v>
      </c>
      <c r="G681" s="8">
        <v>20085900</v>
      </c>
      <c r="H681" s="9">
        <f t="shared" si="23"/>
        <v>-3.1349764816790185E-3</v>
      </c>
      <c r="J681" s="1">
        <f t="shared" si="24"/>
        <v>1.2086096861248092</v>
      </c>
      <c r="K681" s="1" t="e" cm="1" vm="2">
        <f t="array" aca="1" ref="K681" ca="1">FREQUENCY(H$3:H$1048576, J$3:J$1048576)</f>
        <v>#VALUE!</v>
      </c>
    </row>
    <row r="682" spans="1:11" ht="20" customHeight="1">
      <c r="A682" s="6" t="s">
        <v>687</v>
      </c>
      <c r="B682" s="7">
        <v>57.290000999999997</v>
      </c>
      <c r="C682" s="8">
        <v>57.959999000000003</v>
      </c>
      <c r="D682" s="8">
        <v>57.259998000000003</v>
      </c>
      <c r="E682" s="8">
        <v>57.639999000000003</v>
      </c>
      <c r="F682" s="8">
        <v>51.887099999999997</v>
      </c>
      <c r="G682" s="8">
        <v>16726400</v>
      </c>
      <c r="H682" s="9">
        <f t="shared" si="23"/>
        <v>6.9881782412411272E-3</v>
      </c>
      <c r="J682" s="1">
        <f t="shared" si="24"/>
        <v>1.2106096861248092</v>
      </c>
      <c r="K682" s="1" t="e" cm="1" vm="2">
        <f t="array" aca="1" ref="K682" ca="1">FREQUENCY(H$3:H$1048576, J$3:J$1048576)</f>
        <v>#VALUE!</v>
      </c>
    </row>
    <row r="683" spans="1:11" ht="20" customHeight="1">
      <c r="A683" s="6" t="s">
        <v>688</v>
      </c>
      <c r="B683" s="7">
        <v>57.740001999999997</v>
      </c>
      <c r="C683" s="8">
        <v>57.860000999999997</v>
      </c>
      <c r="D683" s="8">
        <v>57.279998999999997</v>
      </c>
      <c r="E683" s="8">
        <v>57.740001999999997</v>
      </c>
      <c r="F683" s="8">
        <v>51.977116000000002</v>
      </c>
      <c r="G683" s="8">
        <v>16212600</v>
      </c>
      <c r="H683" s="9">
        <f t="shared" si="23"/>
        <v>1.7348435352911543E-3</v>
      </c>
      <c r="J683" s="1">
        <f t="shared" si="24"/>
        <v>1.2126096861248092</v>
      </c>
      <c r="K683" s="1" t="e" cm="1" vm="2">
        <f t="array" aca="1" ref="K683" ca="1">FREQUENCY(H$3:H$1048576, J$3:J$1048576)</f>
        <v>#VALUE!</v>
      </c>
    </row>
    <row r="684" spans="1:11" ht="20" customHeight="1">
      <c r="A684" s="6" t="s">
        <v>689</v>
      </c>
      <c r="B684" s="7">
        <v>57.849997999999999</v>
      </c>
      <c r="C684" s="8">
        <v>57.98</v>
      </c>
      <c r="D684" s="8">
        <v>57.419998</v>
      </c>
      <c r="E684" s="8">
        <v>57.799999</v>
      </c>
      <c r="F684" s="8">
        <v>52.031135999999996</v>
      </c>
      <c r="G684" s="8">
        <v>20089000</v>
      </c>
      <c r="H684" s="9">
        <f t="shared" si="23"/>
        <v>1.0393035273444987E-3</v>
      </c>
      <c r="J684" s="1">
        <f t="shared" si="24"/>
        <v>1.2146096861248092</v>
      </c>
      <c r="K684" s="1" t="e" cm="1" vm="2">
        <f t="array" aca="1" ref="K684" ca="1">FREQUENCY(H$3:H$1048576, J$3:J$1048576)</f>
        <v>#VALUE!</v>
      </c>
    </row>
    <row r="685" spans="1:11" ht="20" customHeight="1">
      <c r="A685" s="6" t="s">
        <v>690</v>
      </c>
      <c r="B685" s="7">
        <v>57.91</v>
      </c>
      <c r="C685" s="8">
        <v>58.389999000000003</v>
      </c>
      <c r="D685" s="8">
        <v>57.869999</v>
      </c>
      <c r="E685" s="8">
        <v>58.040000999999997</v>
      </c>
      <c r="F685" s="8">
        <v>52.247172999999997</v>
      </c>
      <c r="G685" s="8">
        <v>18196500</v>
      </c>
      <c r="H685" s="9">
        <f t="shared" si="23"/>
        <v>4.1520715596138442E-3</v>
      </c>
      <c r="J685" s="1">
        <f t="shared" si="24"/>
        <v>1.2166096861248092</v>
      </c>
      <c r="K685" s="1" t="e" cm="1" vm="2">
        <f t="array" aca="1" ref="K685" ca="1">FREQUENCY(H$3:H$1048576, J$3:J$1048576)</f>
        <v>#VALUE!</v>
      </c>
    </row>
    <row r="686" spans="1:11" ht="20" customHeight="1">
      <c r="A686" s="6" t="s">
        <v>691</v>
      </c>
      <c r="B686" s="7">
        <v>57.889999000000003</v>
      </c>
      <c r="C686" s="8">
        <v>58.02</v>
      </c>
      <c r="D686" s="8">
        <v>56.889999000000003</v>
      </c>
      <c r="E686" s="8">
        <v>57.189999</v>
      </c>
      <c r="F686" s="8">
        <v>51.482010000000002</v>
      </c>
      <c r="G686" s="8">
        <v>26497400</v>
      </c>
      <c r="H686" s="9">
        <f t="shared" si="23"/>
        <v>-1.4645060317426057E-2</v>
      </c>
      <c r="J686" s="1">
        <f t="shared" si="24"/>
        <v>1.2186096861248092</v>
      </c>
      <c r="K686" s="1" t="e" cm="1" vm="2">
        <f t="array" aca="1" ref="K686" ca="1">FREQUENCY(H$3:H$1048576, J$3:J$1048576)</f>
        <v>#VALUE!</v>
      </c>
    </row>
    <row r="687" spans="1:11" ht="20" customHeight="1">
      <c r="A687" s="6" t="s">
        <v>692</v>
      </c>
      <c r="B687" s="7">
        <v>57.110000999999997</v>
      </c>
      <c r="C687" s="8">
        <v>57.27</v>
      </c>
      <c r="D687" s="8">
        <v>56.400002000000001</v>
      </c>
      <c r="E687" s="8">
        <v>57.110000999999997</v>
      </c>
      <c r="F687" s="8">
        <v>51.410004000000001</v>
      </c>
      <c r="G687" s="8">
        <v>22177500</v>
      </c>
      <c r="H687" s="9">
        <f t="shared" si="23"/>
        <v>-1.3986633389023036E-3</v>
      </c>
      <c r="J687" s="1">
        <f t="shared" si="24"/>
        <v>1.2206096861248092</v>
      </c>
      <c r="K687" s="1" t="e" cm="1" vm="2">
        <f t="array" aca="1" ref="K687" ca="1">FREQUENCY(H$3:H$1048576, J$3:J$1048576)</f>
        <v>#VALUE!</v>
      </c>
    </row>
    <row r="688" spans="1:11" ht="20" customHeight="1">
      <c r="A688" s="6" t="s">
        <v>693</v>
      </c>
      <c r="B688" s="7">
        <v>56.700001</v>
      </c>
      <c r="C688" s="8">
        <v>57.299999</v>
      </c>
      <c r="D688" s="8">
        <v>56.32</v>
      </c>
      <c r="E688" s="8">
        <v>56.919998</v>
      </c>
      <c r="F688" s="8">
        <v>51.238956000000002</v>
      </c>
      <c r="G688" s="8">
        <v>25313700</v>
      </c>
      <c r="H688" s="9">
        <f t="shared" si="23"/>
        <v>-3.3271345398066684E-3</v>
      </c>
      <c r="J688" s="1">
        <f t="shared" si="24"/>
        <v>1.2226096861248092</v>
      </c>
      <c r="K688" s="1" t="e" cm="1" vm="2">
        <f t="array" aca="1" ref="K688" ca="1">FREQUENCY(H$3:H$1048576, J$3:J$1048576)</f>
        <v>#VALUE!</v>
      </c>
    </row>
    <row r="689" spans="1:11" ht="20" customHeight="1">
      <c r="A689" s="6" t="s">
        <v>694</v>
      </c>
      <c r="B689" s="7">
        <v>57.119999</v>
      </c>
      <c r="C689" s="8">
        <v>57.740001999999997</v>
      </c>
      <c r="D689" s="8">
        <v>57.119999</v>
      </c>
      <c r="E689" s="8">
        <v>57.419998</v>
      </c>
      <c r="F689" s="8">
        <v>51.689064000000002</v>
      </c>
      <c r="G689" s="8">
        <v>27402500</v>
      </c>
      <c r="H689" s="9">
        <f t="shared" si="23"/>
        <v>8.7844881148632335E-3</v>
      </c>
      <c r="J689" s="1">
        <f t="shared" si="24"/>
        <v>1.2246096861248092</v>
      </c>
      <c r="K689" s="1" t="e" cm="1" vm="2">
        <f t="array" aca="1" ref="K689" ca="1">FREQUENCY(H$3:H$1048576, J$3:J$1048576)</f>
        <v>#VALUE!</v>
      </c>
    </row>
    <row r="690" spans="1:11" ht="20" customHeight="1">
      <c r="A690" s="6" t="s">
        <v>695</v>
      </c>
      <c r="B690" s="7">
        <v>57.360000999999997</v>
      </c>
      <c r="C690" s="8">
        <v>57.459999000000003</v>
      </c>
      <c r="D690" s="8">
        <v>56.869999</v>
      </c>
      <c r="E690" s="8">
        <v>57.220001000000003</v>
      </c>
      <c r="F690" s="8">
        <v>51.509025999999999</v>
      </c>
      <c r="G690" s="8">
        <v>23830000</v>
      </c>
      <c r="H690" s="9">
        <f t="shared" si="23"/>
        <v>-3.4830965404984552E-3</v>
      </c>
      <c r="J690" s="1">
        <f t="shared" si="24"/>
        <v>1.2266096861248093</v>
      </c>
      <c r="K690" s="1" t="e" cm="1" vm="2">
        <f t="array" aca="1" ref="K690" ca="1">FREQUENCY(H$3:H$1048576, J$3:J$1048576)</f>
        <v>#VALUE!</v>
      </c>
    </row>
    <row r="691" spans="1:11" ht="20" customHeight="1">
      <c r="A691" s="6" t="s">
        <v>696</v>
      </c>
      <c r="B691" s="7">
        <v>57.529998999999997</v>
      </c>
      <c r="C691" s="8">
        <v>57.950001</v>
      </c>
      <c r="D691" s="8">
        <v>57.41</v>
      </c>
      <c r="E691" s="8">
        <v>57.66</v>
      </c>
      <c r="F691" s="8">
        <v>51.905113</v>
      </c>
      <c r="G691" s="8">
        <v>19149500</v>
      </c>
      <c r="H691" s="9">
        <f t="shared" si="23"/>
        <v>7.689662002150874E-3</v>
      </c>
      <c r="J691" s="1">
        <f t="shared" si="24"/>
        <v>1.2286096861248093</v>
      </c>
      <c r="K691" s="1" t="e" cm="1" vm="2">
        <f t="array" aca="1" ref="K691" ca="1">FREQUENCY(H$3:H$1048576, J$3:J$1048576)</f>
        <v>#VALUE!</v>
      </c>
    </row>
    <row r="692" spans="1:11" ht="20" customHeight="1">
      <c r="A692" s="6" t="s">
        <v>697</v>
      </c>
      <c r="B692" s="7">
        <v>57.470001000000003</v>
      </c>
      <c r="C692" s="8">
        <v>57.84</v>
      </c>
      <c r="D692" s="8">
        <v>57.400002000000001</v>
      </c>
      <c r="E692" s="8">
        <v>57.529998999999997</v>
      </c>
      <c r="F692" s="8">
        <v>51.788086</v>
      </c>
      <c r="G692" s="8">
        <v>22878400</v>
      </c>
      <c r="H692" s="9">
        <f t="shared" si="23"/>
        <v>-2.2546333730166469E-3</v>
      </c>
      <c r="J692" s="1">
        <f t="shared" si="24"/>
        <v>1.2306096861248093</v>
      </c>
      <c r="K692" s="1" t="e" cm="1" vm="2">
        <f t="array" aca="1" ref="K692" ca="1">FREQUENCY(H$3:H$1048576, J$3:J$1048576)</f>
        <v>#VALUE!</v>
      </c>
    </row>
    <row r="693" spans="1:11" ht="20" customHeight="1">
      <c r="A693" s="6" t="s">
        <v>698</v>
      </c>
      <c r="B693" s="7">
        <v>57.5</v>
      </c>
      <c r="C693" s="8">
        <v>57.52</v>
      </c>
      <c r="D693" s="8">
        <v>56.66</v>
      </c>
      <c r="E693" s="8">
        <v>57.25</v>
      </c>
      <c r="F693" s="8">
        <v>51.536022000000003</v>
      </c>
      <c r="G693" s="8">
        <v>49455600</v>
      </c>
      <c r="H693" s="9">
        <f t="shared" si="23"/>
        <v>-4.8672198466650643E-3</v>
      </c>
      <c r="J693" s="1">
        <f t="shared" si="24"/>
        <v>1.2326096861248093</v>
      </c>
      <c r="K693" s="1" t="e" cm="1" vm="2">
        <f t="array" aca="1" ref="K693" ca="1">FREQUENCY(H$3:H$1048576, J$3:J$1048576)</f>
        <v>#VALUE!</v>
      </c>
    </row>
    <row r="694" spans="1:11" ht="20" customHeight="1">
      <c r="A694" s="6" t="s">
        <v>699</v>
      </c>
      <c r="B694" s="7">
        <v>60.279998999999997</v>
      </c>
      <c r="C694" s="8">
        <v>60.450001</v>
      </c>
      <c r="D694" s="8">
        <v>59.490001999999997</v>
      </c>
      <c r="E694" s="8">
        <v>59.66</v>
      </c>
      <c r="F694" s="8">
        <v>53.705482000000003</v>
      </c>
      <c r="G694" s="8">
        <v>80032200</v>
      </c>
      <c r="H694" s="9">
        <f t="shared" si="23"/>
        <v>4.2095992585535626E-2</v>
      </c>
      <c r="J694" s="1">
        <f t="shared" si="24"/>
        <v>1.2346096861248093</v>
      </c>
      <c r="K694" s="1" t="e" cm="1" vm="2">
        <f t="array" aca="1" ref="K694" ca="1">FREQUENCY(H$3:H$1048576, J$3:J$1048576)</f>
        <v>#VALUE!</v>
      </c>
    </row>
    <row r="695" spans="1:11" ht="20" customHeight="1">
      <c r="A695" s="6" t="s">
        <v>700</v>
      </c>
      <c r="B695" s="7">
        <v>59.939999</v>
      </c>
      <c r="C695" s="8">
        <v>61</v>
      </c>
      <c r="D695" s="8">
        <v>59.93</v>
      </c>
      <c r="E695" s="8">
        <v>61</v>
      </c>
      <c r="F695" s="8">
        <v>54.911746999999998</v>
      </c>
      <c r="G695" s="8">
        <v>54067000</v>
      </c>
      <c r="H695" s="9">
        <f t="shared" si="23"/>
        <v>2.2460742462007785E-2</v>
      </c>
      <c r="J695" s="1">
        <f t="shared" si="24"/>
        <v>1.2366096861248093</v>
      </c>
      <c r="K695" s="1" t="e" cm="1" vm="2">
        <f t="array" aca="1" ref="K695" ca="1">FREQUENCY(H$3:H$1048576, J$3:J$1048576)</f>
        <v>#VALUE!</v>
      </c>
    </row>
    <row r="696" spans="1:11" ht="20" customHeight="1">
      <c r="A696" s="6" t="s">
        <v>701</v>
      </c>
      <c r="B696" s="7">
        <v>60.849997999999999</v>
      </c>
      <c r="C696" s="8">
        <v>61.369999</v>
      </c>
      <c r="D696" s="8">
        <v>60.799999</v>
      </c>
      <c r="E696" s="8">
        <v>60.990001999999997</v>
      </c>
      <c r="F696" s="8">
        <v>54.902732999999998</v>
      </c>
      <c r="G696" s="8">
        <v>35137200</v>
      </c>
      <c r="H696" s="9">
        <f t="shared" si="23"/>
        <v>-1.6415431109850724E-4</v>
      </c>
      <c r="J696" s="1">
        <f t="shared" si="24"/>
        <v>1.2386096861248093</v>
      </c>
      <c r="K696" s="1" t="e" cm="1" vm="2">
        <f t="array" aca="1" ref="K696" ca="1">FREQUENCY(H$3:H$1048576, J$3:J$1048576)</f>
        <v>#VALUE!</v>
      </c>
    </row>
    <row r="697" spans="1:11" ht="20" customHeight="1">
      <c r="A697" s="6" t="s">
        <v>702</v>
      </c>
      <c r="B697" s="7">
        <v>60.810001</v>
      </c>
      <c r="C697" s="8">
        <v>61.200001</v>
      </c>
      <c r="D697" s="8">
        <v>60.470001000000003</v>
      </c>
      <c r="E697" s="8">
        <v>60.630001</v>
      </c>
      <c r="F697" s="8">
        <v>54.578682000000001</v>
      </c>
      <c r="G697" s="8">
        <v>29911600</v>
      </c>
      <c r="H697" s="9">
        <f t="shared" si="23"/>
        <v>-5.9022744824013991E-3</v>
      </c>
      <c r="J697" s="1">
        <f t="shared" si="24"/>
        <v>1.2406096861248093</v>
      </c>
      <c r="K697" s="1" t="e" cm="1" vm="2">
        <f t="array" aca="1" ref="K697" ca="1">FREQUENCY(H$3:H$1048576, J$3:J$1048576)</f>
        <v>#VALUE!</v>
      </c>
    </row>
    <row r="698" spans="1:11" ht="20" customHeight="1">
      <c r="A698" s="6" t="s">
        <v>703</v>
      </c>
      <c r="B698" s="7">
        <v>60.610000999999997</v>
      </c>
      <c r="C698" s="8">
        <v>60.830002</v>
      </c>
      <c r="D698" s="8">
        <v>60.09</v>
      </c>
      <c r="E698" s="8">
        <v>60.099997999999999</v>
      </c>
      <c r="F698" s="8">
        <v>54.101570000000002</v>
      </c>
      <c r="G698" s="8">
        <v>28479900</v>
      </c>
      <c r="H698" s="9">
        <f t="shared" si="23"/>
        <v>-8.741728134805421E-3</v>
      </c>
      <c r="J698" s="1">
        <f t="shared" si="24"/>
        <v>1.2426096861248093</v>
      </c>
      <c r="K698" s="1" t="e" cm="1" vm="2">
        <f t="array" aca="1" ref="K698" ca="1">FREQUENCY(H$3:H$1048576, J$3:J$1048576)</f>
        <v>#VALUE!</v>
      </c>
    </row>
    <row r="699" spans="1:11" ht="20" customHeight="1">
      <c r="A699" s="6" t="s">
        <v>704</v>
      </c>
      <c r="B699" s="7">
        <v>60.009998000000003</v>
      </c>
      <c r="C699" s="8">
        <v>60.52</v>
      </c>
      <c r="D699" s="8">
        <v>59.580002</v>
      </c>
      <c r="E699" s="8">
        <v>59.869999</v>
      </c>
      <c r="F699" s="8">
        <v>53.894531000000001</v>
      </c>
      <c r="G699" s="8">
        <v>33574700</v>
      </c>
      <c r="H699" s="9">
        <f t="shared" si="23"/>
        <v>-3.8268575200313361E-3</v>
      </c>
      <c r="J699" s="1">
        <f t="shared" si="24"/>
        <v>1.2446096861248093</v>
      </c>
      <c r="K699" s="1" t="e" cm="1" vm="2">
        <f t="array" aca="1" ref="K699" ca="1">FREQUENCY(H$3:H$1048576, J$3:J$1048576)</f>
        <v>#VALUE!</v>
      </c>
    </row>
    <row r="700" spans="1:11" ht="20" customHeight="1">
      <c r="A700" s="6" t="s">
        <v>705</v>
      </c>
      <c r="B700" s="7">
        <v>60.16</v>
      </c>
      <c r="C700" s="8">
        <v>60.419998</v>
      </c>
      <c r="D700" s="8">
        <v>59.919998</v>
      </c>
      <c r="E700" s="8">
        <v>59.919998</v>
      </c>
      <c r="F700" s="8">
        <v>53.939532999999997</v>
      </c>
      <c r="G700" s="8">
        <v>26434700</v>
      </c>
      <c r="H700" s="9">
        <f t="shared" si="23"/>
        <v>8.3500123602516657E-4</v>
      </c>
      <c r="J700" s="1">
        <f t="shared" si="24"/>
        <v>1.2466096861248093</v>
      </c>
      <c r="K700" s="1" t="e" cm="1" vm="2">
        <f t="array" aca="1" ref="K700" ca="1">FREQUENCY(H$3:H$1048576, J$3:J$1048576)</f>
        <v>#VALUE!</v>
      </c>
    </row>
    <row r="701" spans="1:11" ht="20" customHeight="1">
      <c r="A701" s="6" t="s">
        <v>706</v>
      </c>
      <c r="B701" s="7">
        <v>59.970001000000003</v>
      </c>
      <c r="C701" s="8">
        <v>60.02</v>
      </c>
      <c r="D701" s="8">
        <v>59.25</v>
      </c>
      <c r="E701" s="8">
        <v>59.799999</v>
      </c>
      <c r="F701" s="8">
        <v>53.831516000000001</v>
      </c>
      <c r="G701" s="8">
        <v>24533000</v>
      </c>
      <c r="H701" s="9">
        <f t="shared" si="23"/>
        <v>-2.0025571967780421E-3</v>
      </c>
      <c r="J701" s="1">
        <f t="shared" si="24"/>
        <v>1.2486096861248093</v>
      </c>
      <c r="K701" s="1" t="e" cm="1" vm="2">
        <f t="array" aca="1" ref="K701" ca="1">FREQUENCY(H$3:H$1048576, J$3:J$1048576)</f>
        <v>#VALUE!</v>
      </c>
    </row>
    <row r="702" spans="1:11" ht="20" customHeight="1">
      <c r="A702" s="6" t="s">
        <v>707</v>
      </c>
      <c r="B702" s="7">
        <v>59.82</v>
      </c>
      <c r="C702" s="8">
        <v>59.93</v>
      </c>
      <c r="D702" s="8">
        <v>59.299999</v>
      </c>
      <c r="E702" s="8">
        <v>59.43</v>
      </c>
      <c r="F702" s="8">
        <v>53.498440000000002</v>
      </c>
      <c r="G702" s="8">
        <v>22147000</v>
      </c>
      <c r="H702" s="9">
        <f t="shared" si="23"/>
        <v>-6.1873791553631588E-3</v>
      </c>
      <c r="J702" s="1">
        <f t="shared" si="24"/>
        <v>1.2506096861248093</v>
      </c>
      <c r="K702" s="1" t="e" cm="1" vm="2">
        <f t="array" aca="1" ref="K702" ca="1">FREQUENCY(H$3:H$1048576, J$3:J$1048576)</f>
        <v>#VALUE!</v>
      </c>
    </row>
    <row r="703" spans="1:11" ht="20" customHeight="1">
      <c r="A703" s="6" t="s">
        <v>708</v>
      </c>
      <c r="B703" s="7">
        <v>59.529998999999997</v>
      </c>
      <c r="C703" s="8">
        <v>59.639999000000003</v>
      </c>
      <c r="D703" s="8">
        <v>59.110000999999997</v>
      </c>
      <c r="E703" s="8">
        <v>59.209999000000003</v>
      </c>
      <c r="F703" s="8">
        <v>53.300410999999997</v>
      </c>
      <c r="G703" s="8">
        <v>21600400</v>
      </c>
      <c r="H703" s="9">
        <f t="shared" si="23"/>
        <v>-3.7015845695688573E-3</v>
      </c>
      <c r="J703" s="1">
        <f t="shared" si="24"/>
        <v>1.2526096861248093</v>
      </c>
      <c r="K703" s="1" t="e" cm="1" vm="2">
        <f t="array" aca="1" ref="K703" ca="1">FREQUENCY(H$3:H$1048576, J$3:J$1048576)</f>
        <v>#VALUE!</v>
      </c>
    </row>
    <row r="704" spans="1:11" ht="20" customHeight="1">
      <c r="A704" s="6" t="s">
        <v>709</v>
      </c>
      <c r="B704" s="7">
        <v>58.650002000000001</v>
      </c>
      <c r="C704" s="8">
        <v>59.279998999999997</v>
      </c>
      <c r="D704" s="8">
        <v>58.52</v>
      </c>
      <c r="E704" s="8">
        <v>58.709999000000003</v>
      </c>
      <c r="F704" s="8">
        <v>52.850299999999997</v>
      </c>
      <c r="G704" s="8">
        <v>28697000</v>
      </c>
      <c r="H704" s="9">
        <f t="shared" si="23"/>
        <v>-8.4447941686603446E-3</v>
      </c>
      <c r="J704" s="1">
        <f t="shared" si="24"/>
        <v>1.2546096861248093</v>
      </c>
      <c r="K704" s="1" t="e" cm="1" vm="2">
        <f t="array" aca="1" ref="K704" ca="1">FREQUENCY(H$3:H$1048576, J$3:J$1048576)</f>
        <v>#VALUE!</v>
      </c>
    </row>
    <row r="705" spans="1:11" ht="20" customHeight="1">
      <c r="A705" s="6" t="s">
        <v>710</v>
      </c>
      <c r="B705" s="7">
        <v>59.779998999999997</v>
      </c>
      <c r="C705" s="8">
        <v>60.52</v>
      </c>
      <c r="D705" s="8">
        <v>59.779998999999997</v>
      </c>
      <c r="E705" s="8">
        <v>60.419998</v>
      </c>
      <c r="F705" s="8">
        <v>54.389628999999999</v>
      </c>
      <c r="G705" s="8">
        <v>31664800</v>
      </c>
      <c r="H705" s="9">
        <f t="shared" si="23"/>
        <v>2.9126211204099167E-2</v>
      </c>
      <c r="J705" s="1">
        <f t="shared" si="24"/>
        <v>1.2566096861248093</v>
      </c>
      <c r="K705" s="1" t="e" cm="1" vm="2">
        <f t="array" aca="1" ref="K705" ca="1">FREQUENCY(H$3:H$1048576, J$3:J$1048576)</f>
        <v>#VALUE!</v>
      </c>
    </row>
    <row r="706" spans="1:11" ht="20" customHeight="1">
      <c r="A706" s="6" t="s">
        <v>711</v>
      </c>
      <c r="B706" s="7">
        <v>60.549999</v>
      </c>
      <c r="C706" s="8">
        <v>60.779998999999997</v>
      </c>
      <c r="D706" s="8">
        <v>60.150002000000001</v>
      </c>
      <c r="E706" s="8">
        <v>60.470001000000003</v>
      </c>
      <c r="F706" s="8">
        <v>54.434654000000002</v>
      </c>
      <c r="G706" s="8">
        <v>22935400</v>
      </c>
      <c r="H706" s="9">
        <f t="shared" si="23"/>
        <v>8.2782326020283269E-4</v>
      </c>
      <c r="J706" s="1">
        <f t="shared" si="24"/>
        <v>1.2586096861248093</v>
      </c>
      <c r="K706" s="1" t="e" cm="1" vm="2">
        <f t="array" aca="1" ref="K706" ca="1">FREQUENCY(H$3:H$1048576, J$3:J$1048576)</f>
        <v>#VALUE!</v>
      </c>
    </row>
    <row r="707" spans="1:11" ht="20" customHeight="1">
      <c r="A707" s="6" t="s">
        <v>712</v>
      </c>
      <c r="B707" s="7">
        <v>60</v>
      </c>
      <c r="C707" s="8">
        <v>60.59</v>
      </c>
      <c r="D707" s="8">
        <v>59.200001</v>
      </c>
      <c r="E707" s="8">
        <v>60.169998</v>
      </c>
      <c r="F707" s="8">
        <v>54.164588999999999</v>
      </c>
      <c r="G707" s="8">
        <v>49632500</v>
      </c>
      <c r="H707" s="9">
        <f t="shared" ref="H707:H770" si="25">(F707-F706)/F706</f>
        <v>-4.9612697088145807E-3</v>
      </c>
      <c r="J707" s="1">
        <f t="shared" si="24"/>
        <v>1.2606096861248093</v>
      </c>
      <c r="K707" s="1" t="e" cm="1" vm="2">
        <f t="array" aca="1" ref="K707" ca="1">FREQUENCY(H$3:H$1048576, J$3:J$1048576)</f>
        <v>#VALUE!</v>
      </c>
    </row>
    <row r="708" spans="1:11" ht="20" customHeight="1">
      <c r="A708" s="6" t="s">
        <v>713</v>
      </c>
      <c r="B708" s="7">
        <v>60.48</v>
      </c>
      <c r="C708" s="8">
        <v>60.490001999999997</v>
      </c>
      <c r="D708" s="8">
        <v>57.630001</v>
      </c>
      <c r="E708" s="8">
        <v>58.700001</v>
      </c>
      <c r="F708" s="8">
        <v>52.841301000000001</v>
      </c>
      <c r="G708" s="8">
        <v>57822400</v>
      </c>
      <c r="H708" s="9">
        <f t="shared" si="25"/>
        <v>-2.4430869400670574E-2</v>
      </c>
      <c r="J708" s="1">
        <f t="shared" si="24"/>
        <v>1.2626096861248093</v>
      </c>
      <c r="K708" s="1" t="e" cm="1" vm="2">
        <f t="array" aca="1" ref="K708" ca="1">FREQUENCY(H$3:H$1048576, J$3:J$1048576)</f>
        <v>#VALUE!</v>
      </c>
    </row>
    <row r="709" spans="1:11" ht="20" customHeight="1">
      <c r="A709" s="6" t="s">
        <v>714</v>
      </c>
      <c r="B709" s="7">
        <v>58.23</v>
      </c>
      <c r="C709" s="8">
        <v>59.119999</v>
      </c>
      <c r="D709" s="8">
        <v>58.009998000000003</v>
      </c>
      <c r="E709" s="8">
        <v>59.02</v>
      </c>
      <c r="F709" s="8">
        <v>53.129371999999996</v>
      </c>
      <c r="G709" s="8">
        <v>38767800</v>
      </c>
      <c r="H709" s="9">
        <f t="shared" si="25"/>
        <v>5.4516258030814771E-3</v>
      </c>
      <c r="J709" s="1">
        <f t="shared" ref="J709:J772" si="26">J708+0.002</f>
        <v>1.2646096861248093</v>
      </c>
      <c r="K709" s="1" t="e" cm="1" vm="2">
        <f t="array" aca="1" ref="K709" ca="1">FREQUENCY(H$3:H$1048576, J$3:J$1048576)</f>
        <v>#VALUE!</v>
      </c>
    </row>
    <row r="710" spans="1:11" ht="20" customHeight="1">
      <c r="A710" s="6" t="s">
        <v>715</v>
      </c>
      <c r="B710" s="7">
        <v>59.02</v>
      </c>
      <c r="C710" s="8">
        <v>59.080002</v>
      </c>
      <c r="D710" s="8">
        <v>57.279998999999997</v>
      </c>
      <c r="E710" s="8">
        <v>58.119999</v>
      </c>
      <c r="F710" s="8">
        <v>52.319186999999999</v>
      </c>
      <c r="G710" s="8">
        <v>41328400</v>
      </c>
      <c r="H710" s="9">
        <f t="shared" si="25"/>
        <v>-1.5249286214036128E-2</v>
      </c>
      <c r="J710" s="1">
        <f t="shared" si="26"/>
        <v>1.2666096861248093</v>
      </c>
      <c r="K710" s="1" t="e" cm="1" vm="2">
        <f t="array" aca="1" ref="K710" ca="1">FREQUENCY(H$3:H$1048576, J$3:J$1048576)</f>
        <v>#VALUE!</v>
      </c>
    </row>
    <row r="711" spans="1:11" ht="20" customHeight="1">
      <c r="A711" s="6" t="s">
        <v>716</v>
      </c>
      <c r="B711" s="7">
        <v>58.330002</v>
      </c>
      <c r="C711" s="8">
        <v>59.490001999999997</v>
      </c>
      <c r="D711" s="8">
        <v>58.32</v>
      </c>
      <c r="E711" s="8">
        <v>58.869999</v>
      </c>
      <c r="F711" s="8">
        <v>53.352345</v>
      </c>
      <c r="G711" s="8">
        <v>35904100</v>
      </c>
      <c r="H711" s="9">
        <f t="shared" si="25"/>
        <v>1.97472105214479E-2</v>
      </c>
      <c r="J711" s="1">
        <f t="shared" si="26"/>
        <v>1.2686096861248093</v>
      </c>
      <c r="K711" s="1" t="e" cm="1" vm="2">
        <f t="array" aca="1" ref="K711" ca="1">FREQUENCY(H$3:H$1048576, J$3:J$1048576)</f>
        <v>#VALUE!</v>
      </c>
    </row>
    <row r="712" spans="1:11" ht="20" customHeight="1">
      <c r="A712" s="6" t="s">
        <v>717</v>
      </c>
      <c r="B712" s="7">
        <v>58.939999</v>
      </c>
      <c r="C712" s="8">
        <v>59.66</v>
      </c>
      <c r="D712" s="8">
        <v>58.810001</v>
      </c>
      <c r="E712" s="8">
        <v>59.650002000000001</v>
      </c>
      <c r="F712" s="8">
        <v>54.059241999999998</v>
      </c>
      <c r="G712" s="8">
        <v>27332500</v>
      </c>
      <c r="H712" s="9">
        <f t="shared" si="25"/>
        <v>1.3249595683188769E-2</v>
      </c>
      <c r="J712" s="1">
        <f t="shared" si="26"/>
        <v>1.2706096861248093</v>
      </c>
      <c r="K712" s="1" t="e" cm="1" vm="2">
        <f t="array" aca="1" ref="K712" ca="1">FREQUENCY(H$3:H$1048576, J$3:J$1048576)</f>
        <v>#VALUE!</v>
      </c>
    </row>
    <row r="713" spans="1:11" ht="20" customHeight="1">
      <c r="A713" s="6" t="s">
        <v>718</v>
      </c>
      <c r="B713" s="7">
        <v>60.41</v>
      </c>
      <c r="C713" s="8">
        <v>60.950001</v>
      </c>
      <c r="D713" s="8">
        <v>59.970001000000003</v>
      </c>
      <c r="E713" s="8">
        <v>60.639999000000003</v>
      </c>
      <c r="F713" s="8">
        <v>54.956440000000001</v>
      </c>
      <c r="G713" s="8">
        <v>32132700</v>
      </c>
      <c r="H713" s="9">
        <f t="shared" si="25"/>
        <v>1.6596570110990513E-2</v>
      </c>
      <c r="J713" s="1">
        <f t="shared" si="26"/>
        <v>1.2726096861248093</v>
      </c>
      <c r="K713" s="1" t="e" cm="1" vm="2">
        <f t="array" aca="1" ref="K713" ca="1">FREQUENCY(H$3:H$1048576, J$3:J$1048576)</f>
        <v>#VALUE!</v>
      </c>
    </row>
    <row r="714" spans="1:11" ht="20" customHeight="1">
      <c r="A714" s="6" t="s">
        <v>719</v>
      </c>
      <c r="B714" s="7">
        <v>60.779998999999997</v>
      </c>
      <c r="C714" s="8">
        <v>61.139999000000003</v>
      </c>
      <c r="D714" s="8">
        <v>60.299999</v>
      </c>
      <c r="E714" s="8">
        <v>60.349997999999999</v>
      </c>
      <c r="F714" s="8">
        <v>54.693623000000002</v>
      </c>
      <c r="G714" s="8">
        <v>27686300</v>
      </c>
      <c r="H714" s="9">
        <f t="shared" si="25"/>
        <v>-4.7822784736420024E-3</v>
      </c>
      <c r="J714" s="1">
        <f t="shared" si="26"/>
        <v>1.2746096861248093</v>
      </c>
      <c r="K714" s="1" t="e" cm="1" vm="2">
        <f t="array" aca="1" ref="K714" ca="1">FREQUENCY(H$3:H$1048576, J$3:J$1048576)</f>
        <v>#VALUE!</v>
      </c>
    </row>
    <row r="715" spans="1:11" ht="20" customHeight="1">
      <c r="A715" s="6" t="s">
        <v>720</v>
      </c>
      <c r="B715" s="7">
        <v>60.5</v>
      </c>
      <c r="C715" s="8">
        <v>60.970001000000003</v>
      </c>
      <c r="D715" s="8">
        <v>60.419998</v>
      </c>
      <c r="E715" s="8">
        <v>60.860000999999997</v>
      </c>
      <c r="F715" s="8">
        <v>55.155842</v>
      </c>
      <c r="G715" s="8">
        <v>19652600</v>
      </c>
      <c r="H715" s="9">
        <f t="shared" si="25"/>
        <v>8.4510583619592638E-3</v>
      </c>
      <c r="J715" s="1">
        <f t="shared" si="26"/>
        <v>1.2766096861248093</v>
      </c>
      <c r="K715" s="1" t="e" cm="1" vm="2">
        <f t="array" aca="1" ref="K715" ca="1">FREQUENCY(H$3:H$1048576, J$3:J$1048576)</f>
        <v>#VALUE!</v>
      </c>
    </row>
    <row r="716" spans="1:11" ht="20" customHeight="1">
      <c r="A716" s="6" t="s">
        <v>721</v>
      </c>
      <c r="B716" s="7">
        <v>60.98</v>
      </c>
      <c r="C716" s="8">
        <v>61.259998000000003</v>
      </c>
      <c r="D716" s="8">
        <v>60.810001</v>
      </c>
      <c r="E716" s="8">
        <v>61.119999</v>
      </c>
      <c r="F716" s="8">
        <v>55.391457000000003</v>
      </c>
      <c r="G716" s="8">
        <v>23206700</v>
      </c>
      <c r="H716" s="9">
        <f t="shared" si="25"/>
        <v>4.2718049703602164E-3</v>
      </c>
      <c r="J716" s="1">
        <f t="shared" si="26"/>
        <v>1.2786096861248093</v>
      </c>
      <c r="K716" s="1" t="e" cm="1" vm="2">
        <f t="array" aca="1" ref="K716" ca="1">FREQUENCY(H$3:H$1048576, J$3:J$1048576)</f>
        <v>#VALUE!</v>
      </c>
    </row>
    <row r="717" spans="1:11" ht="20" customHeight="1">
      <c r="A717" s="6" t="s">
        <v>722</v>
      </c>
      <c r="B717" s="7">
        <v>61.009998000000003</v>
      </c>
      <c r="C717" s="8">
        <v>61.099997999999999</v>
      </c>
      <c r="D717" s="8">
        <v>60.25</v>
      </c>
      <c r="E717" s="8">
        <v>60.400002000000001</v>
      </c>
      <c r="F717" s="8">
        <v>54.738945000000001</v>
      </c>
      <c r="G717" s="8">
        <v>21848900</v>
      </c>
      <c r="H717" s="9">
        <f t="shared" si="25"/>
        <v>-1.1780011491663805E-2</v>
      </c>
      <c r="J717" s="1">
        <f t="shared" si="26"/>
        <v>1.2806096861248093</v>
      </c>
      <c r="K717" s="1" t="e" cm="1" vm="2">
        <f t="array" aca="1" ref="K717" ca="1">FREQUENCY(H$3:H$1048576, J$3:J$1048576)</f>
        <v>#VALUE!</v>
      </c>
    </row>
    <row r="718" spans="1:11" ht="20" customHeight="1">
      <c r="A718" s="6" t="s">
        <v>723</v>
      </c>
      <c r="B718" s="7">
        <v>60.299999</v>
      </c>
      <c r="C718" s="8">
        <v>60.529998999999997</v>
      </c>
      <c r="D718" s="8">
        <v>60.130001</v>
      </c>
      <c r="E718" s="8">
        <v>60.529998999999997</v>
      </c>
      <c r="F718" s="8">
        <v>54.856762000000003</v>
      </c>
      <c r="G718" s="8">
        <v>8409600</v>
      </c>
      <c r="H718" s="9">
        <f t="shared" si="25"/>
        <v>2.1523432722351933E-3</v>
      </c>
      <c r="J718" s="1">
        <f t="shared" si="26"/>
        <v>1.2826096861248093</v>
      </c>
      <c r="K718" s="1" t="e" cm="1" vm="2">
        <f t="array" aca="1" ref="K718" ca="1">FREQUENCY(H$3:H$1048576, J$3:J$1048576)</f>
        <v>#VALUE!</v>
      </c>
    </row>
    <row r="719" spans="1:11" ht="20" customHeight="1">
      <c r="A719" s="6" t="s">
        <v>724</v>
      </c>
      <c r="B719" s="7">
        <v>60.34</v>
      </c>
      <c r="C719" s="8">
        <v>61.02</v>
      </c>
      <c r="D719" s="8">
        <v>60.209999000000003</v>
      </c>
      <c r="E719" s="8">
        <v>60.610000999999997</v>
      </c>
      <c r="F719" s="8">
        <v>54.929253000000003</v>
      </c>
      <c r="G719" s="8">
        <v>20732600</v>
      </c>
      <c r="H719" s="9">
        <f t="shared" si="25"/>
        <v>1.3214596953425616E-3</v>
      </c>
      <c r="J719" s="1">
        <f t="shared" si="26"/>
        <v>1.2846096861248093</v>
      </c>
      <c r="K719" s="1" t="e" cm="1" vm="2">
        <f t="array" aca="1" ref="K719" ca="1">FREQUENCY(H$3:H$1048576, J$3:J$1048576)</f>
        <v>#VALUE!</v>
      </c>
    </row>
    <row r="720" spans="1:11" ht="20" customHeight="1">
      <c r="A720" s="6" t="s">
        <v>725</v>
      </c>
      <c r="B720" s="7">
        <v>60.650002000000001</v>
      </c>
      <c r="C720" s="8">
        <v>61.41</v>
      </c>
      <c r="D720" s="8">
        <v>60.52</v>
      </c>
      <c r="E720" s="8">
        <v>61.09</v>
      </c>
      <c r="F720" s="8">
        <v>55.364280999999998</v>
      </c>
      <c r="G720" s="8">
        <v>22366700</v>
      </c>
      <c r="H720" s="9">
        <f t="shared" si="25"/>
        <v>7.9197872943947648E-3</v>
      </c>
      <c r="J720" s="1">
        <f t="shared" si="26"/>
        <v>1.2866096861248093</v>
      </c>
      <c r="K720" s="1" t="e" cm="1" vm="2">
        <f t="array" aca="1" ref="K720" ca="1">FREQUENCY(H$3:H$1048576, J$3:J$1048576)</f>
        <v>#VALUE!</v>
      </c>
    </row>
    <row r="721" spans="1:11" ht="20" customHeight="1">
      <c r="A721" s="6" t="s">
        <v>726</v>
      </c>
      <c r="B721" s="7">
        <v>60.860000999999997</v>
      </c>
      <c r="C721" s="8">
        <v>61.18</v>
      </c>
      <c r="D721" s="8">
        <v>60.220001000000003</v>
      </c>
      <c r="E721" s="8">
        <v>60.259998000000003</v>
      </c>
      <c r="F721" s="8">
        <v>54.612063999999997</v>
      </c>
      <c r="G721" s="8">
        <v>34655400</v>
      </c>
      <c r="H721" s="9">
        <f t="shared" si="25"/>
        <v>-1.3586684165554353E-2</v>
      </c>
      <c r="J721" s="1">
        <f t="shared" si="26"/>
        <v>1.2886096861248093</v>
      </c>
      <c r="K721" s="1" t="e" cm="1" vm="2">
        <f t="array" aca="1" ref="K721" ca="1">FREQUENCY(H$3:H$1048576, J$3:J$1048576)</f>
        <v>#VALUE!</v>
      </c>
    </row>
    <row r="722" spans="1:11" ht="20" customHeight="1">
      <c r="A722" s="6" t="s">
        <v>727</v>
      </c>
      <c r="B722" s="7">
        <v>60.110000999999997</v>
      </c>
      <c r="C722" s="8">
        <v>60.150002000000001</v>
      </c>
      <c r="D722" s="8">
        <v>58.939999</v>
      </c>
      <c r="E722" s="8">
        <v>59.200001</v>
      </c>
      <c r="F722" s="8">
        <v>53.651420999999999</v>
      </c>
      <c r="G722" s="8">
        <v>34542100</v>
      </c>
      <c r="H722" s="9">
        <f t="shared" si="25"/>
        <v>-1.7590307518866116E-2</v>
      </c>
      <c r="J722" s="1">
        <f t="shared" si="26"/>
        <v>1.2906096861248093</v>
      </c>
      <c r="K722" s="1" t="e" cm="1" vm="2">
        <f t="array" aca="1" ref="K722" ca="1">FREQUENCY(H$3:H$1048576, J$3:J$1048576)</f>
        <v>#VALUE!</v>
      </c>
    </row>
    <row r="723" spans="1:11" ht="20" customHeight="1">
      <c r="A723" s="6" t="s">
        <v>728</v>
      </c>
      <c r="B723" s="7">
        <v>59.080002</v>
      </c>
      <c r="C723" s="8">
        <v>59.470001000000003</v>
      </c>
      <c r="D723" s="8">
        <v>58.799999</v>
      </c>
      <c r="E723" s="8">
        <v>59.25</v>
      </c>
      <c r="F723" s="8">
        <v>53.696724000000003</v>
      </c>
      <c r="G723" s="8">
        <v>25515700</v>
      </c>
      <c r="H723" s="9">
        <f t="shared" si="25"/>
        <v>8.443951559084351E-4</v>
      </c>
      <c r="J723" s="1">
        <f t="shared" si="26"/>
        <v>1.2926096861248093</v>
      </c>
      <c r="K723" s="1" t="e" cm="1" vm="2">
        <f t="array" aca="1" ref="K723" ca="1">FREQUENCY(H$3:H$1048576, J$3:J$1048576)</f>
        <v>#VALUE!</v>
      </c>
    </row>
    <row r="724" spans="1:11" ht="20" customHeight="1">
      <c r="A724" s="6" t="s">
        <v>729</v>
      </c>
      <c r="B724" s="7">
        <v>59.700001</v>
      </c>
      <c r="C724" s="8">
        <v>60.59</v>
      </c>
      <c r="D724" s="8">
        <v>59.560001</v>
      </c>
      <c r="E724" s="8">
        <v>60.220001000000003</v>
      </c>
      <c r="F724" s="8">
        <v>54.575820999999998</v>
      </c>
      <c r="G724" s="8">
        <v>23552700</v>
      </c>
      <c r="H724" s="9">
        <f t="shared" si="25"/>
        <v>1.6371520169461258E-2</v>
      </c>
      <c r="J724" s="1">
        <f t="shared" si="26"/>
        <v>1.2946096861248093</v>
      </c>
      <c r="K724" s="1" t="e" cm="1" vm="2">
        <f t="array" aca="1" ref="K724" ca="1">FREQUENCY(H$3:H$1048576, J$3:J$1048576)</f>
        <v>#VALUE!</v>
      </c>
    </row>
    <row r="725" spans="1:11" ht="20" customHeight="1">
      <c r="A725" s="6" t="s">
        <v>730</v>
      </c>
      <c r="B725" s="7">
        <v>60.43</v>
      </c>
      <c r="C725" s="8">
        <v>60.459999000000003</v>
      </c>
      <c r="D725" s="8">
        <v>59.799999</v>
      </c>
      <c r="E725" s="8">
        <v>59.950001</v>
      </c>
      <c r="F725" s="8">
        <v>54.331116000000002</v>
      </c>
      <c r="G725" s="8">
        <v>19907000</v>
      </c>
      <c r="H725" s="9">
        <f t="shared" si="25"/>
        <v>-4.4837621407472035E-3</v>
      </c>
      <c r="J725" s="1">
        <f t="shared" si="26"/>
        <v>1.2966096861248093</v>
      </c>
      <c r="K725" s="1" t="e" cm="1" vm="2">
        <f t="array" aca="1" ref="K725" ca="1">FREQUENCY(H$3:H$1048576, J$3:J$1048576)</f>
        <v>#VALUE!</v>
      </c>
    </row>
    <row r="726" spans="1:11" ht="20" customHeight="1">
      <c r="A726" s="6" t="s">
        <v>731</v>
      </c>
      <c r="B726" s="7">
        <v>60.009998000000003</v>
      </c>
      <c r="C726" s="8">
        <v>61.380001</v>
      </c>
      <c r="D726" s="8">
        <v>59.799999</v>
      </c>
      <c r="E726" s="8">
        <v>61.369999</v>
      </c>
      <c r="F726" s="8">
        <v>55.618018999999997</v>
      </c>
      <c r="G726" s="8">
        <v>30809000</v>
      </c>
      <c r="H726" s="9">
        <f t="shared" si="25"/>
        <v>2.3686297921802216E-2</v>
      </c>
      <c r="J726" s="1">
        <f t="shared" si="26"/>
        <v>1.2986096861248093</v>
      </c>
      <c r="K726" s="1" t="e" cm="1" vm="2">
        <f t="array" aca="1" ref="K726" ca="1">FREQUENCY(H$3:H$1048576, J$3:J$1048576)</f>
        <v>#VALUE!</v>
      </c>
    </row>
    <row r="727" spans="1:11" ht="20" customHeight="1">
      <c r="A727" s="6" t="s">
        <v>732</v>
      </c>
      <c r="B727" s="7">
        <v>61.299999</v>
      </c>
      <c r="C727" s="8">
        <v>61.580002</v>
      </c>
      <c r="D727" s="8">
        <v>60.84</v>
      </c>
      <c r="E727" s="8">
        <v>61.009998000000003</v>
      </c>
      <c r="F727" s="8">
        <v>55.291770999999997</v>
      </c>
      <c r="G727" s="8">
        <v>21220800</v>
      </c>
      <c r="H727" s="9">
        <f t="shared" si="25"/>
        <v>-5.8658687573895727E-3</v>
      </c>
      <c r="J727" s="1">
        <f t="shared" si="26"/>
        <v>1.3006096861248093</v>
      </c>
      <c r="K727" s="1" t="e" cm="1" vm="2">
        <f t="array" aca="1" ref="K727" ca="1">FREQUENCY(H$3:H$1048576, J$3:J$1048576)</f>
        <v>#VALUE!</v>
      </c>
    </row>
    <row r="728" spans="1:11" ht="20" customHeight="1">
      <c r="A728" s="6" t="s">
        <v>733</v>
      </c>
      <c r="B728" s="7">
        <v>61.18</v>
      </c>
      <c r="C728" s="8">
        <v>61.990001999999997</v>
      </c>
      <c r="D728" s="8">
        <v>61.130001</v>
      </c>
      <c r="E728" s="8">
        <v>61.970001000000003</v>
      </c>
      <c r="F728" s="8">
        <v>56.161788999999999</v>
      </c>
      <c r="G728" s="8">
        <v>27349400</v>
      </c>
      <c r="H728" s="9">
        <f t="shared" si="25"/>
        <v>1.5735035869985096E-2</v>
      </c>
      <c r="J728" s="1">
        <f t="shared" si="26"/>
        <v>1.3026096861248093</v>
      </c>
      <c r="K728" s="1" t="e" cm="1" vm="2">
        <f t="array" aca="1" ref="K728" ca="1">FREQUENCY(H$3:H$1048576, J$3:J$1048576)</f>
        <v>#VALUE!</v>
      </c>
    </row>
    <row r="729" spans="1:11" ht="20" customHeight="1">
      <c r="A729" s="6" t="s">
        <v>734</v>
      </c>
      <c r="B729" s="7">
        <v>61.82</v>
      </c>
      <c r="C729" s="8">
        <v>62.299999</v>
      </c>
      <c r="D729" s="8">
        <v>61.720001000000003</v>
      </c>
      <c r="E729" s="8">
        <v>62.169998</v>
      </c>
      <c r="F729" s="8">
        <v>56.343048000000003</v>
      </c>
      <c r="G729" s="8">
        <v>20198100</v>
      </c>
      <c r="H729" s="9">
        <f t="shared" si="25"/>
        <v>3.2274434847508913E-3</v>
      </c>
      <c r="J729" s="1">
        <f t="shared" si="26"/>
        <v>1.3046096861248093</v>
      </c>
      <c r="K729" s="1" t="e" cm="1" vm="2">
        <f t="array" aca="1" ref="K729" ca="1">FREQUENCY(H$3:H$1048576, J$3:J$1048576)</f>
        <v>#VALUE!</v>
      </c>
    </row>
    <row r="730" spans="1:11" ht="20" customHeight="1">
      <c r="A730" s="6" t="s">
        <v>735</v>
      </c>
      <c r="B730" s="7">
        <v>62.5</v>
      </c>
      <c r="C730" s="8">
        <v>63.419998</v>
      </c>
      <c r="D730" s="8">
        <v>62.240001999999997</v>
      </c>
      <c r="E730" s="8">
        <v>62.98</v>
      </c>
      <c r="F730" s="8">
        <v>57.077137</v>
      </c>
      <c r="G730" s="8">
        <v>35718900</v>
      </c>
      <c r="H730" s="9">
        <f t="shared" si="25"/>
        <v>1.3028918847272822E-2</v>
      </c>
      <c r="J730" s="1">
        <f t="shared" si="26"/>
        <v>1.3066096861248093</v>
      </c>
      <c r="K730" s="1" t="e" cm="1" vm="2">
        <f t="array" aca="1" ref="K730" ca="1">FREQUENCY(H$3:H$1048576, J$3:J$1048576)</f>
        <v>#VALUE!</v>
      </c>
    </row>
    <row r="731" spans="1:11" ht="20" customHeight="1">
      <c r="A731" s="6" t="s">
        <v>736</v>
      </c>
      <c r="B731" s="7">
        <v>63</v>
      </c>
      <c r="C731" s="8">
        <v>63.450001</v>
      </c>
      <c r="D731" s="8">
        <v>62.529998999999997</v>
      </c>
      <c r="E731" s="8">
        <v>62.68</v>
      </c>
      <c r="F731" s="8">
        <v>56.805241000000002</v>
      </c>
      <c r="G731" s="8">
        <v>30352700</v>
      </c>
      <c r="H731" s="9">
        <f t="shared" si="25"/>
        <v>-4.7636586957751255E-3</v>
      </c>
      <c r="J731" s="1">
        <f t="shared" si="26"/>
        <v>1.3086096861248093</v>
      </c>
      <c r="K731" s="1" t="e" cm="1" vm="2">
        <f t="array" aca="1" ref="K731" ca="1">FREQUENCY(H$3:H$1048576, J$3:J$1048576)</f>
        <v>#VALUE!</v>
      </c>
    </row>
    <row r="732" spans="1:11" ht="20" customHeight="1">
      <c r="A732" s="6" t="s">
        <v>737</v>
      </c>
      <c r="B732" s="7">
        <v>62.700001</v>
      </c>
      <c r="C732" s="8">
        <v>63.150002000000001</v>
      </c>
      <c r="D732" s="8">
        <v>62.299999</v>
      </c>
      <c r="E732" s="8">
        <v>62.580002</v>
      </c>
      <c r="F732" s="8">
        <v>56.714607000000001</v>
      </c>
      <c r="G732" s="8">
        <v>27669900</v>
      </c>
      <c r="H732" s="9">
        <f t="shared" si="25"/>
        <v>-1.5955217934908758E-3</v>
      </c>
      <c r="J732" s="1">
        <f t="shared" si="26"/>
        <v>1.3106096861248093</v>
      </c>
      <c r="K732" s="1" t="e" cm="1" vm="2">
        <f t="array" aca="1" ref="K732" ca="1">FREQUENCY(H$3:H$1048576, J$3:J$1048576)</f>
        <v>#VALUE!</v>
      </c>
    </row>
    <row r="733" spans="1:11" ht="20" customHeight="1">
      <c r="A733" s="6" t="s">
        <v>738</v>
      </c>
      <c r="B733" s="7">
        <v>62.950001</v>
      </c>
      <c r="C733" s="8">
        <v>62.950001</v>
      </c>
      <c r="D733" s="8">
        <v>62.119999</v>
      </c>
      <c r="E733" s="8">
        <v>62.299999</v>
      </c>
      <c r="F733" s="8">
        <v>56.460856999999997</v>
      </c>
      <c r="G733" s="8">
        <v>42453100</v>
      </c>
      <c r="H733" s="9">
        <f t="shared" si="25"/>
        <v>-4.4741560141641056E-3</v>
      </c>
      <c r="J733" s="1">
        <f t="shared" si="26"/>
        <v>1.3126096861248093</v>
      </c>
      <c r="K733" s="1" t="e" cm="1" vm="2">
        <f t="array" aca="1" ref="K733" ca="1">FREQUENCY(H$3:H$1048576, J$3:J$1048576)</f>
        <v>#VALUE!</v>
      </c>
    </row>
    <row r="734" spans="1:11" ht="20" customHeight="1">
      <c r="A734" s="6" t="s">
        <v>739</v>
      </c>
      <c r="B734" s="7">
        <v>62.560001</v>
      </c>
      <c r="C734" s="8">
        <v>63.77</v>
      </c>
      <c r="D734" s="8">
        <v>62.419998</v>
      </c>
      <c r="E734" s="8">
        <v>63.619999</v>
      </c>
      <c r="F734" s="8">
        <v>57.657145999999997</v>
      </c>
      <c r="G734" s="8">
        <v>34338200</v>
      </c>
      <c r="H734" s="9">
        <f t="shared" si="25"/>
        <v>2.118793556392529E-2</v>
      </c>
      <c r="J734" s="1">
        <f t="shared" si="26"/>
        <v>1.3146096861248093</v>
      </c>
      <c r="K734" s="1" t="e" cm="1" vm="2">
        <f t="array" aca="1" ref="K734" ca="1">FREQUENCY(H$3:H$1048576, J$3:J$1048576)</f>
        <v>#VALUE!</v>
      </c>
    </row>
    <row r="735" spans="1:11" ht="20" customHeight="1">
      <c r="A735" s="6" t="s">
        <v>740</v>
      </c>
      <c r="B735" s="7">
        <v>63.689999</v>
      </c>
      <c r="C735" s="8">
        <v>63.799999</v>
      </c>
      <c r="D735" s="8">
        <v>63.029998999999997</v>
      </c>
      <c r="E735" s="8">
        <v>63.540000999999997</v>
      </c>
      <c r="F735" s="8">
        <v>57.584643999999997</v>
      </c>
      <c r="G735" s="8">
        <v>26028400</v>
      </c>
      <c r="H735" s="9">
        <f t="shared" si="25"/>
        <v>-1.2574677213471521E-3</v>
      </c>
      <c r="J735" s="1">
        <f t="shared" si="26"/>
        <v>1.3166096861248093</v>
      </c>
      <c r="K735" s="1" t="e" cm="1" vm="2">
        <f t="array" aca="1" ref="K735" ca="1">FREQUENCY(H$3:H$1048576, J$3:J$1048576)</f>
        <v>#VALUE!</v>
      </c>
    </row>
    <row r="736" spans="1:11" ht="20" customHeight="1">
      <c r="A736" s="6" t="s">
        <v>741</v>
      </c>
      <c r="B736" s="7">
        <v>63.43</v>
      </c>
      <c r="C736" s="8">
        <v>63.700001</v>
      </c>
      <c r="D736" s="8">
        <v>63.119999</v>
      </c>
      <c r="E736" s="8">
        <v>63.540000999999997</v>
      </c>
      <c r="F736" s="8">
        <v>57.584643999999997</v>
      </c>
      <c r="G736" s="8">
        <v>17096300</v>
      </c>
      <c r="H736" s="9">
        <f t="shared" si="25"/>
        <v>0</v>
      </c>
      <c r="J736" s="1">
        <f t="shared" si="26"/>
        <v>1.3186096861248093</v>
      </c>
      <c r="K736" s="1" t="e" cm="1" vm="2">
        <f t="array" aca="1" ref="K736" ca="1">FREQUENCY(H$3:H$1048576, J$3:J$1048576)</f>
        <v>#VALUE!</v>
      </c>
    </row>
    <row r="737" spans="1:11" ht="20" customHeight="1">
      <c r="A737" s="6" t="s">
        <v>742</v>
      </c>
      <c r="B737" s="7">
        <v>63.84</v>
      </c>
      <c r="C737" s="8">
        <v>64.099997999999999</v>
      </c>
      <c r="D737" s="8">
        <v>63.41</v>
      </c>
      <c r="E737" s="8">
        <v>63.549999</v>
      </c>
      <c r="F737" s="8">
        <v>57.593704000000002</v>
      </c>
      <c r="G737" s="8">
        <v>22176600</v>
      </c>
      <c r="H737" s="9">
        <f t="shared" si="25"/>
        <v>1.5733361137051008E-4</v>
      </c>
      <c r="J737" s="1">
        <f t="shared" si="26"/>
        <v>1.3206096861248093</v>
      </c>
      <c r="K737" s="1" t="e" cm="1" vm="2">
        <f t="array" aca="1" ref="K737" ca="1">FREQUENCY(H$3:H$1048576, J$3:J$1048576)</f>
        <v>#VALUE!</v>
      </c>
    </row>
    <row r="738" spans="1:11" ht="20" customHeight="1">
      <c r="A738" s="6" t="s">
        <v>743</v>
      </c>
      <c r="B738" s="7">
        <v>63.450001</v>
      </c>
      <c r="C738" s="8">
        <v>63.540000999999997</v>
      </c>
      <c r="D738" s="8">
        <v>62.799999</v>
      </c>
      <c r="E738" s="8">
        <v>63.240001999999997</v>
      </c>
      <c r="F738" s="8">
        <v>57.312759</v>
      </c>
      <c r="G738" s="8">
        <v>12403800</v>
      </c>
      <c r="H738" s="9">
        <f t="shared" si="25"/>
        <v>-4.8780505591375515E-3</v>
      </c>
      <c r="J738" s="1">
        <f t="shared" si="26"/>
        <v>1.3226096861248093</v>
      </c>
      <c r="K738" s="1" t="e" cm="1" vm="2">
        <f t="array" aca="1" ref="K738" ca="1">FREQUENCY(H$3:H$1048576, J$3:J$1048576)</f>
        <v>#VALUE!</v>
      </c>
    </row>
    <row r="739" spans="1:11" ht="20" customHeight="1">
      <c r="A739" s="6" t="s">
        <v>744</v>
      </c>
      <c r="B739" s="7">
        <v>63.209999000000003</v>
      </c>
      <c r="C739" s="8">
        <v>64.069999999999993</v>
      </c>
      <c r="D739" s="8">
        <v>63.209999000000003</v>
      </c>
      <c r="E739" s="8">
        <v>63.279998999999997</v>
      </c>
      <c r="F739" s="8">
        <v>57.34901</v>
      </c>
      <c r="G739" s="8">
        <v>11763200</v>
      </c>
      <c r="H739" s="9">
        <f t="shared" si="25"/>
        <v>6.3251186354507962E-4</v>
      </c>
      <c r="J739" s="1">
        <f t="shared" si="26"/>
        <v>1.3246096861248093</v>
      </c>
      <c r="K739" s="1" t="e" cm="1" vm="2">
        <f t="array" aca="1" ref="K739" ca="1">FREQUENCY(H$3:H$1048576, J$3:J$1048576)</f>
        <v>#VALUE!</v>
      </c>
    </row>
    <row r="740" spans="1:11" ht="20" customHeight="1">
      <c r="A740" s="6" t="s">
        <v>745</v>
      </c>
      <c r="B740" s="7">
        <v>63.400002000000001</v>
      </c>
      <c r="C740" s="8">
        <v>63.400002000000001</v>
      </c>
      <c r="D740" s="8">
        <v>62.830002</v>
      </c>
      <c r="E740" s="8">
        <v>62.990001999999997</v>
      </c>
      <c r="F740" s="8">
        <v>57.086193000000002</v>
      </c>
      <c r="G740" s="8">
        <v>14653300</v>
      </c>
      <c r="H740" s="9">
        <f t="shared" si="25"/>
        <v>-4.5827643755314744E-3</v>
      </c>
      <c r="J740" s="1">
        <f t="shared" si="26"/>
        <v>1.3266096861248093</v>
      </c>
      <c r="K740" s="1" t="e" cm="1" vm="2">
        <f t="array" aca="1" ref="K740" ca="1">FREQUENCY(H$3:H$1048576, J$3:J$1048576)</f>
        <v>#VALUE!</v>
      </c>
    </row>
    <row r="741" spans="1:11" ht="20" customHeight="1">
      <c r="A741" s="6" t="s">
        <v>746</v>
      </c>
      <c r="B741" s="7">
        <v>62.860000999999997</v>
      </c>
      <c r="C741" s="8">
        <v>63.200001</v>
      </c>
      <c r="D741" s="8">
        <v>62.73</v>
      </c>
      <c r="E741" s="8">
        <v>62.900002000000001</v>
      </c>
      <c r="F741" s="8">
        <v>57.004641999999997</v>
      </c>
      <c r="G741" s="8">
        <v>10250600</v>
      </c>
      <c r="H741" s="9">
        <f t="shared" si="25"/>
        <v>-1.4285590913376302E-3</v>
      </c>
      <c r="J741" s="1">
        <f t="shared" si="26"/>
        <v>1.3286096861248093</v>
      </c>
      <c r="K741" s="1" t="e" cm="1" vm="2">
        <f t="array" aca="1" ref="K741" ca="1">FREQUENCY(H$3:H$1048576, J$3:J$1048576)</f>
        <v>#VALUE!</v>
      </c>
    </row>
    <row r="742" spans="1:11" ht="20" customHeight="1">
      <c r="A742" s="6" t="s">
        <v>747</v>
      </c>
      <c r="B742" s="7">
        <v>62.959999000000003</v>
      </c>
      <c r="C742" s="8">
        <v>62.990001999999997</v>
      </c>
      <c r="D742" s="8">
        <v>62.029998999999997</v>
      </c>
      <c r="E742" s="8">
        <v>62.139999000000003</v>
      </c>
      <c r="F742" s="8">
        <v>56.315857000000001</v>
      </c>
      <c r="G742" s="8">
        <v>25579900</v>
      </c>
      <c r="H742" s="9">
        <f t="shared" si="25"/>
        <v>-1.2082963348844395E-2</v>
      </c>
      <c r="J742" s="1">
        <f t="shared" si="26"/>
        <v>1.3306096861248093</v>
      </c>
      <c r="K742" s="1" t="e" cm="1" vm="2">
        <f t="array" aca="1" ref="K742" ca="1">FREQUENCY(H$3:H$1048576, J$3:J$1048576)</f>
        <v>#VALUE!</v>
      </c>
    </row>
    <row r="743" spans="1:11" ht="20" customHeight="1">
      <c r="A743" s="6" t="s">
        <v>748</v>
      </c>
      <c r="B743" s="7">
        <v>62.790000999999997</v>
      </c>
      <c r="C743" s="8">
        <v>62.84</v>
      </c>
      <c r="D743" s="8">
        <v>62.130001</v>
      </c>
      <c r="E743" s="8">
        <v>62.580002</v>
      </c>
      <c r="F743" s="8">
        <v>56.714607000000001</v>
      </c>
      <c r="G743" s="8">
        <v>20694100</v>
      </c>
      <c r="H743" s="9">
        <f t="shared" si="25"/>
        <v>7.0805989865341075E-3</v>
      </c>
      <c r="J743" s="1">
        <f t="shared" si="26"/>
        <v>1.3326096861248093</v>
      </c>
      <c r="K743" s="1" t="e" cm="1" vm="2">
        <f t="array" aca="1" ref="K743" ca="1">FREQUENCY(H$3:H$1048576, J$3:J$1048576)</f>
        <v>#VALUE!</v>
      </c>
    </row>
    <row r="744" spans="1:11" ht="20" customHeight="1">
      <c r="A744" s="6" t="s">
        <v>749</v>
      </c>
      <c r="B744" s="7">
        <v>62.48</v>
      </c>
      <c r="C744" s="8">
        <v>62.75</v>
      </c>
      <c r="D744" s="8">
        <v>62.119999</v>
      </c>
      <c r="E744" s="8">
        <v>62.299999</v>
      </c>
      <c r="F744" s="8">
        <v>56.460856999999997</v>
      </c>
      <c r="G744" s="8">
        <v>21340000</v>
      </c>
      <c r="H744" s="9">
        <f t="shared" si="25"/>
        <v>-4.4741560141641056E-3</v>
      </c>
      <c r="J744" s="1">
        <f t="shared" si="26"/>
        <v>1.3346096861248093</v>
      </c>
      <c r="K744" s="1" t="e" cm="1" vm="2">
        <f t="array" aca="1" ref="K744" ca="1">FREQUENCY(H$3:H$1048576, J$3:J$1048576)</f>
        <v>#VALUE!</v>
      </c>
    </row>
    <row r="745" spans="1:11" ht="20" customHeight="1">
      <c r="A745" s="6" t="s">
        <v>750</v>
      </c>
      <c r="B745" s="7">
        <v>62.189999</v>
      </c>
      <c r="C745" s="8">
        <v>62.66</v>
      </c>
      <c r="D745" s="8">
        <v>62.029998999999997</v>
      </c>
      <c r="E745" s="8">
        <v>62.299999</v>
      </c>
      <c r="F745" s="8">
        <v>56.460856999999997</v>
      </c>
      <c r="G745" s="8">
        <v>24876000</v>
      </c>
      <c r="H745" s="9">
        <f t="shared" si="25"/>
        <v>0</v>
      </c>
      <c r="J745" s="1">
        <f t="shared" si="26"/>
        <v>1.3366096861248093</v>
      </c>
      <c r="K745" s="1" t="e" cm="1" vm="2">
        <f t="array" aca="1" ref="K745" ca="1">FREQUENCY(H$3:H$1048576, J$3:J$1048576)</f>
        <v>#VALUE!</v>
      </c>
    </row>
    <row r="746" spans="1:11" ht="20" customHeight="1">
      <c r="A746" s="6" t="s">
        <v>751</v>
      </c>
      <c r="B746" s="7">
        <v>62.299999</v>
      </c>
      <c r="C746" s="8">
        <v>63.150002000000001</v>
      </c>
      <c r="D746" s="8">
        <v>62.040000999999997</v>
      </c>
      <c r="E746" s="8">
        <v>62.84</v>
      </c>
      <c r="F746" s="8">
        <v>56.950256000000003</v>
      </c>
      <c r="G746" s="8">
        <v>19922900</v>
      </c>
      <c r="H746" s="9">
        <f t="shared" si="25"/>
        <v>8.6679343177523127E-3</v>
      </c>
      <c r="J746" s="1">
        <f t="shared" si="26"/>
        <v>1.3386096861248094</v>
      </c>
      <c r="K746" s="1" t="e" cm="1" vm="2">
        <f t="array" aca="1" ref="K746" ca="1">FREQUENCY(H$3:H$1048576, J$3:J$1048576)</f>
        <v>#VALUE!</v>
      </c>
    </row>
    <row r="747" spans="1:11" ht="20" customHeight="1">
      <c r="A747" s="6" t="s">
        <v>752</v>
      </c>
      <c r="B747" s="7">
        <v>62.759998000000003</v>
      </c>
      <c r="C747" s="8">
        <v>63.080002</v>
      </c>
      <c r="D747" s="8">
        <v>62.540000999999997</v>
      </c>
      <c r="E747" s="8">
        <v>62.639999000000003</v>
      </c>
      <c r="F747" s="8">
        <v>56.769001000000003</v>
      </c>
      <c r="G747" s="8">
        <v>20382700</v>
      </c>
      <c r="H747" s="9">
        <f t="shared" si="25"/>
        <v>-3.1826898196910679E-3</v>
      </c>
      <c r="J747" s="1">
        <f t="shared" si="26"/>
        <v>1.3406096861248094</v>
      </c>
      <c r="K747" s="1" t="e" cm="1" vm="2">
        <f t="array" aca="1" ref="K747" ca="1">FREQUENCY(H$3:H$1048576, J$3:J$1048576)</f>
        <v>#VALUE!</v>
      </c>
    </row>
    <row r="748" spans="1:11" ht="20" customHeight="1">
      <c r="A748" s="6" t="s">
        <v>753</v>
      </c>
      <c r="B748" s="7">
        <v>62.73</v>
      </c>
      <c r="C748" s="8">
        <v>63.07</v>
      </c>
      <c r="D748" s="8">
        <v>62.279998999999997</v>
      </c>
      <c r="E748" s="8">
        <v>62.619999</v>
      </c>
      <c r="F748" s="8">
        <v>56.750877000000003</v>
      </c>
      <c r="G748" s="8">
        <v>18593000</v>
      </c>
      <c r="H748" s="9">
        <f t="shared" si="25"/>
        <v>-3.1925874475050654E-4</v>
      </c>
      <c r="J748" s="1">
        <f t="shared" si="26"/>
        <v>1.3426096861248094</v>
      </c>
      <c r="K748" s="1" t="e" cm="1" vm="2">
        <f t="array" aca="1" ref="K748" ca="1">FREQUENCY(H$3:H$1048576, J$3:J$1048576)</f>
        <v>#VALUE!</v>
      </c>
    </row>
    <row r="749" spans="1:11" ht="20" customHeight="1">
      <c r="A749" s="6" t="s">
        <v>754</v>
      </c>
      <c r="B749" s="7">
        <v>62.610000999999997</v>
      </c>
      <c r="C749" s="8">
        <v>63.23</v>
      </c>
      <c r="D749" s="8">
        <v>62.43</v>
      </c>
      <c r="E749" s="8">
        <v>63.189999</v>
      </c>
      <c r="F749" s="8">
        <v>57.267451999999999</v>
      </c>
      <c r="G749" s="8">
        <v>21517300</v>
      </c>
      <c r="H749" s="9">
        <f t="shared" si="25"/>
        <v>9.1025025040581478E-3</v>
      </c>
      <c r="J749" s="1">
        <f t="shared" si="26"/>
        <v>1.3446096861248094</v>
      </c>
      <c r="K749" s="1" t="e" cm="1" vm="2">
        <f t="array" aca="1" ref="K749" ca="1">FREQUENCY(H$3:H$1048576, J$3:J$1048576)</f>
        <v>#VALUE!</v>
      </c>
    </row>
    <row r="750" spans="1:11" ht="20" customHeight="1">
      <c r="A750" s="6" t="s">
        <v>755</v>
      </c>
      <c r="B750" s="7">
        <v>63.060001</v>
      </c>
      <c r="C750" s="8">
        <v>63.400002000000001</v>
      </c>
      <c r="D750" s="8">
        <v>61.950001</v>
      </c>
      <c r="E750" s="8">
        <v>62.610000999999997</v>
      </c>
      <c r="F750" s="8">
        <v>56.741805999999997</v>
      </c>
      <c r="G750" s="8">
        <v>20968200</v>
      </c>
      <c r="H750" s="9">
        <f t="shared" si="25"/>
        <v>-9.1787914712881218E-3</v>
      </c>
      <c r="J750" s="1">
        <f t="shared" si="26"/>
        <v>1.3466096861248094</v>
      </c>
      <c r="K750" s="1" t="e" cm="1" vm="2">
        <f t="array" aca="1" ref="K750" ca="1">FREQUENCY(H$3:H$1048576, J$3:J$1048576)</f>
        <v>#VALUE!</v>
      </c>
    </row>
    <row r="751" spans="1:11" ht="20" customHeight="1">
      <c r="A751" s="6" t="s">
        <v>756</v>
      </c>
      <c r="B751" s="7">
        <v>62.619999</v>
      </c>
      <c r="C751" s="8">
        <v>62.869999</v>
      </c>
      <c r="D751" s="8">
        <v>62.349997999999999</v>
      </c>
      <c r="E751" s="8">
        <v>62.700001</v>
      </c>
      <c r="F751" s="8">
        <v>56.823371999999999</v>
      </c>
      <c r="G751" s="8">
        <v>19422300</v>
      </c>
      <c r="H751" s="9">
        <f t="shared" si="25"/>
        <v>1.4374939000003323E-3</v>
      </c>
      <c r="J751" s="1">
        <f t="shared" si="26"/>
        <v>1.3486096861248094</v>
      </c>
      <c r="K751" s="1" t="e" cm="1" vm="2">
        <f t="array" aca="1" ref="K751" ca="1">FREQUENCY(H$3:H$1048576, J$3:J$1048576)</f>
        <v>#VALUE!</v>
      </c>
    </row>
    <row r="752" spans="1:11" ht="20" customHeight="1">
      <c r="A752" s="6" t="s">
        <v>757</v>
      </c>
      <c r="B752" s="7">
        <v>62.68</v>
      </c>
      <c r="C752" s="8">
        <v>62.700001</v>
      </c>
      <c r="D752" s="8">
        <v>62.029998999999997</v>
      </c>
      <c r="E752" s="8">
        <v>62.529998999999997</v>
      </c>
      <c r="F752" s="8">
        <v>56.6693</v>
      </c>
      <c r="G752" s="8">
        <v>20664000</v>
      </c>
      <c r="H752" s="9">
        <f t="shared" si="25"/>
        <v>-2.7114195194188639E-3</v>
      </c>
      <c r="J752" s="1">
        <f t="shared" si="26"/>
        <v>1.3506096861248094</v>
      </c>
      <c r="K752" s="1" t="e" cm="1" vm="2">
        <f t="array" aca="1" ref="K752" ca="1">FREQUENCY(H$3:H$1048576, J$3:J$1048576)</f>
        <v>#VALUE!</v>
      </c>
    </row>
    <row r="753" spans="1:11" ht="20" customHeight="1">
      <c r="A753" s="6" t="s">
        <v>758</v>
      </c>
      <c r="B753" s="7">
        <v>62.669998</v>
      </c>
      <c r="C753" s="8">
        <v>62.700001</v>
      </c>
      <c r="D753" s="8">
        <v>62.119999</v>
      </c>
      <c r="E753" s="8">
        <v>62.5</v>
      </c>
      <c r="F753" s="8">
        <v>56.642128</v>
      </c>
      <c r="G753" s="8">
        <v>19670100</v>
      </c>
      <c r="H753" s="9">
        <f t="shared" si="25"/>
        <v>-4.7948360046798171E-4</v>
      </c>
      <c r="J753" s="1">
        <f t="shared" si="26"/>
        <v>1.3526096861248094</v>
      </c>
      <c r="K753" s="1" t="e" cm="1" vm="2">
        <f t="array" aca="1" ref="K753" ca="1">FREQUENCY(H$3:H$1048576, J$3:J$1048576)</f>
        <v>#VALUE!</v>
      </c>
    </row>
    <row r="754" spans="1:11" ht="20" customHeight="1">
      <c r="A754" s="6" t="s">
        <v>759</v>
      </c>
      <c r="B754" s="7">
        <v>62.240001999999997</v>
      </c>
      <c r="C754" s="8">
        <v>62.98</v>
      </c>
      <c r="D754" s="8">
        <v>62.200001</v>
      </c>
      <c r="E754" s="8">
        <v>62.299999</v>
      </c>
      <c r="F754" s="8">
        <v>56.460856999999997</v>
      </c>
      <c r="G754" s="8">
        <v>18451700</v>
      </c>
      <c r="H754" s="9">
        <f t="shared" si="25"/>
        <v>-3.2002858367186065E-3</v>
      </c>
      <c r="J754" s="1">
        <f t="shared" si="26"/>
        <v>1.3546096861248094</v>
      </c>
      <c r="K754" s="1" t="e" cm="1" vm="2">
        <f t="array" aca="1" ref="K754" ca="1">FREQUENCY(H$3:H$1048576, J$3:J$1048576)</f>
        <v>#VALUE!</v>
      </c>
    </row>
    <row r="755" spans="1:11" ht="20" customHeight="1">
      <c r="A755" s="6" t="s">
        <v>760</v>
      </c>
      <c r="B755" s="7">
        <v>62.669998</v>
      </c>
      <c r="C755" s="8">
        <v>62.82</v>
      </c>
      <c r="D755" s="8">
        <v>62.369999</v>
      </c>
      <c r="E755" s="8">
        <v>62.740001999999997</v>
      </c>
      <c r="F755" s="8">
        <v>56.859627000000003</v>
      </c>
      <c r="G755" s="8">
        <v>30213500</v>
      </c>
      <c r="H755" s="9">
        <f t="shared" si="25"/>
        <v>7.0627691676732095E-3</v>
      </c>
      <c r="J755" s="1">
        <f t="shared" si="26"/>
        <v>1.3566096861248094</v>
      </c>
      <c r="K755" s="1" t="e" cm="1" vm="2">
        <f t="array" aca="1" ref="K755" ca="1">FREQUENCY(H$3:H$1048576, J$3:J$1048576)</f>
        <v>#VALUE!</v>
      </c>
    </row>
    <row r="756" spans="1:11" ht="20" customHeight="1">
      <c r="A756" s="6" t="s">
        <v>761</v>
      </c>
      <c r="B756" s="7">
        <v>62.700001</v>
      </c>
      <c r="C756" s="8">
        <v>63.119999</v>
      </c>
      <c r="D756" s="8">
        <v>62.57</v>
      </c>
      <c r="E756" s="8">
        <v>62.959999000000003</v>
      </c>
      <c r="F756" s="8">
        <v>57.058993999999998</v>
      </c>
      <c r="G756" s="8">
        <v>23097600</v>
      </c>
      <c r="H756" s="9">
        <f t="shared" si="25"/>
        <v>3.5063015802054977E-3</v>
      </c>
      <c r="J756" s="1">
        <f t="shared" si="26"/>
        <v>1.3586096861248094</v>
      </c>
      <c r="K756" s="1" t="e" cm="1" vm="2">
        <f t="array" aca="1" ref="K756" ca="1">FREQUENCY(H$3:H$1048576, J$3:J$1048576)</f>
        <v>#VALUE!</v>
      </c>
    </row>
    <row r="757" spans="1:11" ht="20" customHeight="1">
      <c r="A757" s="6" t="s">
        <v>762</v>
      </c>
      <c r="B757" s="7">
        <v>63.200001</v>
      </c>
      <c r="C757" s="8">
        <v>63.740001999999997</v>
      </c>
      <c r="D757" s="8">
        <v>62.939999</v>
      </c>
      <c r="E757" s="8">
        <v>63.52</v>
      </c>
      <c r="F757" s="8">
        <v>57.566516999999997</v>
      </c>
      <c r="G757" s="8">
        <v>24672900</v>
      </c>
      <c r="H757" s="9">
        <f t="shared" si="25"/>
        <v>8.8947064156090633E-3</v>
      </c>
      <c r="J757" s="1">
        <f t="shared" si="26"/>
        <v>1.3606096861248094</v>
      </c>
      <c r="K757" s="1" t="e" cm="1" vm="2">
        <f t="array" aca="1" ref="K757" ca="1">FREQUENCY(H$3:H$1048576, J$3:J$1048576)</f>
        <v>#VALUE!</v>
      </c>
    </row>
    <row r="758" spans="1:11" ht="20" customHeight="1">
      <c r="A758" s="6" t="s">
        <v>763</v>
      </c>
      <c r="B758" s="7">
        <v>63.950001</v>
      </c>
      <c r="C758" s="8">
        <v>64.099997999999999</v>
      </c>
      <c r="D758" s="8">
        <v>63.450001</v>
      </c>
      <c r="E758" s="8">
        <v>63.68</v>
      </c>
      <c r="F758" s="8">
        <v>57.711520999999998</v>
      </c>
      <c r="G758" s="8">
        <v>23672700</v>
      </c>
      <c r="H758" s="9">
        <f t="shared" si="25"/>
        <v>2.5188947943472094E-3</v>
      </c>
      <c r="J758" s="1">
        <f t="shared" si="26"/>
        <v>1.3626096861248094</v>
      </c>
      <c r="K758" s="1" t="e" cm="1" vm="2">
        <f t="array" aca="1" ref="K758" ca="1">FREQUENCY(H$3:H$1048576, J$3:J$1048576)</f>
        <v>#VALUE!</v>
      </c>
    </row>
    <row r="759" spans="1:11" ht="20" customHeight="1">
      <c r="A759" s="6" t="s">
        <v>764</v>
      </c>
      <c r="B759" s="7">
        <v>64.120002999999997</v>
      </c>
      <c r="C759" s="8">
        <v>64.540001000000004</v>
      </c>
      <c r="D759" s="8">
        <v>63.549999</v>
      </c>
      <c r="E759" s="8">
        <v>64.269997000000004</v>
      </c>
      <c r="F759" s="8">
        <v>58.246212</v>
      </c>
      <c r="G759" s="8">
        <v>43554600</v>
      </c>
      <c r="H759" s="9">
        <f t="shared" si="25"/>
        <v>9.2648918402272271E-3</v>
      </c>
      <c r="J759" s="1">
        <f t="shared" si="26"/>
        <v>1.3646096861248094</v>
      </c>
      <c r="K759" s="1" t="e" cm="1" vm="2">
        <f t="array" aca="1" ref="K759" ca="1">FREQUENCY(H$3:H$1048576, J$3:J$1048576)</f>
        <v>#VALUE!</v>
      </c>
    </row>
    <row r="760" spans="1:11" ht="20" customHeight="1">
      <c r="A760" s="6" t="s">
        <v>765</v>
      </c>
      <c r="B760" s="7">
        <v>65.389999000000003</v>
      </c>
      <c r="C760" s="8">
        <v>65.910004000000001</v>
      </c>
      <c r="D760" s="8">
        <v>64.889999000000003</v>
      </c>
      <c r="E760" s="8">
        <v>65.779999000000004</v>
      </c>
      <c r="F760" s="8">
        <v>59.614697</v>
      </c>
      <c r="G760" s="8">
        <v>44818000</v>
      </c>
      <c r="H760" s="9">
        <f t="shared" si="25"/>
        <v>2.3494832591001793E-2</v>
      </c>
      <c r="J760" s="1">
        <f t="shared" si="26"/>
        <v>1.3666096861248094</v>
      </c>
      <c r="K760" s="1" t="e" cm="1" vm="2">
        <f t="array" aca="1" ref="K760" ca="1">FREQUENCY(H$3:H$1048576, J$3:J$1048576)</f>
        <v>#VALUE!</v>
      </c>
    </row>
    <row r="761" spans="1:11" ht="20" customHeight="1">
      <c r="A761" s="6" t="s">
        <v>766</v>
      </c>
      <c r="B761" s="7">
        <v>65.690002000000007</v>
      </c>
      <c r="C761" s="8">
        <v>65.790001000000004</v>
      </c>
      <c r="D761" s="8">
        <v>64.800003000000004</v>
      </c>
      <c r="E761" s="8">
        <v>65.129997000000003</v>
      </c>
      <c r="F761" s="8">
        <v>59.025623000000003</v>
      </c>
      <c r="G761" s="8">
        <v>31651400</v>
      </c>
      <c r="H761" s="9">
        <f t="shared" si="25"/>
        <v>-9.8813552637866554E-3</v>
      </c>
      <c r="J761" s="1">
        <f t="shared" si="26"/>
        <v>1.3686096861248094</v>
      </c>
      <c r="K761" s="1" t="e" cm="1" vm="2">
        <f t="array" aca="1" ref="K761" ca="1">FREQUENCY(H$3:H$1048576, J$3:J$1048576)</f>
        <v>#VALUE!</v>
      </c>
    </row>
    <row r="762" spans="1:11" ht="20" customHeight="1">
      <c r="A762" s="6" t="s">
        <v>767</v>
      </c>
      <c r="B762" s="7">
        <v>64.860000999999997</v>
      </c>
      <c r="C762" s="8">
        <v>65.150002000000001</v>
      </c>
      <c r="D762" s="8">
        <v>64.260002</v>
      </c>
      <c r="E762" s="8">
        <v>64.650002000000001</v>
      </c>
      <c r="F762" s="8">
        <v>58.590617999999999</v>
      </c>
      <c r="G762" s="8">
        <v>25270500</v>
      </c>
      <c r="H762" s="9">
        <f t="shared" si="25"/>
        <v>-7.3697654999762361E-3</v>
      </c>
      <c r="J762" s="1">
        <f t="shared" si="26"/>
        <v>1.3706096861248094</v>
      </c>
      <c r="K762" s="1" t="e" cm="1" vm="2">
        <f t="array" aca="1" ref="K762" ca="1">FREQUENCY(H$3:H$1048576, J$3:J$1048576)</f>
        <v>#VALUE!</v>
      </c>
    </row>
    <row r="763" spans="1:11" ht="20" customHeight="1">
      <c r="A763" s="6" t="s">
        <v>768</v>
      </c>
      <c r="B763" s="7">
        <v>64.360000999999997</v>
      </c>
      <c r="C763" s="8">
        <v>64.620002999999997</v>
      </c>
      <c r="D763" s="8">
        <v>63.470001000000003</v>
      </c>
      <c r="E763" s="8">
        <v>63.580002</v>
      </c>
      <c r="F763" s="8">
        <v>57.620902999999998</v>
      </c>
      <c r="G763" s="8">
        <v>39671500</v>
      </c>
      <c r="H763" s="9">
        <f t="shared" si="25"/>
        <v>-1.6550687347247316E-2</v>
      </c>
      <c r="J763" s="1">
        <f t="shared" si="26"/>
        <v>1.3726096861248094</v>
      </c>
      <c r="K763" s="1" t="e" cm="1" vm="2">
        <f t="array" aca="1" ref="K763" ca="1">FREQUENCY(H$3:H$1048576, J$3:J$1048576)</f>
        <v>#VALUE!</v>
      </c>
    </row>
    <row r="764" spans="1:11" ht="20" customHeight="1">
      <c r="A764" s="6" t="s">
        <v>769</v>
      </c>
      <c r="B764" s="7">
        <v>63.25</v>
      </c>
      <c r="C764" s="8">
        <v>63.41</v>
      </c>
      <c r="D764" s="8">
        <v>62.75</v>
      </c>
      <c r="E764" s="8">
        <v>63.169998</v>
      </c>
      <c r="F764" s="8">
        <v>57.249316999999998</v>
      </c>
      <c r="G764" s="8">
        <v>45827000</v>
      </c>
      <c r="H764" s="9">
        <f t="shared" si="25"/>
        <v>-6.4488055662716816E-3</v>
      </c>
      <c r="J764" s="1">
        <f t="shared" si="26"/>
        <v>1.3746096861248094</v>
      </c>
      <c r="K764" s="1" t="e" cm="1" vm="2">
        <f t="array" aca="1" ref="K764" ca="1">FREQUENCY(H$3:H$1048576, J$3:J$1048576)</f>
        <v>#VALUE!</v>
      </c>
    </row>
    <row r="765" spans="1:11" ht="20" customHeight="1">
      <c r="A765" s="6" t="s">
        <v>770</v>
      </c>
      <c r="B765" s="7">
        <v>63.5</v>
      </c>
      <c r="C765" s="8">
        <v>63.700001</v>
      </c>
      <c r="D765" s="8">
        <v>63.07</v>
      </c>
      <c r="E765" s="8">
        <v>63.68</v>
      </c>
      <c r="F765" s="8">
        <v>57.711520999999998</v>
      </c>
      <c r="G765" s="8">
        <v>30301800</v>
      </c>
      <c r="H765" s="9">
        <f t="shared" si="25"/>
        <v>8.0735286326647331E-3</v>
      </c>
      <c r="J765" s="1">
        <f t="shared" si="26"/>
        <v>1.3766096861248094</v>
      </c>
      <c r="K765" s="1" t="e" cm="1" vm="2">
        <f t="array" aca="1" ref="K765" ca="1">FREQUENCY(H$3:H$1048576, J$3:J$1048576)</f>
        <v>#VALUE!</v>
      </c>
    </row>
    <row r="766" spans="1:11" ht="20" customHeight="1">
      <c r="A766" s="6" t="s">
        <v>771</v>
      </c>
      <c r="B766" s="7">
        <v>63.5</v>
      </c>
      <c r="C766" s="8">
        <v>63.650002000000001</v>
      </c>
      <c r="D766" s="8">
        <v>63.139999000000003</v>
      </c>
      <c r="E766" s="8">
        <v>63.639999000000003</v>
      </c>
      <c r="F766" s="8">
        <v>57.675274000000002</v>
      </c>
      <c r="G766" s="8">
        <v>19796400</v>
      </c>
      <c r="H766" s="9">
        <f t="shared" si="25"/>
        <v>-6.2807216604109117E-4</v>
      </c>
      <c r="J766" s="1">
        <f t="shared" si="26"/>
        <v>1.3786096861248094</v>
      </c>
      <c r="K766" s="1" t="e" cm="1" vm="2">
        <f t="array" aca="1" ref="K766" ca="1">FREQUENCY(H$3:H$1048576, J$3:J$1048576)</f>
        <v>#VALUE!</v>
      </c>
    </row>
    <row r="767" spans="1:11" ht="20" customHeight="1">
      <c r="A767" s="6" t="s">
        <v>772</v>
      </c>
      <c r="B767" s="7">
        <v>63.740001999999997</v>
      </c>
      <c r="C767" s="8">
        <v>63.779998999999997</v>
      </c>
      <c r="D767" s="8">
        <v>63.23</v>
      </c>
      <c r="E767" s="8">
        <v>63.43</v>
      </c>
      <c r="F767" s="8">
        <v>57.484951000000002</v>
      </c>
      <c r="G767" s="8">
        <v>20277200</v>
      </c>
      <c r="H767" s="9">
        <f t="shared" si="25"/>
        <v>-3.2999062995348639E-3</v>
      </c>
      <c r="J767" s="1">
        <f t="shared" si="26"/>
        <v>1.3806096861248094</v>
      </c>
      <c r="K767" s="1" t="e" cm="1" vm="2">
        <f t="array" aca="1" ref="K767" ca="1">FREQUENCY(H$3:H$1048576, J$3:J$1048576)</f>
        <v>#VALUE!</v>
      </c>
    </row>
    <row r="768" spans="1:11" ht="20" customHeight="1">
      <c r="A768" s="6" t="s">
        <v>773</v>
      </c>
      <c r="B768" s="7">
        <v>63.57</v>
      </c>
      <c r="C768" s="8">
        <v>63.810001</v>
      </c>
      <c r="D768" s="8">
        <v>63.220001000000003</v>
      </c>
      <c r="E768" s="8">
        <v>63.34</v>
      </c>
      <c r="F768" s="8">
        <v>57.403393000000001</v>
      </c>
      <c r="G768" s="8">
        <v>18096400</v>
      </c>
      <c r="H768" s="9">
        <f t="shared" si="25"/>
        <v>-1.4187713232981815E-3</v>
      </c>
      <c r="J768" s="1">
        <f t="shared" si="26"/>
        <v>1.3826096861248094</v>
      </c>
      <c r="K768" s="1" t="e" cm="1" vm="2">
        <f t="array" aca="1" ref="K768" ca="1">FREQUENCY(H$3:H$1048576, J$3:J$1048576)</f>
        <v>#VALUE!</v>
      </c>
    </row>
    <row r="769" spans="1:11" ht="20" customHeight="1">
      <c r="A769" s="6" t="s">
        <v>774</v>
      </c>
      <c r="B769" s="7">
        <v>63.52</v>
      </c>
      <c r="C769" s="8">
        <v>64.440002000000007</v>
      </c>
      <c r="D769" s="8">
        <v>63.32</v>
      </c>
      <c r="E769" s="8">
        <v>64.059997999999993</v>
      </c>
      <c r="F769" s="8">
        <v>58.055908000000002</v>
      </c>
      <c r="G769" s="8">
        <v>22644400</v>
      </c>
      <c r="H769" s="9">
        <f t="shared" si="25"/>
        <v>1.1367185211508335E-2</v>
      </c>
      <c r="J769" s="1">
        <f t="shared" si="26"/>
        <v>1.3846096861248094</v>
      </c>
      <c r="K769" s="1" t="e" cm="1" vm="2">
        <f t="array" aca="1" ref="K769" ca="1">FREQUENCY(H$3:H$1048576, J$3:J$1048576)</f>
        <v>#VALUE!</v>
      </c>
    </row>
    <row r="770" spans="1:11" ht="20" customHeight="1">
      <c r="A770" s="6" t="s">
        <v>775</v>
      </c>
      <c r="B770" s="7">
        <v>64.25</v>
      </c>
      <c r="C770" s="8">
        <v>64.300003000000004</v>
      </c>
      <c r="D770" s="8">
        <v>63.98</v>
      </c>
      <c r="E770" s="8">
        <v>64</v>
      </c>
      <c r="F770" s="8">
        <v>58.001530000000002</v>
      </c>
      <c r="G770" s="8">
        <v>18170700</v>
      </c>
      <c r="H770" s="9">
        <f t="shared" si="25"/>
        <v>-9.3664885923409923E-4</v>
      </c>
      <c r="J770" s="1">
        <f t="shared" si="26"/>
        <v>1.3866096861248094</v>
      </c>
      <c r="K770" s="1" t="e" cm="1" vm="2">
        <f t="array" aca="1" ref="K770" ca="1">FREQUENCY(H$3:H$1048576, J$3:J$1048576)</f>
        <v>#VALUE!</v>
      </c>
    </row>
    <row r="771" spans="1:11" ht="20" customHeight="1">
      <c r="A771" s="6" t="s">
        <v>776</v>
      </c>
      <c r="B771" s="7">
        <v>64.239998</v>
      </c>
      <c r="C771" s="8">
        <v>64.860000999999997</v>
      </c>
      <c r="D771" s="8">
        <v>64.129997000000003</v>
      </c>
      <c r="E771" s="8">
        <v>64.720000999999996</v>
      </c>
      <c r="F771" s="8">
        <v>58.654045000000004</v>
      </c>
      <c r="G771" s="8">
        <v>22920100</v>
      </c>
      <c r="H771" s="9">
        <f t="shared" ref="H771:H834" si="27">(F771-F770)/F770</f>
        <v>1.1249961854454546E-2</v>
      </c>
      <c r="J771" s="1">
        <f t="shared" si="26"/>
        <v>1.3886096861248094</v>
      </c>
      <c r="K771" s="1" t="e" cm="1" vm="2">
        <f t="array" aca="1" ref="K771" ca="1">FREQUENCY(H$3:H$1048576, J$3:J$1048576)</f>
        <v>#VALUE!</v>
      </c>
    </row>
    <row r="772" spans="1:11" ht="20" customHeight="1">
      <c r="A772" s="6" t="s">
        <v>777</v>
      </c>
      <c r="B772" s="7">
        <v>64.410004000000001</v>
      </c>
      <c r="C772" s="8">
        <v>64.720000999999996</v>
      </c>
      <c r="D772" s="8">
        <v>64.019997000000004</v>
      </c>
      <c r="E772" s="8">
        <v>64.569999999999993</v>
      </c>
      <c r="F772" s="8">
        <v>58.872883000000002</v>
      </c>
      <c r="G772" s="8">
        <v>23108400</v>
      </c>
      <c r="H772" s="9">
        <f t="shared" si="27"/>
        <v>3.7309958759024734E-3</v>
      </c>
      <c r="J772" s="1">
        <f t="shared" si="26"/>
        <v>1.3906096861248094</v>
      </c>
      <c r="K772" s="1" t="e" cm="1" vm="2">
        <f t="array" aca="1" ref="K772" ca="1">FREQUENCY(H$3:H$1048576, J$3:J$1048576)</f>
        <v>#VALUE!</v>
      </c>
    </row>
    <row r="773" spans="1:11" ht="20" customHeight="1">
      <c r="A773" s="6" t="s">
        <v>778</v>
      </c>
      <c r="B773" s="7">
        <v>64.5</v>
      </c>
      <c r="C773" s="8">
        <v>64.569999999999993</v>
      </c>
      <c r="D773" s="8">
        <v>64.160004000000001</v>
      </c>
      <c r="E773" s="8">
        <v>64.529999000000004</v>
      </c>
      <c r="F773" s="8">
        <v>58.836399</v>
      </c>
      <c r="G773" s="8">
        <v>17005200</v>
      </c>
      <c r="H773" s="9">
        <f t="shared" si="27"/>
        <v>-6.1970805812247239E-4</v>
      </c>
      <c r="J773" s="1">
        <f t="shared" ref="J773:J836" si="28">J772+0.002</f>
        <v>1.3926096861248094</v>
      </c>
      <c r="K773" s="1" t="e" cm="1" vm="2">
        <f t="array" aca="1" ref="K773" ca="1">FREQUENCY(H$3:H$1048576, J$3:J$1048576)</f>
        <v>#VALUE!</v>
      </c>
    </row>
    <row r="774" spans="1:11" ht="20" customHeight="1">
      <c r="A774" s="6" t="s">
        <v>779</v>
      </c>
      <c r="B774" s="7">
        <v>64.739998</v>
      </c>
      <c r="C774" s="8">
        <v>65.239998</v>
      </c>
      <c r="D774" s="8">
        <v>64.440002000000007</v>
      </c>
      <c r="E774" s="8">
        <v>64.519997000000004</v>
      </c>
      <c r="F774" s="8">
        <v>58.827281999999997</v>
      </c>
      <c r="G774" s="8">
        <v>20546300</v>
      </c>
      <c r="H774" s="9">
        <f t="shared" si="27"/>
        <v>-1.5495509845875124E-4</v>
      </c>
      <c r="J774" s="1">
        <f t="shared" si="28"/>
        <v>1.3946096861248094</v>
      </c>
      <c r="K774" s="1" t="e" cm="1" vm="2">
        <f t="array" aca="1" ref="K774" ca="1">FREQUENCY(H$3:H$1048576, J$3:J$1048576)</f>
        <v>#VALUE!</v>
      </c>
    </row>
    <row r="775" spans="1:11" ht="20" customHeight="1">
      <c r="A775" s="6" t="s">
        <v>780</v>
      </c>
      <c r="B775" s="7">
        <v>64.470000999999996</v>
      </c>
      <c r="C775" s="8">
        <v>64.690002000000007</v>
      </c>
      <c r="D775" s="8">
        <v>64.300003000000004</v>
      </c>
      <c r="E775" s="8">
        <v>64.620002999999997</v>
      </c>
      <c r="F775" s="8">
        <v>58.918475999999998</v>
      </c>
      <c r="G775" s="8">
        <v>21248800</v>
      </c>
      <c r="H775" s="9">
        <f t="shared" si="27"/>
        <v>1.5501991065982202E-3</v>
      </c>
      <c r="J775" s="1">
        <f t="shared" si="28"/>
        <v>1.3966096861248094</v>
      </c>
      <c r="K775" s="1" t="e" cm="1" vm="2">
        <f t="array" aca="1" ref="K775" ca="1">FREQUENCY(H$3:H$1048576, J$3:J$1048576)</f>
        <v>#VALUE!</v>
      </c>
    </row>
    <row r="776" spans="1:11" ht="20" customHeight="1">
      <c r="A776" s="6" t="s">
        <v>781</v>
      </c>
      <c r="B776" s="7">
        <v>64.610000999999997</v>
      </c>
      <c r="C776" s="8">
        <v>64.949996999999996</v>
      </c>
      <c r="D776" s="8">
        <v>64.449996999999996</v>
      </c>
      <c r="E776" s="8">
        <v>64.489998</v>
      </c>
      <c r="F776" s="8">
        <v>58.799931000000001</v>
      </c>
      <c r="G776" s="8">
        <v>20655900</v>
      </c>
      <c r="H776" s="9">
        <f t="shared" si="27"/>
        <v>-2.0120174187804427E-3</v>
      </c>
      <c r="J776" s="1">
        <f t="shared" si="28"/>
        <v>1.3986096861248094</v>
      </c>
      <c r="K776" s="1" t="e" cm="1" vm="2">
        <f t="array" aca="1" ref="K776" ca="1">FREQUENCY(H$3:H$1048576, J$3:J$1048576)</f>
        <v>#VALUE!</v>
      </c>
    </row>
    <row r="777" spans="1:11" ht="20" customHeight="1">
      <c r="A777" s="6" t="s">
        <v>782</v>
      </c>
      <c r="B777" s="7">
        <v>64.330001999999993</v>
      </c>
      <c r="C777" s="8">
        <v>64.389999000000003</v>
      </c>
      <c r="D777" s="8">
        <v>64.050003000000004</v>
      </c>
      <c r="E777" s="8">
        <v>64.360000999999997</v>
      </c>
      <c r="F777" s="8">
        <v>58.681395999999999</v>
      </c>
      <c r="G777" s="8">
        <v>19292700</v>
      </c>
      <c r="H777" s="9">
        <f t="shared" si="27"/>
        <v>-2.0159037261455524E-3</v>
      </c>
      <c r="J777" s="1">
        <f t="shared" si="28"/>
        <v>1.4006096861248094</v>
      </c>
      <c r="K777" s="1" t="e" cm="1" vm="2">
        <f t="array" aca="1" ref="K777" ca="1">FREQUENCY(H$3:H$1048576, J$3:J$1048576)</f>
        <v>#VALUE!</v>
      </c>
    </row>
    <row r="778" spans="1:11" ht="20" customHeight="1">
      <c r="A778" s="6" t="s">
        <v>783</v>
      </c>
      <c r="B778" s="7">
        <v>64.419998000000007</v>
      </c>
      <c r="C778" s="8">
        <v>64.730002999999996</v>
      </c>
      <c r="D778" s="8">
        <v>64.190002000000007</v>
      </c>
      <c r="E778" s="8">
        <v>64.620002999999997</v>
      </c>
      <c r="F778" s="8">
        <v>58.918475999999998</v>
      </c>
      <c r="G778" s="8">
        <v>20273100</v>
      </c>
      <c r="H778" s="9">
        <f t="shared" si="27"/>
        <v>4.0401220175470751E-3</v>
      </c>
      <c r="J778" s="1">
        <f t="shared" si="28"/>
        <v>1.4026096861248094</v>
      </c>
      <c r="K778" s="1" t="e" cm="1" vm="2">
        <f t="array" aca="1" ref="K778" ca="1">FREQUENCY(H$3:H$1048576, J$3:J$1048576)</f>
        <v>#VALUE!</v>
      </c>
    </row>
    <row r="779" spans="1:11" ht="20" customHeight="1">
      <c r="A779" s="6" t="s">
        <v>784</v>
      </c>
      <c r="B779" s="7">
        <v>64.529999000000004</v>
      </c>
      <c r="C779" s="8">
        <v>64.800003000000004</v>
      </c>
      <c r="D779" s="8">
        <v>64.139999000000003</v>
      </c>
      <c r="E779" s="8">
        <v>64.620002999999997</v>
      </c>
      <c r="F779" s="8">
        <v>58.918475999999998</v>
      </c>
      <c r="G779" s="8">
        <v>21796800</v>
      </c>
      <c r="H779" s="9">
        <f t="shared" si="27"/>
        <v>0</v>
      </c>
      <c r="J779" s="1">
        <f t="shared" si="28"/>
        <v>1.4046096861248094</v>
      </c>
      <c r="K779" s="1" t="e" cm="1" vm="2">
        <f t="array" aca="1" ref="K779" ca="1">FREQUENCY(H$3:H$1048576, J$3:J$1048576)</f>
        <v>#VALUE!</v>
      </c>
    </row>
    <row r="780" spans="1:11" ht="20" customHeight="1">
      <c r="A780" s="6" t="s">
        <v>785</v>
      </c>
      <c r="B780" s="7">
        <v>64.540001000000004</v>
      </c>
      <c r="C780" s="8">
        <v>64.540001000000004</v>
      </c>
      <c r="D780" s="8">
        <v>64.050003000000004</v>
      </c>
      <c r="E780" s="8">
        <v>64.230002999999996</v>
      </c>
      <c r="F780" s="8">
        <v>58.562877999999998</v>
      </c>
      <c r="G780" s="8">
        <v>15871500</v>
      </c>
      <c r="H780" s="9">
        <f t="shared" si="27"/>
        <v>-6.0354242699692459E-3</v>
      </c>
      <c r="J780" s="1">
        <f t="shared" si="28"/>
        <v>1.4066096861248094</v>
      </c>
      <c r="K780" s="1" t="e" cm="1" vm="2">
        <f t="array" aca="1" ref="K780" ca="1">FREQUENCY(H$3:H$1048576, J$3:J$1048576)</f>
        <v>#VALUE!</v>
      </c>
    </row>
    <row r="781" spans="1:11" ht="20" customHeight="1">
      <c r="A781" s="6" t="s">
        <v>786</v>
      </c>
      <c r="B781" s="7">
        <v>64.080001999999993</v>
      </c>
      <c r="C781" s="8">
        <v>64.199996999999996</v>
      </c>
      <c r="D781" s="8">
        <v>63.759998000000003</v>
      </c>
      <c r="E781" s="8">
        <v>63.98</v>
      </c>
      <c r="F781" s="8">
        <v>58.334927</v>
      </c>
      <c r="G781" s="8">
        <v>23239800</v>
      </c>
      <c r="H781" s="9">
        <f t="shared" si="27"/>
        <v>-3.8924145770294514E-3</v>
      </c>
      <c r="J781" s="1">
        <f t="shared" si="28"/>
        <v>1.4086096861248094</v>
      </c>
      <c r="K781" s="1" t="e" cm="1" vm="2">
        <f t="array" aca="1" ref="K781" ca="1">FREQUENCY(H$3:H$1048576, J$3:J$1048576)</f>
        <v>#VALUE!</v>
      </c>
    </row>
    <row r="782" spans="1:11" ht="20" customHeight="1">
      <c r="A782" s="6" t="s">
        <v>787</v>
      </c>
      <c r="B782" s="7">
        <v>64.129997000000003</v>
      </c>
      <c r="C782" s="8">
        <v>64.989998</v>
      </c>
      <c r="D782" s="8">
        <v>64.019997000000004</v>
      </c>
      <c r="E782" s="8">
        <v>64.940002000000007</v>
      </c>
      <c r="F782" s="8">
        <v>59.210236000000002</v>
      </c>
      <c r="G782" s="8">
        <v>26937500</v>
      </c>
      <c r="H782" s="9">
        <f t="shared" si="27"/>
        <v>1.5004887209338609E-2</v>
      </c>
      <c r="J782" s="1">
        <f t="shared" si="28"/>
        <v>1.4106096861248094</v>
      </c>
      <c r="K782" s="1" t="e" cm="1" vm="2">
        <f t="array" aca="1" ref="K782" ca="1">FREQUENCY(H$3:H$1048576, J$3:J$1048576)</f>
        <v>#VALUE!</v>
      </c>
    </row>
    <row r="783" spans="1:11" ht="20" customHeight="1">
      <c r="A783" s="6" t="s">
        <v>788</v>
      </c>
      <c r="B783" s="7">
        <v>64.690002000000007</v>
      </c>
      <c r="C783" s="8">
        <v>64.75</v>
      </c>
      <c r="D783" s="8">
        <v>63.880001</v>
      </c>
      <c r="E783" s="8">
        <v>64.010002</v>
      </c>
      <c r="F783" s="8">
        <v>58.362282</v>
      </c>
      <c r="G783" s="8">
        <v>24539600</v>
      </c>
      <c r="H783" s="9">
        <f t="shared" si="27"/>
        <v>-1.4321071106691778E-2</v>
      </c>
      <c r="J783" s="1">
        <f t="shared" si="28"/>
        <v>1.4126096861248094</v>
      </c>
      <c r="K783" s="1" t="e" cm="1" vm="2">
        <f t="array" aca="1" ref="K783" ca="1">FREQUENCY(H$3:H$1048576, J$3:J$1048576)</f>
        <v>#VALUE!</v>
      </c>
    </row>
    <row r="784" spans="1:11" ht="20" customHeight="1">
      <c r="A784" s="6" t="s">
        <v>789</v>
      </c>
      <c r="B784" s="7">
        <v>63.990001999999997</v>
      </c>
      <c r="C784" s="8">
        <v>64.279999000000004</v>
      </c>
      <c r="D784" s="8">
        <v>63.619999</v>
      </c>
      <c r="E784" s="8">
        <v>64.25</v>
      </c>
      <c r="F784" s="8">
        <v>58.581093000000003</v>
      </c>
      <c r="G784" s="8">
        <v>18135900</v>
      </c>
      <c r="H784" s="9">
        <f t="shared" si="27"/>
        <v>3.7491851329597139E-3</v>
      </c>
      <c r="J784" s="1">
        <f t="shared" si="28"/>
        <v>1.4146096861248094</v>
      </c>
      <c r="K784" s="1" t="e" cm="1" vm="2">
        <f t="array" aca="1" ref="K784" ca="1">FREQUENCY(H$3:H$1048576, J$3:J$1048576)</f>
        <v>#VALUE!</v>
      </c>
    </row>
    <row r="785" spans="1:11" ht="20" customHeight="1">
      <c r="A785" s="6" t="s">
        <v>790</v>
      </c>
      <c r="B785" s="7">
        <v>63.970001000000003</v>
      </c>
      <c r="C785" s="8">
        <v>64.559997999999993</v>
      </c>
      <c r="D785" s="8">
        <v>63.810001</v>
      </c>
      <c r="E785" s="8">
        <v>64.269997000000004</v>
      </c>
      <c r="F785" s="8">
        <v>58.599330999999999</v>
      </c>
      <c r="G785" s="8">
        <v>18750300</v>
      </c>
      <c r="H785" s="9">
        <f t="shared" si="27"/>
        <v>3.1132911774105416E-4</v>
      </c>
      <c r="J785" s="1">
        <f t="shared" si="28"/>
        <v>1.4166096861248094</v>
      </c>
      <c r="K785" s="1" t="e" cm="1" vm="2">
        <f t="array" aca="1" ref="K785" ca="1">FREQUENCY(H$3:H$1048576, J$3:J$1048576)</f>
        <v>#VALUE!</v>
      </c>
    </row>
    <row r="786" spans="1:11" ht="20" customHeight="1">
      <c r="A786" s="6" t="s">
        <v>791</v>
      </c>
      <c r="B786" s="7">
        <v>64.190002000000007</v>
      </c>
      <c r="C786" s="8">
        <v>64.779999000000004</v>
      </c>
      <c r="D786" s="8">
        <v>64.190002000000007</v>
      </c>
      <c r="E786" s="8">
        <v>64.400002000000001</v>
      </c>
      <c r="F786" s="8">
        <v>58.717869</v>
      </c>
      <c r="G786" s="8">
        <v>18521000</v>
      </c>
      <c r="H786" s="9">
        <f t="shared" si="27"/>
        <v>2.0228558582008542E-3</v>
      </c>
      <c r="J786" s="1">
        <f t="shared" si="28"/>
        <v>1.4186096861248094</v>
      </c>
      <c r="K786" s="1" t="e" cm="1" vm="2">
        <f t="array" aca="1" ref="K786" ca="1">FREQUENCY(H$3:H$1048576, J$3:J$1048576)</f>
        <v>#VALUE!</v>
      </c>
    </row>
    <row r="787" spans="1:11" ht="20" customHeight="1">
      <c r="A787" s="6" t="s">
        <v>792</v>
      </c>
      <c r="B787" s="7">
        <v>64.260002</v>
      </c>
      <c r="C787" s="8">
        <v>65.080001999999993</v>
      </c>
      <c r="D787" s="8">
        <v>64.25</v>
      </c>
      <c r="E787" s="8">
        <v>64.989998</v>
      </c>
      <c r="F787" s="8">
        <v>59.255817</v>
      </c>
      <c r="G787" s="8">
        <v>21510900</v>
      </c>
      <c r="H787" s="9">
        <f t="shared" si="27"/>
        <v>9.1615722634620835E-3</v>
      </c>
      <c r="J787" s="1">
        <f t="shared" si="28"/>
        <v>1.4206096861248094</v>
      </c>
      <c r="K787" s="1" t="e" cm="1" vm="2">
        <f t="array" aca="1" ref="K787" ca="1">FREQUENCY(H$3:H$1048576, J$3:J$1048576)</f>
        <v>#VALUE!</v>
      </c>
    </row>
    <row r="788" spans="1:11" ht="20" customHeight="1">
      <c r="A788" s="6" t="s">
        <v>793</v>
      </c>
      <c r="B788" s="7">
        <v>65.190002000000007</v>
      </c>
      <c r="C788" s="8">
        <v>65.199996999999996</v>
      </c>
      <c r="D788" s="8">
        <v>64.480002999999996</v>
      </c>
      <c r="E788" s="8">
        <v>64.730002999999996</v>
      </c>
      <c r="F788" s="8">
        <v>59.018757000000001</v>
      </c>
      <c r="G788" s="8">
        <v>19846800</v>
      </c>
      <c r="H788" s="9">
        <f t="shared" si="27"/>
        <v>-4.0006198885081546E-3</v>
      </c>
      <c r="J788" s="1">
        <f t="shared" si="28"/>
        <v>1.4226096861248094</v>
      </c>
      <c r="K788" s="1" t="e" cm="1" vm="2">
        <f t="array" aca="1" ref="K788" ca="1">FREQUENCY(H$3:H$1048576, J$3:J$1048576)</f>
        <v>#VALUE!</v>
      </c>
    </row>
    <row r="789" spans="1:11" ht="20" customHeight="1">
      <c r="A789" s="6" t="s">
        <v>794</v>
      </c>
      <c r="B789" s="7">
        <v>65.110000999999997</v>
      </c>
      <c r="C789" s="8">
        <v>65.260002</v>
      </c>
      <c r="D789" s="8">
        <v>64.75</v>
      </c>
      <c r="E789" s="8">
        <v>64.930000000000007</v>
      </c>
      <c r="F789" s="8">
        <v>59.201110999999997</v>
      </c>
      <c r="G789" s="8">
        <v>19538200</v>
      </c>
      <c r="H789" s="9">
        <f t="shared" si="27"/>
        <v>3.0897634797696022E-3</v>
      </c>
      <c r="J789" s="1">
        <f t="shared" si="28"/>
        <v>1.4246096861248094</v>
      </c>
      <c r="K789" s="1" t="e" cm="1" vm="2">
        <f t="array" aca="1" ref="K789" ca="1">FREQUENCY(H$3:H$1048576, J$3:J$1048576)</f>
        <v>#VALUE!</v>
      </c>
    </row>
    <row r="790" spans="1:11" ht="20" customHeight="1">
      <c r="A790" s="6" t="s">
        <v>795</v>
      </c>
      <c r="B790" s="7">
        <v>65.010002</v>
      </c>
      <c r="C790" s="8">
        <v>65.190002000000007</v>
      </c>
      <c r="D790" s="8">
        <v>64.569999999999993</v>
      </c>
      <c r="E790" s="8">
        <v>64.709998999999996</v>
      </c>
      <c r="F790" s="8">
        <v>59.000515</v>
      </c>
      <c r="G790" s="8">
        <v>20100000</v>
      </c>
      <c r="H790" s="9">
        <f t="shared" si="27"/>
        <v>-3.3883823565405272E-3</v>
      </c>
      <c r="J790" s="1">
        <f t="shared" si="28"/>
        <v>1.4266096861248094</v>
      </c>
      <c r="K790" s="1" t="e" cm="1" vm="2">
        <f t="array" aca="1" ref="K790" ca="1">FREQUENCY(H$3:H$1048576, J$3:J$1048576)</f>
        <v>#VALUE!</v>
      </c>
    </row>
    <row r="791" spans="1:11" ht="20" customHeight="1">
      <c r="A791" s="6" t="s">
        <v>796</v>
      </c>
      <c r="B791" s="7">
        <v>64.529999000000004</v>
      </c>
      <c r="C791" s="8">
        <v>64.550003000000004</v>
      </c>
      <c r="D791" s="8">
        <v>64.150002000000001</v>
      </c>
      <c r="E791" s="8">
        <v>64.410004000000001</v>
      </c>
      <c r="F791" s="8">
        <v>58.726990000000001</v>
      </c>
      <c r="G791" s="8">
        <v>14280200</v>
      </c>
      <c r="H791" s="9">
        <f t="shared" si="27"/>
        <v>-4.6359764825781493E-3</v>
      </c>
      <c r="J791" s="1">
        <f t="shared" si="28"/>
        <v>1.4286096861248094</v>
      </c>
      <c r="K791" s="1" t="e" cm="1" vm="2">
        <f t="array" aca="1" ref="K791" ca="1">FREQUENCY(H$3:H$1048576, J$3:J$1048576)</f>
        <v>#VALUE!</v>
      </c>
    </row>
    <row r="792" spans="1:11" ht="20" customHeight="1">
      <c r="A792" s="6" t="s">
        <v>797</v>
      </c>
      <c r="B792" s="7">
        <v>64.550003000000004</v>
      </c>
      <c r="C792" s="8">
        <v>64.919998000000007</v>
      </c>
      <c r="D792" s="8">
        <v>64.25</v>
      </c>
      <c r="E792" s="8">
        <v>64.75</v>
      </c>
      <c r="F792" s="8">
        <v>59.036994999999997</v>
      </c>
      <c r="G792" s="8">
        <v>24833800</v>
      </c>
      <c r="H792" s="9">
        <f t="shared" si="27"/>
        <v>5.2787483233858361E-3</v>
      </c>
      <c r="J792" s="1">
        <f t="shared" si="28"/>
        <v>1.4306096861248094</v>
      </c>
      <c r="K792" s="1" t="e" cm="1" vm="2">
        <f t="array" aca="1" ref="K792" ca="1">FREQUENCY(H$3:H$1048576, J$3:J$1048576)</f>
        <v>#VALUE!</v>
      </c>
    </row>
    <row r="793" spans="1:11" ht="20" customHeight="1">
      <c r="A793" s="6" t="s">
        <v>798</v>
      </c>
      <c r="B793" s="7">
        <v>64.75</v>
      </c>
      <c r="C793" s="8">
        <v>64.760002</v>
      </c>
      <c r="D793" s="8">
        <v>64.300003000000004</v>
      </c>
      <c r="E793" s="8">
        <v>64.639999000000003</v>
      </c>
      <c r="F793" s="8">
        <v>58.936703000000001</v>
      </c>
      <c r="G793" s="8">
        <v>20674300</v>
      </c>
      <c r="H793" s="9">
        <f t="shared" si="27"/>
        <v>-1.698799202093468E-3</v>
      </c>
      <c r="J793" s="1">
        <f t="shared" si="28"/>
        <v>1.4326096861248094</v>
      </c>
      <c r="K793" s="1" t="e" cm="1" vm="2">
        <f t="array" aca="1" ref="K793" ca="1">FREQUENCY(H$3:H$1048576, J$3:J$1048576)</f>
        <v>#VALUE!</v>
      </c>
    </row>
    <row r="794" spans="1:11" ht="20" customHeight="1">
      <c r="A794" s="6" t="s">
        <v>799</v>
      </c>
      <c r="B794" s="7">
        <v>64.910004000000001</v>
      </c>
      <c r="C794" s="8">
        <v>65.239998</v>
      </c>
      <c r="D794" s="8">
        <v>64.680000000000007</v>
      </c>
      <c r="E794" s="8">
        <v>64.870002999999997</v>
      </c>
      <c r="F794" s="8">
        <v>59.1464</v>
      </c>
      <c r="G794" s="8">
        <v>49219700</v>
      </c>
      <c r="H794" s="9">
        <f t="shared" si="27"/>
        <v>3.5580035754629582E-3</v>
      </c>
      <c r="J794" s="1">
        <f t="shared" si="28"/>
        <v>1.4346096861248094</v>
      </c>
      <c r="K794" s="1" t="e" cm="1" vm="2">
        <f t="array" aca="1" ref="K794" ca="1">FREQUENCY(H$3:H$1048576, J$3:J$1048576)</f>
        <v>#VALUE!</v>
      </c>
    </row>
    <row r="795" spans="1:11" ht="20" customHeight="1">
      <c r="A795" s="6" t="s">
        <v>800</v>
      </c>
      <c r="B795" s="7">
        <v>64.910004000000001</v>
      </c>
      <c r="C795" s="8">
        <v>65.180000000000007</v>
      </c>
      <c r="D795" s="8">
        <v>64.720000999999996</v>
      </c>
      <c r="E795" s="8">
        <v>64.930000000000007</v>
      </c>
      <c r="F795" s="8">
        <v>59.201110999999997</v>
      </c>
      <c r="G795" s="8">
        <v>14598100</v>
      </c>
      <c r="H795" s="9">
        <f t="shared" si="27"/>
        <v>9.2500980617581986E-4</v>
      </c>
      <c r="J795" s="1">
        <f t="shared" si="28"/>
        <v>1.4366096861248094</v>
      </c>
      <c r="K795" s="1" t="e" cm="1" vm="2">
        <f t="array" aca="1" ref="K795" ca="1">FREQUENCY(H$3:H$1048576, J$3:J$1048576)</f>
        <v>#VALUE!</v>
      </c>
    </row>
    <row r="796" spans="1:11" ht="20" customHeight="1">
      <c r="A796" s="6" t="s">
        <v>801</v>
      </c>
      <c r="B796" s="7">
        <v>65.190002000000007</v>
      </c>
      <c r="C796" s="8">
        <v>65.5</v>
      </c>
      <c r="D796" s="8">
        <v>64.129997000000003</v>
      </c>
      <c r="E796" s="8">
        <v>64.209998999999996</v>
      </c>
      <c r="F796" s="8">
        <v>58.544635999999997</v>
      </c>
      <c r="G796" s="8">
        <v>26640500</v>
      </c>
      <c r="H796" s="9">
        <f t="shared" si="27"/>
        <v>-1.1088896625605563E-2</v>
      </c>
      <c r="J796" s="1">
        <f t="shared" si="28"/>
        <v>1.4386096861248094</v>
      </c>
      <c r="K796" s="1" t="e" cm="1" vm="2">
        <f t="array" aca="1" ref="K796" ca="1">FREQUENCY(H$3:H$1048576, J$3:J$1048576)</f>
        <v>#VALUE!</v>
      </c>
    </row>
    <row r="797" spans="1:11" ht="20" customHeight="1">
      <c r="A797" s="6" t="s">
        <v>802</v>
      </c>
      <c r="B797" s="7">
        <v>64.120002999999997</v>
      </c>
      <c r="C797" s="8">
        <v>65.139999000000003</v>
      </c>
      <c r="D797" s="8">
        <v>64.120002999999997</v>
      </c>
      <c r="E797" s="8">
        <v>65.029999000000004</v>
      </c>
      <c r="F797" s="8">
        <v>59.292296999999998</v>
      </c>
      <c r="G797" s="8">
        <v>20680000</v>
      </c>
      <c r="H797" s="9">
        <f t="shared" si="27"/>
        <v>1.2770785695891948E-2</v>
      </c>
      <c r="J797" s="1">
        <f t="shared" si="28"/>
        <v>1.4406096861248094</v>
      </c>
      <c r="K797" s="1" t="e" cm="1" vm="2">
        <f t="array" aca="1" ref="K797" ca="1">FREQUENCY(H$3:H$1048576, J$3:J$1048576)</f>
        <v>#VALUE!</v>
      </c>
    </row>
    <row r="798" spans="1:11" ht="20" customHeight="1">
      <c r="A798" s="6" t="s">
        <v>803</v>
      </c>
      <c r="B798" s="7">
        <v>64.940002000000007</v>
      </c>
      <c r="C798" s="8">
        <v>65.239998</v>
      </c>
      <c r="D798" s="8">
        <v>64.769997000000004</v>
      </c>
      <c r="E798" s="8">
        <v>64.870002999999997</v>
      </c>
      <c r="F798" s="8">
        <v>59.1464</v>
      </c>
      <c r="G798" s="8">
        <v>19269200</v>
      </c>
      <c r="H798" s="9">
        <f t="shared" si="27"/>
        <v>-2.4606400389581458E-3</v>
      </c>
      <c r="J798" s="1">
        <f t="shared" si="28"/>
        <v>1.4426096861248094</v>
      </c>
      <c r="K798" s="1" t="e" cm="1" vm="2">
        <f t="array" aca="1" ref="K798" ca="1">FREQUENCY(H$3:H$1048576, J$3:J$1048576)</f>
        <v>#VALUE!</v>
      </c>
    </row>
    <row r="799" spans="1:11" ht="20" customHeight="1">
      <c r="A799" s="6" t="s">
        <v>804</v>
      </c>
      <c r="B799" s="7">
        <v>65.360000999999997</v>
      </c>
      <c r="C799" s="8">
        <v>65.449996999999996</v>
      </c>
      <c r="D799" s="8">
        <v>64.760002</v>
      </c>
      <c r="E799" s="8">
        <v>64.980002999999996</v>
      </c>
      <c r="F799" s="8">
        <v>59.246699999999997</v>
      </c>
      <c r="G799" s="8">
        <v>22617100</v>
      </c>
      <c r="H799" s="9">
        <f t="shared" si="27"/>
        <v>1.6957921361231989E-3</v>
      </c>
      <c r="J799" s="1">
        <f t="shared" si="28"/>
        <v>1.4446096861248094</v>
      </c>
      <c r="K799" s="1" t="e" cm="1" vm="2">
        <f t="array" aca="1" ref="K799" ca="1">FREQUENCY(H$3:H$1048576, J$3:J$1048576)</f>
        <v>#VALUE!</v>
      </c>
    </row>
    <row r="800" spans="1:11" ht="20" customHeight="1">
      <c r="A800" s="6" t="s">
        <v>805</v>
      </c>
      <c r="B800" s="7">
        <v>64.629997000000003</v>
      </c>
      <c r="C800" s="8">
        <v>65.220000999999996</v>
      </c>
      <c r="D800" s="8">
        <v>64.349997999999999</v>
      </c>
      <c r="E800" s="8">
        <v>65.099997999999999</v>
      </c>
      <c r="F800" s="8">
        <v>59.356113000000001</v>
      </c>
      <c r="G800" s="8">
        <v>18614700</v>
      </c>
      <c r="H800" s="9">
        <f t="shared" si="27"/>
        <v>1.8467357675617973E-3</v>
      </c>
      <c r="J800" s="1">
        <f t="shared" si="28"/>
        <v>1.4466096861248094</v>
      </c>
      <c r="K800" s="1" t="e" cm="1" vm="2">
        <f t="array" aca="1" ref="K800" ca="1">FREQUENCY(H$3:H$1048576, J$3:J$1048576)</f>
        <v>#VALUE!</v>
      </c>
    </row>
    <row r="801" spans="1:11" ht="20" customHeight="1">
      <c r="A801" s="6" t="s">
        <v>806</v>
      </c>
      <c r="B801" s="7">
        <v>64.959998999999996</v>
      </c>
      <c r="C801" s="8">
        <v>65.470000999999996</v>
      </c>
      <c r="D801" s="8">
        <v>64.650002000000001</v>
      </c>
      <c r="E801" s="8">
        <v>65.290001000000004</v>
      </c>
      <c r="F801" s="8">
        <v>59.529353999999998</v>
      </c>
      <c r="G801" s="8">
        <v>20080400</v>
      </c>
      <c r="H801" s="9">
        <f t="shared" si="27"/>
        <v>2.9186715781068296E-3</v>
      </c>
      <c r="J801" s="1">
        <f t="shared" si="28"/>
        <v>1.4486096861248094</v>
      </c>
      <c r="K801" s="1" t="e" cm="1" vm="2">
        <f t="array" aca="1" ref="K801" ca="1">FREQUENCY(H$3:H$1048576, J$3:J$1048576)</f>
        <v>#VALUE!</v>
      </c>
    </row>
    <row r="802" spans="1:11" ht="20" customHeight="1">
      <c r="A802" s="6" t="s">
        <v>807</v>
      </c>
      <c r="B802" s="7">
        <v>65.120002999999997</v>
      </c>
      <c r="C802" s="8">
        <v>65.5</v>
      </c>
      <c r="D802" s="8">
        <v>64.949996999999996</v>
      </c>
      <c r="E802" s="8">
        <v>65.470000999999996</v>
      </c>
      <c r="F802" s="8">
        <v>59.693455</v>
      </c>
      <c r="G802" s="8">
        <v>13618400</v>
      </c>
      <c r="H802" s="9">
        <f t="shared" si="27"/>
        <v>2.7566400267001433E-3</v>
      </c>
      <c r="J802" s="1">
        <f t="shared" si="28"/>
        <v>1.4506096861248094</v>
      </c>
      <c r="K802" s="1" t="e" cm="1" vm="2">
        <f t="array" aca="1" ref="K802" ca="1">FREQUENCY(H$3:H$1048576, J$3:J$1048576)</f>
        <v>#VALUE!</v>
      </c>
    </row>
    <row r="803" spans="1:11" ht="20" customHeight="1">
      <c r="A803" s="6" t="s">
        <v>808</v>
      </c>
      <c r="B803" s="7">
        <v>65.419998000000007</v>
      </c>
      <c r="C803" s="8">
        <v>65.980002999999996</v>
      </c>
      <c r="D803" s="8">
        <v>65.360000999999997</v>
      </c>
      <c r="E803" s="8">
        <v>65.709998999999996</v>
      </c>
      <c r="F803" s="8">
        <v>59.912281</v>
      </c>
      <c r="G803" s="8">
        <v>15122800</v>
      </c>
      <c r="H803" s="9">
        <f t="shared" si="27"/>
        <v>3.6658290259794809E-3</v>
      </c>
      <c r="J803" s="1">
        <f t="shared" si="28"/>
        <v>1.4526096861248095</v>
      </c>
      <c r="K803" s="1" t="e" cm="1" vm="2">
        <f t="array" aca="1" ref="K803" ca="1">FREQUENCY(H$3:H$1048576, J$3:J$1048576)</f>
        <v>#VALUE!</v>
      </c>
    </row>
    <row r="804" spans="1:11" ht="20" customHeight="1">
      <c r="A804" s="6" t="s">
        <v>809</v>
      </c>
      <c r="B804" s="7">
        <v>65.650002000000001</v>
      </c>
      <c r="C804" s="8">
        <v>66.190002000000007</v>
      </c>
      <c r="D804" s="8">
        <v>65.449996999999996</v>
      </c>
      <c r="E804" s="8">
        <v>65.860000999999997</v>
      </c>
      <c r="F804" s="8">
        <v>60.049056999999998</v>
      </c>
      <c r="G804" s="8">
        <v>21040300</v>
      </c>
      <c r="H804" s="9">
        <f t="shared" si="27"/>
        <v>2.2829376167466829E-3</v>
      </c>
      <c r="J804" s="1">
        <f t="shared" si="28"/>
        <v>1.4546096861248095</v>
      </c>
      <c r="K804" s="1" t="e" cm="1" vm="2">
        <f t="array" aca="1" ref="K804" ca="1">FREQUENCY(H$3:H$1048576, J$3:J$1048576)</f>
        <v>#VALUE!</v>
      </c>
    </row>
    <row r="805" spans="1:11" ht="20" customHeight="1">
      <c r="A805" s="6" t="s">
        <v>810</v>
      </c>
      <c r="B805" s="7">
        <v>65.809997999999993</v>
      </c>
      <c r="C805" s="8">
        <v>65.940002000000007</v>
      </c>
      <c r="D805" s="8">
        <v>65.190002000000007</v>
      </c>
      <c r="E805" s="8">
        <v>65.550003000000004</v>
      </c>
      <c r="F805" s="8">
        <v>59.766421999999999</v>
      </c>
      <c r="G805" s="8">
        <v>20400900</v>
      </c>
      <c r="H805" s="9">
        <f t="shared" si="27"/>
        <v>-4.7067350283285731E-3</v>
      </c>
      <c r="J805" s="1">
        <f t="shared" si="28"/>
        <v>1.4566096861248095</v>
      </c>
      <c r="K805" s="1" t="e" cm="1" vm="2">
        <f t="array" aca="1" ref="K805" ca="1">FREQUENCY(H$3:H$1048576, J$3:J$1048576)</f>
        <v>#VALUE!</v>
      </c>
    </row>
    <row r="806" spans="1:11" ht="20" customHeight="1">
      <c r="A806" s="6" t="s">
        <v>811</v>
      </c>
      <c r="B806" s="7">
        <v>65.389999000000003</v>
      </c>
      <c r="C806" s="8">
        <v>65.809997999999993</v>
      </c>
      <c r="D806" s="8">
        <v>65.279999000000004</v>
      </c>
      <c r="E806" s="8">
        <v>65.730002999999996</v>
      </c>
      <c r="F806" s="8">
        <v>59.930534000000002</v>
      </c>
      <c r="G806" s="8">
        <v>12997400</v>
      </c>
      <c r="H806" s="9">
        <f t="shared" si="27"/>
        <v>2.7458896569047238E-3</v>
      </c>
      <c r="J806" s="1">
        <f t="shared" si="28"/>
        <v>1.4586096861248095</v>
      </c>
      <c r="K806" s="1" t="e" cm="1" vm="2">
        <f t="array" aca="1" ref="K806" ca="1">FREQUENCY(H$3:H$1048576, J$3:J$1048576)</f>
        <v>#VALUE!</v>
      </c>
    </row>
    <row r="807" spans="1:11" ht="20" customHeight="1">
      <c r="A807" s="6" t="s">
        <v>812</v>
      </c>
      <c r="B807" s="7">
        <v>66.300003000000004</v>
      </c>
      <c r="C807" s="8">
        <v>66.349997999999999</v>
      </c>
      <c r="D807" s="8">
        <v>65.440002000000007</v>
      </c>
      <c r="E807" s="8">
        <v>65.559997999999993</v>
      </c>
      <c r="F807" s="8">
        <v>59.775517000000001</v>
      </c>
      <c r="G807" s="8">
        <v>21448600</v>
      </c>
      <c r="H807" s="9">
        <f t="shared" si="27"/>
        <v>-2.5866113590778425E-3</v>
      </c>
      <c r="J807" s="1">
        <f t="shared" si="28"/>
        <v>1.4606096861248095</v>
      </c>
      <c r="K807" s="1" t="e" cm="1" vm="2">
        <f t="array" aca="1" ref="K807" ca="1">FREQUENCY(H$3:H$1048576, J$3:J$1048576)</f>
        <v>#VALUE!</v>
      </c>
    </row>
    <row r="808" spans="1:11" ht="20" customHeight="1">
      <c r="A808" s="6" t="s">
        <v>813</v>
      </c>
      <c r="B808" s="7">
        <v>65.599997999999999</v>
      </c>
      <c r="C808" s="8">
        <v>66.059997999999993</v>
      </c>
      <c r="D808" s="8">
        <v>65.480002999999996</v>
      </c>
      <c r="E808" s="8">
        <v>65.730002999999996</v>
      </c>
      <c r="F808" s="8">
        <v>59.930534000000002</v>
      </c>
      <c r="G808" s="8">
        <v>18103500</v>
      </c>
      <c r="H808" s="9">
        <f t="shared" si="27"/>
        <v>2.5933192681545664E-3</v>
      </c>
      <c r="J808" s="1">
        <f t="shared" si="28"/>
        <v>1.4626096861248095</v>
      </c>
      <c r="K808" s="1" t="e" cm="1" vm="2">
        <f t="array" aca="1" ref="K808" ca="1">FREQUENCY(H$3:H$1048576, J$3:J$1048576)</f>
        <v>#VALUE!</v>
      </c>
    </row>
    <row r="809" spans="1:11" ht="20" customHeight="1">
      <c r="A809" s="6" t="s">
        <v>814</v>
      </c>
      <c r="B809" s="7">
        <v>65.849997999999999</v>
      </c>
      <c r="C809" s="8">
        <v>65.959998999999996</v>
      </c>
      <c r="D809" s="8">
        <v>65.440002000000007</v>
      </c>
      <c r="E809" s="8">
        <v>65.680000000000007</v>
      </c>
      <c r="F809" s="8">
        <v>59.884932999999997</v>
      </c>
      <c r="G809" s="8">
        <v>14108500</v>
      </c>
      <c r="H809" s="9">
        <f t="shared" si="27"/>
        <v>-7.6089760855467905E-4</v>
      </c>
      <c r="J809" s="1">
        <f t="shared" si="28"/>
        <v>1.4646096861248095</v>
      </c>
      <c r="K809" s="1" t="e" cm="1" vm="2">
        <f t="array" aca="1" ref="K809" ca="1">FREQUENCY(H$3:H$1048576, J$3:J$1048576)</f>
        <v>#VALUE!</v>
      </c>
    </row>
    <row r="810" spans="1:11" ht="20" customHeight="1">
      <c r="A810" s="6" t="s">
        <v>815</v>
      </c>
      <c r="B810" s="7">
        <v>65.610000999999997</v>
      </c>
      <c r="C810" s="8">
        <v>65.819999999999993</v>
      </c>
      <c r="D810" s="8">
        <v>65.360000999999997</v>
      </c>
      <c r="E810" s="8">
        <v>65.529999000000004</v>
      </c>
      <c r="F810" s="8">
        <v>59.748173000000001</v>
      </c>
      <c r="G810" s="8">
        <v>17952700</v>
      </c>
      <c r="H810" s="9">
        <f t="shared" si="27"/>
        <v>-2.283713000062893E-3</v>
      </c>
      <c r="J810" s="1">
        <f t="shared" si="28"/>
        <v>1.4666096861248095</v>
      </c>
      <c r="K810" s="1" t="e" cm="1" vm="2">
        <f t="array" aca="1" ref="K810" ca="1">FREQUENCY(H$3:H$1048576, J$3:J$1048576)</f>
        <v>#VALUE!</v>
      </c>
    </row>
    <row r="811" spans="1:11" ht="20" customHeight="1">
      <c r="A811" s="6" t="s">
        <v>816</v>
      </c>
      <c r="B811" s="7">
        <v>65.599997999999999</v>
      </c>
      <c r="C811" s="8">
        <v>65.610000999999997</v>
      </c>
      <c r="D811" s="8">
        <v>64.849997999999999</v>
      </c>
      <c r="E811" s="8">
        <v>65.480002999999996</v>
      </c>
      <c r="F811" s="8">
        <v>59.702582999999997</v>
      </c>
      <c r="G811" s="8">
        <v>18791500</v>
      </c>
      <c r="H811" s="9">
        <f t="shared" si="27"/>
        <v>-7.6303588395923395E-4</v>
      </c>
      <c r="J811" s="1">
        <f t="shared" si="28"/>
        <v>1.4686096861248095</v>
      </c>
      <c r="K811" s="1" t="e" cm="1" vm="2">
        <f t="array" aca="1" ref="K811" ca="1">FREQUENCY(H$3:H$1048576, J$3:J$1048576)</f>
        <v>#VALUE!</v>
      </c>
    </row>
    <row r="812" spans="1:11" ht="20" customHeight="1">
      <c r="A812" s="6" t="s">
        <v>817</v>
      </c>
      <c r="B812" s="7">
        <v>65.419998000000007</v>
      </c>
      <c r="C812" s="8">
        <v>65.510002</v>
      </c>
      <c r="D812" s="8">
        <v>65.110000999999997</v>
      </c>
      <c r="E812" s="8">
        <v>65.230002999999996</v>
      </c>
      <c r="F812" s="8">
        <v>59.474651000000001</v>
      </c>
      <c r="G812" s="8">
        <v>17108500</v>
      </c>
      <c r="H812" s="9">
        <f t="shared" si="27"/>
        <v>-3.817791267087985E-3</v>
      </c>
      <c r="J812" s="1">
        <f t="shared" si="28"/>
        <v>1.4706096861248095</v>
      </c>
      <c r="K812" s="1" t="e" cm="1" vm="2">
        <f t="array" aca="1" ref="K812" ca="1">FREQUENCY(H$3:H$1048576, J$3:J$1048576)</f>
        <v>#VALUE!</v>
      </c>
    </row>
    <row r="813" spans="1:11" ht="20" customHeight="1">
      <c r="A813" s="6" t="s">
        <v>818</v>
      </c>
      <c r="B813" s="7">
        <v>65.290001000000004</v>
      </c>
      <c r="C813" s="8">
        <v>65.860000999999997</v>
      </c>
      <c r="D813" s="8">
        <v>64.949996999999996</v>
      </c>
      <c r="E813" s="8">
        <v>64.949996999999996</v>
      </c>
      <c r="F813" s="8">
        <v>59.219341</v>
      </c>
      <c r="G813" s="8">
        <v>17896500</v>
      </c>
      <c r="H813" s="9">
        <f t="shared" si="27"/>
        <v>-4.2927532269168168E-3</v>
      </c>
      <c r="J813" s="1">
        <f t="shared" si="28"/>
        <v>1.4726096861248095</v>
      </c>
      <c r="K813" s="1" t="e" cm="1" vm="2">
        <f t="array" aca="1" ref="K813" ca="1">FREQUENCY(H$3:H$1048576, J$3:J$1048576)</f>
        <v>#VALUE!</v>
      </c>
    </row>
    <row r="814" spans="1:11" ht="20" customHeight="1">
      <c r="A814" s="6" t="s">
        <v>819</v>
      </c>
      <c r="B814" s="7">
        <v>65.040001000000004</v>
      </c>
      <c r="C814" s="8">
        <v>65.489998</v>
      </c>
      <c r="D814" s="8">
        <v>65.010002</v>
      </c>
      <c r="E814" s="8">
        <v>65.480002999999996</v>
      </c>
      <c r="F814" s="8">
        <v>59.702582999999997</v>
      </c>
      <c r="G814" s="8">
        <v>16689300</v>
      </c>
      <c r="H814" s="9">
        <f t="shared" si="27"/>
        <v>8.1602056328184576E-3</v>
      </c>
      <c r="J814" s="1">
        <f t="shared" si="28"/>
        <v>1.4746096861248095</v>
      </c>
      <c r="K814" s="1" t="e" cm="1" vm="2">
        <f t="array" aca="1" ref="K814" ca="1">FREQUENCY(H$3:H$1048576, J$3:J$1048576)</f>
        <v>#VALUE!</v>
      </c>
    </row>
    <row r="815" spans="1:11" ht="20" customHeight="1">
      <c r="A815" s="6" t="s">
        <v>820</v>
      </c>
      <c r="B815" s="7">
        <v>65.330001999999993</v>
      </c>
      <c r="C815" s="8">
        <v>65.709998999999996</v>
      </c>
      <c r="D815" s="8">
        <v>65.160004000000001</v>
      </c>
      <c r="E815" s="8">
        <v>65.389999000000003</v>
      </c>
      <c r="F815" s="8">
        <v>59.620525000000001</v>
      </c>
      <c r="G815" s="8">
        <v>15155600</v>
      </c>
      <c r="H815" s="9">
        <f t="shared" si="27"/>
        <v>-1.3744463953929164E-3</v>
      </c>
      <c r="J815" s="1">
        <f t="shared" si="28"/>
        <v>1.4766096861248095</v>
      </c>
      <c r="K815" s="1" t="e" cm="1" vm="2">
        <f t="array" aca="1" ref="K815" ca="1">FREQUENCY(H$3:H$1048576, J$3:J$1048576)</f>
        <v>#VALUE!</v>
      </c>
    </row>
    <row r="816" spans="1:11" ht="20" customHeight="1">
      <c r="A816" s="6" t="s">
        <v>821</v>
      </c>
      <c r="B816" s="7">
        <v>65.650002000000001</v>
      </c>
      <c r="C816" s="8">
        <v>65.75</v>
      </c>
      <c r="D816" s="8">
        <v>64.889999000000003</v>
      </c>
      <c r="E816" s="8">
        <v>65.040001000000004</v>
      </c>
      <c r="F816" s="8">
        <v>59.301414000000001</v>
      </c>
      <c r="G816" s="8">
        <v>26992800</v>
      </c>
      <c r="H816" s="9">
        <f t="shared" si="27"/>
        <v>-5.3523681651578793E-3</v>
      </c>
      <c r="J816" s="1">
        <f t="shared" si="28"/>
        <v>1.4786096861248095</v>
      </c>
      <c r="K816" s="1" t="e" cm="1" vm="2">
        <f t="array" aca="1" ref="K816" ca="1">FREQUENCY(H$3:H$1048576, J$3:J$1048576)</f>
        <v>#VALUE!</v>
      </c>
    </row>
    <row r="817" spans="1:11" ht="20" customHeight="1">
      <c r="A817" s="6" t="s">
        <v>822</v>
      </c>
      <c r="B817" s="7">
        <v>65.459998999999996</v>
      </c>
      <c r="C817" s="8">
        <v>65.75</v>
      </c>
      <c r="D817" s="8">
        <v>65.139999000000003</v>
      </c>
      <c r="E817" s="8">
        <v>65.5</v>
      </c>
      <c r="F817" s="8">
        <v>59.720821000000001</v>
      </c>
      <c r="G817" s="8">
        <v>22299500</v>
      </c>
      <c r="H817" s="9">
        <f t="shared" si="27"/>
        <v>7.0724620495558445E-3</v>
      </c>
      <c r="J817" s="1">
        <f t="shared" si="28"/>
        <v>1.4806096861248095</v>
      </c>
      <c r="K817" s="1" t="e" cm="1" vm="2">
        <f t="array" aca="1" ref="K817" ca="1">FREQUENCY(H$3:H$1048576, J$3:J$1048576)</f>
        <v>#VALUE!</v>
      </c>
    </row>
    <row r="818" spans="1:11" ht="20" customHeight="1">
      <c r="A818" s="6" t="s">
        <v>823</v>
      </c>
      <c r="B818" s="7">
        <v>65.669998000000007</v>
      </c>
      <c r="C818" s="8">
        <v>66.699996999999996</v>
      </c>
      <c r="D818" s="8">
        <v>65.449996999999996</v>
      </c>
      <c r="E818" s="8">
        <v>66.400002000000001</v>
      </c>
      <c r="F818" s="8">
        <v>60.541415999999998</v>
      </c>
      <c r="G818" s="8">
        <v>32522600</v>
      </c>
      <c r="H818" s="9">
        <f t="shared" si="27"/>
        <v>1.3740517733337881E-2</v>
      </c>
      <c r="J818" s="1">
        <f t="shared" si="28"/>
        <v>1.4826096861248095</v>
      </c>
      <c r="K818" s="1" t="e" cm="1" vm="2">
        <f t="array" aca="1" ref="K818" ca="1">FREQUENCY(H$3:H$1048576, J$3:J$1048576)</f>
        <v>#VALUE!</v>
      </c>
    </row>
    <row r="819" spans="1:11" ht="20" customHeight="1">
      <c r="A819" s="6" t="s">
        <v>824</v>
      </c>
      <c r="B819" s="7">
        <v>67.480002999999996</v>
      </c>
      <c r="C819" s="8">
        <v>67.660004000000001</v>
      </c>
      <c r="D819" s="8">
        <v>67.099997999999999</v>
      </c>
      <c r="E819" s="8">
        <v>67.529999000000004</v>
      </c>
      <c r="F819" s="8">
        <v>61.571711999999998</v>
      </c>
      <c r="G819" s="8">
        <v>29770000</v>
      </c>
      <c r="H819" s="9">
        <f t="shared" si="27"/>
        <v>1.7018036049900119E-2</v>
      </c>
      <c r="J819" s="1">
        <f t="shared" si="28"/>
        <v>1.4846096861248095</v>
      </c>
      <c r="K819" s="1" t="e" cm="1" vm="2">
        <f t="array" aca="1" ref="K819" ca="1">FREQUENCY(H$3:H$1048576, J$3:J$1048576)</f>
        <v>#VALUE!</v>
      </c>
    </row>
    <row r="820" spans="1:11" ht="20" customHeight="1">
      <c r="A820" s="6" t="s">
        <v>825</v>
      </c>
      <c r="B820" s="7">
        <v>67.900002000000001</v>
      </c>
      <c r="C820" s="8">
        <v>68.040001000000004</v>
      </c>
      <c r="D820" s="8">
        <v>67.599997999999999</v>
      </c>
      <c r="E820" s="8">
        <v>67.919998000000007</v>
      </c>
      <c r="F820" s="8">
        <v>61.927311000000003</v>
      </c>
      <c r="G820" s="8">
        <v>30242700</v>
      </c>
      <c r="H820" s="9">
        <f t="shared" si="27"/>
        <v>5.7753632057527511E-3</v>
      </c>
      <c r="J820" s="1">
        <f t="shared" si="28"/>
        <v>1.4866096861248095</v>
      </c>
      <c r="K820" s="1" t="e" cm="1" vm="2">
        <f t="array" aca="1" ref="K820" ca="1">FREQUENCY(H$3:H$1048576, J$3:J$1048576)</f>
        <v>#VALUE!</v>
      </c>
    </row>
    <row r="821" spans="1:11" ht="20" customHeight="1">
      <c r="A821" s="6" t="s">
        <v>826</v>
      </c>
      <c r="B821" s="7">
        <v>68.080001999999993</v>
      </c>
      <c r="C821" s="8">
        <v>68.309997999999993</v>
      </c>
      <c r="D821" s="8">
        <v>67.620002999999997</v>
      </c>
      <c r="E821" s="8">
        <v>67.830001999999993</v>
      </c>
      <c r="F821" s="8">
        <v>61.845241999999999</v>
      </c>
      <c r="G821" s="8">
        <v>26190800</v>
      </c>
      <c r="H821" s="9">
        <f t="shared" si="27"/>
        <v>-1.3252472725645097E-3</v>
      </c>
      <c r="J821" s="1">
        <f t="shared" si="28"/>
        <v>1.4886096861248095</v>
      </c>
      <c r="K821" s="1" t="e" cm="1" vm="2">
        <f t="array" aca="1" ref="K821" ca="1">FREQUENCY(H$3:H$1048576, J$3:J$1048576)</f>
        <v>#VALUE!</v>
      </c>
    </row>
    <row r="822" spans="1:11" ht="20" customHeight="1">
      <c r="A822" s="6" t="s">
        <v>827</v>
      </c>
      <c r="B822" s="7">
        <v>68.150002000000001</v>
      </c>
      <c r="C822" s="8">
        <v>68.379997000000003</v>
      </c>
      <c r="D822" s="8">
        <v>67.580001999999993</v>
      </c>
      <c r="E822" s="8">
        <v>68.269997000000004</v>
      </c>
      <c r="F822" s="8">
        <v>62.246417999999998</v>
      </c>
      <c r="G822" s="8">
        <v>34971000</v>
      </c>
      <c r="H822" s="9">
        <f t="shared" si="27"/>
        <v>6.4867722564655745E-3</v>
      </c>
      <c r="J822" s="1">
        <f t="shared" si="28"/>
        <v>1.4906096861248095</v>
      </c>
      <c r="K822" s="1" t="e" cm="1" vm="2">
        <f t="array" aca="1" ref="K822" ca="1">FREQUENCY(H$3:H$1048576, J$3:J$1048576)</f>
        <v>#VALUE!</v>
      </c>
    </row>
    <row r="823" spans="1:11" ht="20" customHeight="1">
      <c r="A823" s="6" t="s">
        <v>828</v>
      </c>
      <c r="B823" s="7">
        <v>68.910004000000001</v>
      </c>
      <c r="C823" s="8">
        <v>69.139999000000003</v>
      </c>
      <c r="D823" s="8">
        <v>67.690002000000007</v>
      </c>
      <c r="E823" s="8">
        <v>68.459998999999996</v>
      </c>
      <c r="F823" s="8">
        <v>62.419643000000001</v>
      </c>
      <c r="G823" s="8">
        <v>39548800</v>
      </c>
      <c r="H823" s="9">
        <f t="shared" si="27"/>
        <v>2.7828910572814357E-3</v>
      </c>
      <c r="J823" s="1">
        <f t="shared" si="28"/>
        <v>1.4926096861248095</v>
      </c>
      <c r="K823" s="1" t="e" cm="1" vm="2">
        <f t="array" aca="1" ref="K823" ca="1">FREQUENCY(H$3:H$1048576, J$3:J$1048576)</f>
        <v>#VALUE!</v>
      </c>
    </row>
    <row r="824" spans="1:11" ht="20" customHeight="1">
      <c r="A824" s="6" t="s">
        <v>829</v>
      </c>
      <c r="B824" s="7">
        <v>68.680000000000007</v>
      </c>
      <c r="C824" s="8">
        <v>69.550003000000004</v>
      </c>
      <c r="D824" s="8">
        <v>68.5</v>
      </c>
      <c r="E824" s="8">
        <v>69.410004000000001</v>
      </c>
      <c r="F824" s="8">
        <v>63.285823999999998</v>
      </c>
      <c r="G824" s="8">
        <v>31954400</v>
      </c>
      <c r="H824" s="9">
        <f t="shared" si="27"/>
        <v>1.3876737487909014E-2</v>
      </c>
      <c r="J824" s="1">
        <f t="shared" si="28"/>
        <v>1.4946096861248095</v>
      </c>
      <c r="K824" s="1" t="e" cm="1" vm="2">
        <f t="array" aca="1" ref="K824" ca="1">FREQUENCY(H$3:H$1048576, J$3:J$1048576)</f>
        <v>#VALUE!</v>
      </c>
    </row>
    <row r="825" spans="1:11" ht="20" customHeight="1">
      <c r="A825" s="6" t="s">
        <v>830</v>
      </c>
      <c r="B825" s="7">
        <v>69.709998999999996</v>
      </c>
      <c r="C825" s="8">
        <v>69.709998999999996</v>
      </c>
      <c r="D825" s="8">
        <v>69.129997000000003</v>
      </c>
      <c r="E825" s="8">
        <v>69.300003000000004</v>
      </c>
      <c r="F825" s="8">
        <v>63.185547</v>
      </c>
      <c r="G825" s="8">
        <v>23906100</v>
      </c>
      <c r="H825" s="9">
        <f t="shared" si="27"/>
        <v>-1.5845096683895338E-3</v>
      </c>
      <c r="J825" s="1">
        <f t="shared" si="28"/>
        <v>1.4966096861248095</v>
      </c>
      <c r="K825" s="1" t="e" cm="1" vm="2">
        <f t="array" aca="1" ref="K825" ca="1">FREQUENCY(H$3:H$1048576, J$3:J$1048576)</f>
        <v>#VALUE!</v>
      </c>
    </row>
    <row r="826" spans="1:11" ht="20" customHeight="1">
      <c r="A826" s="6" t="s">
        <v>831</v>
      </c>
      <c r="B826" s="7">
        <v>69.379997000000003</v>
      </c>
      <c r="C826" s="8">
        <v>69.379997000000003</v>
      </c>
      <c r="D826" s="8">
        <v>68.709998999999996</v>
      </c>
      <c r="E826" s="8">
        <v>69.080001999999993</v>
      </c>
      <c r="F826" s="8">
        <v>62.984959000000003</v>
      </c>
      <c r="G826" s="8">
        <v>28928000</v>
      </c>
      <c r="H826" s="9">
        <f t="shared" si="27"/>
        <v>-3.174586745288384E-3</v>
      </c>
      <c r="J826" s="1">
        <f t="shared" si="28"/>
        <v>1.4986096861248095</v>
      </c>
      <c r="K826" s="1" t="e" cm="1" vm="2">
        <f t="array" aca="1" ref="K826" ca="1">FREQUENCY(H$3:H$1048576, J$3:J$1048576)</f>
        <v>#VALUE!</v>
      </c>
    </row>
    <row r="827" spans="1:11" ht="20" customHeight="1">
      <c r="A827" s="6" t="s">
        <v>832</v>
      </c>
      <c r="B827" s="7">
        <v>69.029999000000004</v>
      </c>
      <c r="C827" s="8">
        <v>69.080001999999993</v>
      </c>
      <c r="D827" s="8">
        <v>68.639999000000003</v>
      </c>
      <c r="E827" s="8">
        <v>68.809997999999993</v>
      </c>
      <c r="F827" s="8">
        <v>62.738765999999998</v>
      </c>
      <c r="G827" s="8">
        <v>21749400</v>
      </c>
      <c r="H827" s="9">
        <f t="shared" si="27"/>
        <v>-3.9087585974296691E-3</v>
      </c>
      <c r="J827" s="1">
        <f t="shared" si="28"/>
        <v>1.5006096861248095</v>
      </c>
      <c r="K827" s="1" t="e" cm="1" vm="2">
        <f t="array" aca="1" ref="K827" ca="1">FREQUENCY(H$3:H$1048576, J$3:J$1048576)</f>
        <v>#VALUE!</v>
      </c>
    </row>
    <row r="828" spans="1:11" ht="20" customHeight="1">
      <c r="A828" s="6" t="s">
        <v>833</v>
      </c>
      <c r="B828" s="7">
        <v>68.900002000000001</v>
      </c>
      <c r="C828" s="8">
        <v>69.029999000000004</v>
      </c>
      <c r="D828" s="8">
        <v>68.489998</v>
      </c>
      <c r="E828" s="8">
        <v>69</v>
      </c>
      <c r="F828" s="8">
        <v>62.911994999999997</v>
      </c>
      <c r="G828" s="8">
        <v>19128800</v>
      </c>
      <c r="H828" s="9">
        <f t="shared" si="27"/>
        <v>2.7611158306811326E-3</v>
      </c>
      <c r="J828" s="1">
        <f t="shared" si="28"/>
        <v>1.5026096861248095</v>
      </c>
      <c r="K828" s="1" t="e" cm="1" vm="2">
        <f t="array" aca="1" ref="K828" ca="1">FREQUENCY(H$3:H$1048576, J$3:J$1048576)</f>
        <v>#VALUE!</v>
      </c>
    </row>
    <row r="829" spans="1:11" ht="20" customHeight="1">
      <c r="A829" s="6" t="s">
        <v>834</v>
      </c>
      <c r="B829" s="7">
        <v>68.970000999999996</v>
      </c>
      <c r="C829" s="8">
        <v>69.050003000000004</v>
      </c>
      <c r="D829" s="8">
        <v>68.419998000000007</v>
      </c>
      <c r="E829" s="8">
        <v>68.940002000000007</v>
      </c>
      <c r="F829" s="8">
        <v>62.857306999999999</v>
      </c>
      <c r="G829" s="8">
        <v>18566100</v>
      </c>
      <c r="H829" s="9">
        <f t="shared" si="27"/>
        <v>-8.6927779034822752E-4</v>
      </c>
      <c r="J829" s="1">
        <f t="shared" si="28"/>
        <v>1.5046096861248095</v>
      </c>
      <c r="K829" s="1" t="e" cm="1" vm="2">
        <f t="array" aca="1" ref="K829" ca="1">FREQUENCY(H$3:H$1048576, J$3:J$1048576)</f>
        <v>#VALUE!</v>
      </c>
    </row>
    <row r="830" spans="1:11" ht="20" customHeight="1">
      <c r="A830" s="6" t="s">
        <v>835</v>
      </c>
      <c r="B830" s="7">
        <v>68.860000999999997</v>
      </c>
      <c r="C830" s="8">
        <v>69.279999000000004</v>
      </c>
      <c r="D830" s="8">
        <v>68.680000000000007</v>
      </c>
      <c r="E830" s="8">
        <v>69.040001000000004</v>
      </c>
      <c r="F830" s="8">
        <v>62.948475000000002</v>
      </c>
      <c r="G830" s="8">
        <v>22858400</v>
      </c>
      <c r="H830" s="9">
        <f t="shared" si="27"/>
        <v>1.4503962124881242E-3</v>
      </c>
      <c r="J830" s="1">
        <f t="shared" si="28"/>
        <v>1.5066096861248095</v>
      </c>
      <c r="K830" s="1" t="e" cm="1" vm="2">
        <f t="array" aca="1" ref="K830" ca="1">FREQUENCY(H$3:H$1048576, J$3:J$1048576)</f>
        <v>#VALUE!</v>
      </c>
    </row>
    <row r="831" spans="1:11" ht="20" customHeight="1">
      <c r="A831" s="6" t="s">
        <v>836</v>
      </c>
      <c r="B831" s="7">
        <v>68.989998</v>
      </c>
      <c r="C831" s="8">
        <v>69.559997999999993</v>
      </c>
      <c r="D831" s="8">
        <v>68.919998000000007</v>
      </c>
      <c r="E831" s="8">
        <v>69.309997999999993</v>
      </c>
      <c r="F831" s="8">
        <v>63.194668</v>
      </c>
      <c r="G831" s="8">
        <v>17977800</v>
      </c>
      <c r="H831" s="9">
        <f t="shared" si="27"/>
        <v>3.9110240557852765E-3</v>
      </c>
      <c r="J831" s="1">
        <f t="shared" si="28"/>
        <v>1.5086096861248095</v>
      </c>
      <c r="K831" s="1" t="e" cm="1" vm="2">
        <f t="array" aca="1" ref="K831" ca="1">FREQUENCY(H$3:H$1048576, J$3:J$1048576)</f>
        <v>#VALUE!</v>
      </c>
    </row>
    <row r="832" spans="1:11" ht="20" customHeight="1">
      <c r="A832" s="6" t="s">
        <v>837</v>
      </c>
      <c r="B832" s="7">
        <v>68.360000999999997</v>
      </c>
      <c r="C832" s="8">
        <v>68.730002999999996</v>
      </c>
      <c r="D832" s="8">
        <v>68.120002999999997</v>
      </c>
      <c r="E832" s="8">
        <v>68.459998999999996</v>
      </c>
      <c r="F832" s="8">
        <v>62.419643000000001</v>
      </c>
      <c r="G832" s="8">
        <v>28789400</v>
      </c>
      <c r="H832" s="9">
        <f t="shared" si="27"/>
        <v>-1.2264088482908074E-2</v>
      </c>
      <c r="J832" s="1">
        <f t="shared" si="28"/>
        <v>1.5106096861248095</v>
      </c>
      <c r="K832" s="1" t="e" cm="1" vm="2">
        <f t="array" aca="1" ref="K832" ca="1">FREQUENCY(H$3:H$1048576, J$3:J$1048576)</f>
        <v>#VALUE!</v>
      </c>
    </row>
    <row r="833" spans="1:11" ht="20" customHeight="1">
      <c r="A833" s="6" t="s">
        <v>838</v>
      </c>
      <c r="B833" s="7">
        <v>68.610000999999997</v>
      </c>
      <c r="C833" s="8">
        <v>68.610000999999997</v>
      </c>
      <c r="D833" s="8">
        <v>68.040001000000004</v>
      </c>
      <c r="E833" s="8">
        <v>68.379997000000003</v>
      </c>
      <c r="F833" s="8">
        <v>62.346710000000002</v>
      </c>
      <c r="G833" s="8">
        <v>18714100</v>
      </c>
      <c r="H833" s="9">
        <f t="shared" si="27"/>
        <v>-1.1684302648126172E-3</v>
      </c>
      <c r="J833" s="1">
        <f t="shared" si="28"/>
        <v>1.5126096861248095</v>
      </c>
      <c r="K833" s="1" t="e" cm="1" vm="2">
        <f t="array" aca="1" ref="K833" ca="1">FREQUENCY(H$3:H$1048576, J$3:J$1048576)</f>
        <v>#VALUE!</v>
      </c>
    </row>
    <row r="834" spans="1:11" ht="20" customHeight="1">
      <c r="A834" s="6" t="s">
        <v>839</v>
      </c>
      <c r="B834" s="7">
        <v>68.139999000000003</v>
      </c>
      <c r="C834" s="8">
        <v>68.480002999999996</v>
      </c>
      <c r="D834" s="8">
        <v>67.569999999999993</v>
      </c>
      <c r="E834" s="8">
        <v>68.430000000000007</v>
      </c>
      <c r="F834" s="8">
        <v>62.392288000000001</v>
      </c>
      <c r="G834" s="8">
        <v>31530300</v>
      </c>
      <c r="H834" s="9">
        <f t="shared" si="27"/>
        <v>7.3104098035002985E-4</v>
      </c>
      <c r="J834" s="1">
        <f t="shared" si="28"/>
        <v>1.5146096861248095</v>
      </c>
      <c r="K834" s="1" t="e" cm="1" vm="2">
        <f t="array" aca="1" ref="K834" ca="1">FREQUENCY(H$3:H$1048576, J$3:J$1048576)</f>
        <v>#VALUE!</v>
      </c>
    </row>
    <row r="835" spans="1:11" ht="20" customHeight="1">
      <c r="A835" s="6" t="s">
        <v>840</v>
      </c>
      <c r="B835" s="7">
        <v>68.230002999999996</v>
      </c>
      <c r="C835" s="8">
        <v>69.440002000000007</v>
      </c>
      <c r="D835" s="8">
        <v>68.160004000000001</v>
      </c>
      <c r="E835" s="8">
        <v>69.410004000000001</v>
      </c>
      <c r="F835" s="8">
        <v>63.648589999999999</v>
      </c>
      <c r="G835" s="8">
        <v>34956000</v>
      </c>
      <c r="H835" s="9">
        <f t="shared" ref="H835:H898" si="29">(F835-F834)/F834</f>
        <v>2.0135533417206915E-2</v>
      </c>
      <c r="J835" s="1">
        <f t="shared" si="28"/>
        <v>1.5166096861248095</v>
      </c>
      <c r="K835" s="1" t="e" cm="1" vm="2">
        <f t="array" aca="1" ref="K835" ca="1">FREQUENCY(H$3:H$1048576, J$3:J$1048576)</f>
        <v>#VALUE!</v>
      </c>
    </row>
    <row r="836" spans="1:11" ht="20" customHeight="1">
      <c r="A836" s="6" t="s">
        <v>841</v>
      </c>
      <c r="B836" s="7">
        <v>68.889999000000003</v>
      </c>
      <c r="C836" s="8">
        <v>69.099997999999999</v>
      </c>
      <c r="D836" s="8">
        <v>67.430000000000007</v>
      </c>
      <c r="E836" s="8">
        <v>67.480002999999996</v>
      </c>
      <c r="F836" s="8">
        <v>61.878784000000003</v>
      </c>
      <c r="G836" s="8">
        <v>30548800</v>
      </c>
      <c r="H836" s="9">
        <f t="shared" si="29"/>
        <v>-2.780589483600494E-2</v>
      </c>
      <c r="J836" s="1">
        <f t="shared" si="28"/>
        <v>1.5186096861248095</v>
      </c>
      <c r="K836" s="1" t="e" cm="1" vm="2">
        <f t="array" aca="1" ref="K836" ca="1">FREQUENCY(H$3:H$1048576, J$3:J$1048576)</f>
        <v>#VALUE!</v>
      </c>
    </row>
    <row r="837" spans="1:11" ht="20" customHeight="1">
      <c r="A837" s="6" t="s">
        <v>842</v>
      </c>
      <c r="B837" s="7">
        <v>67.400002000000001</v>
      </c>
      <c r="C837" s="8">
        <v>68.129997000000003</v>
      </c>
      <c r="D837" s="8">
        <v>67.139999000000003</v>
      </c>
      <c r="E837" s="8">
        <v>67.709998999999996</v>
      </c>
      <c r="F837" s="8">
        <v>62.089694999999999</v>
      </c>
      <c r="G837" s="8">
        <v>25201300</v>
      </c>
      <c r="H837" s="9">
        <f t="shared" si="29"/>
        <v>3.4084541803535741E-3</v>
      </c>
      <c r="J837" s="1">
        <f t="shared" ref="J837:J900" si="30">J836+0.002</f>
        <v>1.5206096861248095</v>
      </c>
      <c r="K837" s="1" t="e" cm="1" vm="2">
        <f t="array" aca="1" ref="K837" ca="1">FREQUENCY(H$3:H$1048576, J$3:J$1048576)</f>
        <v>#VALUE!</v>
      </c>
    </row>
    <row r="838" spans="1:11" ht="20" customHeight="1">
      <c r="A838" s="6" t="s">
        <v>843</v>
      </c>
      <c r="B838" s="7">
        <v>67.5</v>
      </c>
      <c r="C838" s="8">
        <v>68.099997999999999</v>
      </c>
      <c r="D838" s="8">
        <v>67.430000000000007</v>
      </c>
      <c r="E838" s="8">
        <v>67.690002000000007</v>
      </c>
      <c r="F838" s="8">
        <v>62.071368999999997</v>
      </c>
      <c r="G838" s="8">
        <v>26961100</v>
      </c>
      <c r="H838" s="9">
        <f t="shared" si="29"/>
        <v>-2.9515364828256672E-4</v>
      </c>
      <c r="J838" s="1">
        <f t="shared" si="30"/>
        <v>1.5226096861248095</v>
      </c>
      <c r="K838" s="1" t="e" cm="1" vm="2">
        <f t="array" aca="1" ref="K838" ca="1">FREQUENCY(H$3:H$1048576, J$3:J$1048576)</f>
        <v>#VALUE!</v>
      </c>
    </row>
    <row r="839" spans="1:11" ht="20" customHeight="1">
      <c r="A839" s="6" t="s">
        <v>844</v>
      </c>
      <c r="B839" s="7">
        <v>67.889999000000003</v>
      </c>
      <c r="C839" s="8">
        <v>68.5</v>
      </c>
      <c r="D839" s="8">
        <v>67.5</v>
      </c>
      <c r="E839" s="8">
        <v>68.449996999999996</v>
      </c>
      <c r="F839" s="8">
        <v>62.768276</v>
      </c>
      <c r="G839" s="8">
        <v>16237600</v>
      </c>
      <c r="H839" s="9">
        <f t="shared" si="29"/>
        <v>1.122751135068413E-2</v>
      </c>
      <c r="J839" s="1">
        <f t="shared" si="30"/>
        <v>1.5246096861248095</v>
      </c>
      <c r="K839" s="1" t="e" cm="1" vm="2">
        <f t="array" aca="1" ref="K839" ca="1">FREQUENCY(H$3:H$1048576, J$3:J$1048576)</f>
        <v>#VALUE!</v>
      </c>
    </row>
    <row r="840" spans="1:11" ht="20" customHeight="1">
      <c r="A840" s="6" t="s">
        <v>845</v>
      </c>
      <c r="B840" s="7">
        <v>68.720000999999996</v>
      </c>
      <c r="C840" s="8">
        <v>68.75</v>
      </c>
      <c r="D840" s="8">
        <v>68.379997000000003</v>
      </c>
      <c r="E840" s="8">
        <v>68.680000000000007</v>
      </c>
      <c r="F840" s="8">
        <v>62.979163999999997</v>
      </c>
      <c r="G840" s="8">
        <v>15425800</v>
      </c>
      <c r="H840" s="9">
        <f t="shared" si="29"/>
        <v>3.3597863991038576E-3</v>
      </c>
      <c r="J840" s="1">
        <f t="shared" si="30"/>
        <v>1.5266096861248095</v>
      </c>
      <c r="K840" s="1" t="e" cm="1" vm="2">
        <f t="array" aca="1" ref="K840" ca="1">FREQUENCY(H$3:H$1048576, J$3:J$1048576)</f>
        <v>#VALUE!</v>
      </c>
    </row>
    <row r="841" spans="1:11" ht="20" customHeight="1">
      <c r="A841" s="6" t="s">
        <v>846</v>
      </c>
      <c r="B841" s="7">
        <v>68.870002999999997</v>
      </c>
      <c r="C841" s="8">
        <v>68.879997000000003</v>
      </c>
      <c r="D841" s="8">
        <v>68.449996999999996</v>
      </c>
      <c r="E841" s="8">
        <v>68.769997000000004</v>
      </c>
      <c r="F841" s="8">
        <v>63.061722000000003</v>
      </c>
      <c r="G841" s="8">
        <v>14593900</v>
      </c>
      <c r="H841" s="9">
        <f t="shared" si="29"/>
        <v>1.3108779913306868E-3</v>
      </c>
      <c r="J841" s="1">
        <f t="shared" si="30"/>
        <v>1.5286096861248095</v>
      </c>
      <c r="K841" s="1" t="e" cm="1" vm="2">
        <f t="array" aca="1" ref="K841" ca="1">FREQUENCY(H$3:H$1048576, J$3:J$1048576)</f>
        <v>#VALUE!</v>
      </c>
    </row>
    <row r="842" spans="1:11" ht="20" customHeight="1">
      <c r="A842" s="6" t="s">
        <v>847</v>
      </c>
      <c r="B842" s="7">
        <v>68.970000999999996</v>
      </c>
      <c r="C842" s="8">
        <v>69.879997000000003</v>
      </c>
      <c r="D842" s="8">
        <v>68.910004000000001</v>
      </c>
      <c r="E842" s="8">
        <v>69.620002999999997</v>
      </c>
      <c r="F842" s="8">
        <v>63.841137000000003</v>
      </c>
      <c r="G842" s="8">
        <v>21854100</v>
      </c>
      <c r="H842" s="9">
        <f t="shared" si="29"/>
        <v>1.2359557831294238E-2</v>
      </c>
      <c r="J842" s="1">
        <f t="shared" si="30"/>
        <v>1.5306096861248095</v>
      </c>
      <c r="K842" s="1" t="e" cm="1" vm="2">
        <f t="array" aca="1" ref="K842" ca="1">FREQUENCY(H$3:H$1048576, J$3:J$1048576)</f>
        <v>#VALUE!</v>
      </c>
    </row>
    <row r="843" spans="1:11" ht="20" customHeight="1">
      <c r="A843" s="6" t="s">
        <v>848</v>
      </c>
      <c r="B843" s="7">
        <v>69.800003000000004</v>
      </c>
      <c r="C843" s="8">
        <v>70.220000999999996</v>
      </c>
      <c r="D843" s="8">
        <v>69.519997000000004</v>
      </c>
      <c r="E843" s="8">
        <v>69.959998999999996</v>
      </c>
      <c r="F843" s="8">
        <v>64.152901</v>
      </c>
      <c r="G843" s="8">
        <v>19827900</v>
      </c>
      <c r="H843" s="9">
        <f t="shared" si="29"/>
        <v>4.8834343285583488E-3</v>
      </c>
      <c r="J843" s="1">
        <f t="shared" si="30"/>
        <v>1.5326096861248095</v>
      </c>
      <c r="K843" s="1" t="e" cm="1" vm="2">
        <f t="array" aca="1" ref="K843" ca="1">FREQUENCY(H$3:H$1048576, J$3:J$1048576)</f>
        <v>#VALUE!</v>
      </c>
    </row>
    <row r="844" spans="1:11" ht="20" customHeight="1">
      <c r="A844" s="6" t="s">
        <v>849</v>
      </c>
      <c r="B844" s="7">
        <v>69.790001000000004</v>
      </c>
      <c r="C844" s="8">
        <v>70.410004000000001</v>
      </c>
      <c r="D844" s="8">
        <v>69.769997000000004</v>
      </c>
      <c r="E844" s="8">
        <v>70.410004000000001</v>
      </c>
      <c r="F844" s="8">
        <v>64.56559</v>
      </c>
      <c r="G844" s="8">
        <v>17072800</v>
      </c>
      <c r="H844" s="9">
        <f t="shared" si="29"/>
        <v>6.4328969316601956E-3</v>
      </c>
      <c r="J844" s="1">
        <f t="shared" si="30"/>
        <v>1.5346096861248095</v>
      </c>
      <c r="K844" s="1" t="e" cm="1" vm="2">
        <f t="array" aca="1" ref="K844" ca="1">FREQUENCY(H$3:H$1048576, J$3:J$1048576)</f>
        <v>#VALUE!</v>
      </c>
    </row>
    <row r="845" spans="1:11" ht="20" customHeight="1">
      <c r="A845" s="6" t="s">
        <v>850</v>
      </c>
      <c r="B845" s="7">
        <v>70.529999000000004</v>
      </c>
      <c r="C845" s="8">
        <v>70.739998</v>
      </c>
      <c r="D845" s="8">
        <v>69.809997999999993</v>
      </c>
      <c r="E845" s="8">
        <v>69.839995999999999</v>
      </c>
      <c r="F845" s="8">
        <v>64.042884999999998</v>
      </c>
      <c r="G845" s="8">
        <v>30436400</v>
      </c>
      <c r="H845" s="9">
        <f t="shared" si="29"/>
        <v>-8.0957209560077112E-3</v>
      </c>
      <c r="J845" s="1">
        <f t="shared" si="30"/>
        <v>1.5366096861248095</v>
      </c>
      <c r="K845" s="1" t="e" cm="1" vm="2">
        <f t="array" aca="1" ref="K845" ca="1">FREQUENCY(H$3:H$1048576, J$3:J$1048576)</f>
        <v>#VALUE!</v>
      </c>
    </row>
    <row r="846" spans="1:11" ht="20" customHeight="1">
      <c r="A846" s="6" t="s">
        <v>851</v>
      </c>
      <c r="B846" s="7">
        <v>70.239998</v>
      </c>
      <c r="C846" s="8">
        <v>70.610000999999997</v>
      </c>
      <c r="D846" s="8">
        <v>69.449996999999996</v>
      </c>
      <c r="E846" s="8">
        <v>70.099997999999999</v>
      </c>
      <c r="F846" s="8">
        <v>64.281288000000004</v>
      </c>
      <c r="G846" s="8">
        <v>21603600</v>
      </c>
      <c r="H846" s="9">
        <f t="shared" si="29"/>
        <v>3.7225524740180779E-3</v>
      </c>
      <c r="J846" s="1">
        <f t="shared" si="30"/>
        <v>1.5386096861248095</v>
      </c>
      <c r="K846" s="1" t="e" cm="1" vm="2">
        <f t="array" aca="1" ref="K846" ca="1">FREQUENCY(H$3:H$1048576, J$3:J$1048576)</f>
        <v>#VALUE!</v>
      </c>
    </row>
    <row r="847" spans="1:11" ht="20" customHeight="1">
      <c r="A847" s="6" t="s">
        <v>852</v>
      </c>
      <c r="B847" s="7">
        <v>70.440002000000007</v>
      </c>
      <c r="C847" s="8">
        <v>71.860000999999997</v>
      </c>
      <c r="D847" s="8">
        <v>70.239998</v>
      </c>
      <c r="E847" s="8">
        <v>71.760002</v>
      </c>
      <c r="F847" s="8">
        <v>65.803512999999995</v>
      </c>
      <c r="G847" s="8">
        <v>34770300</v>
      </c>
      <c r="H847" s="9">
        <f t="shared" si="29"/>
        <v>2.368068604972557E-2</v>
      </c>
      <c r="J847" s="1">
        <f t="shared" si="30"/>
        <v>1.5406096861248095</v>
      </c>
      <c r="K847" s="1" t="e" cm="1" vm="2">
        <f t="array" aca="1" ref="K847" ca="1">FREQUENCY(H$3:H$1048576, J$3:J$1048576)</f>
        <v>#VALUE!</v>
      </c>
    </row>
    <row r="848" spans="1:11" ht="20" customHeight="1">
      <c r="A848" s="6" t="s">
        <v>853</v>
      </c>
      <c r="B848" s="7">
        <v>71.970000999999996</v>
      </c>
      <c r="C848" s="8">
        <v>72.889999000000003</v>
      </c>
      <c r="D848" s="8">
        <v>71.809997999999993</v>
      </c>
      <c r="E848" s="8">
        <v>72.279999000000004</v>
      </c>
      <c r="F848" s="8">
        <v>66.280342000000005</v>
      </c>
      <c r="G848" s="8">
        <v>33316800</v>
      </c>
      <c r="H848" s="9">
        <f t="shared" si="29"/>
        <v>7.2462544666879606E-3</v>
      </c>
      <c r="J848" s="1">
        <f t="shared" si="30"/>
        <v>1.5426096861248095</v>
      </c>
      <c r="K848" s="1" t="e" cm="1" vm="2">
        <f t="array" aca="1" ref="K848" ca="1">FREQUENCY(H$3:H$1048576, J$3:J$1048576)</f>
        <v>#VALUE!</v>
      </c>
    </row>
    <row r="849" spans="1:11" ht="20" customHeight="1">
      <c r="A849" s="6" t="s">
        <v>854</v>
      </c>
      <c r="B849" s="7">
        <v>72.300003000000004</v>
      </c>
      <c r="C849" s="8">
        <v>72.620002999999997</v>
      </c>
      <c r="D849" s="8">
        <v>72.269997000000004</v>
      </c>
      <c r="E849" s="8">
        <v>72.519997000000004</v>
      </c>
      <c r="F849" s="8">
        <v>66.500443000000004</v>
      </c>
      <c r="G849" s="8">
        <v>31511100</v>
      </c>
      <c r="H849" s="9">
        <f t="shared" si="29"/>
        <v>3.3207583630150798E-3</v>
      </c>
      <c r="J849" s="1">
        <f t="shared" si="30"/>
        <v>1.5446096861248095</v>
      </c>
      <c r="K849" s="1" t="e" cm="1" vm="2">
        <f t="array" aca="1" ref="K849" ca="1">FREQUENCY(H$3:H$1048576, J$3:J$1048576)</f>
        <v>#VALUE!</v>
      </c>
    </row>
    <row r="850" spans="1:11" ht="20" customHeight="1">
      <c r="A850" s="6" t="s">
        <v>855</v>
      </c>
      <c r="B850" s="7">
        <v>72.639999000000003</v>
      </c>
      <c r="C850" s="8">
        <v>72.769997000000004</v>
      </c>
      <c r="D850" s="8">
        <v>71.949996999999996</v>
      </c>
      <c r="E850" s="8">
        <v>72.389999000000003</v>
      </c>
      <c r="F850" s="8">
        <v>66.381232999999995</v>
      </c>
      <c r="G850" s="8">
        <v>22301800</v>
      </c>
      <c r="H850" s="9">
        <f t="shared" si="29"/>
        <v>-1.7926196371354937E-3</v>
      </c>
      <c r="J850" s="1">
        <f t="shared" si="30"/>
        <v>1.5466096861248095</v>
      </c>
      <c r="K850" s="1" t="e" cm="1" vm="2">
        <f t="array" aca="1" ref="K850" ca="1">FREQUENCY(H$3:H$1048576, J$3:J$1048576)</f>
        <v>#VALUE!</v>
      </c>
    </row>
    <row r="851" spans="1:11" ht="20" customHeight="1">
      <c r="A851" s="6" t="s">
        <v>856</v>
      </c>
      <c r="B851" s="7">
        <v>72.510002</v>
      </c>
      <c r="C851" s="8">
        <v>72.519997000000004</v>
      </c>
      <c r="D851" s="8">
        <v>71.5</v>
      </c>
      <c r="E851" s="8">
        <v>71.949996999999996</v>
      </c>
      <c r="F851" s="8">
        <v>65.977744999999999</v>
      </c>
      <c r="G851" s="8">
        <v>24588300</v>
      </c>
      <c r="H851" s="9">
        <f t="shared" si="29"/>
        <v>-6.0783444622065979E-3</v>
      </c>
      <c r="J851" s="1">
        <f t="shared" si="30"/>
        <v>1.5486096861248095</v>
      </c>
      <c r="K851" s="1" t="e" cm="1" vm="2">
        <f t="array" aca="1" ref="K851" ca="1">FREQUENCY(H$3:H$1048576, J$3:J$1048576)</f>
        <v>#VALUE!</v>
      </c>
    </row>
    <row r="852" spans="1:11" ht="20" customHeight="1">
      <c r="A852" s="6" t="s">
        <v>857</v>
      </c>
      <c r="B852" s="7">
        <v>72.040001000000004</v>
      </c>
      <c r="C852" s="8">
        <v>72.080001999999993</v>
      </c>
      <c r="D852" s="8">
        <v>68.589995999999999</v>
      </c>
      <c r="E852" s="8">
        <v>70.319999999999993</v>
      </c>
      <c r="F852" s="8">
        <v>64.483046999999999</v>
      </c>
      <c r="G852" s="8">
        <v>49187400</v>
      </c>
      <c r="H852" s="9">
        <f t="shared" si="29"/>
        <v>-2.2654578449142201E-2</v>
      </c>
      <c r="J852" s="1">
        <f t="shared" si="30"/>
        <v>1.5506096861248095</v>
      </c>
      <c r="K852" s="1" t="e" cm="1" vm="2">
        <f t="array" aca="1" ref="K852" ca="1">FREQUENCY(H$3:H$1048576, J$3:J$1048576)</f>
        <v>#VALUE!</v>
      </c>
    </row>
    <row r="853" spans="1:11" ht="20" customHeight="1">
      <c r="A853" s="6" t="s">
        <v>858</v>
      </c>
      <c r="B853" s="7">
        <v>69.25</v>
      </c>
      <c r="C853" s="8">
        <v>69.940002000000007</v>
      </c>
      <c r="D853" s="8">
        <v>68.129997000000003</v>
      </c>
      <c r="E853" s="8">
        <v>69.779999000000004</v>
      </c>
      <c r="F853" s="8">
        <v>63.987869000000003</v>
      </c>
      <c r="G853" s="8">
        <v>47761700</v>
      </c>
      <c r="H853" s="9">
        <f t="shared" si="29"/>
        <v>-7.679196673196843E-3</v>
      </c>
      <c r="J853" s="1">
        <f t="shared" si="30"/>
        <v>1.5526096861248095</v>
      </c>
      <c r="K853" s="1" t="e" cm="1" vm="2">
        <f t="array" aca="1" ref="K853" ca="1">FREQUENCY(H$3:H$1048576, J$3:J$1048576)</f>
        <v>#VALUE!</v>
      </c>
    </row>
    <row r="854" spans="1:11" ht="20" customHeight="1">
      <c r="A854" s="6" t="s">
        <v>859</v>
      </c>
      <c r="B854" s="7">
        <v>70.019997000000004</v>
      </c>
      <c r="C854" s="8">
        <v>70.819999999999993</v>
      </c>
      <c r="D854" s="8">
        <v>69.959998999999996</v>
      </c>
      <c r="E854" s="8">
        <v>70.650002000000001</v>
      </c>
      <c r="F854" s="8">
        <v>64.785659999999993</v>
      </c>
      <c r="G854" s="8">
        <v>25258600</v>
      </c>
      <c r="H854" s="9">
        <f t="shared" si="29"/>
        <v>1.2467847616553529E-2</v>
      </c>
      <c r="J854" s="1">
        <f t="shared" si="30"/>
        <v>1.5546096861248095</v>
      </c>
      <c r="K854" s="1" t="e" cm="1" vm="2">
        <f t="array" aca="1" ref="K854" ca="1">FREQUENCY(H$3:H$1048576, J$3:J$1048576)</f>
        <v>#VALUE!</v>
      </c>
    </row>
    <row r="855" spans="1:11" ht="20" customHeight="1">
      <c r="A855" s="6" t="s">
        <v>860</v>
      </c>
      <c r="B855" s="7">
        <v>70.910004000000001</v>
      </c>
      <c r="C855" s="8">
        <v>71.099997999999999</v>
      </c>
      <c r="D855" s="8">
        <v>69.430000000000007</v>
      </c>
      <c r="E855" s="8">
        <v>70.269997000000004</v>
      </c>
      <c r="F855" s="8">
        <v>64.437201999999999</v>
      </c>
      <c r="G855" s="8">
        <v>25510700</v>
      </c>
      <c r="H855" s="9">
        <f t="shared" si="29"/>
        <v>-5.3786285421803803E-3</v>
      </c>
      <c r="J855" s="1">
        <f t="shared" si="30"/>
        <v>1.5566096861248095</v>
      </c>
      <c r="K855" s="1" t="e" cm="1" vm="2">
        <f t="array" aca="1" ref="K855" ca="1">FREQUENCY(H$3:H$1048576, J$3:J$1048576)</f>
        <v>#VALUE!</v>
      </c>
    </row>
    <row r="856" spans="1:11" ht="20" customHeight="1">
      <c r="A856" s="6" t="s">
        <v>861</v>
      </c>
      <c r="B856" s="7">
        <v>69.269997000000004</v>
      </c>
      <c r="C856" s="8">
        <v>70.209998999999996</v>
      </c>
      <c r="D856" s="8">
        <v>68.800003000000004</v>
      </c>
      <c r="E856" s="8">
        <v>69.900002000000001</v>
      </c>
      <c r="F856" s="8">
        <v>64.097899999999996</v>
      </c>
      <c r="G856" s="8">
        <v>26068700</v>
      </c>
      <c r="H856" s="9">
        <f t="shared" si="29"/>
        <v>-5.2656227996989002E-3</v>
      </c>
      <c r="J856" s="1">
        <f t="shared" si="30"/>
        <v>1.5586096861248095</v>
      </c>
      <c r="K856" s="1" t="e" cm="1" vm="2">
        <f t="array" aca="1" ref="K856" ca="1">FREQUENCY(H$3:H$1048576, J$3:J$1048576)</f>
        <v>#VALUE!</v>
      </c>
    </row>
    <row r="857" spans="1:11" ht="20" customHeight="1">
      <c r="A857" s="6" t="s">
        <v>862</v>
      </c>
      <c r="B857" s="7">
        <v>69.730002999999996</v>
      </c>
      <c r="C857" s="8">
        <v>70.029999000000004</v>
      </c>
      <c r="D857" s="8">
        <v>69.220000999999996</v>
      </c>
      <c r="E857" s="8">
        <v>70</v>
      </c>
      <c r="F857" s="8">
        <v>64.189612999999994</v>
      </c>
      <c r="G857" s="8">
        <v>48345100</v>
      </c>
      <c r="H857" s="9">
        <f t="shared" si="29"/>
        <v>1.4308269069657291E-3</v>
      </c>
      <c r="J857" s="1">
        <f t="shared" si="30"/>
        <v>1.5606096861248095</v>
      </c>
      <c r="K857" s="1" t="e" cm="1" vm="2">
        <f t="array" aca="1" ref="K857" ca="1">FREQUENCY(H$3:H$1048576, J$3:J$1048576)</f>
        <v>#VALUE!</v>
      </c>
    </row>
    <row r="858" spans="1:11" ht="20" customHeight="1">
      <c r="A858" s="6" t="s">
        <v>863</v>
      </c>
      <c r="B858" s="7">
        <v>70.5</v>
      </c>
      <c r="C858" s="8">
        <v>70.940002000000007</v>
      </c>
      <c r="D858" s="8">
        <v>70.349997999999999</v>
      </c>
      <c r="E858" s="8">
        <v>70.870002999999997</v>
      </c>
      <c r="F858" s="8">
        <v>64.987410999999994</v>
      </c>
      <c r="G858" s="8">
        <v>23798300</v>
      </c>
      <c r="H858" s="9">
        <f t="shared" si="29"/>
        <v>1.242877099134404E-2</v>
      </c>
      <c r="J858" s="1">
        <f t="shared" si="30"/>
        <v>1.5626096861248095</v>
      </c>
      <c r="K858" s="1" t="e" cm="1" vm="2">
        <f t="array" aca="1" ref="K858" ca="1">FREQUENCY(H$3:H$1048576, J$3:J$1048576)</f>
        <v>#VALUE!</v>
      </c>
    </row>
    <row r="859" spans="1:11" ht="20" customHeight="1">
      <c r="A859" s="6" t="s">
        <v>864</v>
      </c>
      <c r="B859" s="7">
        <v>70.819999999999993</v>
      </c>
      <c r="C859" s="8">
        <v>70.870002999999997</v>
      </c>
      <c r="D859" s="8">
        <v>69.870002999999997</v>
      </c>
      <c r="E859" s="8">
        <v>69.910004000000001</v>
      </c>
      <c r="F859" s="8">
        <v>64.107101</v>
      </c>
      <c r="G859" s="8">
        <v>21512200</v>
      </c>
      <c r="H859" s="9">
        <f t="shared" si="29"/>
        <v>-1.354585428860975E-2</v>
      </c>
      <c r="J859" s="1">
        <f t="shared" si="30"/>
        <v>1.5646096861248096</v>
      </c>
      <c r="K859" s="1" t="e" cm="1" vm="2">
        <f t="array" aca="1" ref="K859" ca="1">FREQUENCY(H$3:H$1048576, J$3:J$1048576)</f>
        <v>#VALUE!</v>
      </c>
    </row>
    <row r="860" spans="1:11" ht="20" customHeight="1">
      <c r="A860" s="6" t="s">
        <v>865</v>
      </c>
      <c r="B860" s="7">
        <v>70.209998999999996</v>
      </c>
      <c r="C860" s="8">
        <v>70.620002999999997</v>
      </c>
      <c r="D860" s="8">
        <v>69.940002000000007</v>
      </c>
      <c r="E860" s="8">
        <v>70.269997000000004</v>
      </c>
      <c r="F860" s="8">
        <v>64.437201999999999</v>
      </c>
      <c r="G860" s="8">
        <v>19891100</v>
      </c>
      <c r="H860" s="9">
        <f t="shared" si="29"/>
        <v>5.1492111614905049E-3</v>
      </c>
      <c r="J860" s="1">
        <f t="shared" si="30"/>
        <v>1.5666096861248096</v>
      </c>
      <c r="K860" s="1" t="e" cm="1" vm="2">
        <f t="array" aca="1" ref="K860" ca="1">FREQUENCY(H$3:H$1048576, J$3:J$1048576)</f>
        <v>#VALUE!</v>
      </c>
    </row>
    <row r="861" spans="1:11" ht="20" customHeight="1">
      <c r="A861" s="6" t="s">
        <v>866</v>
      </c>
      <c r="B861" s="7">
        <v>70.540001000000004</v>
      </c>
      <c r="C861" s="8">
        <v>70.589995999999999</v>
      </c>
      <c r="D861" s="8">
        <v>69.709998999999996</v>
      </c>
      <c r="E861" s="8">
        <v>70.260002</v>
      </c>
      <c r="F861" s="8">
        <v>64.428009000000003</v>
      </c>
      <c r="G861" s="8">
        <v>22965700</v>
      </c>
      <c r="H861" s="9">
        <f t="shared" si="29"/>
        <v>-1.4266603320231428E-4</v>
      </c>
      <c r="J861" s="1">
        <f t="shared" si="30"/>
        <v>1.5686096861248096</v>
      </c>
      <c r="K861" s="1" t="e" cm="1" vm="2">
        <f t="array" aca="1" ref="K861" ca="1">FREQUENCY(H$3:H$1048576, J$3:J$1048576)</f>
        <v>#VALUE!</v>
      </c>
    </row>
    <row r="862" spans="1:11" ht="20" customHeight="1">
      <c r="A862" s="6" t="s">
        <v>867</v>
      </c>
      <c r="B862" s="7">
        <v>70.089995999999999</v>
      </c>
      <c r="C862" s="8">
        <v>71.25</v>
      </c>
      <c r="D862" s="8">
        <v>69.919998000000007</v>
      </c>
      <c r="E862" s="8">
        <v>71.209998999999996</v>
      </c>
      <c r="F862" s="8">
        <v>65.299187000000003</v>
      </c>
      <c r="G862" s="8">
        <v>27617300</v>
      </c>
      <c r="H862" s="9">
        <f t="shared" si="29"/>
        <v>1.3521727793885427E-2</v>
      </c>
      <c r="J862" s="1">
        <f t="shared" si="30"/>
        <v>1.5706096861248096</v>
      </c>
      <c r="K862" s="1" t="e" cm="1" vm="2">
        <f t="array" aca="1" ref="K862" ca="1">FREQUENCY(H$3:H$1048576, J$3:J$1048576)</f>
        <v>#VALUE!</v>
      </c>
    </row>
    <row r="863" spans="1:11" ht="20" customHeight="1">
      <c r="A863" s="6" t="s">
        <v>868</v>
      </c>
      <c r="B863" s="7">
        <v>71.400002000000001</v>
      </c>
      <c r="C863" s="8">
        <v>71.709998999999996</v>
      </c>
      <c r="D863" s="8">
        <v>70.440002000000007</v>
      </c>
      <c r="E863" s="8">
        <v>70.529999000000004</v>
      </c>
      <c r="F863" s="8">
        <v>64.675606000000002</v>
      </c>
      <c r="G863" s="8">
        <v>19607000</v>
      </c>
      <c r="H863" s="9">
        <f t="shared" si="29"/>
        <v>-9.5495982208783307E-3</v>
      </c>
      <c r="J863" s="1">
        <f t="shared" si="30"/>
        <v>1.5726096861248096</v>
      </c>
      <c r="K863" s="1" t="e" cm="1" vm="2">
        <f t="array" aca="1" ref="K863" ca="1">FREQUENCY(H$3:H$1048576, J$3:J$1048576)</f>
        <v>#VALUE!</v>
      </c>
    </row>
    <row r="864" spans="1:11" ht="20" customHeight="1">
      <c r="A864" s="6" t="s">
        <v>869</v>
      </c>
      <c r="B864" s="7">
        <v>70.110000999999997</v>
      </c>
      <c r="C864" s="8">
        <v>70.180000000000007</v>
      </c>
      <c r="D864" s="8">
        <v>69.180000000000007</v>
      </c>
      <c r="E864" s="8">
        <v>69.209998999999996</v>
      </c>
      <c r="F864" s="8">
        <v>63.465187</v>
      </c>
      <c r="G864" s="8">
        <v>25215100</v>
      </c>
      <c r="H864" s="9">
        <f t="shared" si="29"/>
        <v>-1.8715232447918641E-2</v>
      </c>
      <c r="J864" s="1">
        <f t="shared" si="30"/>
        <v>1.5746096861248096</v>
      </c>
      <c r="K864" s="1" t="e" cm="1" vm="2">
        <f t="array" aca="1" ref="K864" ca="1">FREQUENCY(H$3:H$1048576, J$3:J$1048576)</f>
        <v>#VALUE!</v>
      </c>
    </row>
    <row r="865" spans="1:11" ht="20" customHeight="1">
      <c r="A865" s="6" t="s">
        <v>870</v>
      </c>
      <c r="B865" s="7">
        <v>69.209998999999996</v>
      </c>
      <c r="C865" s="8">
        <v>69.839995999999999</v>
      </c>
      <c r="D865" s="8">
        <v>68.790001000000004</v>
      </c>
      <c r="E865" s="8">
        <v>69.800003000000004</v>
      </c>
      <c r="F865" s="8">
        <v>64.006202999999999</v>
      </c>
      <c r="G865" s="8">
        <v>25806200</v>
      </c>
      <c r="H865" s="9">
        <f t="shared" si="29"/>
        <v>8.5246105081199716E-3</v>
      </c>
      <c r="J865" s="1">
        <f t="shared" si="30"/>
        <v>1.5766096861248096</v>
      </c>
      <c r="K865" s="1" t="e" cm="1" vm="2">
        <f t="array" aca="1" ref="K865" ca="1">FREQUENCY(H$3:H$1048576, J$3:J$1048576)</f>
        <v>#VALUE!</v>
      </c>
    </row>
    <row r="866" spans="1:11" ht="20" customHeight="1">
      <c r="A866" s="6" t="s">
        <v>871</v>
      </c>
      <c r="B866" s="7">
        <v>69.379997000000003</v>
      </c>
      <c r="C866" s="8">
        <v>69.489998</v>
      </c>
      <c r="D866" s="8">
        <v>68.089995999999999</v>
      </c>
      <c r="E866" s="8">
        <v>68.489998</v>
      </c>
      <c r="F866" s="8">
        <v>62.804946999999999</v>
      </c>
      <c r="G866" s="8">
        <v>28918700</v>
      </c>
      <c r="H866" s="9">
        <f t="shared" si="29"/>
        <v>-1.8767805989053917E-2</v>
      </c>
      <c r="J866" s="1">
        <f t="shared" si="30"/>
        <v>1.5786096861248096</v>
      </c>
      <c r="K866" s="1" t="e" cm="1" vm="2">
        <f t="array" aca="1" ref="K866" ca="1">FREQUENCY(H$3:H$1048576, J$3:J$1048576)</f>
        <v>#VALUE!</v>
      </c>
    </row>
    <row r="867" spans="1:11" ht="20" customHeight="1">
      <c r="A867" s="6" t="s">
        <v>872</v>
      </c>
      <c r="B867" s="7">
        <v>68.779999000000004</v>
      </c>
      <c r="C867" s="8">
        <v>69.379997000000003</v>
      </c>
      <c r="D867" s="8">
        <v>68.739998</v>
      </c>
      <c r="E867" s="8">
        <v>68.930000000000007</v>
      </c>
      <c r="F867" s="8">
        <v>63.208424000000001</v>
      </c>
      <c r="G867" s="8">
        <v>24161100</v>
      </c>
      <c r="H867" s="9">
        <f t="shared" si="29"/>
        <v>6.4242869275887189E-3</v>
      </c>
      <c r="J867" s="1">
        <f t="shared" si="30"/>
        <v>1.5806096861248096</v>
      </c>
      <c r="K867" s="1" t="e" cm="1" vm="2">
        <f t="array" aca="1" ref="K867" ca="1">FREQUENCY(H$3:H$1048576, J$3:J$1048576)</f>
        <v>#VALUE!</v>
      </c>
    </row>
    <row r="868" spans="1:11" ht="20" customHeight="1">
      <c r="A868" s="6" t="s">
        <v>873</v>
      </c>
      <c r="B868" s="7">
        <v>69.330001999999993</v>
      </c>
      <c r="C868" s="8">
        <v>69.599997999999999</v>
      </c>
      <c r="D868" s="8">
        <v>68.019997000000004</v>
      </c>
      <c r="E868" s="8">
        <v>68.169998000000007</v>
      </c>
      <c r="F868" s="8">
        <v>62.511490000000002</v>
      </c>
      <c r="G868" s="8">
        <v>16165500</v>
      </c>
      <c r="H868" s="9">
        <f t="shared" si="29"/>
        <v>-1.1025967045152064E-2</v>
      </c>
      <c r="J868" s="1">
        <f t="shared" si="30"/>
        <v>1.5826096861248096</v>
      </c>
      <c r="K868" s="1" t="e" cm="1" vm="2">
        <f t="array" aca="1" ref="K868" ca="1">FREQUENCY(H$3:H$1048576, J$3:J$1048576)</f>
        <v>#VALUE!</v>
      </c>
    </row>
    <row r="869" spans="1:11" ht="20" customHeight="1">
      <c r="A869" s="6" t="s">
        <v>874</v>
      </c>
      <c r="B869" s="7">
        <v>68.260002</v>
      </c>
      <c r="C869" s="8">
        <v>69.440002000000007</v>
      </c>
      <c r="D869" s="8">
        <v>68.220000999999996</v>
      </c>
      <c r="E869" s="8">
        <v>69.080001999999993</v>
      </c>
      <c r="F869" s="8">
        <v>63.345973999999998</v>
      </c>
      <c r="G869" s="8">
        <v>21176300</v>
      </c>
      <c r="H869" s="9">
        <f t="shared" si="29"/>
        <v>1.3349289866550873E-2</v>
      </c>
      <c r="J869" s="1">
        <f t="shared" si="30"/>
        <v>1.5846096861248096</v>
      </c>
      <c r="K869" s="1" t="e" cm="1" vm="2">
        <f t="array" aca="1" ref="K869" ca="1">FREQUENCY(H$3:H$1048576, J$3:J$1048576)</f>
        <v>#VALUE!</v>
      </c>
    </row>
    <row r="870" spans="1:11" ht="20" customHeight="1">
      <c r="A870" s="6" t="s">
        <v>875</v>
      </c>
      <c r="B870" s="7">
        <v>68.269997000000004</v>
      </c>
      <c r="C870" s="8">
        <v>68.779999000000004</v>
      </c>
      <c r="D870" s="8">
        <v>68.120002999999997</v>
      </c>
      <c r="E870" s="8">
        <v>68.569999999999993</v>
      </c>
      <c r="F870" s="8">
        <v>62.878304</v>
      </c>
      <c r="G870" s="8">
        <v>21117600</v>
      </c>
      <c r="H870" s="9">
        <f t="shared" si="29"/>
        <v>-7.3827896307979771E-3</v>
      </c>
      <c r="J870" s="1">
        <f t="shared" si="30"/>
        <v>1.5866096861248096</v>
      </c>
      <c r="K870" s="1" t="e" cm="1" vm="2">
        <f t="array" aca="1" ref="K870" ca="1">FREQUENCY(H$3:H$1048576, J$3:J$1048576)</f>
        <v>#VALUE!</v>
      </c>
    </row>
    <row r="871" spans="1:11" ht="20" customHeight="1">
      <c r="A871" s="6" t="s">
        <v>876</v>
      </c>
      <c r="B871" s="7">
        <v>68.699996999999996</v>
      </c>
      <c r="C871" s="8">
        <v>69.839995999999999</v>
      </c>
      <c r="D871" s="8">
        <v>68.699996999999996</v>
      </c>
      <c r="E871" s="8">
        <v>69.459998999999996</v>
      </c>
      <c r="F871" s="8">
        <v>63.694423999999998</v>
      </c>
      <c r="G871" s="8">
        <v>16878300</v>
      </c>
      <c r="H871" s="9">
        <f t="shared" si="29"/>
        <v>1.2979357712956094E-2</v>
      </c>
      <c r="J871" s="1">
        <f t="shared" si="30"/>
        <v>1.5886096861248096</v>
      </c>
      <c r="K871" s="1" t="e" cm="1" vm="2">
        <f t="array" aca="1" ref="K871" ca="1">FREQUENCY(H$3:H$1048576, J$3:J$1048576)</f>
        <v>#VALUE!</v>
      </c>
    </row>
    <row r="872" spans="1:11" ht="20" customHeight="1">
      <c r="A872" s="6" t="s">
        <v>877</v>
      </c>
      <c r="B872" s="7">
        <v>69.459998999999996</v>
      </c>
      <c r="C872" s="8">
        <v>70.25</v>
      </c>
      <c r="D872" s="8">
        <v>69.199996999999996</v>
      </c>
      <c r="E872" s="8">
        <v>69.980002999999996</v>
      </c>
      <c r="F872" s="8">
        <v>64.171265000000005</v>
      </c>
      <c r="G872" s="8">
        <v>15014500</v>
      </c>
      <c r="H872" s="9">
        <f t="shared" si="29"/>
        <v>7.4863853074486932E-3</v>
      </c>
      <c r="J872" s="1">
        <f t="shared" si="30"/>
        <v>1.5906096861248096</v>
      </c>
      <c r="K872" s="1" t="e" cm="1" vm="2">
        <f t="array" aca="1" ref="K872" ca="1">FREQUENCY(H$3:H$1048576, J$3:J$1048576)</f>
        <v>#VALUE!</v>
      </c>
    </row>
    <row r="873" spans="1:11" ht="20" customHeight="1">
      <c r="A873" s="6" t="s">
        <v>878</v>
      </c>
      <c r="B873" s="7">
        <v>70</v>
      </c>
      <c r="C873" s="8">
        <v>70.680000000000007</v>
      </c>
      <c r="D873" s="8">
        <v>69.75</v>
      </c>
      <c r="E873" s="8">
        <v>69.989998</v>
      </c>
      <c r="F873" s="8">
        <v>64.180435000000003</v>
      </c>
      <c r="G873" s="8">
        <v>17460000</v>
      </c>
      <c r="H873" s="9">
        <f t="shared" si="29"/>
        <v>1.4289885044337924E-4</v>
      </c>
      <c r="J873" s="1">
        <f t="shared" si="30"/>
        <v>1.5926096861248096</v>
      </c>
      <c r="K873" s="1" t="e" cm="1" vm="2">
        <f t="array" aca="1" ref="K873" ca="1">FREQUENCY(H$3:H$1048576, J$3:J$1048576)</f>
        <v>#VALUE!</v>
      </c>
    </row>
    <row r="874" spans="1:11" ht="20" customHeight="1">
      <c r="A874" s="6" t="s">
        <v>879</v>
      </c>
      <c r="B874" s="7">
        <v>70.690002000000007</v>
      </c>
      <c r="C874" s="8">
        <v>71.279999000000004</v>
      </c>
      <c r="D874" s="8">
        <v>70.550003000000004</v>
      </c>
      <c r="E874" s="8">
        <v>71.150002000000001</v>
      </c>
      <c r="F874" s="8">
        <v>65.244133000000005</v>
      </c>
      <c r="G874" s="8">
        <v>17750900</v>
      </c>
      <c r="H874" s="9">
        <f t="shared" si="29"/>
        <v>1.657355547683655E-2</v>
      </c>
      <c r="J874" s="1">
        <f t="shared" si="30"/>
        <v>1.5946096861248096</v>
      </c>
      <c r="K874" s="1" t="e" cm="1" vm="2">
        <f t="array" aca="1" ref="K874" ca="1">FREQUENCY(H$3:H$1048576, J$3:J$1048576)</f>
        <v>#VALUE!</v>
      </c>
    </row>
    <row r="875" spans="1:11" ht="20" customHeight="1">
      <c r="A875" s="6" t="s">
        <v>880</v>
      </c>
      <c r="B875" s="7">
        <v>71.5</v>
      </c>
      <c r="C875" s="8">
        <v>72.040001000000004</v>
      </c>
      <c r="D875" s="8">
        <v>71.309997999999993</v>
      </c>
      <c r="E875" s="8">
        <v>71.769997000000004</v>
      </c>
      <c r="F875" s="8">
        <v>65.812691000000001</v>
      </c>
      <c r="G875" s="8">
        <v>20269800</v>
      </c>
      <c r="H875" s="9">
        <f t="shared" si="29"/>
        <v>8.7143161209605746E-3</v>
      </c>
      <c r="J875" s="1">
        <f t="shared" si="30"/>
        <v>1.5966096861248096</v>
      </c>
      <c r="K875" s="1" t="e" cm="1" vm="2">
        <f t="array" aca="1" ref="K875" ca="1">FREQUENCY(H$3:H$1048576, J$3:J$1048576)</f>
        <v>#VALUE!</v>
      </c>
    </row>
    <row r="876" spans="1:11" ht="20" customHeight="1">
      <c r="A876" s="6" t="s">
        <v>881</v>
      </c>
      <c r="B876" s="7">
        <v>72.239998</v>
      </c>
      <c r="C876" s="8">
        <v>73.269997000000004</v>
      </c>
      <c r="D876" s="8">
        <v>71.959998999999996</v>
      </c>
      <c r="E876" s="8">
        <v>72.779999000000004</v>
      </c>
      <c r="F876" s="8">
        <v>66.738838000000001</v>
      </c>
      <c r="G876" s="8">
        <v>25868100</v>
      </c>
      <c r="H876" s="9">
        <f t="shared" si="29"/>
        <v>1.407246818094705E-2</v>
      </c>
      <c r="J876" s="1">
        <f t="shared" si="30"/>
        <v>1.5986096861248096</v>
      </c>
      <c r="K876" s="1" t="e" cm="1" vm="2">
        <f t="array" aca="1" ref="K876" ca="1">FREQUENCY(H$3:H$1048576, J$3:J$1048576)</f>
        <v>#VALUE!</v>
      </c>
    </row>
    <row r="877" spans="1:11" ht="20" customHeight="1">
      <c r="A877" s="6" t="s">
        <v>882</v>
      </c>
      <c r="B877" s="7">
        <v>72.800003000000004</v>
      </c>
      <c r="C877" s="8">
        <v>73.449996999999996</v>
      </c>
      <c r="D877" s="8">
        <v>72.720000999999996</v>
      </c>
      <c r="E877" s="8">
        <v>73.349997999999999</v>
      </c>
      <c r="F877" s="8">
        <v>67.261536000000007</v>
      </c>
      <c r="G877" s="8">
        <v>21803900</v>
      </c>
      <c r="H877" s="9">
        <f t="shared" si="29"/>
        <v>7.8319913211555379E-3</v>
      </c>
      <c r="J877" s="1">
        <f t="shared" si="30"/>
        <v>1.6006096861248096</v>
      </c>
      <c r="K877" s="1" t="e" cm="1" vm="2">
        <f t="array" aca="1" ref="K877" ca="1">FREQUENCY(H$3:H$1048576, J$3:J$1048576)</f>
        <v>#VALUE!</v>
      </c>
    </row>
    <row r="878" spans="1:11" ht="20" customHeight="1">
      <c r="A878" s="6" t="s">
        <v>883</v>
      </c>
      <c r="B878" s="7">
        <v>73.089995999999999</v>
      </c>
      <c r="C878" s="8">
        <v>73.389999000000003</v>
      </c>
      <c r="D878" s="8">
        <v>72.660004000000001</v>
      </c>
      <c r="E878" s="8">
        <v>73.300003000000004</v>
      </c>
      <c r="F878" s="8">
        <v>67.21566</v>
      </c>
      <c r="G878" s="8">
        <v>26435300</v>
      </c>
      <c r="H878" s="9">
        <f t="shared" si="29"/>
        <v>-6.8205400483282021E-4</v>
      </c>
      <c r="J878" s="1">
        <f t="shared" si="30"/>
        <v>1.6026096861248096</v>
      </c>
      <c r="K878" s="1" t="e" cm="1" vm="2">
        <f t="array" aca="1" ref="K878" ca="1">FREQUENCY(H$3:H$1048576, J$3:J$1048576)</f>
        <v>#VALUE!</v>
      </c>
    </row>
    <row r="879" spans="1:11" ht="20" customHeight="1">
      <c r="A879" s="6" t="s">
        <v>884</v>
      </c>
      <c r="B879" s="7">
        <v>73.5</v>
      </c>
      <c r="C879" s="8">
        <v>74.040001000000004</v>
      </c>
      <c r="D879" s="8">
        <v>73.449996999999996</v>
      </c>
      <c r="E879" s="8">
        <v>73.860000999999997</v>
      </c>
      <c r="F879" s="8">
        <v>67.729195000000004</v>
      </c>
      <c r="G879" s="8">
        <v>22416200</v>
      </c>
      <c r="H879" s="9">
        <f t="shared" si="29"/>
        <v>7.6401094625866131E-3</v>
      </c>
      <c r="J879" s="1">
        <f t="shared" si="30"/>
        <v>1.6046096861248096</v>
      </c>
      <c r="K879" s="1" t="e" cm="1" vm="2">
        <f t="array" aca="1" ref="K879" ca="1">FREQUENCY(H$3:H$1048576, J$3:J$1048576)</f>
        <v>#VALUE!</v>
      </c>
    </row>
    <row r="880" spans="1:11" ht="20" customHeight="1">
      <c r="A880" s="6" t="s">
        <v>885</v>
      </c>
      <c r="B880" s="7">
        <v>74.180000000000007</v>
      </c>
      <c r="C880" s="8">
        <v>74.300003000000004</v>
      </c>
      <c r="D880" s="8">
        <v>73.279999000000004</v>
      </c>
      <c r="E880" s="8">
        <v>74.220000999999996</v>
      </c>
      <c r="F880" s="8">
        <v>68.059348999999997</v>
      </c>
      <c r="G880" s="8">
        <v>42361000</v>
      </c>
      <c r="H880" s="9">
        <f t="shared" si="29"/>
        <v>4.8746186928693477E-3</v>
      </c>
      <c r="J880" s="1">
        <f t="shared" si="30"/>
        <v>1.6066096861248096</v>
      </c>
      <c r="K880" s="1" t="e" cm="1" vm="2">
        <f t="array" aca="1" ref="K880" ca="1">FREQUENCY(H$3:H$1048576, J$3:J$1048576)</f>
        <v>#VALUE!</v>
      </c>
    </row>
    <row r="881" spans="1:11" ht="20" customHeight="1">
      <c r="A881" s="6" t="s">
        <v>886</v>
      </c>
      <c r="B881" s="7">
        <v>73.449996999999996</v>
      </c>
      <c r="C881" s="8">
        <v>74.290001000000004</v>
      </c>
      <c r="D881" s="8">
        <v>73.169998000000007</v>
      </c>
      <c r="E881" s="8">
        <v>73.790001000000004</v>
      </c>
      <c r="F881" s="8">
        <v>67.665008999999998</v>
      </c>
      <c r="G881" s="8">
        <v>46717100</v>
      </c>
      <c r="H881" s="9">
        <f t="shared" si="29"/>
        <v>-5.7940607101604766E-3</v>
      </c>
      <c r="J881" s="1">
        <f t="shared" si="30"/>
        <v>1.6086096861248096</v>
      </c>
      <c r="K881" s="1" t="e" cm="1" vm="2">
        <f t="array" aca="1" ref="K881" ca="1">FREQUENCY(H$3:H$1048576, J$3:J$1048576)</f>
        <v>#VALUE!</v>
      </c>
    </row>
    <row r="882" spans="1:11" ht="20" customHeight="1">
      <c r="A882" s="6" t="s">
        <v>887</v>
      </c>
      <c r="B882" s="7">
        <v>73.529999000000004</v>
      </c>
      <c r="C882" s="8">
        <v>73.75</v>
      </c>
      <c r="D882" s="8">
        <v>73.129997000000003</v>
      </c>
      <c r="E882" s="8">
        <v>73.599997999999999</v>
      </c>
      <c r="F882" s="8">
        <v>67.490784000000005</v>
      </c>
      <c r="G882" s="8">
        <v>21394800</v>
      </c>
      <c r="H882" s="9">
        <f t="shared" si="29"/>
        <v>-2.5748167712501559E-3</v>
      </c>
      <c r="J882" s="1">
        <f t="shared" si="30"/>
        <v>1.6106096861248096</v>
      </c>
      <c r="K882" s="1" t="e" cm="1" vm="2">
        <f t="array" aca="1" ref="K882" ca="1">FREQUENCY(H$3:H$1048576, J$3:J$1048576)</f>
        <v>#VALUE!</v>
      </c>
    </row>
    <row r="883" spans="1:11" ht="20" customHeight="1">
      <c r="A883" s="6" t="s">
        <v>888</v>
      </c>
      <c r="B883" s="7">
        <v>73.800003000000004</v>
      </c>
      <c r="C883" s="8">
        <v>74.309997999999993</v>
      </c>
      <c r="D883" s="8">
        <v>73.5</v>
      </c>
      <c r="E883" s="8">
        <v>74.190002000000007</v>
      </c>
      <c r="F883" s="8">
        <v>68.031822000000005</v>
      </c>
      <c r="G883" s="8">
        <v>22018700</v>
      </c>
      <c r="H883" s="9">
        <f t="shared" si="29"/>
        <v>8.0164722934615833E-3</v>
      </c>
      <c r="J883" s="1">
        <f t="shared" si="30"/>
        <v>1.6126096861248096</v>
      </c>
      <c r="K883" s="1" t="e" cm="1" vm="2">
        <f t="array" aca="1" ref="K883" ca="1">FREQUENCY(H$3:H$1048576, J$3:J$1048576)</f>
        <v>#VALUE!</v>
      </c>
    </row>
    <row r="884" spans="1:11" ht="20" customHeight="1">
      <c r="A884" s="6" t="s">
        <v>889</v>
      </c>
      <c r="B884" s="7">
        <v>74.339995999999999</v>
      </c>
      <c r="C884" s="8">
        <v>74.379997000000003</v>
      </c>
      <c r="D884" s="8">
        <v>73.809997999999993</v>
      </c>
      <c r="E884" s="8">
        <v>74.050003000000004</v>
      </c>
      <c r="F884" s="8">
        <v>67.903458000000001</v>
      </c>
      <c r="G884" s="8">
        <v>16252200</v>
      </c>
      <c r="H884" s="9">
        <f t="shared" si="29"/>
        <v>-1.8868229047283901E-3</v>
      </c>
      <c r="J884" s="1">
        <f t="shared" si="30"/>
        <v>1.6146096861248096</v>
      </c>
      <c r="K884" s="1" t="e" cm="1" vm="2">
        <f t="array" aca="1" ref="K884" ca="1">FREQUENCY(H$3:H$1048576, J$3:J$1048576)</f>
        <v>#VALUE!</v>
      </c>
    </row>
    <row r="885" spans="1:11" ht="20" customHeight="1">
      <c r="A885" s="6" t="s">
        <v>890</v>
      </c>
      <c r="B885" s="7">
        <v>73.760002</v>
      </c>
      <c r="C885" s="8">
        <v>74.419998000000007</v>
      </c>
      <c r="D885" s="8">
        <v>72.319999999999993</v>
      </c>
      <c r="E885" s="8">
        <v>73.160004000000001</v>
      </c>
      <c r="F885" s="8">
        <v>67.087340999999995</v>
      </c>
      <c r="G885" s="8">
        <v>36844200</v>
      </c>
      <c r="H885" s="9">
        <f t="shared" si="29"/>
        <v>-1.2018784080186395E-2</v>
      </c>
      <c r="J885" s="1">
        <f t="shared" si="30"/>
        <v>1.6166096861248096</v>
      </c>
      <c r="K885" s="1" t="e" cm="1" vm="2">
        <f t="array" aca="1" ref="K885" ca="1">FREQUENCY(H$3:H$1048576, J$3:J$1048576)</f>
        <v>#VALUE!</v>
      </c>
    </row>
    <row r="886" spans="1:11" ht="20" customHeight="1">
      <c r="A886" s="6" t="s">
        <v>891</v>
      </c>
      <c r="B886" s="7">
        <v>72.669998000000007</v>
      </c>
      <c r="C886" s="8">
        <v>73.309997999999993</v>
      </c>
      <c r="D886" s="8">
        <v>72.540001000000004</v>
      </c>
      <c r="E886" s="8">
        <v>73.040001000000004</v>
      </c>
      <c r="F886" s="8">
        <v>66.977256999999994</v>
      </c>
      <c r="G886" s="8">
        <v>18306700</v>
      </c>
      <c r="H886" s="9">
        <f t="shared" si="29"/>
        <v>-1.6409056963518724E-3</v>
      </c>
      <c r="J886" s="1">
        <f t="shared" si="30"/>
        <v>1.6186096861248096</v>
      </c>
      <c r="K886" s="1" t="e" cm="1" vm="2">
        <f t="array" aca="1" ref="K886" ca="1">FREQUENCY(H$3:H$1048576, J$3:J$1048576)</f>
        <v>#VALUE!</v>
      </c>
    </row>
    <row r="887" spans="1:11" ht="20" customHeight="1">
      <c r="A887" s="6" t="s">
        <v>892</v>
      </c>
      <c r="B887" s="7">
        <v>73.300003000000004</v>
      </c>
      <c r="C887" s="8">
        <v>73.440002000000007</v>
      </c>
      <c r="D887" s="8">
        <v>72.410004000000001</v>
      </c>
      <c r="E887" s="8">
        <v>72.699996999999996</v>
      </c>
      <c r="F887" s="8">
        <v>66.665503999999999</v>
      </c>
      <c r="G887" s="8">
        <v>23600100</v>
      </c>
      <c r="H887" s="9">
        <f t="shared" si="29"/>
        <v>-4.6546098476382214E-3</v>
      </c>
      <c r="J887" s="1">
        <f t="shared" si="30"/>
        <v>1.6206096861248096</v>
      </c>
      <c r="K887" s="1" t="e" cm="1" vm="2">
        <f t="array" aca="1" ref="K887" ca="1">FREQUENCY(H$3:H$1048576, J$3:J$1048576)</f>
        <v>#VALUE!</v>
      </c>
    </row>
    <row r="888" spans="1:11" ht="20" customHeight="1">
      <c r="A888" s="6" t="s">
        <v>893</v>
      </c>
      <c r="B888" s="7">
        <v>73.099997999999999</v>
      </c>
      <c r="C888" s="8">
        <v>73.419998000000007</v>
      </c>
      <c r="D888" s="8">
        <v>72.489998</v>
      </c>
      <c r="E888" s="8">
        <v>72.580001999999993</v>
      </c>
      <c r="F888" s="8">
        <v>66.555442999999997</v>
      </c>
      <c r="G888" s="8">
        <v>22132300</v>
      </c>
      <c r="H888" s="9">
        <f t="shared" si="29"/>
        <v>-1.6509437924597666E-3</v>
      </c>
      <c r="J888" s="1">
        <f t="shared" si="30"/>
        <v>1.6226096861248096</v>
      </c>
      <c r="K888" s="1" t="e" cm="1" vm="2">
        <f t="array" aca="1" ref="K888" ca="1">FREQUENCY(H$3:H$1048576, J$3:J$1048576)</f>
        <v>#VALUE!</v>
      </c>
    </row>
    <row r="889" spans="1:11" ht="20" customHeight="1">
      <c r="A889" s="6" t="s">
        <v>894</v>
      </c>
      <c r="B889" s="7">
        <v>72.550003000000004</v>
      </c>
      <c r="C889" s="8">
        <v>72.559997999999993</v>
      </c>
      <c r="D889" s="8">
        <v>71.440002000000007</v>
      </c>
      <c r="E889" s="8">
        <v>72.260002</v>
      </c>
      <c r="F889" s="8">
        <v>66.262039000000001</v>
      </c>
      <c r="G889" s="8">
        <v>26499200</v>
      </c>
      <c r="H889" s="9">
        <f t="shared" si="29"/>
        <v>-4.4084148008750445E-3</v>
      </c>
      <c r="J889" s="1">
        <f t="shared" si="30"/>
        <v>1.6246096861248096</v>
      </c>
      <c r="K889" s="1" t="e" cm="1" vm="2">
        <f t="array" aca="1" ref="K889" ca="1">FREQUENCY(H$3:H$1048576, J$3:J$1048576)</f>
        <v>#VALUE!</v>
      </c>
    </row>
    <row r="890" spans="1:11" ht="20" customHeight="1">
      <c r="A890" s="6" t="s">
        <v>895</v>
      </c>
      <c r="B890" s="7">
        <v>72.190002000000007</v>
      </c>
      <c r="C890" s="8">
        <v>72.440002000000007</v>
      </c>
      <c r="D890" s="8">
        <v>71.849997999999999</v>
      </c>
      <c r="E890" s="8">
        <v>72.150002000000001</v>
      </c>
      <c r="F890" s="8">
        <v>66.161186000000001</v>
      </c>
      <c r="G890" s="8">
        <v>18214400</v>
      </c>
      <c r="H890" s="9">
        <f t="shared" si="29"/>
        <v>-1.5220328490042504E-3</v>
      </c>
      <c r="J890" s="1">
        <f t="shared" si="30"/>
        <v>1.6266096861248096</v>
      </c>
      <c r="K890" s="1" t="e" cm="1" vm="2">
        <f t="array" aca="1" ref="K890" ca="1">FREQUENCY(H$3:H$1048576, J$3:J$1048576)</f>
        <v>#VALUE!</v>
      </c>
    </row>
    <row r="891" spans="1:11" ht="20" customHeight="1">
      <c r="A891" s="6" t="s">
        <v>896</v>
      </c>
      <c r="B891" s="7">
        <v>72.400002000000001</v>
      </c>
      <c r="C891" s="8">
        <v>73.040001000000004</v>
      </c>
      <c r="D891" s="8">
        <v>72.239998</v>
      </c>
      <c r="E891" s="8">
        <v>72.680000000000007</v>
      </c>
      <c r="F891" s="8">
        <v>66.647178999999994</v>
      </c>
      <c r="G891" s="8">
        <v>22579000</v>
      </c>
      <c r="H891" s="9">
        <f t="shared" si="29"/>
        <v>7.3455908121114006E-3</v>
      </c>
      <c r="J891" s="1">
        <f t="shared" si="30"/>
        <v>1.6286096861248096</v>
      </c>
      <c r="K891" s="1" t="e" cm="1" vm="2">
        <f t="array" aca="1" ref="K891" ca="1">FREQUENCY(H$3:H$1048576, J$3:J$1048576)</f>
        <v>#VALUE!</v>
      </c>
    </row>
    <row r="892" spans="1:11" ht="20" customHeight="1">
      <c r="A892" s="6" t="s">
        <v>897</v>
      </c>
      <c r="B892" s="7">
        <v>72.800003000000004</v>
      </c>
      <c r="C892" s="8">
        <v>72.900002000000001</v>
      </c>
      <c r="D892" s="8">
        <v>72.260002</v>
      </c>
      <c r="E892" s="8">
        <v>72.400002000000001</v>
      </c>
      <c r="F892" s="8">
        <v>66.390404000000004</v>
      </c>
      <c r="G892" s="8">
        <v>18705700</v>
      </c>
      <c r="H892" s="9">
        <f t="shared" si="29"/>
        <v>-3.8527512169718461E-3</v>
      </c>
      <c r="J892" s="1">
        <f t="shared" si="30"/>
        <v>1.6306096861248096</v>
      </c>
      <c r="K892" s="1" t="e" cm="1" vm="2">
        <f t="array" aca="1" ref="K892" ca="1">FREQUENCY(H$3:H$1048576, J$3:J$1048576)</f>
        <v>#VALUE!</v>
      </c>
    </row>
    <row r="893" spans="1:11" ht="20" customHeight="1">
      <c r="A893" s="6" t="s">
        <v>898</v>
      </c>
      <c r="B893" s="7">
        <v>72.089995999999999</v>
      </c>
      <c r="C893" s="8">
        <v>73.129997000000003</v>
      </c>
      <c r="D893" s="8">
        <v>71.75</v>
      </c>
      <c r="E893" s="8">
        <v>72.790001000000004</v>
      </c>
      <c r="F893" s="8">
        <v>66.748031999999995</v>
      </c>
      <c r="G893" s="8">
        <v>22044600</v>
      </c>
      <c r="H893" s="9">
        <f t="shared" si="29"/>
        <v>5.3867423370400208E-3</v>
      </c>
      <c r="J893" s="1">
        <f t="shared" si="30"/>
        <v>1.6326096861248096</v>
      </c>
      <c r="K893" s="1" t="e" cm="1" vm="2">
        <f t="array" aca="1" ref="K893" ca="1">FREQUENCY(H$3:H$1048576, J$3:J$1048576)</f>
        <v>#VALUE!</v>
      </c>
    </row>
    <row r="894" spans="1:11" ht="20" customHeight="1">
      <c r="A894" s="6" t="s">
        <v>899</v>
      </c>
      <c r="B894" s="7">
        <v>72.25</v>
      </c>
      <c r="C894" s="8">
        <v>72.510002</v>
      </c>
      <c r="D894" s="8">
        <v>72.050003000000004</v>
      </c>
      <c r="E894" s="8">
        <v>72.470000999999996</v>
      </c>
      <c r="F894" s="8">
        <v>66.454582000000002</v>
      </c>
      <c r="G894" s="8">
        <v>22213400</v>
      </c>
      <c r="H894" s="9">
        <f t="shared" si="29"/>
        <v>-4.3963843008883452E-3</v>
      </c>
      <c r="J894" s="1">
        <f t="shared" si="30"/>
        <v>1.6346096861248096</v>
      </c>
      <c r="K894" s="1" t="e" cm="1" vm="2">
        <f t="array" aca="1" ref="K894" ca="1">FREQUENCY(H$3:H$1048576, J$3:J$1048576)</f>
        <v>#VALUE!</v>
      </c>
    </row>
    <row r="895" spans="1:11" ht="20" customHeight="1">
      <c r="A895" s="6" t="s">
        <v>900</v>
      </c>
      <c r="B895" s="7">
        <v>71.900002000000001</v>
      </c>
      <c r="C895" s="8">
        <v>72.190002000000007</v>
      </c>
      <c r="D895" s="8">
        <v>71.349997999999999</v>
      </c>
      <c r="E895" s="8">
        <v>71.410004000000001</v>
      </c>
      <c r="F895" s="8">
        <v>65.482574</v>
      </c>
      <c r="G895" s="8">
        <v>24734500</v>
      </c>
      <c r="H895" s="9">
        <f t="shared" si="29"/>
        <v>-1.4626651327067296E-2</v>
      </c>
      <c r="J895" s="1">
        <f t="shared" si="30"/>
        <v>1.6366096861248096</v>
      </c>
      <c r="K895" s="1" t="e" cm="1" vm="2">
        <f t="array" aca="1" ref="K895" ca="1">FREQUENCY(H$3:H$1048576, J$3:J$1048576)</f>
        <v>#VALUE!</v>
      </c>
    </row>
    <row r="896" spans="1:11" ht="20" customHeight="1">
      <c r="A896" s="6" t="s">
        <v>901</v>
      </c>
      <c r="B896" s="7">
        <v>71.610000999999997</v>
      </c>
      <c r="C896" s="8">
        <v>72.699996999999996</v>
      </c>
      <c r="D896" s="8">
        <v>71.279999000000004</v>
      </c>
      <c r="E896" s="8">
        <v>72.5</v>
      </c>
      <c r="F896" s="8">
        <v>66.482085999999995</v>
      </c>
      <c r="G896" s="8">
        <v>21443700</v>
      </c>
      <c r="H896" s="9">
        <f t="shared" si="29"/>
        <v>1.5263786057035506E-2</v>
      </c>
      <c r="J896" s="1">
        <f t="shared" si="30"/>
        <v>1.6386096861248096</v>
      </c>
      <c r="K896" s="1" t="e" cm="1" vm="2">
        <f t="array" aca="1" ref="K896" ca="1">FREQUENCY(H$3:H$1048576, J$3:J$1048576)</f>
        <v>#VALUE!</v>
      </c>
    </row>
    <row r="897" spans="1:11" ht="20" customHeight="1">
      <c r="A897" s="6" t="s">
        <v>902</v>
      </c>
      <c r="B897" s="7">
        <v>73.059997999999993</v>
      </c>
      <c r="C897" s="8">
        <v>73.720000999999996</v>
      </c>
      <c r="D897" s="8">
        <v>72.949996999999996</v>
      </c>
      <c r="E897" s="8">
        <v>73.589995999999999</v>
      </c>
      <c r="F897" s="8">
        <v>67.481635999999995</v>
      </c>
      <c r="G897" s="8">
        <v>20096600</v>
      </c>
      <c r="H897" s="9">
        <f t="shared" si="29"/>
        <v>1.5034877214893638E-2</v>
      </c>
      <c r="J897" s="1">
        <f t="shared" si="30"/>
        <v>1.6406096861248096</v>
      </c>
      <c r="K897" s="1" t="e" cm="1" vm="2">
        <f t="array" aca="1" ref="K897" ca="1">FREQUENCY(H$3:H$1048576, J$3:J$1048576)</f>
        <v>#VALUE!</v>
      </c>
    </row>
    <row r="898" spans="1:11" ht="20" customHeight="1">
      <c r="A898" s="6" t="s">
        <v>903</v>
      </c>
      <c r="B898" s="7">
        <v>73.589995999999999</v>
      </c>
      <c r="C898" s="8">
        <v>73.589995999999999</v>
      </c>
      <c r="D898" s="8">
        <v>73.040001000000004</v>
      </c>
      <c r="E898" s="8">
        <v>73.220000999999996</v>
      </c>
      <c r="F898" s="8">
        <v>67.500052999999994</v>
      </c>
      <c r="G898" s="8">
        <v>19181400</v>
      </c>
      <c r="H898" s="9">
        <f t="shared" si="29"/>
        <v>2.7291869450230081E-4</v>
      </c>
      <c r="J898" s="1">
        <f t="shared" si="30"/>
        <v>1.6426096861248096</v>
      </c>
      <c r="K898" s="1" t="e" cm="1" vm="2">
        <f t="array" aca="1" ref="K898" ca="1">FREQUENCY(H$3:H$1048576, J$3:J$1048576)</f>
        <v>#VALUE!</v>
      </c>
    </row>
    <row r="899" spans="1:11" ht="20" customHeight="1">
      <c r="A899" s="6" t="s">
        <v>904</v>
      </c>
      <c r="B899" s="7">
        <v>73.339995999999999</v>
      </c>
      <c r="C899" s="8">
        <v>74.099997999999999</v>
      </c>
      <c r="D899" s="8">
        <v>73.169998000000007</v>
      </c>
      <c r="E899" s="8">
        <v>73.650002000000001</v>
      </c>
      <c r="F899" s="8">
        <v>67.896468999999996</v>
      </c>
      <c r="G899" s="8">
        <v>18150400</v>
      </c>
      <c r="H899" s="9">
        <f t="shared" ref="H899:H962" si="31">(F899-F898)/F898</f>
        <v>5.8728250183744616E-3</v>
      </c>
      <c r="J899" s="1">
        <f t="shared" si="30"/>
        <v>1.6446096861248096</v>
      </c>
      <c r="K899" s="1" t="e" cm="1" vm="2">
        <f t="array" aca="1" ref="K899" ca="1">FREQUENCY(H$3:H$1048576, J$3:J$1048576)</f>
        <v>#VALUE!</v>
      </c>
    </row>
    <row r="900" spans="1:11" ht="20" customHeight="1">
      <c r="A900" s="6" t="s">
        <v>905</v>
      </c>
      <c r="B900" s="7">
        <v>73.580001999999993</v>
      </c>
      <c r="C900" s="8">
        <v>73.870002999999997</v>
      </c>
      <c r="D900" s="8">
        <v>72.400002000000001</v>
      </c>
      <c r="E900" s="8">
        <v>72.400002000000001</v>
      </c>
      <c r="F900" s="8">
        <v>66.744110000000006</v>
      </c>
      <c r="G900" s="8">
        <v>22977500</v>
      </c>
      <c r="H900" s="9">
        <f t="shared" si="31"/>
        <v>-1.6972296453295531E-2</v>
      </c>
      <c r="J900" s="1">
        <f t="shared" si="30"/>
        <v>1.6466096861248096</v>
      </c>
      <c r="K900" s="1" t="e" cm="1" vm="2">
        <f t="array" aca="1" ref="K900" ca="1">FREQUENCY(H$3:H$1048576, J$3:J$1048576)</f>
        <v>#VALUE!</v>
      </c>
    </row>
    <row r="901" spans="1:11" ht="20" customHeight="1">
      <c r="A901" s="6" t="s">
        <v>906</v>
      </c>
      <c r="B901" s="7">
        <v>72.269997000000004</v>
      </c>
      <c r="C901" s="8">
        <v>72.839995999999999</v>
      </c>
      <c r="D901" s="8">
        <v>71.930000000000007</v>
      </c>
      <c r="E901" s="8">
        <v>72.489998</v>
      </c>
      <c r="F901" s="8">
        <v>66.827072000000001</v>
      </c>
      <c r="G901" s="8">
        <v>18761500</v>
      </c>
      <c r="H901" s="9">
        <f t="shared" si="31"/>
        <v>1.2429860852140341E-3</v>
      </c>
      <c r="J901" s="1">
        <f t="shared" ref="J901:J964" si="32">J900+0.002</f>
        <v>1.6486096861248096</v>
      </c>
      <c r="K901" s="1" t="e" cm="1" vm="2">
        <f t="array" aca="1" ref="K901" ca="1">FREQUENCY(H$3:H$1048576, J$3:J$1048576)</f>
        <v>#VALUE!</v>
      </c>
    </row>
    <row r="902" spans="1:11" ht="20" customHeight="1">
      <c r="A902" s="6" t="s">
        <v>907</v>
      </c>
      <c r="B902" s="7">
        <v>72.470000999999996</v>
      </c>
      <c r="C902" s="8">
        <v>72.480002999999996</v>
      </c>
      <c r="D902" s="8">
        <v>71.699996999999996</v>
      </c>
      <c r="E902" s="8">
        <v>72.150002000000001</v>
      </c>
      <c r="F902" s="8">
        <v>66.513656999999995</v>
      </c>
      <c r="G902" s="8">
        <v>17734800</v>
      </c>
      <c r="H902" s="9">
        <f t="shared" si="31"/>
        <v>-4.6899406276547061E-3</v>
      </c>
      <c r="J902" s="1">
        <f t="shared" si="32"/>
        <v>1.6506096861248096</v>
      </c>
      <c r="K902" s="1" t="e" cm="1" vm="2">
        <f t="array" aca="1" ref="K902" ca="1">FREQUENCY(H$3:H$1048576, J$3:J$1048576)</f>
        <v>#VALUE!</v>
      </c>
    </row>
    <row r="903" spans="1:11" ht="20" customHeight="1">
      <c r="A903" s="6" t="s">
        <v>908</v>
      </c>
      <c r="B903" s="7">
        <v>72.349997999999999</v>
      </c>
      <c r="C903" s="8">
        <v>73.239998</v>
      </c>
      <c r="D903" s="8">
        <v>72.349997999999999</v>
      </c>
      <c r="E903" s="8">
        <v>73.160004000000001</v>
      </c>
      <c r="F903" s="8">
        <v>67.444755999999998</v>
      </c>
      <c r="G903" s="8">
        <v>14343700</v>
      </c>
      <c r="H903" s="9">
        <f t="shared" si="31"/>
        <v>1.3998613848581552E-2</v>
      </c>
      <c r="J903" s="1">
        <f t="shared" si="32"/>
        <v>1.6526096861248096</v>
      </c>
      <c r="K903" s="1" t="e" cm="1" vm="2">
        <f t="array" aca="1" ref="K903" ca="1">FREQUENCY(H$3:H$1048576, J$3:J$1048576)</f>
        <v>#VALUE!</v>
      </c>
    </row>
    <row r="904" spans="1:11" ht="20" customHeight="1">
      <c r="A904" s="6" t="s">
        <v>909</v>
      </c>
      <c r="B904" s="7">
        <v>72.959998999999996</v>
      </c>
      <c r="C904" s="8">
        <v>73.150002000000001</v>
      </c>
      <c r="D904" s="8">
        <v>72.529999000000004</v>
      </c>
      <c r="E904" s="8">
        <v>72.720000999999996</v>
      </c>
      <c r="F904" s="8">
        <v>67.039101000000002</v>
      </c>
      <c r="G904" s="8">
        <v>13766500</v>
      </c>
      <c r="H904" s="9">
        <f t="shared" si="31"/>
        <v>-6.01462625203946E-3</v>
      </c>
      <c r="J904" s="1">
        <f t="shared" si="32"/>
        <v>1.6546096861248096</v>
      </c>
      <c r="K904" s="1" t="e" cm="1" vm="2">
        <f t="array" aca="1" ref="K904" ca="1">FREQUENCY(H$3:H$1048576, J$3:J$1048576)</f>
        <v>#VALUE!</v>
      </c>
    </row>
    <row r="905" spans="1:11" ht="20" customHeight="1">
      <c r="A905" s="6" t="s">
        <v>910</v>
      </c>
      <c r="B905" s="7">
        <v>72.739998</v>
      </c>
      <c r="C905" s="8">
        <v>72.860000999999997</v>
      </c>
      <c r="D905" s="8">
        <v>72.069999999999993</v>
      </c>
      <c r="E905" s="8">
        <v>72.690002000000007</v>
      </c>
      <c r="F905" s="8">
        <v>67.011459000000002</v>
      </c>
      <c r="G905" s="8">
        <v>17098300</v>
      </c>
      <c r="H905" s="9">
        <f t="shared" si="31"/>
        <v>-4.1232653164606378E-4</v>
      </c>
      <c r="J905" s="1">
        <f t="shared" si="32"/>
        <v>1.6566096861248096</v>
      </c>
      <c r="K905" s="1" t="e" cm="1" vm="2">
        <f t="array" aca="1" ref="K905" ca="1">FREQUENCY(H$3:H$1048576, J$3:J$1048576)</f>
        <v>#VALUE!</v>
      </c>
    </row>
    <row r="906" spans="1:11" ht="20" customHeight="1">
      <c r="A906" s="6" t="s">
        <v>911</v>
      </c>
      <c r="B906" s="7">
        <v>72.860000999999997</v>
      </c>
      <c r="C906" s="8">
        <v>73.349997999999999</v>
      </c>
      <c r="D906" s="8">
        <v>72.480002999999996</v>
      </c>
      <c r="E906" s="8">
        <v>72.819999999999993</v>
      </c>
      <c r="F906" s="8">
        <v>67.131293999999997</v>
      </c>
      <c r="G906" s="8">
        <v>12794300</v>
      </c>
      <c r="H906" s="9">
        <f t="shared" si="31"/>
        <v>1.7882762409335813E-3</v>
      </c>
      <c r="J906" s="1">
        <f t="shared" si="32"/>
        <v>1.6586096861248096</v>
      </c>
      <c r="K906" s="1" t="e" cm="1" vm="2">
        <f t="array" aca="1" ref="K906" ca="1">FREQUENCY(H$3:H$1048576, J$3:J$1048576)</f>
        <v>#VALUE!</v>
      </c>
    </row>
    <row r="907" spans="1:11" ht="20" customHeight="1">
      <c r="A907" s="6" t="s">
        <v>912</v>
      </c>
      <c r="B907" s="7">
        <v>73.059997999999993</v>
      </c>
      <c r="C907" s="8">
        <v>73.089995999999999</v>
      </c>
      <c r="D907" s="8">
        <v>72.550003000000004</v>
      </c>
      <c r="E907" s="8">
        <v>72.830001999999993</v>
      </c>
      <c r="F907" s="8">
        <v>67.140533000000005</v>
      </c>
      <c r="G907" s="8">
        <v>14569700</v>
      </c>
      <c r="H907" s="9">
        <f t="shared" si="31"/>
        <v>1.3762582917004388E-4</v>
      </c>
      <c r="J907" s="1">
        <f t="shared" si="32"/>
        <v>1.6606096861248096</v>
      </c>
      <c r="K907" s="1" t="e" cm="1" vm="2">
        <f t="array" aca="1" ref="K907" ca="1">FREQUENCY(H$3:H$1048576, J$3:J$1048576)</f>
        <v>#VALUE!</v>
      </c>
    </row>
    <row r="908" spans="1:11" ht="20" customHeight="1">
      <c r="A908" s="6" t="s">
        <v>913</v>
      </c>
      <c r="B908" s="7">
        <v>72.25</v>
      </c>
      <c r="C908" s="8">
        <v>73.160004000000001</v>
      </c>
      <c r="D908" s="8">
        <v>72.050003000000004</v>
      </c>
      <c r="E908" s="8">
        <v>73.050003000000004</v>
      </c>
      <c r="F908" s="8">
        <v>67.343338000000003</v>
      </c>
      <c r="G908" s="8">
        <v>11478400</v>
      </c>
      <c r="H908" s="9">
        <f t="shared" si="31"/>
        <v>3.0206045579053995E-3</v>
      </c>
      <c r="J908" s="1">
        <f t="shared" si="32"/>
        <v>1.6626096861248096</v>
      </c>
      <c r="K908" s="1" t="e" cm="1" vm="2">
        <f t="array" aca="1" ref="K908" ca="1">FREQUENCY(H$3:H$1048576, J$3:J$1048576)</f>
        <v>#VALUE!</v>
      </c>
    </row>
    <row r="909" spans="1:11" ht="20" customHeight="1">
      <c r="A909" s="6" t="s">
        <v>914</v>
      </c>
      <c r="B909" s="7">
        <v>73.010002</v>
      </c>
      <c r="C909" s="8">
        <v>74.209998999999996</v>
      </c>
      <c r="D909" s="8">
        <v>72.830001999999993</v>
      </c>
      <c r="E909" s="8">
        <v>74.010002</v>
      </c>
      <c r="F909" s="8">
        <v>68.228340000000003</v>
      </c>
      <c r="G909" s="8">
        <v>16897800</v>
      </c>
      <c r="H909" s="9">
        <f t="shared" si="31"/>
        <v>1.3141641419675396E-2</v>
      </c>
      <c r="J909" s="1">
        <f t="shared" si="32"/>
        <v>1.6646096861248096</v>
      </c>
      <c r="K909" s="1" t="e" cm="1" vm="2">
        <f t="array" aca="1" ref="K909" ca="1">FREQUENCY(H$3:H$1048576, J$3:J$1048576)</f>
        <v>#VALUE!</v>
      </c>
    </row>
    <row r="910" spans="1:11" ht="20" customHeight="1">
      <c r="A910" s="6" t="s">
        <v>915</v>
      </c>
      <c r="B910" s="7">
        <v>74.029999000000004</v>
      </c>
      <c r="C910" s="8">
        <v>74.959998999999996</v>
      </c>
      <c r="D910" s="8">
        <v>73.800003000000004</v>
      </c>
      <c r="E910" s="8">
        <v>74.769997000000004</v>
      </c>
      <c r="F910" s="8">
        <v>68.928946999999994</v>
      </c>
      <c r="G910" s="8">
        <v>27652800</v>
      </c>
      <c r="H910" s="9">
        <f t="shared" si="31"/>
        <v>1.0268562887503798E-2</v>
      </c>
      <c r="J910" s="1">
        <f t="shared" si="32"/>
        <v>1.6666096861248096</v>
      </c>
      <c r="K910" s="1" t="e" cm="1" vm="2">
        <f t="array" aca="1" ref="K910" ca="1">FREQUENCY(H$3:H$1048576, J$3:J$1048576)</f>
        <v>#VALUE!</v>
      </c>
    </row>
    <row r="911" spans="1:11" ht="20" customHeight="1">
      <c r="A911" s="6" t="s">
        <v>916</v>
      </c>
      <c r="B911" s="7">
        <v>74.709998999999996</v>
      </c>
      <c r="C911" s="8">
        <v>74.739998</v>
      </c>
      <c r="D911" s="8">
        <v>73.639999000000003</v>
      </c>
      <c r="E911" s="8">
        <v>73.940002000000007</v>
      </c>
      <c r="F911" s="8">
        <v>68.163787999999997</v>
      </c>
      <c r="G911" s="8">
        <v>21736200</v>
      </c>
      <c r="H911" s="9">
        <f t="shared" si="31"/>
        <v>-1.1100691847214742E-2</v>
      </c>
      <c r="J911" s="1">
        <f t="shared" si="32"/>
        <v>1.6686096861248096</v>
      </c>
      <c r="K911" s="1" t="e" cm="1" vm="2">
        <f t="array" aca="1" ref="K911" ca="1">FREQUENCY(H$3:H$1048576, J$3:J$1048576)</f>
        <v>#VALUE!</v>
      </c>
    </row>
    <row r="912" spans="1:11" ht="20" customHeight="1">
      <c r="A912" s="6" t="s">
        <v>917</v>
      </c>
      <c r="B912" s="7">
        <v>73.339995999999999</v>
      </c>
      <c r="C912" s="8">
        <v>73.889999000000003</v>
      </c>
      <c r="D912" s="8">
        <v>72.980002999999996</v>
      </c>
      <c r="E912" s="8">
        <v>73.610000999999997</v>
      </c>
      <c r="F912" s="8">
        <v>67.859604000000004</v>
      </c>
      <c r="G912" s="8">
        <v>21556000</v>
      </c>
      <c r="H912" s="9">
        <f t="shared" si="31"/>
        <v>-4.4625454207444029E-3</v>
      </c>
      <c r="J912" s="1">
        <f t="shared" si="32"/>
        <v>1.6706096861248096</v>
      </c>
      <c r="K912" s="1" t="e" cm="1" vm="2">
        <f t="array" aca="1" ref="K912" ca="1">FREQUENCY(H$3:H$1048576, J$3:J$1048576)</f>
        <v>#VALUE!</v>
      </c>
    </row>
    <row r="913" spans="1:11" ht="20" customHeight="1">
      <c r="A913" s="6" t="s">
        <v>918</v>
      </c>
      <c r="B913" s="7">
        <v>73.739998</v>
      </c>
      <c r="C913" s="8">
        <v>74.040001000000004</v>
      </c>
      <c r="D913" s="8">
        <v>73.349997999999999</v>
      </c>
      <c r="E913" s="8">
        <v>73.400002000000001</v>
      </c>
      <c r="F913" s="8">
        <v>67.666008000000005</v>
      </c>
      <c r="G913" s="8">
        <v>16535800</v>
      </c>
      <c r="H913" s="9">
        <f t="shared" si="31"/>
        <v>-2.852890211384072E-3</v>
      </c>
      <c r="J913" s="1">
        <f t="shared" si="32"/>
        <v>1.6726096861248096</v>
      </c>
      <c r="K913" s="1" t="e" cm="1" vm="2">
        <f t="array" aca="1" ref="K913" ca="1">FREQUENCY(H$3:H$1048576, J$3:J$1048576)</f>
        <v>#VALUE!</v>
      </c>
    </row>
    <row r="914" spans="1:11" ht="20" customHeight="1">
      <c r="A914" s="6" t="s">
        <v>919</v>
      </c>
      <c r="B914" s="7">
        <v>73.680000000000007</v>
      </c>
      <c r="C914" s="8">
        <v>74.599997999999999</v>
      </c>
      <c r="D914" s="8">
        <v>73.599997999999999</v>
      </c>
      <c r="E914" s="8">
        <v>74.339995999999999</v>
      </c>
      <c r="F914" s="8">
        <v>68.532555000000002</v>
      </c>
      <c r="G914" s="8">
        <v>17471200</v>
      </c>
      <c r="H914" s="9">
        <f t="shared" si="31"/>
        <v>1.2806237956286663E-2</v>
      </c>
      <c r="J914" s="1">
        <f t="shared" si="32"/>
        <v>1.6746096861248096</v>
      </c>
      <c r="K914" s="1" t="e" cm="1" vm="2">
        <f t="array" aca="1" ref="K914" ca="1">FREQUENCY(H$3:H$1048576, J$3:J$1048576)</f>
        <v>#VALUE!</v>
      </c>
    </row>
    <row r="915" spans="1:11" ht="20" customHeight="1">
      <c r="A915" s="6" t="s">
        <v>920</v>
      </c>
      <c r="B915" s="7">
        <v>74.330001999999993</v>
      </c>
      <c r="C915" s="8">
        <v>74.440002000000007</v>
      </c>
      <c r="D915" s="8">
        <v>73.839995999999999</v>
      </c>
      <c r="E915" s="8">
        <v>73.980002999999996</v>
      </c>
      <c r="F915" s="8">
        <v>68.200683999999995</v>
      </c>
      <c r="G915" s="8">
        <v>14703800</v>
      </c>
      <c r="H915" s="9">
        <f t="shared" si="31"/>
        <v>-4.8425306775736971E-3</v>
      </c>
      <c r="J915" s="1">
        <f t="shared" si="32"/>
        <v>1.6766096861248097</v>
      </c>
      <c r="K915" s="1" t="e" cm="1" vm="2">
        <f t="array" aca="1" ref="K915" ca="1">FREQUENCY(H$3:H$1048576, J$3:J$1048576)</f>
        <v>#VALUE!</v>
      </c>
    </row>
    <row r="916" spans="1:11" ht="20" customHeight="1">
      <c r="A916" s="6" t="s">
        <v>921</v>
      </c>
      <c r="B916" s="7">
        <v>74.309997999999993</v>
      </c>
      <c r="C916" s="8">
        <v>74.940002000000007</v>
      </c>
      <c r="D916" s="8">
        <v>74.309997999999993</v>
      </c>
      <c r="E916" s="8">
        <v>74.760002</v>
      </c>
      <c r="F916" s="8">
        <v>68.919753999999998</v>
      </c>
      <c r="G916" s="8">
        <v>17910400</v>
      </c>
      <c r="H916" s="9">
        <f t="shared" si="31"/>
        <v>1.0543442643478505E-2</v>
      </c>
      <c r="J916" s="1">
        <f t="shared" si="32"/>
        <v>1.6786096861248097</v>
      </c>
      <c r="K916" s="1" t="e" cm="1" vm="2">
        <f t="array" aca="1" ref="K916" ca="1">FREQUENCY(H$3:H$1048576, J$3:J$1048576)</f>
        <v>#VALUE!</v>
      </c>
    </row>
    <row r="917" spans="1:11" ht="20" customHeight="1">
      <c r="A917" s="6" t="s">
        <v>922</v>
      </c>
      <c r="B917" s="7">
        <v>74.760002</v>
      </c>
      <c r="C917" s="8">
        <v>75.239998</v>
      </c>
      <c r="D917" s="8">
        <v>74.370002999999997</v>
      </c>
      <c r="E917" s="8">
        <v>74.680000000000007</v>
      </c>
      <c r="F917" s="8">
        <v>68.846007999999998</v>
      </c>
      <c r="G917" s="8">
        <v>14394900</v>
      </c>
      <c r="H917" s="9">
        <f t="shared" si="31"/>
        <v>-1.0700270346292861E-3</v>
      </c>
      <c r="J917" s="1">
        <f t="shared" si="32"/>
        <v>1.6806096861248097</v>
      </c>
      <c r="K917" s="1" t="e" cm="1" vm="2">
        <f t="array" aca="1" ref="K917" ca="1">FREQUENCY(H$3:H$1048576, J$3:J$1048576)</f>
        <v>#VALUE!</v>
      </c>
    </row>
    <row r="918" spans="1:11" ht="20" customHeight="1">
      <c r="A918" s="6" t="s">
        <v>923</v>
      </c>
      <c r="B918" s="7">
        <v>74.930000000000007</v>
      </c>
      <c r="C918" s="8">
        <v>75.230002999999996</v>
      </c>
      <c r="D918" s="8">
        <v>74.550003000000004</v>
      </c>
      <c r="E918" s="8">
        <v>75.209998999999996</v>
      </c>
      <c r="F918" s="8">
        <v>69.334594999999993</v>
      </c>
      <c r="G918" s="8">
        <v>13380800</v>
      </c>
      <c r="H918" s="9">
        <f t="shared" si="31"/>
        <v>7.0968094475426296E-3</v>
      </c>
      <c r="J918" s="1">
        <f t="shared" si="32"/>
        <v>1.6826096861248097</v>
      </c>
      <c r="K918" s="1" t="e" cm="1" vm="2">
        <f t="array" aca="1" ref="K918" ca="1">FREQUENCY(H$3:H$1048576, J$3:J$1048576)</f>
        <v>#VALUE!</v>
      </c>
    </row>
    <row r="919" spans="1:11" ht="20" customHeight="1">
      <c r="A919" s="6" t="s">
        <v>924</v>
      </c>
      <c r="B919" s="7">
        <v>75</v>
      </c>
      <c r="C919" s="8">
        <v>75.489998</v>
      </c>
      <c r="D919" s="8">
        <v>74.519997000000004</v>
      </c>
      <c r="E919" s="8">
        <v>74.769997000000004</v>
      </c>
      <c r="F919" s="8">
        <v>68.928946999999994</v>
      </c>
      <c r="G919" s="8">
        <v>15733900</v>
      </c>
      <c r="H919" s="9">
        <f t="shared" si="31"/>
        <v>-5.8505858439066296E-3</v>
      </c>
      <c r="J919" s="1">
        <f t="shared" si="32"/>
        <v>1.6846096861248097</v>
      </c>
      <c r="K919" s="1" t="e" cm="1" vm="2">
        <f t="array" aca="1" ref="K919" ca="1">FREQUENCY(H$3:H$1048576, J$3:J$1048576)</f>
        <v>#VALUE!</v>
      </c>
    </row>
    <row r="920" spans="1:11" ht="20" customHeight="1">
      <c r="A920" s="6" t="s">
        <v>925</v>
      </c>
      <c r="B920" s="7">
        <v>74.830001999999993</v>
      </c>
      <c r="C920" s="8">
        <v>75.389999000000003</v>
      </c>
      <c r="D920" s="8">
        <v>74.069999999999993</v>
      </c>
      <c r="E920" s="8">
        <v>75.309997999999993</v>
      </c>
      <c r="F920" s="8">
        <v>69.426795999999996</v>
      </c>
      <c r="G920" s="8">
        <v>38578400</v>
      </c>
      <c r="H920" s="9">
        <f t="shared" si="31"/>
        <v>7.2226404387115079E-3</v>
      </c>
      <c r="J920" s="1">
        <f t="shared" si="32"/>
        <v>1.6866096861248097</v>
      </c>
      <c r="K920" s="1" t="e" cm="1" vm="2">
        <f t="array" aca="1" ref="K920" ca="1">FREQUENCY(H$3:H$1048576, J$3:J$1048576)</f>
        <v>#VALUE!</v>
      </c>
    </row>
    <row r="921" spans="1:11" ht="20" customHeight="1">
      <c r="A921" s="6" t="s">
        <v>926</v>
      </c>
      <c r="B921" s="7">
        <v>75.230002999999996</v>
      </c>
      <c r="C921" s="8">
        <v>75.970000999999996</v>
      </c>
      <c r="D921" s="8">
        <v>75.040001000000004</v>
      </c>
      <c r="E921" s="8">
        <v>75.160004000000001</v>
      </c>
      <c r="F921" s="8">
        <v>69.288512999999995</v>
      </c>
      <c r="G921" s="8">
        <v>23307000</v>
      </c>
      <c r="H921" s="9">
        <f t="shared" si="31"/>
        <v>-1.9917813865413187E-3</v>
      </c>
      <c r="J921" s="1">
        <f t="shared" si="32"/>
        <v>1.6886096861248097</v>
      </c>
      <c r="K921" s="1" t="e" cm="1" vm="2">
        <f t="array" aca="1" ref="K921" ca="1">FREQUENCY(H$3:H$1048576, J$3:J$1048576)</f>
        <v>#VALUE!</v>
      </c>
    </row>
    <row r="922" spans="1:11" ht="20" customHeight="1">
      <c r="A922" s="6" t="s">
        <v>927</v>
      </c>
      <c r="B922" s="7">
        <v>75.209998999999996</v>
      </c>
      <c r="C922" s="8">
        <v>75.709998999999996</v>
      </c>
      <c r="D922" s="8">
        <v>75.010002</v>
      </c>
      <c r="E922" s="8">
        <v>75.440002000000007</v>
      </c>
      <c r="F922" s="8">
        <v>69.546622999999997</v>
      </c>
      <c r="G922" s="8">
        <v>16093300</v>
      </c>
      <c r="H922" s="9">
        <f t="shared" si="31"/>
        <v>3.7251484961151075E-3</v>
      </c>
      <c r="J922" s="1">
        <f t="shared" si="32"/>
        <v>1.6906096861248097</v>
      </c>
      <c r="K922" s="1" t="e" cm="1" vm="2">
        <f t="array" aca="1" ref="K922" ca="1">FREQUENCY(H$3:H$1048576, J$3:J$1048576)</f>
        <v>#VALUE!</v>
      </c>
    </row>
    <row r="923" spans="1:11" ht="20" customHeight="1">
      <c r="A923" s="6" t="s">
        <v>928</v>
      </c>
      <c r="B923" s="7">
        <v>75.349997999999999</v>
      </c>
      <c r="C923" s="8">
        <v>75.550003000000004</v>
      </c>
      <c r="D923" s="8">
        <v>74.309997999999993</v>
      </c>
      <c r="E923" s="8">
        <v>74.940002000000007</v>
      </c>
      <c r="F923" s="8">
        <v>69.085685999999995</v>
      </c>
      <c r="G923" s="8">
        <v>21587900</v>
      </c>
      <c r="H923" s="9">
        <f t="shared" si="31"/>
        <v>-6.6277409328703322E-3</v>
      </c>
      <c r="J923" s="1">
        <f t="shared" si="32"/>
        <v>1.6926096861248097</v>
      </c>
      <c r="K923" s="1" t="e" cm="1" vm="2">
        <f t="array" aca="1" ref="K923" ca="1">FREQUENCY(H$3:H$1048576, J$3:J$1048576)</f>
        <v>#VALUE!</v>
      </c>
    </row>
    <row r="924" spans="1:11" ht="20" customHeight="1">
      <c r="A924" s="6" t="s">
        <v>929</v>
      </c>
      <c r="B924" s="7">
        <v>75.110000999999997</v>
      </c>
      <c r="C924" s="8">
        <v>75.239998</v>
      </c>
      <c r="D924" s="8">
        <v>74.110000999999997</v>
      </c>
      <c r="E924" s="8">
        <v>74.209998999999996</v>
      </c>
      <c r="F924" s="8">
        <v>68.412704000000005</v>
      </c>
      <c r="G924" s="8">
        <v>19186100</v>
      </c>
      <c r="H924" s="9">
        <f t="shared" si="31"/>
        <v>-9.7412653613946961E-3</v>
      </c>
      <c r="J924" s="1">
        <f t="shared" si="32"/>
        <v>1.6946096861248097</v>
      </c>
      <c r="K924" s="1" t="e" cm="1" vm="2">
        <f t="array" aca="1" ref="K924" ca="1">FREQUENCY(H$3:H$1048576, J$3:J$1048576)</f>
        <v>#VALUE!</v>
      </c>
    </row>
    <row r="925" spans="1:11" ht="20" customHeight="1">
      <c r="A925" s="6" t="s">
        <v>930</v>
      </c>
      <c r="B925" s="7">
        <v>73.989998</v>
      </c>
      <c r="C925" s="8">
        <v>74.510002</v>
      </c>
      <c r="D925" s="8">
        <v>73.849997999999999</v>
      </c>
      <c r="E925" s="8">
        <v>74.410004000000001</v>
      </c>
      <c r="F925" s="8">
        <v>68.597083999999995</v>
      </c>
      <c r="G925" s="8">
        <v>14111400</v>
      </c>
      <c r="H925" s="9">
        <f t="shared" si="31"/>
        <v>2.6951134689836291E-3</v>
      </c>
      <c r="J925" s="1">
        <f t="shared" si="32"/>
        <v>1.6966096861248097</v>
      </c>
      <c r="K925" s="1" t="e" cm="1" vm="2">
        <f t="array" aca="1" ref="K925" ca="1">FREQUENCY(H$3:H$1048576, J$3:J$1048576)</f>
        <v>#VALUE!</v>
      </c>
    </row>
    <row r="926" spans="1:11" ht="20" customHeight="1">
      <c r="A926" s="6" t="s">
        <v>931</v>
      </c>
      <c r="B926" s="7">
        <v>74.089995999999999</v>
      </c>
      <c r="C926" s="8">
        <v>74.25</v>
      </c>
      <c r="D926" s="8">
        <v>72.919998000000007</v>
      </c>
      <c r="E926" s="8">
        <v>73.260002</v>
      </c>
      <c r="F926" s="8">
        <v>67.536934000000002</v>
      </c>
      <c r="G926" s="8">
        <v>24149200</v>
      </c>
      <c r="H926" s="9">
        <f t="shared" si="31"/>
        <v>-1.5454738571686125E-2</v>
      </c>
      <c r="J926" s="1">
        <f t="shared" si="32"/>
        <v>1.6986096861248097</v>
      </c>
      <c r="K926" s="1" t="e" cm="1" vm="2">
        <f t="array" aca="1" ref="K926" ca="1">FREQUENCY(H$3:H$1048576, J$3:J$1048576)</f>
        <v>#VALUE!</v>
      </c>
    </row>
    <row r="927" spans="1:11" ht="20" customHeight="1">
      <c r="A927" s="6" t="s">
        <v>932</v>
      </c>
      <c r="B927" s="7">
        <v>73.669998000000007</v>
      </c>
      <c r="C927" s="8">
        <v>73.809997999999993</v>
      </c>
      <c r="D927" s="8">
        <v>72.989998</v>
      </c>
      <c r="E927" s="8">
        <v>73.260002</v>
      </c>
      <c r="F927" s="8">
        <v>67.536934000000002</v>
      </c>
      <c r="G927" s="8">
        <v>18019600</v>
      </c>
      <c r="H927" s="9">
        <f t="shared" si="31"/>
        <v>0</v>
      </c>
      <c r="J927" s="1">
        <f t="shared" si="32"/>
        <v>1.7006096861248097</v>
      </c>
      <c r="K927" s="1" t="e" cm="1" vm="2">
        <f t="array" aca="1" ref="K927" ca="1">FREQUENCY(H$3:H$1048576, J$3:J$1048576)</f>
        <v>#VALUE!</v>
      </c>
    </row>
    <row r="928" spans="1:11" ht="20" customHeight="1">
      <c r="A928" s="6" t="s">
        <v>933</v>
      </c>
      <c r="B928" s="7">
        <v>73.550003000000004</v>
      </c>
      <c r="C928" s="8">
        <v>74.169998000000007</v>
      </c>
      <c r="D928" s="8">
        <v>73.169998000000007</v>
      </c>
      <c r="E928" s="8">
        <v>73.849997999999999</v>
      </c>
      <c r="F928" s="8">
        <v>68.080826000000002</v>
      </c>
      <c r="G928" s="8">
        <v>19565100</v>
      </c>
      <c r="H928" s="9">
        <f t="shared" si="31"/>
        <v>8.0532527579649914E-3</v>
      </c>
      <c r="J928" s="1">
        <f t="shared" si="32"/>
        <v>1.7026096861248097</v>
      </c>
      <c r="K928" s="1" t="e" cm="1" vm="2">
        <f t="array" aca="1" ref="K928" ca="1">FREQUENCY(H$3:H$1048576, J$3:J$1048576)</f>
        <v>#VALUE!</v>
      </c>
    </row>
    <row r="929" spans="1:11" ht="20" customHeight="1">
      <c r="A929" s="6" t="s">
        <v>934</v>
      </c>
      <c r="B929" s="7">
        <v>73.540001000000004</v>
      </c>
      <c r="C929" s="8">
        <v>73.970000999999996</v>
      </c>
      <c r="D929" s="8">
        <v>73.309997999999993</v>
      </c>
      <c r="E929" s="8">
        <v>73.870002999999997</v>
      </c>
      <c r="F929" s="8">
        <v>68.099250999999995</v>
      </c>
      <c r="G929" s="8">
        <v>10883800</v>
      </c>
      <c r="H929" s="9">
        <f t="shared" si="31"/>
        <v>2.7063420176472999E-4</v>
      </c>
      <c r="J929" s="1">
        <f t="shared" si="32"/>
        <v>1.7046096861248097</v>
      </c>
      <c r="K929" s="1" t="e" cm="1" vm="2">
        <f t="array" aca="1" ref="K929" ca="1">FREQUENCY(H$3:H$1048576, J$3:J$1048576)</f>
        <v>#VALUE!</v>
      </c>
    </row>
    <row r="930" spans="1:11" ht="20" customHeight="1">
      <c r="A930" s="6" t="s">
        <v>935</v>
      </c>
      <c r="B930" s="7">
        <v>73.940002000000007</v>
      </c>
      <c r="C930" s="8">
        <v>74.540001000000004</v>
      </c>
      <c r="D930" s="8">
        <v>73.879997000000003</v>
      </c>
      <c r="E930" s="8">
        <v>74.489998</v>
      </c>
      <c r="F930" s="8">
        <v>68.670845</v>
      </c>
      <c r="G930" s="8">
        <v>17079100</v>
      </c>
      <c r="H930" s="9">
        <f t="shared" si="31"/>
        <v>8.393543124284945E-3</v>
      </c>
      <c r="J930" s="1">
        <f t="shared" si="32"/>
        <v>1.7066096861248097</v>
      </c>
      <c r="K930" s="1" t="e" cm="1" vm="2">
        <f t="array" aca="1" ref="K930" ca="1">FREQUENCY(H$3:H$1048576, J$3:J$1048576)</f>
        <v>#VALUE!</v>
      </c>
    </row>
    <row r="931" spans="1:11" ht="20" customHeight="1">
      <c r="A931" s="6" t="s">
        <v>936</v>
      </c>
      <c r="B931" s="7">
        <v>74.709998999999996</v>
      </c>
      <c r="C931" s="8">
        <v>75.010002</v>
      </c>
      <c r="D931" s="8">
        <v>74.300003000000004</v>
      </c>
      <c r="E931" s="8">
        <v>74.610000999999997</v>
      </c>
      <c r="F931" s="8">
        <v>68.781456000000006</v>
      </c>
      <c r="G931" s="8">
        <v>15304800</v>
      </c>
      <c r="H931" s="9">
        <f t="shared" si="31"/>
        <v>1.6107417929691384E-3</v>
      </c>
      <c r="J931" s="1">
        <f t="shared" si="32"/>
        <v>1.7086096861248097</v>
      </c>
      <c r="K931" s="1" t="e" cm="1" vm="2">
        <f t="array" aca="1" ref="K931" ca="1">FREQUENCY(H$3:H$1048576, J$3:J$1048576)</f>
        <v>#VALUE!</v>
      </c>
    </row>
    <row r="932" spans="1:11" ht="20" customHeight="1">
      <c r="A932" s="6" t="s">
        <v>937</v>
      </c>
      <c r="B932" s="7">
        <v>74.669998000000007</v>
      </c>
      <c r="C932" s="8">
        <v>74.879997000000003</v>
      </c>
      <c r="D932" s="8">
        <v>74.190002000000007</v>
      </c>
      <c r="E932" s="8">
        <v>74.260002</v>
      </c>
      <c r="F932" s="8">
        <v>68.458809000000002</v>
      </c>
      <c r="G932" s="8">
        <v>12190400</v>
      </c>
      <c r="H932" s="9">
        <f t="shared" si="31"/>
        <v>-4.6909009893597404E-3</v>
      </c>
      <c r="J932" s="1">
        <f t="shared" si="32"/>
        <v>1.7106096861248097</v>
      </c>
      <c r="K932" s="1" t="e" cm="1" vm="2">
        <f t="array" aca="1" ref="K932" ca="1">FREQUENCY(H$3:H$1048576, J$3:J$1048576)</f>
        <v>#VALUE!</v>
      </c>
    </row>
    <row r="933" spans="1:11" ht="20" customHeight="1">
      <c r="A933" s="6" t="s">
        <v>938</v>
      </c>
      <c r="B933" s="7">
        <v>74.089995999999999</v>
      </c>
      <c r="C933" s="8">
        <v>74.720000999999996</v>
      </c>
      <c r="D933" s="8">
        <v>73.709998999999996</v>
      </c>
      <c r="E933" s="8">
        <v>74.690002000000007</v>
      </c>
      <c r="F933" s="8">
        <v>68.855216999999996</v>
      </c>
      <c r="G933" s="8">
        <v>13317700</v>
      </c>
      <c r="H933" s="9">
        <f t="shared" si="31"/>
        <v>5.7904600706680989E-3</v>
      </c>
      <c r="J933" s="1">
        <f t="shared" si="32"/>
        <v>1.7126096861248097</v>
      </c>
      <c r="K933" s="1" t="e" cm="1" vm="2">
        <f t="array" aca="1" ref="K933" ca="1">FREQUENCY(H$3:H$1048576, J$3:J$1048576)</f>
        <v>#VALUE!</v>
      </c>
    </row>
    <row r="934" spans="1:11" ht="20" customHeight="1">
      <c r="A934" s="6" t="s">
        <v>939</v>
      </c>
      <c r="B934" s="7">
        <v>75.220000999999996</v>
      </c>
      <c r="C934" s="8">
        <v>76.120002999999997</v>
      </c>
      <c r="D934" s="8">
        <v>74.959998999999996</v>
      </c>
      <c r="E934" s="8">
        <v>75.970000999999996</v>
      </c>
      <c r="F934" s="8">
        <v>70.035233000000005</v>
      </c>
      <c r="G934" s="8">
        <v>21195300</v>
      </c>
      <c r="H934" s="9">
        <f t="shared" si="31"/>
        <v>1.7137641146349289E-2</v>
      </c>
      <c r="J934" s="1">
        <f t="shared" si="32"/>
        <v>1.7146096861248097</v>
      </c>
      <c r="K934" s="1" t="e" cm="1" vm="2">
        <f t="array" aca="1" ref="K934" ca="1">FREQUENCY(H$3:H$1048576, J$3:J$1048576)</f>
        <v>#VALUE!</v>
      </c>
    </row>
    <row r="935" spans="1:11" ht="20" customHeight="1">
      <c r="A935" s="6" t="s">
        <v>940</v>
      </c>
      <c r="B935" s="7">
        <v>75.669998000000007</v>
      </c>
      <c r="C935" s="8">
        <v>76.029999000000004</v>
      </c>
      <c r="D935" s="8">
        <v>75.540001000000004</v>
      </c>
      <c r="E935" s="8">
        <v>76</v>
      </c>
      <c r="F935" s="8">
        <v>70.062881000000004</v>
      </c>
      <c r="G935" s="8">
        <v>13959800</v>
      </c>
      <c r="H935" s="9">
        <f t="shared" si="31"/>
        <v>3.9477272817810467E-4</v>
      </c>
      <c r="J935" s="1">
        <f t="shared" si="32"/>
        <v>1.7166096861248097</v>
      </c>
      <c r="K935" s="1" t="e" cm="1" vm="2">
        <f t="array" aca="1" ref="K935" ca="1">FREQUENCY(H$3:H$1048576, J$3:J$1048576)</f>
        <v>#VALUE!</v>
      </c>
    </row>
    <row r="936" spans="1:11" ht="20" customHeight="1">
      <c r="A936" s="6" t="s">
        <v>941</v>
      </c>
      <c r="B936" s="7">
        <v>75.970000999999996</v>
      </c>
      <c r="C936" s="8">
        <v>76.550003000000004</v>
      </c>
      <c r="D936" s="8">
        <v>75.860000999999997</v>
      </c>
      <c r="E936" s="8">
        <v>76.290001000000004</v>
      </c>
      <c r="F936" s="8">
        <v>70.330230999999998</v>
      </c>
      <c r="G936" s="8">
        <v>11386500</v>
      </c>
      <c r="H936" s="9">
        <f t="shared" si="31"/>
        <v>3.815857929107901E-3</v>
      </c>
      <c r="J936" s="1">
        <f t="shared" si="32"/>
        <v>1.7186096861248097</v>
      </c>
      <c r="K936" s="1" t="e" cm="1" vm="2">
        <f t="array" aca="1" ref="K936" ca="1">FREQUENCY(H$3:H$1048576, J$3:J$1048576)</f>
        <v>#VALUE!</v>
      </c>
    </row>
    <row r="937" spans="1:11" ht="20" customHeight="1">
      <c r="A937" s="6" t="s">
        <v>942</v>
      </c>
      <c r="B937" s="7">
        <v>76.330001999999993</v>
      </c>
      <c r="C937" s="8">
        <v>76.629997000000003</v>
      </c>
      <c r="D937" s="8">
        <v>76.139999000000003</v>
      </c>
      <c r="E937" s="8">
        <v>76.290001000000004</v>
      </c>
      <c r="F937" s="8">
        <v>70.330230999999998</v>
      </c>
      <c r="G937" s="8">
        <v>13944500</v>
      </c>
      <c r="H937" s="9">
        <f t="shared" si="31"/>
        <v>0</v>
      </c>
      <c r="J937" s="1">
        <f t="shared" si="32"/>
        <v>1.7206096861248097</v>
      </c>
      <c r="K937" s="1" t="e" cm="1" vm="2">
        <f t="array" aca="1" ref="K937" ca="1">FREQUENCY(H$3:H$1048576, J$3:J$1048576)</f>
        <v>#VALUE!</v>
      </c>
    </row>
    <row r="938" spans="1:11" ht="20" customHeight="1">
      <c r="A938" s="6" t="s">
        <v>943</v>
      </c>
      <c r="B938" s="7">
        <v>76.360000999999997</v>
      </c>
      <c r="C938" s="8">
        <v>76.459998999999996</v>
      </c>
      <c r="D938" s="8">
        <v>75.949996999999996</v>
      </c>
      <c r="E938" s="8">
        <v>76.419998000000007</v>
      </c>
      <c r="F938" s="8">
        <v>70.450057999999999</v>
      </c>
      <c r="G938" s="8">
        <v>15388900</v>
      </c>
      <c r="H938" s="9">
        <f t="shared" si="31"/>
        <v>1.7037765736899228E-3</v>
      </c>
      <c r="J938" s="1">
        <f t="shared" si="32"/>
        <v>1.7226096861248097</v>
      </c>
      <c r="K938" s="1" t="e" cm="1" vm="2">
        <f t="array" aca="1" ref="K938" ca="1">FREQUENCY(H$3:H$1048576, J$3:J$1048576)</f>
        <v>#VALUE!</v>
      </c>
    </row>
    <row r="939" spans="1:11" ht="20" customHeight="1">
      <c r="A939" s="6" t="s">
        <v>944</v>
      </c>
      <c r="B939" s="7">
        <v>76.489998</v>
      </c>
      <c r="C939" s="8">
        <v>77.290001000000004</v>
      </c>
      <c r="D939" s="8">
        <v>76.370002999999997</v>
      </c>
      <c r="E939" s="8">
        <v>77.120002999999997</v>
      </c>
      <c r="F939" s="8">
        <v>71.095375000000004</v>
      </c>
      <c r="G939" s="8">
        <v>16876500</v>
      </c>
      <c r="H939" s="9">
        <f t="shared" si="31"/>
        <v>9.1599214865090064E-3</v>
      </c>
      <c r="J939" s="1">
        <f t="shared" si="32"/>
        <v>1.7246096861248097</v>
      </c>
      <c r="K939" s="1" t="e" cm="1" vm="2">
        <f t="array" aca="1" ref="K939" ca="1">FREQUENCY(H$3:H$1048576, J$3:J$1048576)</f>
        <v>#VALUE!</v>
      </c>
    </row>
    <row r="940" spans="1:11" ht="20" customHeight="1">
      <c r="A940" s="6" t="s">
        <v>945</v>
      </c>
      <c r="B940" s="7">
        <v>77.589995999999999</v>
      </c>
      <c r="C940" s="8">
        <v>77.870002999999997</v>
      </c>
      <c r="D940" s="8">
        <v>77.290001000000004</v>
      </c>
      <c r="E940" s="8">
        <v>77.489998</v>
      </c>
      <c r="F940" s="8">
        <v>71.436492999999999</v>
      </c>
      <c r="G940" s="8">
        <v>15335700</v>
      </c>
      <c r="H940" s="9">
        <f t="shared" si="31"/>
        <v>4.798033627363165E-3</v>
      </c>
      <c r="J940" s="1">
        <f t="shared" si="32"/>
        <v>1.7266096861248097</v>
      </c>
      <c r="K940" s="1" t="e" cm="1" vm="2">
        <f t="array" aca="1" ref="K940" ca="1">FREQUENCY(H$3:H$1048576, J$3:J$1048576)</f>
        <v>#VALUE!</v>
      </c>
    </row>
    <row r="941" spans="1:11" ht="20" customHeight="1">
      <c r="A941" s="6" t="s">
        <v>946</v>
      </c>
      <c r="B941" s="7">
        <v>77.419998000000007</v>
      </c>
      <c r="C941" s="8">
        <v>77.809997999999993</v>
      </c>
      <c r="D941" s="8">
        <v>77.349997999999999</v>
      </c>
      <c r="E941" s="8">
        <v>77.650002000000001</v>
      </c>
      <c r="F941" s="8">
        <v>71.583977000000004</v>
      </c>
      <c r="G941" s="8">
        <v>12380100</v>
      </c>
      <c r="H941" s="9">
        <f t="shared" si="31"/>
        <v>2.0645470376045158E-3</v>
      </c>
      <c r="J941" s="1">
        <f t="shared" si="32"/>
        <v>1.7286096861248097</v>
      </c>
      <c r="K941" s="1" t="e" cm="1" vm="2">
        <f t="array" aca="1" ref="K941" ca="1">FREQUENCY(H$3:H$1048576, J$3:J$1048576)</f>
        <v>#VALUE!</v>
      </c>
    </row>
    <row r="942" spans="1:11" ht="20" customHeight="1">
      <c r="A942" s="6" t="s">
        <v>947</v>
      </c>
      <c r="B942" s="7">
        <v>77.470000999999996</v>
      </c>
      <c r="C942" s="8">
        <v>77.620002999999997</v>
      </c>
      <c r="D942" s="8">
        <v>77.25</v>
      </c>
      <c r="E942" s="8">
        <v>77.589995999999999</v>
      </c>
      <c r="F942" s="8">
        <v>71.528678999999997</v>
      </c>
      <c r="G942" s="8">
        <v>16824000</v>
      </c>
      <c r="H942" s="9">
        <f t="shared" si="31"/>
        <v>-7.7249130765684644E-4</v>
      </c>
      <c r="J942" s="1">
        <f t="shared" si="32"/>
        <v>1.7306096861248097</v>
      </c>
      <c r="K942" s="1" t="e" cm="1" vm="2">
        <f t="array" aca="1" ref="K942" ca="1">FREQUENCY(H$3:H$1048576, J$3:J$1048576)</f>
        <v>#VALUE!</v>
      </c>
    </row>
    <row r="943" spans="1:11" ht="20" customHeight="1">
      <c r="A943" s="6" t="s">
        <v>948</v>
      </c>
      <c r="B943" s="7">
        <v>77.669998000000007</v>
      </c>
      <c r="C943" s="8">
        <v>77.849997999999999</v>
      </c>
      <c r="D943" s="8">
        <v>77.370002999999997</v>
      </c>
      <c r="E943" s="8">
        <v>77.610000999999997</v>
      </c>
      <c r="F943" s="8">
        <v>71.547095999999996</v>
      </c>
      <c r="G943" s="8">
        <v>13300700</v>
      </c>
      <c r="H943" s="9">
        <f t="shared" si="31"/>
        <v>2.5747714423748078E-4</v>
      </c>
      <c r="J943" s="1">
        <f t="shared" si="32"/>
        <v>1.7326096861248097</v>
      </c>
      <c r="K943" s="1" t="e" cm="1" vm="2">
        <f t="array" aca="1" ref="K943" ca="1">FREQUENCY(H$3:H$1048576, J$3:J$1048576)</f>
        <v>#VALUE!</v>
      </c>
    </row>
    <row r="944" spans="1:11" ht="20" customHeight="1">
      <c r="A944" s="6" t="s">
        <v>949</v>
      </c>
      <c r="B944" s="7">
        <v>77.569999999999993</v>
      </c>
      <c r="C944" s="8">
        <v>77.930000000000007</v>
      </c>
      <c r="D944" s="8">
        <v>77.349997999999999</v>
      </c>
      <c r="E944" s="8">
        <v>77.910004000000001</v>
      </c>
      <c r="F944" s="8">
        <v>71.823668999999995</v>
      </c>
      <c r="G944" s="8">
        <v>15092800</v>
      </c>
      <c r="H944" s="9">
        <f t="shared" si="31"/>
        <v>3.8656076271774758E-3</v>
      </c>
      <c r="J944" s="1">
        <f t="shared" si="32"/>
        <v>1.7346096861248097</v>
      </c>
      <c r="K944" s="1" t="e" cm="1" vm="2">
        <f t="array" aca="1" ref="K944" ca="1">FREQUENCY(H$3:H$1048576, J$3:J$1048576)</f>
        <v>#VALUE!</v>
      </c>
    </row>
    <row r="945" spans="1:11" ht="20" customHeight="1">
      <c r="A945" s="6" t="s">
        <v>950</v>
      </c>
      <c r="B945" s="7">
        <v>78.319999999999993</v>
      </c>
      <c r="C945" s="8">
        <v>78.970000999999996</v>
      </c>
      <c r="D945" s="8">
        <v>78.220000999999996</v>
      </c>
      <c r="E945" s="8">
        <v>78.809997999999993</v>
      </c>
      <c r="F945" s="8">
        <v>72.653351000000001</v>
      </c>
      <c r="G945" s="8">
        <v>22866400</v>
      </c>
      <c r="H945" s="9">
        <f t="shared" si="31"/>
        <v>1.1551651587166974E-2</v>
      </c>
      <c r="J945" s="1">
        <f t="shared" si="32"/>
        <v>1.7366096861248097</v>
      </c>
      <c r="K945" s="1" t="e" cm="1" vm="2">
        <f t="array" aca="1" ref="K945" ca="1">FREQUENCY(H$3:H$1048576, J$3:J$1048576)</f>
        <v>#VALUE!</v>
      </c>
    </row>
    <row r="946" spans="1:11" ht="20" customHeight="1">
      <c r="A946" s="6" t="s">
        <v>951</v>
      </c>
      <c r="B946" s="7">
        <v>78.989998</v>
      </c>
      <c r="C946" s="8">
        <v>79.339995999999999</v>
      </c>
      <c r="D946" s="8">
        <v>78.760002</v>
      </c>
      <c r="E946" s="8">
        <v>78.830001999999993</v>
      </c>
      <c r="F946" s="8">
        <v>72.671790999999999</v>
      </c>
      <c r="G946" s="8">
        <v>20627200</v>
      </c>
      <c r="H946" s="9">
        <f t="shared" si="31"/>
        <v>2.5380797645518422E-4</v>
      </c>
      <c r="J946" s="1">
        <f t="shared" si="32"/>
        <v>1.7386096861248097</v>
      </c>
      <c r="K946" s="1" t="e" cm="1" vm="2">
        <f t="array" aca="1" ref="K946" ca="1">FREQUENCY(H$3:H$1048576, J$3:J$1048576)</f>
        <v>#VALUE!</v>
      </c>
    </row>
    <row r="947" spans="1:11" ht="20" customHeight="1">
      <c r="A947" s="6" t="s">
        <v>952</v>
      </c>
      <c r="B947" s="7">
        <v>78.900002000000001</v>
      </c>
      <c r="C947" s="8">
        <v>79.199996999999996</v>
      </c>
      <c r="D947" s="8">
        <v>78.459998999999996</v>
      </c>
      <c r="E947" s="8">
        <v>78.860000999999997</v>
      </c>
      <c r="F947" s="8">
        <v>72.699471000000003</v>
      </c>
      <c r="G947" s="8">
        <v>17517200</v>
      </c>
      <c r="H947" s="9">
        <f t="shared" si="31"/>
        <v>3.8089057141860866E-4</v>
      </c>
      <c r="J947" s="1">
        <f t="shared" si="32"/>
        <v>1.7406096861248097</v>
      </c>
      <c r="K947" s="1" t="e" cm="1" vm="2">
        <f t="array" aca="1" ref="K947" ca="1">FREQUENCY(H$3:H$1048576, J$3:J$1048576)</f>
        <v>#VALUE!</v>
      </c>
    </row>
    <row r="948" spans="1:11" ht="20" customHeight="1">
      <c r="A948" s="6" t="s">
        <v>953</v>
      </c>
      <c r="B948" s="7">
        <v>78.580001999999993</v>
      </c>
      <c r="C948" s="8">
        <v>79.099997999999999</v>
      </c>
      <c r="D948" s="8">
        <v>78.010002</v>
      </c>
      <c r="E948" s="8">
        <v>78.629997000000003</v>
      </c>
      <c r="F948" s="8">
        <v>72.487410999999994</v>
      </c>
      <c r="G948" s="8">
        <v>20410800</v>
      </c>
      <c r="H948" s="9">
        <f t="shared" si="31"/>
        <v>-2.9169400696190504E-3</v>
      </c>
      <c r="J948" s="1">
        <f t="shared" si="32"/>
        <v>1.7426096861248097</v>
      </c>
      <c r="K948" s="1" t="e" cm="1" vm="2">
        <f t="array" aca="1" ref="K948" ca="1">FREQUENCY(H$3:H$1048576, J$3:J$1048576)</f>
        <v>#VALUE!</v>
      </c>
    </row>
    <row r="949" spans="1:11" ht="20" customHeight="1">
      <c r="A949" s="6" t="s">
        <v>954</v>
      </c>
      <c r="B949" s="7">
        <v>79.199996999999996</v>
      </c>
      <c r="C949" s="8">
        <v>79.419998000000007</v>
      </c>
      <c r="D949" s="8">
        <v>78.75</v>
      </c>
      <c r="E949" s="8">
        <v>78.760002</v>
      </c>
      <c r="F949" s="8">
        <v>72.607269000000002</v>
      </c>
      <c r="G949" s="8">
        <v>32120700</v>
      </c>
      <c r="H949" s="9">
        <f t="shared" si="31"/>
        <v>1.6535009092821346E-3</v>
      </c>
      <c r="J949" s="1">
        <f t="shared" si="32"/>
        <v>1.7446096861248097</v>
      </c>
      <c r="K949" s="1" t="e" cm="1" vm="2">
        <f t="array" aca="1" ref="K949" ca="1">FREQUENCY(H$3:H$1048576, J$3:J$1048576)</f>
        <v>#VALUE!</v>
      </c>
    </row>
    <row r="950" spans="1:11" ht="20" customHeight="1">
      <c r="A950" s="6" t="s">
        <v>955</v>
      </c>
      <c r="B950" s="7">
        <v>84.370002999999997</v>
      </c>
      <c r="C950" s="8">
        <v>86.199996999999996</v>
      </c>
      <c r="D950" s="8">
        <v>83.610000999999997</v>
      </c>
      <c r="E950" s="8">
        <v>83.809997999999993</v>
      </c>
      <c r="F950" s="8">
        <v>77.262771999999998</v>
      </c>
      <c r="G950" s="8">
        <v>71066700</v>
      </c>
      <c r="H950" s="9">
        <f t="shared" si="31"/>
        <v>6.4118965829715976E-2</v>
      </c>
      <c r="J950" s="1">
        <f t="shared" si="32"/>
        <v>1.7466096861248097</v>
      </c>
      <c r="K950" s="1" t="e" cm="1" vm="2">
        <f t="array" aca="1" ref="K950" ca="1">FREQUENCY(H$3:H$1048576, J$3:J$1048576)</f>
        <v>#VALUE!</v>
      </c>
    </row>
    <row r="951" spans="1:11" ht="20" customHeight="1">
      <c r="A951" s="6" t="s">
        <v>956</v>
      </c>
      <c r="B951" s="7">
        <v>83.699996999999996</v>
      </c>
      <c r="C951" s="8">
        <v>84.330001999999993</v>
      </c>
      <c r="D951" s="8">
        <v>83.110000999999997</v>
      </c>
      <c r="E951" s="8">
        <v>83.889999000000003</v>
      </c>
      <c r="F951" s="8">
        <v>77.336510000000004</v>
      </c>
      <c r="G951" s="8">
        <v>31756700</v>
      </c>
      <c r="H951" s="9">
        <f t="shared" si="31"/>
        <v>9.5437942609677342E-4</v>
      </c>
      <c r="J951" s="1">
        <f t="shared" si="32"/>
        <v>1.7486096861248097</v>
      </c>
      <c r="K951" s="1" t="e" cm="1" vm="2">
        <f t="array" aca="1" ref="K951" ca="1">FREQUENCY(H$3:H$1048576, J$3:J$1048576)</f>
        <v>#VALUE!</v>
      </c>
    </row>
    <row r="952" spans="1:11" ht="20" customHeight="1">
      <c r="A952" s="6" t="s">
        <v>957</v>
      </c>
      <c r="B952" s="7">
        <v>84.360000999999997</v>
      </c>
      <c r="C952" s="8">
        <v>84.360000999999997</v>
      </c>
      <c r="D952" s="8">
        <v>83.110000999999997</v>
      </c>
      <c r="E952" s="8">
        <v>83.18</v>
      </c>
      <c r="F952" s="8">
        <v>76.681976000000006</v>
      </c>
      <c r="G952" s="8">
        <v>27086600</v>
      </c>
      <c r="H952" s="9">
        <f t="shared" si="31"/>
        <v>-8.4634540658739075E-3</v>
      </c>
      <c r="J952" s="1">
        <f t="shared" si="32"/>
        <v>1.7506096861248097</v>
      </c>
      <c r="K952" s="1" t="e" cm="1" vm="2">
        <f t="array" aca="1" ref="K952" ca="1">FREQUENCY(H$3:H$1048576, J$3:J$1048576)</f>
        <v>#VALUE!</v>
      </c>
    </row>
    <row r="953" spans="1:11" ht="20" customHeight="1">
      <c r="A953" s="6" t="s">
        <v>958</v>
      </c>
      <c r="B953" s="7">
        <v>83.68</v>
      </c>
      <c r="C953" s="8">
        <v>83.760002</v>
      </c>
      <c r="D953" s="8">
        <v>82.879997000000003</v>
      </c>
      <c r="E953" s="8">
        <v>83.18</v>
      </c>
      <c r="F953" s="8">
        <v>76.681976000000006</v>
      </c>
      <c r="G953" s="8">
        <v>22307400</v>
      </c>
      <c r="H953" s="9">
        <f t="shared" si="31"/>
        <v>0</v>
      </c>
      <c r="J953" s="1">
        <f t="shared" si="32"/>
        <v>1.7526096861248097</v>
      </c>
      <c r="K953" s="1" t="e" cm="1" vm="2">
        <f t="array" aca="1" ref="K953" ca="1">FREQUENCY(H$3:H$1048576, J$3:J$1048576)</f>
        <v>#VALUE!</v>
      </c>
    </row>
    <row r="954" spans="1:11" ht="20" customHeight="1">
      <c r="A954" s="6" t="s">
        <v>959</v>
      </c>
      <c r="B954" s="7">
        <v>83.349997999999999</v>
      </c>
      <c r="C954" s="8">
        <v>84.459998999999996</v>
      </c>
      <c r="D954" s="8">
        <v>83.120002999999997</v>
      </c>
      <c r="E954" s="8">
        <v>84.050003000000004</v>
      </c>
      <c r="F954" s="8">
        <v>77.484009</v>
      </c>
      <c r="G954" s="8">
        <v>23992900</v>
      </c>
      <c r="H954" s="9">
        <f t="shared" si="31"/>
        <v>1.0459211431901472E-2</v>
      </c>
      <c r="J954" s="1">
        <f t="shared" si="32"/>
        <v>1.7546096861248097</v>
      </c>
      <c r="K954" s="1" t="e" cm="1" vm="2">
        <f t="array" aca="1" ref="K954" ca="1">FREQUENCY(H$3:H$1048576, J$3:J$1048576)</f>
        <v>#VALUE!</v>
      </c>
    </row>
    <row r="955" spans="1:11" ht="20" customHeight="1">
      <c r="A955" s="6" t="s">
        <v>960</v>
      </c>
      <c r="B955" s="7">
        <v>84.080001999999993</v>
      </c>
      <c r="C955" s="8">
        <v>84.540001000000004</v>
      </c>
      <c r="D955" s="8">
        <v>83.400002000000001</v>
      </c>
      <c r="E955" s="8">
        <v>84.139999000000003</v>
      </c>
      <c r="F955" s="8">
        <v>77.566986</v>
      </c>
      <c r="G955" s="8">
        <v>17633500</v>
      </c>
      <c r="H955" s="9">
        <f t="shared" si="31"/>
        <v>1.070891930746635E-3</v>
      </c>
      <c r="J955" s="1">
        <f t="shared" si="32"/>
        <v>1.7566096861248097</v>
      </c>
      <c r="K955" s="1" t="e" cm="1" vm="2">
        <f t="array" aca="1" ref="K955" ca="1">FREQUENCY(H$3:H$1048576, J$3:J$1048576)</f>
        <v>#VALUE!</v>
      </c>
    </row>
    <row r="956" spans="1:11" ht="20" customHeight="1">
      <c r="A956" s="6" t="s">
        <v>961</v>
      </c>
      <c r="B956" s="7">
        <v>84.199996999999996</v>
      </c>
      <c r="C956" s="8">
        <v>84.699996999999996</v>
      </c>
      <c r="D956" s="8">
        <v>84.080001999999993</v>
      </c>
      <c r="E956" s="8">
        <v>84.470000999999996</v>
      </c>
      <c r="F956" s="8">
        <v>77.871207999999996</v>
      </c>
      <c r="G956" s="8">
        <v>19860900</v>
      </c>
      <c r="H956" s="9">
        <f t="shared" si="31"/>
        <v>3.9220551898200067E-3</v>
      </c>
      <c r="J956" s="1">
        <f t="shared" si="32"/>
        <v>1.7586096861248097</v>
      </c>
      <c r="K956" s="1" t="e" cm="1" vm="2">
        <f t="array" aca="1" ref="K956" ca="1">FREQUENCY(H$3:H$1048576, J$3:J$1048576)</f>
        <v>#VALUE!</v>
      </c>
    </row>
    <row r="957" spans="1:11" ht="20" customHeight="1">
      <c r="A957" s="6" t="s">
        <v>962</v>
      </c>
      <c r="B957" s="7">
        <v>84.769997000000004</v>
      </c>
      <c r="C957" s="8">
        <v>84.900002000000001</v>
      </c>
      <c r="D957" s="8">
        <v>83.93</v>
      </c>
      <c r="E957" s="8">
        <v>84.269997000000004</v>
      </c>
      <c r="F957" s="8">
        <v>77.686829000000003</v>
      </c>
      <c r="G957" s="8">
        <v>17939700</v>
      </c>
      <c r="H957" s="9">
        <f t="shared" si="31"/>
        <v>-2.3677429018436795E-3</v>
      </c>
      <c r="J957" s="1">
        <f t="shared" si="32"/>
        <v>1.7606096861248097</v>
      </c>
      <c r="K957" s="1" t="e" cm="1" vm="2">
        <f t="array" aca="1" ref="K957" ca="1">FREQUENCY(H$3:H$1048576, J$3:J$1048576)</f>
        <v>#VALUE!</v>
      </c>
    </row>
    <row r="958" spans="1:11" ht="20" customHeight="1">
      <c r="A958" s="6" t="s">
        <v>963</v>
      </c>
      <c r="B958" s="7">
        <v>84.139999000000003</v>
      </c>
      <c r="C958" s="8">
        <v>84.610000999999997</v>
      </c>
      <c r="D958" s="8">
        <v>83.830001999999993</v>
      </c>
      <c r="E958" s="8">
        <v>84.559997999999993</v>
      </c>
      <c r="F958" s="8">
        <v>77.954170000000005</v>
      </c>
      <c r="G958" s="8">
        <v>18034200</v>
      </c>
      <c r="H958" s="9">
        <f t="shared" si="31"/>
        <v>3.4412654428204533E-3</v>
      </c>
      <c r="J958" s="1">
        <f t="shared" si="32"/>
        <v>1.7626096861248097</v>
      </c>
      <c r="K958" s="1" t="e" cm="1" vm="2">
        <f t="array" aca="1" ref="K958" ca="1">FREQUENCY(H$3:H$1048576, J$3:J$1048576)</f>
        <v>#VALUE!</v>
      </c>
    </row>
    <row r="959" spans="1:11" ht="20" customHeight="1">
      <c r="A959" s="6" t="s">
        <v>964</v>
      </c>
      <c r="B959" s="7">
        <v>84.110000999999997</v>
      </c>
      <c r="C959" s="8">
        <v>84.269997000000004</v>
      </c>
      <c r="D959" s="8">
        <v>82.900002000000001</v>
      </c>
      <c r="E959" s="8">
        <v>84.089995999999999</v>
      </c>
      <c r="F959" s="8">
        <v>77.520874000000006</v>
      </c>
      <c r="G959" s="8">
        <v>21178400</v>
      </c>
      <c r="H959" s="9">
        <f t="shared" si="31"/>
        <v>-5.558342805779326E-3</v>
      </c>
      <c r="J959" s="1">
        <f t="shared" si="32"/>
        <v>1.7646096861248097</v>
      </c>
      <c r="K959" s="1" t="e" cm="1" vm="2">
        <f t="array" aca="1" ref="K959" ca="1">FREQUENCY(H$3:H$1048576, J$3:J$1048576)</f>
        <v>#VALUE!</v>
      </c>
    </row>
    <row r="960" spans="1:11" ht="20" customHeight="1">
      <c r="A960" s="6" t="s">
        <v>965</v>
      </c>
      <c r="B960" s="7">
        <v>83.790001000000004</v>
      </c>
      <c r="C960" s="8">
        <v>84.099997999999999</v>
      </c>
      <c r="D960" s="8">
        <v>83.230002999999996</v>
      </c>
      <c r="E960" s="8">
        <v>83.870002999999997</v>
      </c>
      <c r="F960" s="8">
        <v>77.318100000000001</v>
      </c>
      <c r="G960" s="8">
        <v>19397800</v>
      </c>
      <c r="H960" s="9">
        <f t="shared" si="31"/>
        <v>-2.6157341827699864E-3</v>
      </c>
      <c r="J960" s="1">
        <f t="shared" si="32"/>
        <v>1.7666096861248097</v>
      </c>
      <c r="K960" s="1" t="e" cm="1" vm="2">
        <f t="array" aca="1" ref="K960" ca="1">FREQUENCY(H$3:H$1048576, J$3:J$1048576)</f>
        <v>#VALUE!</v>
      </c>
    </row>
    <row r="961" spans="1:11" ht="20" customHeight="1">
      <c r="A961" s="6" t="s">
        <v>966</v>
      </c>
      <c r="B961" s="7">
        <v>83.660004000000001</v>
      </c>
      <c r="C961" s="8">
        <v>83.940002000000007</v>
      </c>
      <c r="D961" s="8">
        <v>83.459998999999996</v>
      </c>
      <c r="E961" s="8">
        <v>83.93</v>
      </c>
      <c r="F961" s="8">
        <v>77.373383000000004</v>
      </c>
      <c r="G961" s="8">
        <v>14196900</v>
      </c>
      <c r="H961" s="9">
        <f t="shared" si="31"/>
        <v>7.150072234056819E-4</v>
      </c>
      <c r="J961" s="1">
        <f t="shared" si="32"/>
        <v>1.7686096861248097</v>
      </c>
      <c r="K961" s="1" t="e" cm="1" vm="2">
        <f t="array" aca="1" ref="K961" ca="1">FREQUENCY(H$3:H$1048576, J$3:J$1048576)</f>
        <v>#VALUE!</v>
      </c>
    </row>
    <row r="962" spans="1:11" ht="20" customHeight="1">
      <c r="A962" s="6" t="s">
        <v>967</v>
      </c>
      <c r="B962" s="7">
        <v>83.5</v>
      </c>
      <c r="C962" s="8">
        <v>84.099997999999999</v>
      </c>
      <c r="D962" s="8">
        <v>82.980002999999996</v>
      </c>
      <c r="E962" s="8">
        <v>84.050003000000004</v>
      </c>
      <c r="F962" s="8">
        <v>77.484009</v>
      </c>
      <c r="G962" s="8">
        <v>18801300</v>
      </c>
      <c r="H962" s="9">
        <f t="shared" si="31"/>
        <v>1.4297681671744447E-3</v>
      </c>
      <c r="J962" s="1">
        <f t="shared" si="32"/>
        <v>1.7706096861248097</v>
      </c>
      <c r="K962" s="1" t="e" cm="1" vm="2">
        <f t="array" aca="1" ref="K962" ca="1">FREQUENCY(H$3:H$1048576, J$3:J$1048576)</f>
        <v>#VALUE!</v>
      </c>
    </row>
    <row r="963" spans="1:11" ht="20" customHeight="1">
      <c r="A963" s="6" t="s">
        <v>968</v>
      </c>
      <c r="B963" s="7">
        <v>83.470000999999996</v>
      </c>
      <c r="C963" s="8">
        <v>83.690002000000007</v>
      </c>
      <c r="D963" s="8">
        <v>82.690002000000007</v>
      </c>
      <c r="E963" s="8">
        <v>82.980002999999996</v>
      </c>
      <c r="F963" s="8">
        <v>76.881782999999999</v>
      </c>
      <c r="G963" s="8">
        <v>19383100</v>
      </c>
      <c r="H963" s="9">
        <f t="shared" ref="H963:H1026" si="33">(F963-F962)/F962</f>
        <v>-7.7722617579067408E-3</v>
      </c>
      <c r="J963" s="1">
        <f t="shared" si="32"/>
        <v>1.7726096861248097</v>
      </c>
      <c r="K963" s="1" t="e" cm="1" vm="2">
        <f t="array" aca="1" ref="K963" ca="1">FREQUENCY(H$3:H$1048576, J$3:J$1048576)</f>
        <v>#VALUE!</v>
      </c>
    </row>
    <row r="964" spans="1:11" ht="20" customHeight="1">
      <c r="A964" s="6" t="s">
        <v>969</v>
      </c>
      <c r="B964" s="7">
        <v>83.099997999999999</v>
      </c>
      <c r="C964" s="8">
        <v>83.419998000000007</v>
      </c>
      <c r="D964" s="8">
        <v>82.940002000000007</v>
      </c>
      <c r="E964" s="8">
        <v>83.199996999999996</v>
      </c>
      <c r="F964" s="8">
        <v>77.085609000000005</v>
      </c>
      <c r="G964" s="8">
        <v>20962800</v>
      </c>
      <c r="H964" s="9">
        <f t="shared" si="33"/>
        <v>2.6511611990060963E-3</v>
      </c>
      <c r="J964" s="1">
        <f t="shared" si="32"/>
        <v>1.7746096861248097</v>
      </c>
      <c r="K964" s="1" t="e" cm="1" vm="2">
        <f t="array" aca="1" ref="K964" ca="1">FREQUENCY(H$3:H$1048576, J$3:J$1048576)</f>
        <v>#VALUE!</v>
      </c>
    </row>
    <row r="965" spans="1:11" ht="20" customHeight="1">
      <c r="A965" s="6" t="s">
        <v>970</v>
      </c>
      <c r="B965" s="7">
        <v>83.120002999999997</v>
      </c>
      <c r="C965" s="8">
        <v>83.120002999999997</v>
      </c>
      <c r="D965" s="8">
        <v>82.239998</v>
      </c>
      <c r="E965" s="8">
        <v>82.400002000000001</v>
      </c>
      <c r="F965" s="8">
        <v>76.344397999999998</v>
      </c>
      <c r="G965" s="8">
        <v>22079000</v>
      </c>
      <c r="H965" s="9">
        <f t="shared" si="33"/>
        <v>-9.6154264020928588E-3</v>
      </c>
      <c r="J965" s="1">
        <f t="shared" ref="J965:J1028" si="34">J964+0.002</f>
        <v>1.7766096861248097</v>
      </c>
      <c r="K965" s="1" t="e" cm="1" vm="2">
        <f t="array" aca="1" ref="K965" ca="1">FREQUENCY(H$3:H$1048576, J$3:J$1048576)</f>
        <v>#VALUE!</v>
      </c>
    </row>
    <row r="966" spans="1:11" ht="20" customHeight="1">
      <c r="A966" s="6" t="s">
        <v>971</v>
      </c>
      <c r="B966" s="7">
        <v>82.400002000000001</v>
      </c>
      <c r="C966" s="8">
        <v>82.589995999999999</v>
      </c>
      <c r="D966" s="8">
        <v>82.25</v>
      </c>
      <c r="E966" s="8">
        <v>82.529999000000004</v>
      </c>
      <c r="F966" s="8">
        <v>76.464859000000004</v>
      </c>
      <c r="G966" s="8">
        <v>16315000</v>
      </c>
      <c r="H966" s="9">
        <f t="shared" si="33"/>
        <v>1.5778629887160276E-3</v>
      </c>
      <c r="J966" s="1">
        <f t="shared" si="34"/>
        <v>1.7786096861248097</v>
      </c>
      <c r="K966" s="1" t="e" cm="1" vm="2">
        <f t="array" aca="1" ref="K966" ca="1">FREQUENCY(H$3:H$1048576, J$3:J$1048576)</f>
        <v>#VALUE!</v>
      </c>
    </row>
    <row r="967" spans="1:11" ht="20" customHeight="1">
      <c r="A967" s="6" t="s">
        <v>972</v>
      </c>
      <c r="B967" s="7">
        <v>82.739998</v>
      </c>
      <c r="C967" s="8">
        <v>83.839995999999999</v>
      </c>
      <c r="D967" s="8">
        <v>82.739998</v>
      </c>
      <c r="E967" s="8">
        <v>83.720000999999996</v>
      </c>
      <c r="F967" s="8">
        <v>77.567406000000005</v>
      </c>
      <c r="G967" s="8">
        <v>21237500</v>
      </c>
      <c r="H967" s="9">
        <f t="shared" si="33"/>
        <v>1.4419002590457941E-2</v>
      </c>
      <c r="J967" s="1">
        <f t="shared" si="34"/>
        <v>1.7806096861248097</v>
      </c>
      <c r="K967" s="1" t="e" cm="1" vm="2">
        <f t="array" aca="1" ref="K967" ca="1">FREQUENCY(H$3:H$1048576, J$3:J$1048576)</f>
        <v>#VALUE!</v>
      </c>
    </row>
    <row r="968" spans="1:11" ht="20" customHeight="1">
      <c r="A968" s="6" t="s">
        <v>973</v>
      </c>
      <c r="B968" s="7">
        <v>83.830001999999993</v>
      </c>
      <c r="C968" s="8">
        <v>83.900002000000001</v>
      </c>
      <c r="D968" s="8">
        <v>83.040001000000004</v>
      </c>
      <c r="E968" s="8">
        <v>83.110000999999997</v>
      </c>
      <c r="F968" s="8">
        <v>77.002251000000001</v>
      </c>
      <c r="G968" s="8">
        <v>20553100</v>
      </c>
      <c r="H968" s="9">
        <f t="shared" si="33"/>
        <v>-7.2859855594501156E-3</v>
      </c>
      <c r="J968" s="1">
        <f t="shared" si="34"/>
        <v>1.7826096861248097</v>
      </c>
      <c r="K968" s="1" t="e" cm="1" vm="2">
        <f t="array" aca="1" ref="K968" ca="1">FREQUENCY(H$3:H$1048576, J$3:J$1048576)</f>
        <v>#VALUE!</v>
      </c>
    </row>
    <row r="969" spans="1:11" ht="20" customHeight="1">
      <c r="A969" s="6" t="s">
        <v>974</v>
      </c>
      <c r="B969" s="7">
        <v>83.010002</v>
      </c>
      <c r="C969" s="8">
        <v>83.43</v>
      </c>
      <c r="D969" s="8">
        <v>82.779999000000004</v>
      </c>
      <c r="E969" s="8">
        <v>83.260002</v>
      </c>
      <c r="F969" s="8">
        <v>77.141227999999998</v>
      </c>
      <c r="G969" s="8">
        <v>7425600</v>
      </c>
      <c r="H969" s="9">
        <f t="shared" si="33"/>
        <v>1.8048433415277303E-3</v>
      </c>
      <c r="J969" s="1">
        <f t="shared" si="34"/>
        <v>1.7846096861248097</v>
      </c>
      <c r="K969" s="1" t="e" cm="1" vm="2">
        <f t="array" aca="1" ref="K969" ca="1">FREQUENCY(H$3:H$1048576, J$3:J$1048576)</f>
        <v>#VALUE!</v>
      </c>
    </row>
    <row r="970" spans="1:11" ht="20" customHeight="1">
      <c r="A970" s="6" t="s">
        <v>975</v>
      </c>
      <c r="B970" s="7">
        <v>83.309997999999993</v>
      </c>
      <c r="C970" s="8">
        <v>83.980002999999996</v>
      </c>
      <c r="D970" s="8">
        <v>83.300003000000004</v>
      </c>
      <c r="E970" s="8">
        <v>83.870002999999997</v>
      </c>
      <c r="F970" s="8">
        <v>77.706389999999999</v>
      </c>
      <c r="G970" s="8">
        <v>18265200</v>
      </c>
      <c r="H970" s="9">
        <f t="shared" si="33"/>
        <v>7.3263287952844208E-3</v>
      </c>
      <c r="J970" s="1">
        <f t="shared" si="34"/>
        <v>1.7866096861248097</v>
      </c>
      <c r="K970" s="1" t="e" cm="1" vm="2">
        <f t="array" aca="1" ref="K970" ca="1">FREQUENCY(H$3:H$1048576, J$3:J$1048576)</f>
        <v>#VALUE!</v>
      </c>
    </row>
    <row r="971" spans="1:11" ht="20" customHeight="1">
      <c r="A971" s="6" t="s">
        <v>976</v>
      </c>
      <c r="B971" s="7">
        <v>84.07</v>
      </c>
      <c r="C971" s="8">
        <v>85.059997999999993</v>
      </c>
      <c r="D971" s="8">
        <v>84.019997000000004</v>
      </c>
      <c r="E971" s="8">
        <v>84.879997000000003</v>
      </c>
      <c r="F971" s="8">
        <v>78.642143000000004</v>
      </c>
      <c r="G971" s="8">
        <v>21926000</v>
      </c>
      <c r="H971" s="9">
        <f t="shared" si="33"/>
        <v>1.2042162813122646E-2</v>
      </c>
      <c r="J971" s="1">
        <f t="shared" si="34"/>
        <v>1.7886096861248098</v>
      </c>
      <c r="K971" s="1" t="e" cm="1" vm="2">
        <f t="array" aca="1" ref="K971" ca="1">FREQUENCY(H$3:H$1048576, J$3:J$1048576)</f>
        <v>#VALUE!</v>
      </c>
    </row>
    <row r="972" spans="1:11" ht="20" customHeight="1">
      <c r="A972" s="6" t="s">
        <v>977</v>
      </c>
      <c r="B972" s="7">
        <v>84.709998999999996</v>
      </c>
      <c r="C972" s="8">
        <v>84.919998000000007</v>
      </c>
      <c r="D972" s="8">
        <v>83.18</v>
      </c>
      <c r="E972" s="8">
        <v>83.339995999999999</v>
      </c>
      <c r="F972" s="8">
        <v>77.215323999999995</v>
      </c>
      <c r="G972" s="8">
        <v>27381100</v>
      </c>
      <c r="H972" s="9">
        <f t="shared" si="33"/>
        <v>-1.8143185645386202E-2</v>
      </c>
      <c r="J972" s="1">
        <f t="shared" si="34"/>
        <v>1.7906096861248098</v>
      </c>
      <c r="K972" s="1" t="e" cm="1" vm="2">
        <f t="array" aca="1" ref="K972" ca="1">FREQUENCY(H$3:H$1048576, J$3:J$1048576)</f>
        <v>#VALUE!</v>
      </c>
    </row>
    <row r="973" spans="1:11" ht="20" customHeight="1">
      <c r="A973" s="6" t="s">
        <v>978</v>
      </c>
      <c r="B973" s="7">
        <v>83.510002</v>
      </c>
      <c r="C973" s="8">
        <v>84.519997000000004</v>
      </c>
      <c r="D973" s="8">
        <v>83.339995999999999</v>
      </c>
      <c r="E973" s="8">
        <v>84.169998000000007</v>
      </c>
      <c r="F973" s="8">
        <v>77.984322000000006</v>
      </c>
      <c r="G973" s="8">
        <v>33054600</v>
      </c>
      <c r="H973" s="9">
        <f t="shared" si="33"/>
        <v>9.9591371267186615E-3</v>
      </c>
      <c r="J973" s="1">
        <f t="shared" si="34"/>
        <v>1.7926096861248098</v>
      </c>
      <c r="K973" s="1" t="e" cm="1" vm="2">
        <f t="array" aca="1" ref="K973" ca="1">FREQUENCY(H$3:H$1048576, J$3:J$1048576)</f>
        <v>#VALUE!</v>
      </c>
    </row>
    <row r="974" spans="1:11" ht="20" customHeight="1">
      <c r="A974" s="6" t="s">
        <v>979</v>
      </c>
      <c r="B974" s="7">
        <v>83.599997999999999</v>
      </c>
      <c r="C974" s="8">
        <v>84.809997999999993</v>
      </c>
      <c r="D974" s="8">
        <v>83.220000999999996</v>
      </c>
      <c r="E974" s="8">
        <v>84.260002</v>
      </c>
      <c r="F974" s="8">
        <v>78.067711000000003</v>
      </c>
      <c r="G974" s="8">
        <v>29532100</v>
      </c>
      <c r="H974" s="9">
        <f t="shared" si="33"/>
        <v>1.0693046738291425E-3</v>
      </c>
      <c r="J974" s="1">
        <f t="shared" si="34"/>
        <v>1.7946096861248098</v>
      </c>
      <c r="K974" s="1" t="e" cm="1" vm="2">
        <f t="array" aca="1" ref="K974" ca="1">FREQUENCY(H$3:H$1048576, J$3:J$1048576)</f>
        <v>#VALUE!</v>
      </c>
    </row>
    <row r="975" spans="1:11" ht="20" customHeight="1">
      <c r="A975" s="6" t="s">
        <v>980</v>
      </c>
      <c r="B975" s="7">
        <v>84.419998000000007</v>
      </c>
      <c r="C975" s="8">
        <v>84.43</v>
      </c>
      <c r="D975" s="8">
        <v>80.699996999999996</v>
      </c>
      <c r="E975" s="8">
        <v>81.080001999999993</v>
      </c>
      <c r="F975" s="8">
        <v>75.121414000000001</v>
      </c>
      <c r="G975" s="8">
        <v>39094900</v>
      </c>
      <c r="H975" s="9">
        <f t="shared" si="33"/>
        <v>-3.7740276514575934E-2</v>
      </c>
      <c r="J975" s="1">
        <f t="shared" si="34"/>
        <v>1.7966096861248098</v>
      </c>
      <c r="K975" s="1" t="e" cm="1" vm="2">
        <f t="array" aca="1" ref="K975" ca="1">FREQUENCY(H$3:H$1048576, J$3:J$1048576)</f>
        <v>#VALUE!</v>
      </c>
    </row>
    <row r="976" spans="1:11" ht="20" customHeight="1">
      <c r="A976" s="6" t="s">
        <v>981</v>
      </c>
      <c r="B976" s="7">
        <v>81.339995999999999</v>
      </c>
      <c r="C976" s="8">
        <v>82.68</v>
      </c>
      <c r="D976" s="8">
        <v>80.980002999999996</v>
      </c>
      <c r="E976" s="8">
        <v>81.589995999999999</v>
      </c>
      <c r="F976" s="8">
        <v>75.593933000000007</v>
      </c>
      <c r="G976" s="8">
        <v>26152300</v>
      </c>
      <c r="H976" s="9">
        <f t="shared" si="33"/>
        <v>6.2900706315246599E-3</v>
      </c>
      <c r="J976" s="1">
        <f t="shared" si="34"/>
        <v>1.7986096861248098</v>
      </c>
      <c r="K976" s="1" t="e" cm="1" vm="2">
        <f t="array" aca="1" ref="K976" ca="1">FREQUENCY(H$3:H$1048576, J$3:J$1048576)</f>
        <v>#VALUE!</v>
      </c>
    </row>
    <row r="977" spans="1:11" ht="20" customHeight="1">
      <c r="A977" s="6" t="s">
        <v>982</v>
      </c>
      <c r="B977" s="7">
        <v>81.550003000000004</v>
      </c>
      <c r="C977" s="8">
        <v>83.139999000000003</v>
      </c>
      <c r="D977" s="8">
        <v>81.430000000000007</v>
      </c>
      <c r="E977" s="8">
        <v>82.779999000000004</v>
      </c>
      <c r="F977" s="8">
        <v>76.696472</v>
      </c>
      <c r="G977" s="8">
        <v>26162100</v>
      </c>
      <c r="H977" s="9">
        <f t="shared" si="33"/>
        <v>1.4585019673470263E-2</v>
      </c>
      <c r="J977" s="1">
        <f t="shared" si="34"/>
        <v>1.8006096861248098</v>
      </c>
      <c r="K977" s="1" t="e" cm="1" vm="2">
        <f t="array" aca="1" ref="K977" ca="1">FREQUENCY(H$3:H$1048576, J$3:J$1048576)</f>
        <v>#VALUE!</v>
      </c>
    </row>
    <row r="978" spans="1:11" ht="20" customHeight="1">
      <c r="A978" s="6" t="s">
        <v>983</v>
      </c>
      <c r="B978" s="7">
        <v>82.540001000000004</v>
      </c>
      <c r="C978" s="8">
        <v>82.800003000000004</v>
      </c>
      <c r="D978" s="8">
        <v>82</v>
      </c>
      <c r="E978" s="8">
        <v>82.489998</v>
      </c>
      <c r="F978" s="8">
        <v>76.427795000000003</v>
      </c>
      <c r="G978" s="8">
        <v>23184500</v>
      </c>
      <c r="H978" s="9">
        <f t="shared" si="33"/>
        <v>-3.5031207172084361E-3</v>
      </c>
      <c r="J978" s="1">
        <f t="shared" si="34"/>
        <v>1.8026096861248098</v>
      </c>
      <c r="K978" s="1" t="e" cm="1" vm="2">
        <f t="array" aca="1" ref="K978" ca="1">FREQUENCY(H$3:H$1048576, J$3:J$1048576)</f>
        <v>#VALUE!</v>
      </c>
    </row>
    <row r="979" spans="1:11" ht="20" customHeight="1">
      <c r="A979" s="6" t="s">
        <v>984</v>
      </c>
      <c r="B979" s="7">
        <v>83.629997000000003</v>
      </c>
      <c r="C979" s="8">
        <v>84.580001999999993</v>
      </c>
      <c r="D979" s="8">
        <v>83.330001999999993</v>
      </c>
      <c r="E979" s="8">
        <v>84.160004000000001</v>
      </c>
      <c r="F979" s="8">
        <v>77.975075000000004</v>
      </c>
      <c r="G979" s="8">
        <v>24489100</v>
      </c>
      <c r="H979" s="9">
        <f t="shared" si="33"/>
        <v>2.0244990713129962E-2</v>
      </c>
      <c r="J979" s="1">
        <f t="shared" si="34"/>
        <v>1.8046096861248098</v>
      </c>
      <c r="K979" s="1" t="e" cm="1" vm="2">
        <f t="array" aca="1" ref="K979" ca="1">FREQUENCY(H$3:H$1048576, J$3:J$1048576)</f>
        <v>#VALUE!</v>
      </c>
    </row>
    <row r="980" spans="1:11" ht="20" customHeight="1">
      <c r="A980" s="6" t="s">
        <v>985</v>
      </c>
      <c r="B980" s="7">
        <v>84.290001000000004</v>
      </c>
      <c r="C980" s="8">
        <v>85.370002999999997</v>
      </c>
      <c r="D980" s="8">
        <v>84.120002999999997</v>
      </c>
      <c r="E980" s="8">
        <v>85.230002999999996</v>
      </c>
      <c r="F980" s="8">
        <v>78.966423000000006</v>
      </c>
      <c r="G980" s="8">
        <v>22857900</v>
      </c>
      <c r="H980" s="9">
        <f t="shared" si="33"/>
        <v>1.2713652407516146E-2</v>
      </c>
      <c r="J980" s="1">
        <f t="shared" si="34"/>
        <v>1.8066096861248098</v>
      </c>
      <c r="K980" s="1" t="e" cm="1" vm="2">
        <f t="array" aca="1" ref="K980" ca="1">FREQUENCY(H$3:H$1048576, J$3:J$1048576)</f>
        <v>#VALUE!</v>
      </c>
    </row>
    <row r="981" spans="1:11" ht="20" customHeight="1">
      <c r="A981" s="6" t="s">
        <v>986</v>
      </c>
      <c r="B981" s="7">
        <v>85.309997999999993</v>
      </c>
      <c r="C981" s="8">
        <v>86.050003000000004</v>
      </c>
      <c r="D981" s="8">
        <v>85.080001999999993</v>
      </c>
      <c r="E981" s="8">
        <v>85.580001999999993</v>
      </c>
      <c r="F981" s="8">
        <v>79.290694999999999</v>
      </c>
      <c r="G981" s="8">
        <v>23924100</v>
      </c>
      <c r="H981" s="9">
        <f t="shared" si="33"/>
        <v>4.1064542077585741E-3</v>
      </c>
      <c r="J981" s="1">
        <f t="shared" si="34"/>
        <v>1.8086096861248098</v>
      </c>
      <c r="K981" s="1" t="e" cm="1" vm="2">
        <f t="array" aca="1" ref="K981" ca="1">FREQUENCY(H$3:H$1048576, J$3:J$1048576)</f>
        <v>#VALUE!</v>
      </c>
    </row>
    <row r="982" spans="1:11" ht="20" customHeight="1">
      <c r="A982" s="6" t="s">
        <v>987</v>
      </c>
      <c r="B982" s="7">
        <v>85.739998</v>
      </c>
      <c r="C982" s="8">
        <v>86</v>
      </c>
      <c r="D982" s="8">
        <v>85.169998000000007</v>
      </c>
      <c r="E982" s="8">
        <v>85.349997999999999</v>
      </c>
      <c r="F982" s="8">
        <v>79.077599000000006</v>
      </c>
      <c r="G982" s="8">
        <v>22062700</v>
      </c>
      <c r="H982" s="9">
        <f t="shared" si="33"/>
        <v>-2.6875284672431372E-3</v>
      </c>
      <c r="J982" s="1">
        <f t="shared" si="34"/>
        <v>1.8106096861248098</v>
      </c>
      <c r="K982" s="1" t="e" cm="1" vm="2">
        <f t="array" aca="1" ref="K982" ca="1">FREQUENCY(H$3:H$1048576, J$3:J$1048576)</f>
        <v>#VALUE!</v>
      </c>
    </row>
    <row r="983" spans="1:11" ht="20" customHeight="1">
      <c r="A983" s="6" t="s">
        <v>988</v>
      </c>
      <c r="B983" s="7">
        <v>85.43</v>
      </c>
      <c r="C983" s="8">
        <v>85.870002999999997</v>
      </c>
      <c r="D983" s="8">
        <v>84.529999000000004</v>
      </c>
      <c r="E983" s="8">
        <v>84.690002000000007</v>
      </c>
      <c r="F983" s="8">
        <v>78.466125000000005</v>
      </c>
      <c r="G983" s="8">
        <v>19306000</v>
      </c>
      <c r="H983" s="9">
        <f t="shared" si="33"/>
        <v>-7.7325817644008279E-3</v>
      </c>
      <c r="J983" s="1">
        <f t="shared" si="34"/>
        <v>1.8126096861248098</v>
      </c>
      <c r="K983" s="1" t="e" cm="1" vm="2">
        <f t="array" aca="1" ref="K983" ca="1">FREQUENCY(H$3:H$1048576, J$3:J$1048576)</f>
        <v>#VALUE!</v>
      </c>
    </row>
    <row r="984" spans="1:11" ht="20" customHeight="1">
      <c r="A984" s="6" t="s">
        <v>989</v>
      </c>
      <c r="B984" s="7">
        <v>85.260002</v>
      </c>
      <c r="C984" s="8">
        <v>87.089995999999999</v>
      </c>
      <c r="D984" s="8">
        <v>84.879997000000003</v>
      </c>
      <c r="E984" s="8">
        <v>86.849997999999999</v>
      </c>
      <c r="F984" s="8">
        <v>80.467354</v>
      </c>
      <c r="G984" s="8">
        <v>53936700</v>
      </c>
      <c r="H984" s="9">
        <f t="shared" si="33"/>
        <v>2.5504368923532222E-2</v>
      </c>
      <c r="J984" s="1">
        <f t="shared" si="34"/>
        <v>1.8146096861248098</v>
      </c>
      <c r="K984" s="1" t="e" cm="1" vm="2">
        <f t="array" aca="1" ref="K984" ca="1">FREQUENCY(H$3:H$1048576, J$3:J$1048576)</f>
        <v>#VALUE!</v>
      </c>
    </row>
    <row r="985" spans="1:11" ht="20" customHeight="1">
      <c r="A985" s="6" t="s">
        <v>990</v>
      </c>
      <c r="B985" s="7">
        <v>87.120002999999997</v>
      </c>
      <c r="C985" s="8">
        <v>87.5</v>
      </c>
      <c r="D985" s="8">
        <v>86.230002999999996</v>
      </c>
      <c r="E985" s="8">
        <v>86.379997000000003</v>
      </c>
      <c r="F985" s="8">
        <v>80.031897999999998</v>
      </c>
      <c r="G985" s="8">
        <v>22283800</v>
      </c>
      <c r="H985" s="9">
        <f t="shared" si="33"/>
        <v>-5.4115859209189609E-3</v>
      </c>
      <c r="J985" s="1">
        <f t="shared" si="34"/>
        <v>1.8166096861248098</v>
      </c>
      <c r="K985" s="1" t="e" cm="1" vm="2">
        <f t="array" aca="1" ref="K985" ca="1">FREQUENCY(H$3:H$1048576, J$3:J$1048576)</f>
        <v>#VALUE!</v>
      </c>
    </row>
    <row r="986" spans="1:11" ht="20" customHeight="1">
      <c r="A986" s="6" t="s">
        <v>991</v>
      </c>
      <c r="B986" s="7">
        <v>86.349997999999999</v>
      </c>
      <c r="C986" s="8">
        <v>86.349997999999999</v>
      </c>
      <c r="D986" s="8">
        <v>85.269997000000004</v>
      </c>
      <c r="E986" s="8">
        <v>85.830001999999993</v>
      </c>
      <c r="F986" s="8">
        <v>79.522339000000002</v>
      </c>
      <c r="G986" s="8">
        <v>23524800</v>
      </c>
      <c r="H986" s="9">
        <f t="shared" si="33"/>
        <v>-6.3669488383243881E-3</v>
      </c>
      <c r="J986" s="1">
        <f t="shared" si="34"/>
        <v>1.8186096861248098</v>
      </c>
      <c r="K986" s="1" t="e" cm="1" vm="2">
        <f t="array" aca="1" ref="K986" ca="1">FREQUENCY(H$3:H$1048576, J$3:J$1048576)</f>
        <v>#VALUE!</v>
      </c>
    </row>
    <row r="987" spans="1:11" ht="20" customHeight="1">
      <c r="A987" s="6" t="s">
        <v>992</v>
      </c>
      <c r="B987" s="7">
        <v>86.199996999999996</v>
      </c>
      <c r="C987" s="8">
        <v>86.300003000000004</v>
      </c>
      <c r="D987" s="8">
        <v>84.709998999999996</v>
      </c>
      <c r="E987" s="8">
        <v>85.519997000000004</v>
      </c>
      <c r="F987" s="8">
        <v>79.235114999999993</v>
      </c>
      <c r="G987" s="8">
        <v>23674900</v>
      </c>
      <c r="H987" s="9">
        <f t="shared" si="33"/>
        <v>-3.6118655916296556E-3</v>
      </c>
      <c r="J987" s="1">
        <f t="shared" si="34"/>
        <v>1.8206096861248098</v>
      </c>
      <c r="K987" s="1" t="e" cm="1" vm="2">
        <f t="array" aca="1" ref="K987" ca="1">FREQUENCY(H$3:H$1048576, J$3:J$1048576)</f>
        <v>#VALUE!</v>
      </c>
    </row>
    <row r="988" spans="1:11" ht="20" customHeight="1">
      <c r="A988" s="6" t="s">
        <v>993</v>
      </c>
      <c r="B988" s="7">
        <v>86.050003000000004</v>
      </c>
      <c r="C988" s="8">
        <v>86.099997999999999</v>
      </c>
      <c r="D988" s="8">
        <v>85.400002000000001</v>
      </c>
      <c r="E988" s="8">
        <v>85.5</v>
      </c>
      <c r="F988" s="8">
        <v>79.216590999999994</v>
      </c>
      <c r="G988" s="8">
        <v>17990700</v>
      </c>
      <c r="H988" s="9">
        <f t="shared" si="33"/>
        <v>-2.3378523524575335E-4</v>
      </c>
      <c r="J988" s="1">
        <f t="shared" si="34"/>
        <v>1.8226096861248098</v>
      </c>
      <c r="K988" s="1" t="e" cm="1" vm="2">
        <f t="array" aca="1" ref="K988" ca="1">FREQUENCY(H$3:H$1048576, J$3:J$1048576)</f>
        <v>#VALUE!</v>
      </c>
    </row>
    <row r="989" spans="1:11" ht="20" customHeight="1">
      <c r="A989" s="6" t="s">
        <v>994</v>
      </c>
      <c r="B989" s="7">
        <v>85.400002000000001</v>
      </c>
      <c r="C989" s="8">
        <v>85.629997000000003</v>
      </c>
      <c r="D989" s="8">
        <v>84.919998000000007</v>
      </c>
      <c r="E989" s="8">
        <v>85.510002</v>
      </c>
      <c r="F989" s="8">
        <v>79.225845000000007</v>
      </c>
      <c r="G989" s="8">
        <v>14145800</v>
      </c>
      <c r="H989" s="9">
        <f t="shared" si="33"/>
        <v>1.1681896283586291E-4</v>
      </c>
      <c r="J989" s="1">
        <f t="shared" si="34"/>
        <v>1.8246096861248098</v>
      </c>
      <c r="K989" s="1" t="e" cm="1" vm="2">
        <f t="array" aca="1" ref="K989" ca="1">FREQUENCY(H$3:H$1048576, J$3:J$1048576)</f>
        <v>#VALUE!</v>
      </c>
    </row>
    <row r="990" spans="1:11" ht="20" customHeight="1">
      <c r="A990" s="6" t="s">
        <v>995</v>
      </c>
      <c r="B990" s="7">
        <v>85.309997999999993</v>
      </c>
      <c r="C990" s="8">
        <v>85.529999000000004</v>
      </c>
      <c r="D990" s="8">
        <v>85.029999000000004</v>
      </c>
      <c r="E990" s="8">
        <v>85.400002000000001</v>
      </c>
      <c r="F990" s="8">
        <v>79.123931999999996</v>
      </c>
      <c r="G990" s="8">
        <v>9891200</v>
      </c>
      <c r="H990" s="9">
        <f t="shared" si="33"/>
        <v>-1.2863605304558171E-3</v>
      </c>
      <c r="J990" s="1">
        <f t="shared" si="34"/>
        <v>1.8266096861248098</v>
      </c>
      <c r="K990" s="1" t="e" cm="1" vm="2">
        <f t="array" aca="1" ref="K990" ca="1">FREQUENCY(H$3:H$1048576, J$3:J$1048576)</f>
        <v>#VALUE!</v>
      </c>
    </row>
    <row r="991" spans="1:11" ht="20" customHeight="1">
      <c r="A991" s="6" t="s">
        <v>996</v>
      </c>
      <c r="B991" s="7">
        <v>85.650002000000001</v>
      </c>
      <c r="C991" s="8">
        <v>85.980002999999996</v>
      </c>
      <c r="D991" s="8">
        <v>85.220000999999996</v>
      </c>
      <c r="E991" s="8">
        <v>85.709998999999996</v>
      </c>
      <c r="F991" s="8">
        <v>79.411163000000002</v>
      </c>
      <c r="G991" s="8">
        <v>14678000</v>
      </c>
      <c r="H991" s="9">
        <f t="shared" si="33"/>
        <v>3.6301406254684813E-3</v>
      </c>
      <c r="J991" s="1">
        <f t="shared" si="34"/>
        <v>1.8286096861248098</v>
      </c>
      <c r="K991" s="1" t="e" cm="1" vm="2">
        <f t="array" aca="1" ref="K991" ca="1">FREQUENCY(H$3:H$1048576, J$3:J$1048576)</f>
        <v>#VALUE!</v>
      </c>
    </row>
    <row r="992" spans="1:11" ht="20" customHeight="1">
      <c r="A992" s="6" t="s">
        <v>997</v>
      </c>
      <c r="B992" s="7">
        <v>85.900002000000001</v>
      </c>
      <c r="C992" s="8">
        <v>85.93</v>
      </c>
      <c r="D992" s="8">
        <v>85.550003000000004</v>
      </c>
      <c r="E992" s="8">
        <v>85.720000999999996</v>
      </c>
      <c r="F992" s="8">
        <v>79.420417999999998</v>
      </c>
      <c r="G992" s="8">
        <v>10594300</v>
      </c>
      <c r="H992" s="9">
        <f t="shared" si="33"/>
        <v>1.1654532751265734E-4</v>
      </c>
      <c r="J992" s="1">
        <f t="shared" si="34"/>
        <v>1.8306096861248098</v>
      </c>
      <c r="K992" s="1" t="e" cm="1" vm="2">
        <f t="array" aca="1" ref="K992" ca="1">FREQUENCY(H$3:H$1048576, J$3:J$1048576)</f>
        <v>#VALUE!</v>
      </c>
    </row>
    <row r="993" spans="1:11" ht="20" customHeight="1">
      <c r="A993" s="6" t="s">
        <v>998</v>
      </c>
      <c r="B993" s="7">
        <v>85.629997000000003</v>
      </c>
      <c r="C993" s="8">
        <v>86.050003000000004</v>
      </c>
      <c r="D993" s="8">
        <v>85.5</v>
      </c>
      <c r="E993" s="8">
        <v>85.540001000000004</v>
      </c>
      <c r="F993" s="8">
        <v>79.253647000000001</v>
      </c>
      <c r="G993" s="8">
        <v>18717400</v>
      </c>
      <c r="H993" s="9">
        <f t="shared" si="33"/>
        <v>-2.0998504440003971E-3</v>
      </c>
      <c r="J993" s="1">
        <f t="shared" si="34"/>
        <v>1.8326096861248098</v>
      </c>
      <c r="K993" s="1" t="e" cm="1" vm="2">
        <f t="array" aca="1" ref="K993" ca="1">FREQUENCY(H$3:H$1048576, J$3:J$1048576)</f>
        <v>#VALUE!</v>
      </c>
    </row>
    <row r="994" spans="1:11" ht="20" customHeight="1">
      <c r="A994" s="6" t="s">
        <v>999</v>
      </c>
      <c r="B994" s="7">
        <v>86.129997000000003</v>
      </c>
      <c r="C994" s="8">
        <v>86.309997999999993</v>
      </c>
      <c r="D994" s="8">
        <v>85.5</v>
      </c>
      <c r="E994" s="8">
        <v>85.949996999999996</v>
      </c>
      <c r="F994" s="8">
        <v>79.633506999999994</v>
      </c>
      <c r="G994" s="8">
        <v>22483800</v>
      </c>
      <c r="H994" s="9">
        <f t="shared" si="33"/>
        <v>4.79296555273972E-3</v>
      </c>
      <c r="J994" s="1">
        <f t="shared" si="34"/>
        <v>1.8346096861248098</v>
      </c>
      <c r="K994" s="1" t="e" cm="1" vm="2">
        <f t="array" aca="1" ref="K994" ca="1">FREQUENCY(H$3:H$1048576, J$3:J$1048576)</f>
        <v>#VALUE!</v>
      </c>
    </row>
    <row r="995" spans="1:11" ht="20" customHeight="1">
      <c r="A995" s="6" t="s">
        <v>1000</v>
      </c>
      <c r="B995" s="7">
        <v>86.059997999999993</v>
      </c>
      <c r="C995" s="8">
        <v>86.510002</v>
      </c>
      <c r="D995" s="8">
        <v>85.970000999999996</v>
      </c>
      <c r="E995" s="8">
        <v>86.349997999999999</v>
      </c>
      <c r="F995" s="8">
        <v>80.004127999999994</v>
      </c>
      <c r="G995" s="8">
        <v>26061400</v>
      </c>
      <c r="H995" s="9">
        <f t="shared" si="33"/>
        <v>4.6540836133212105E-3</v>
      </c>
      <c r="J995" s="1">
        <f t="shared" si="34"/>
        <v>1.8366096861248098</v>
      </c>
      <c r="K995" s="1" t="e" cm="1" vm="2">
        <f t="array" aca="1" ref="K995" ca="1">FREQUENCY(H$3:H$1048576, J$3:J$1048576)</f>
        <v>#VALUE!</v>
      </c>
    </row>
    <row r="996" spans="1:11" ht="20" customHeight="1">
      <c r="A996" s="6" t="s">
        <v>1001</v>
      </c>
      <c r="B996" s="7">
        <v>86.589995999999999</v>
      </c>
      <c r="C996" s="8">
        <v>87.660004000000001</v>
      </c>
      <c r="D996" s="8">
        <v>86.57</v>
      </c>
      <c r="E996" s="8">
        <v>87.110000999999997</v>
      </c>
      <c r="F996" s="8">
        <v>80.708259999999996</v>
      </c>
      <c r="G996" s="8">
        <v>21912000</v>
      </c>
      <c r="H996" s="9">
        <f t="shared" si="33"/>
        <v>8.801195858293729E-3</v>
      </c>
      <c r="J996" s="1">
        <f t="shared" si="34"/>
        <v>1.8386096861248098</v>
      </c>
      <c r="K996" s="1" t="e" cm="1" vm="2">
        <f t="array" aca="1" ref="K996" ca="1">FREQUENCY(H$3:H$1048576, J$3:J$1048576)</f>
        <v>#VALUE!</v>
      </c>
    </row>
    <row r="997" spans="1:11" ht="20" customHeight="1">
      <c r="A997" s="6" t="s">
        <v>1002</v>
      </c>
      <c r="B997" s="7">
        <v>87.660004000000001</v>
      </c>
      <c r="C997" s="8">
        <v>88.410004000000001</v>
      </c>
      <c r="D997" s="8">
        <v>87.43</v>
      </c>
      <c r="E997" s="8">
        <v>88.190002000000007</v>
      </c>
      <c r="F997" s="8">
        <v>81.708884999999995</v>
      </c>
      <c r="G997" s="8">
        <v>23407100</v>
      </c>
      <c r="H997" s="9">
        <f t="shared" si="33"/>
        <v>1.2398049468542619E-2</v>
      </c>
      <c r="J997" s="1">
        <f t="shared" si="34"/>
        <v>1.8406096861248098</v>
      </c>
      <c r="K997" s="1" t="e" cm="1" vm="2">
        <f t="array" aca="1" ref="K997" ca="1">FREQUENCY(H$3:H$1048576, J$3:J$1048576)</f>
        <v>#VALUE!</v>
      </c>
    </row>
    <row r="998" spans="1:11" ht="20" customHeight="1">
      <c r="A998" s="6" t="s">
        <v>1003</v>
      </c>
      <c r="B998" s="7">
        <v>88.199996999999996</v>
      </c>
      <c r="C998" s="8">
        <v>88.580001999999993</v>
      </c>
      <c r="D998" s="8">
        <v>87.599997999999999</v>
      </c>
      <c r="E998" s="8">
        <v>88.279999000000004</v>
      </c>
      <c r="F998" s="8">
        <v>81.792274000000006</v>
      </c>
      <c r="G998" s="8">
        <v>22113000</v>
      </c>
      <c r="H998" s="9">
        <f t="shared" si="33"/>
        <v>1.0205622069131288E-3</v>
      </c>
      <c r="J998" s="1">
        <f t="shared" si="34"/>
        <v>1.8426096861248098</v>
      </c>
      <c r="K998" s="1" t="e" cm="1" vm="2">
        <f t="array" aca="1" ref="K998" ca="1">FREQUENCY(H$3:H$1048576, J$3:J$1048576)</f>
        <v>#VALUE!</v>
      </c>
    </row>
    <row r="999" spans="1:11" ht="20" customHeight="1">
      <c r="A999" s="6" t="s">
        <v>1004</v>
      </c>
      <c r="B999" s="7">
        <v>88.650002000000001</v>
      </c>
      <c r="C999" s="8">
        <v>88.730002999999996</v>
      </c>
      <c r="D999" s="8">
        <v>87.860000999999997</v>
      </c>
      <c r="E999" s="8">
        <v>88.220000999999996</v>
      </c>
      <c r="F999" s="8">
        <v>81.736701999999994</v>
      </c>
      <c r="G999" s="8">
        <v>19484300</v>
      </c>
      <c r="H999" s="9">
        <f t="shared" si="33"/>
        <v>-6.7942847511504771E-4</v>
      </c>
      <c r="J999" s="1">
        <f t="shared" si="34"/>
        <v>1.8446096861248098</v>
      </c>
      <c r="K999" s="1" t="e" cm="1" vm="2">
        <f t="array" aca="1" ref="K999" ca="1">FREQUENCY(H$3:H$1048576, J$3:J$1048576)</f>
        <v>#VALUE!</v>
      </c>
    </row>
    <row r="1000" spans="1:11" ht="20" customHeight="1">
      <c r="A1000" s="6" t="s">
        <v>1005</v>
      </c>
      <c r="B1000" s="7">
        <v>87.860000999999997</v>
      </c>
      <c r="C1000" s="8">
        <v>88.190002000000007</v>
      </c>
      <c r="D1000" s="8">
        <v>87.410004000000001</v>
      </c>
      <c r="E1000" s="8">
        <v>87.82</v>
      </c>
      <c r="F1000" s="8">
        <v>81.366080999999994</v>
      </c>
      <c r="G1000" s="8">
        <v>18652200</v>
      </c>
      <c r="H1000" s="9">
        <f t="shared" si="33"/>
        <v>-4.5343277980557607E-3</v>
      </c>
      <c r="J1000" s="1">
        <f t="shared" si="34"/>
        <v>1.8466096861248098</v>
      </c>
      <c r="K1000" s="1" t="e" cm="1" vm="2">
        <f t="array" aca="1" ref="K1000" ca="1">FREQUENCY(H$3:H$1048576, J$3:J$1048576)</f>
        <v>#VALUE!</v>
      </c>
    </row>
    <row r="1001" spans="1:11" ht="20" customHeight="1">
      <c r="A1001" s="6" t="s">
        <v>1006</v>
      </c>
      <c r="B1001" s="7">
        <v>88.129997000000003</v>
      </c>
      <c r="C1001" s="8">
        <v>88.129997000000003</v>
      </c>
      <c r="D1001" s="8">
        <v>87.239998</v>
      </c>
      <c r="E1001" s="8">
        <v>88.080001999999993</v>
      </c>
      <c r="F1001" s="8">
        <v>81.606987000000004</v>
      </c>
      <c r="G1001" s="8">
        <v>17808900</v>
      </c>
      <c r="H1001" s="9">
        <f t="shared" si="33"/>
        <v>2.9607669072817902E-3</v>
      </c>
      <c r="J1001" s="1">
        <f t="shared" si="34"/>
        <v>1.8486096861248098</v>
      </c>
      <c r="K1001" s="1" t="e" cm="1" vm="2">
        <f t="array" aca="1" ref="K1001" ca="1">FREQUENCY(H$3:H$1048576, J$3:J$1048576)</f>
        <v>#VALUE!</v>
      </c>
    </row>
    <row r="1002" spans="1:11" ht="20" customHeight="1">
      <c r="A1002" s="6" t="s">
        <v>1007</v>
      </c>
      <c r="B1002" s="7">
        <v>88.669998000000007</v>
      </c>
      <c r="C1002" s="8">
        <v>89.779999000000004</v>
      </c>
      <c r="D1002" s="8">
        <v>88.449996999999996</v>
      </c>
      <c r="E1002" s="8">
        <v>89.599997999999999</v>
      </c>
      <c r="F1002" s="8">
        <v>83.015288999999996</v>
      </c>
      <c r="G1002" s="8">
        <v>24271500</v>
      </c>
      <c r="H1002" s="9">
        <f t="shared" si="33"/>
        <v>1.7257125299822575E-2</v>
      </c>
      <c r="J1002" s="1">
        <f t="shared" si="34"/>
        <v>1.8506096861248098</v>
      </c>
      <c r="K1002" s="1" t="e" cm="1" vm="2">
        <f t="array" aca="1" ref="K1002" ca="1">FREQUENCY(H$3:H$1048576, J$3:J$1048576)</f>
        <v>#VALUE!</v>
      </c>
    </row>
    <row r="1003" spans="1:11" ht="20" customHeight="1">
      <c r="A1003" s="6" t="s">
        <v>1008</v>
      </c>
      <c r="B1003" s="7">
        <v>90.099997999999999</v>
      </c>
      <c r="C1003" s="8">
        <v>90.790001000000004</v>
      </c>
      <c r="D1003" s="8">
        <v>88.010002</v>
      </c>
      <c r="E1003" s="8">
        <v>88.349997999999999</v>
      </c>
      <c r="F1003" s="8">
        <v>81.857140000000001</v>
      </c>
      <c r="G1003" s="8">
        <v>36599700</v>
      </c>
      <c r="H1003" s="9">
        <f t="shared" si="33"/>
        <v>-1.3951032562206639E-2</v>
      </c>
      <c r="J1003" s="1">
        <f t="shared" si="34"/>
        <v>1.8526096861248098</v>
      </c>
      <c r="K1003" s="1" t="e" cm="1" vm="2">
        <f t="array" aca="1" ref="K1003" ca="1">FREQUENCY(H$3:H$1048576, J$3:J$1048576)</f>
        <v>#VALUE!</v>
      </c>
    </row>
    <row r="1004" spans="1:11" ht="20" customHeight="1">
      <c r="A1004" s="6" t="s">
        <v>1009</v>
      </c>
      <c r="B1004" s="7">
        <v>89.080001999999993</v>
      </c>
      <c r="C1004" s="8">
        <v>90.279999000000004</v>
      </c>
      <c r="D1004" s="8">
        <v>88.75</v>
      </c>
      <c r="E1004" s="8">
        <v>90.139999000000003</v>
      </c>
      <c r="F1004" s="8">
        <v>83.515593999999993</v>
      </c>
      <c r="G1004" s="8">
        <v>25621200</v>
      </c>
      <c r="H1004" s="9">
        <f t="shared" si="33"/>
        <v>2.026034625690553E-2</v>
      </c>
      <c r="J1004" s="1">
        <f t="shared" si="34"/>
        <v>1.8546096861248098</v>
      </c>
      <c r="K1004" s="1" t="e" cm="1" vm="2">
        <f t="array" aca="1" ref="K1004" ca="1">FREQUENCY(H$3:H$1048576, J$3:J$1048576)</f>
        <v>#VALUE!</v>
      </c>
    </row>
    <row r="1005" spans="1:11" ht="20" customHeight="1">
      <c r="A1005" s="6" t="s">
        <v>1010</v>
      </c>
      <c r="B1005" s="7">
        <v>89.800003000000004</v>
      </c>
      <c r="C1005" s="8">
        <v>90.669998000000007</v>
      </c>
      <c r="D1005" s="8">
        <v>89.660004000000001</v>
      </c>
      <c r="E1005" s="8">
        <v>90.099997999999999</v>
      </c>
      <c r="F1005" s="8">
        <v>83.478538999999998</v>
      </c>
      <c r="G1005" s="8">
        <v>24159700</v>
      </c>
      <c r="H1005" s="9">
        <f t="shared" si="33"/>
        <v>-4.4368959406545296E-4</v>
      </c>
      <c r="J1005" s="1">
        <f t="shared" si="34"/>
        <v>1.8566096861248098</v>
      </c>
      <c r="K1005" s="1" t="e" cm="1" vm="2">
        <f t="array" aca="1" ref="K1005" ca="1">FREQUENCY(H$3:H$1048576, J$3:J$1048576)</f>
        <v>#VALUE!</v>
      </c>
    </row>
    <row r="1006" spans="1:11" ht="20" customHeight="1">
      <c r="A1006" s="6" t="s">
        <v>1011</v>
      </c>
      <c r="B1006" s="7">
        <v>90.139999000000003</v>
      </c>
      <c r="C1006" s="8">
        <v>90.610000999999997</v>
      </c>
      <c r="D1006" s="8">
        <v>89.660004000000001</v>
      </c>
      <c r="E1006" s="8">
        <v>90</v>
      </c>
      <c r="F1006" s="8">
        <v>83.385886999999997</v>
      </c>
      <c r="G1006" s="8">
        <v>36875000</v>
      </c>
      <c r="H1006" s="9">
        <f t="shared" si="33"/>
        <v>-1.109890052100709E-3</v>
      </c>
      <c r="J1006" s="1">
        <f t="shared" si="34"/>
        <v>1.8586096861248098</v>
      </c>
      <c r="K1006" s="1" t="e" cm="1" vm="2">
        <f t="array" aca="1" ref="K1006" ca="1">FREQUENCY(H$3:H$1048576, J$3:J$1048576)</f>
        <v>#VALUE!</v>
      </c>
    </row>
    <row r="1007" spans="1:11" ht="20" customHeight="1">
      <c r="A1007" s="6" t="s">
        <v>1012</v>
      </c>
      <c r="B1007" s="7">
        <v>90</v>
      </c>
      <c r="C1007" s="8">
        <v>91.620002999999997</v>
      </c>
      <c r="D1007" s="8">
        <v>89.739998</v>
      </c>
      <c r="E1007" s="8">
        <v>91.610000999999997</v>
      </c>
      <c r="F1007" s="8">
        <v>84.877578999999997</v>
      </c>
      <c r="G1007" s="8">
        <v>23601600</v>
      </c>
      <c r="H1007" s="9">
        <f t="shared" si="33"/>
        <v>1.7889022395360506E-2</v>
      </c>
      <c r="J1007" s="1">
        <f t="shared" si="34"/>
        <v>1.8606096861248098</v>
      </c>
      <c r="K1007" s="1" t="e" cm="1" vm="2">
        <f t="array" aca="1" ref="K1007" ca="1">FREQUENCY(H$3:H$1048576, J$3:J$1048576)</f>
        <v>#VALUE!</v>
      </c>
    </row>
    <row r="1008" spans="1:11" ht="20" customHeight="1">
      <c r="A1008" s="6" t="s">
        <v>1013</v>
      </c>
      <c r="B1008" s="7">
        <v>91.900002000000001</v>
      </c>
      <c r="C1008" s="8">
        <v>92.300003000000004</v>
      </c>
      <c r="D1008" s="8">
        <v>91.540001000000004</v>
      </c>
      <c r="E1008" s="8">
        <v>91.900002000000001</v>
      </c>
      <c r="F1008" s="8">
        <v>85.146240000000006</v>
      </c>
      <c r="G1008" s="8">
        <v>23412800</v>
      </c>
      <c r="H1008" s="9">
        <f t="shared" si="33"/>
        <v>3.1652764271234541E-3</v>
      </c>
      <c r="J1008" s="1">
        <f t="shared" si="34"/>
        <v>1.8626096861248098</v>
      </c>
      <c r="K1008" s="1" t="e" cm="1" vm="2">
        <f t="array" aca="1" ref="K1008" ca="1">FREQUENCY(H$3:H$1048576, J$3:J$1048576)</f>
        <v>#VALUE!</v>
      </c>
    </row>
    <row r="1009" spans="1:11" ht="20" customHeight="1">
      <c r="A1009" s="6" t="s">
        <v>1014</v>
      </c>
      <c r="B1009" s="7">
        <v>92.550003000000004</v>
      </c>
      <c r="C1009" s="8">
        <v>93.43</v>
      </c>
      <c r="D1009" s="8">
        <v>91.580001999999993</v>
      </c>
      <c r="E1009" s="8">
        <v>91.82</v>
      </c>
      <c r="F1009" s="8">
        <v>85.072136</v>
      </c>
      <c r="G1009" s="8">
        <v>33277500</v>
      </c>
      <c r="H1009" s="9">
        <f t="shared" si="33"/>
        <v>-8.7031441435353452E-4</v>
      </c>
      <c r="J1009" s="1">
        <f t="shared" si="34"/>
        <v>1.8646096861248098</v>
      </c>
      <c r="K1009" s="1" t="e" cm="1" vm="2">
        <f t="array" aca="1" ref="K1009" ca="1">FREQUENCY(H$3:H$1048576, J$3:J$1048576)</f>
        <v>#VALUE!</v>
      </c>
    </row>
    <row r="1010" spans="1:11" ht="20" customHeight="1">
      <c r="A1010" s="6" t="s">
        <v>1015</v>
      </c>
      <c r="B1010" s="7">
        <v>92.470000999999996</v>
      </c>
      <c r="C1010" s="8">
        <v>93.239998</v>
      </c>
      <c r="D1010" s="8">
        <v>91.93</v>
      </c>
      <c r="E1010" s="8">
        <v>92.330001999999993</v>
      </c>
      <c r="F1010" s="8">
        <v>85.544640000000001</v>
      </c>
      <c r="G1010" s="8">
        <v>26383200</v>
      </c>
      <c r="H1010" s="9">
        <f t="shared" si="33"/>
        <v>5.5541570038866866E-3</v>
      </c>
      <c r="J1010" s="1">
        <f t="shared" si="34"/>
        <v>1.8666096861248098</v>
      </c>
      <c r="K1010" s="1" t="e" cm="1" vm="2">
        <f t="array" aca="1" ref="K1010" ca="1">FREQUENCY(H$3:H$1048576, J$3:J$1048576)</f>
        <v>#VALUE!</v>
      </c>
    </row>
    <row r="1011" spans="1:11" ht="20" customHeight="1">
      <c r="A1011" s="6" t="s">
        <v>1016</v>
      </c>
      <c r="B1011" s="7">
        <v>93.120002999999997</v>
      </c>
      <c r="C1011" s="8">
        <v>94.059997999999993</v>
      </c>
      <c r="D1011" s="8">
        <v>92.580001999999993</v>
      </c>
      <c r="E1011" s="8">
        <v>94.059997999999993</v>
      </c>
      <c r="F1011" s="8">
        <v>87.147498999999996</v>
      </c>
      <c r="G1011" s="8">
        <v>29172200</v>
      </c>
      <c r="H1011" s="9">
        <f t="shared" si="33"/>
        <v>1.8737106147153054E-2</v>
      </c>
      <c r="J1011" s="1">
        <f t="shared" si="34"/>
        <v>1.8686096861248098</v>
      </c>
      <c r="K1011" s="1" t="e" cm="1" vm="2">
        <f t="array" aca="1" ref="K1011" ca="1">FREQUENCY(H$3:H$1048576, J$3:J$1048576)</f>
        <v>#VALUE!</v>
      </c>
    </row>
    <row r="1012" spans="1:11" ht="20" customHeight="1">
      <c r="A1012" s="6" t="s">
        <v>1017</v>
      </c>
      <c r="B1012" s="7">
        <v>95.139999000000003</v>
      </c>
      <c r="C1012" s="8">
        <v>95.449996999999996</v>
      </c>
      <c r="D1012" s="8">
        <v>93.720000999999996</v>
      </c>
      <c r="E1012" s="8">
        <v>93.919998000000007</v>
      </c>
      <c r="F1012" s="8">
        <v>87.017792</v>
      </c>
      <c r="G1012" s="8">
        <v>31569900</v>
      </c>
      <c r="H1012" s="9">
        <f t="shared" si="33"/>
        <v>-1.4883617027265034E-3</v>
      </c>
      <c r="J1012" s="1">
        <f t="shared" si="34"/>
        <v>1.8706096861248098</v>
      </c>
      <c r="K1012" s="1" t="e" cm="1" vm="2">
        <f t="array" aca="1" ref="K1012" ca="1">FREQUENCY(H$3:H$1048576, J$3:J$1048576)</f>
        <v>#VALUE!</v>
      </c>
    </row>
    <row r="1013" spans="1:11" ht="20" customHeight="1">
      <c r="A1013" s="6" t="s">
        <v>1018</v>
      </c>
      <c r="B1013" s="7">
        <v>93.300003000000004</v>
      </c>
      <c r="C1013" s="8">
        <v>93.660004000000001</v>
      </c>
      <c r="D1013" s="8">
        <v>92.099997999999999</v>
      </c>
      <c r="E1013" s="8">
        <v>92.739998</v>
      </c>
      <c r="F1013" s="8">
        <v>85.924507000000006</v>
      </c>
      <c r="G1013" s="8">
        <v>38635100</v>
      </c>
      <c r="H1013" s="9">
        <f t="shared" si="33"/>
        <v>-1.2563924858033567E-2</v>
      </c>
      <c r="J1013" s="1">
        <f t="shared" si="34"/>
        <v>1.8726096861248098</v>
      </c>
      <c r="K1013" s="1" t="e" cm="1" vm="2">
        <f t="array" aca="1" ref="K1013" ca="1">FREQUENCY(H$3:H$1048576, J$3:J$1048576)</f>
        <v>#VALUE!</v>
      </c>
    </row>
    <row r="1014" spans="1:11" ht="20" customHeight="1">
      <c r="A1014" s="6" t="s">
        <v>1019</v>
      </c>
      <c r="B1014" s="7">
        <v>93.75</v>
      </c>
      <c r="C1014" s="8">
        <v>95.400002000000001</v>
      </c>
      <c r="D1014" s="8">
        <v>93.510002</v>
      </c>
      <c r="E1014" s="8">
        <v>95.010002</v>
      </c>
      <c r="F1014" s="8">
        <v>88.027694999999994</v>
      </c>
      <c r="G1014" s="8">
        <v>48756300</v>
      </c>
      <c r="H1014" s="9">
        <f t="shared" si="33"/>
        <v>2.4477161096775203E-2</v>
      </c>
      <c r="J1014" s="1">
        <f t="shared" si="34"/>
        <v>1.8746096861248098</v>
      </c>
      <c r="K1014" s="1" t="e" cm="1" vm="2">
        <f t="array" aca="1" ref="K1014" ca="1">FREQUENCY(H$3:H$1048576, J$3:J$1048576)</f>
        <v>#VALUE!</v>
      </c>
    </row>
    <row r="1015" spans="1:11" ht="20" customHeight="1">
      <c r="A1015" s="6" t="s">
        <v>1020</v>
      </c>
      <c r="B1015" s="7">
        <v>94.790001000000004</v>
      </c>
      <c r="C1015" s="8">
        <v>96.07</v>
      </c>
      <c r="D1015" s="8">
        <v>93.580001999999993</v>
      </c>
      <c r="E1015" s="8">
        <v>94.260002</v>
      </c>
      <c r="F1015" s="8">
        <v>87.332817000000006</v>
      </c>
      <c r="G1015" s="8">
        <v>47227900</v>
      </c>
      <c r="H1015" s="9">
        <f t="shared" si="33"/>
        <v>-7.89385658683882E-3</v>
      </c>
      <c r="J1015" s="1">
        <f t="shared" si="34"/>
        <v>1.8766096861248098</v>
      </c>
      <c r="K1015" s="1" t="e" cm="1" vm="2">
        <f t="array" aca="1" ref="K1015" ca="1">FREQUENCY(H$3:H$1048576, J$3:J$1048576)</f>
        <v>#VALUE!</v>
      </c>
    </row>
    <row r="1016" spans="1:11" ht="20" customHeight="1">
      <c r="A1016" s="6" t="s">
        <v>1021</v>
      </c>
      <c r="B1016" s="7">
        <v>93.639999000000003</v>
      </c>
      <c r="C1016" s="8">
        <v>93.970000999999996</v>
      </c>
      <c r="D1016" s="8">
        <v>91.5</v>
      </c>
      <c r="E1016" s="8">
        <v>91.779999000000004</v>
      </c>
      <c r="F1016" s="8">
        <v>85.035088000000002</v>
      </c>
      <c r="G1016" s="8">
        <v>47867800</v>
      </c>
      <c r="H1016" s="9">
        <f t="shared" si="33"/>
        <v>-2.6310029596320061E-2</v>
      </c>
      <c r="J1016" s="1">
        <f t="shared" si="34"/>
        <v>1.8786096861248098</v>
      </c>
      <c r="K1016" s="1" t="e" cm="1" vm="2">
        <f t="array" aca="1" ref="K1016" ca="1">FREQUENCY(H$3:H$1048576, J$3:J$1048576)</f>
        <v>#VALUE!</v>
      </c>
    </row>
    <row r="1017" spans="1:11" ht="20" customHeight="1">
      <c r="A1017" s="6" t="s">
        <v>1022</v>
      </c>
      <c r="B1017" s="7">
        <v>90.559997999999993</v>
      </c>
      <c r="C1017" s="8">
        <v>93.239998</v>
      </c>
      <c r="D1017" s="8">
        <v>88</v>
      </c>
      <c r="E1017" s="8">
        <v>88</v>
      </c>
      <c r="F1017" s="8">
        <v>81.532882999999998</v>
      </c>
      <c r="G1017" s="8">
        <v>51031500</v>
      </c>
      <c r="H1017" s="9">
        <f t="shared" si="33"/>
        <v>-4.1185410427281542E-2</v>
      </c>
      <c r="J1017" s="1">
        <f t="shared" si="34"/>
        <v>1.8806096861248098</v>
      </c>
      <c r="K1017" s="1" t="e" cm="1" vm="2">
        <f t="array" aca="1" ref="K1017" ca="1">FREQUENCY(H$3:H$1048576, J$3:J$1048576)</f>
        <v>#VALUE!</v>
      </c>
    </row>
    <row r="1018" spans="1:11" ht="20" customHeight="1">
      <c r="A1018" s="6" t="s">
        <v>1023</v>
      </c>
      <c r="B1018" s="7">
        <v>86.889999000000003</v>
      </c>
      <c r="C1018" s="8">
        <v>91.480002999999996</v>
      </c>
      <c r="D1018" s="8">
        <v>85.25</v>
      </c>
      <c r="E1018" s="8">
        <v>91.330001999999993</v>
      </c>
      <c r="F1018" s="8">
        <v>84.618140999999994</v>
      </c>
      <c r="G1018" s="8">
        <v>67998600</v>
      </c>
      <c r="H1018" s="9">
        <f t="shared" si="33"/>
        <v>3.7840658719255592E-2</v>
      </c>
      <c r="J1018" s="1">
        <f t="shared" si="34"/>
        <v>1.8826096861248098</v>
      </c>
      <c r="K1018" s="1" t="e" cm="1" vm="2">
        <f t="array" aca="1" ref="K1018" ca="1">FREQUENCY(H$3:H$1048576, J$3:J$1048576)</f>
        <v>#VALUE!</v>
      </c>
    </row>
    <row r="1019" spans="1:11" ht="20" customHeight="1">
      <c r="A1019" s="6" t="s">
        <v>1024</v>
      </c>
      <c r="B1019" s="7">
        <v>90.489998</v>
      </c>
      <c r="C1019" s="8">
        <v>91.769997000000004</v>
      </c>
      <c r="D1019" s="8">
        <v>89.199996999999996</v>
      </c>
      <c r="E1019" s="8">
        <v>89.610000999999997</v>
      </c>
      <c r="F1019" s="8">
        <v>83.024574000000001</v>
      </c>
      <c r="G1019" s="8">
        <v>41107600</v>
      </c>
      <c r="H1019" s="9">
        <f t="shared" si="33"/>
        <v>-1.8832451069800662E-2</v>
      </c>
      <c r="J1019" s="1">
        <f t="shared" si="34"/>
        <v>1.8846096861248098</v>
      </c>
      <c r="K1019" s="1" t="e" cm="1" vm="2">
        <f t="array" aca="1" ref="K1019" ca="1">FREQUENCY(H$3:H$1048576, J$3:J$1048576)</f>
        <v>#VALUE!</v>
      </c>
    </row>
    <row r="1020" spans="1:11" ht="20" customHeight="1">
      <c r="A1020" s="6" t="s">
        <v>1025</v>
      </c>
      <c r="B1020" s="7">
        <v>89.709998999999996</v>
      </c>
      <c r="C1020" s="8">
        <v>89.879997000000003</v>
      </c>
      <c r="D1020" s="8">
        <v>84.760002</v>
      </c>
      <c r="E1020" s="8">
        <v>85.010002</v>
      </c>
      <c r="F1020" s="8">
        <v>78.762619000000001</v>
      </c>
      <c r="G1020" s="8">
        <v>55628700</v>
      </c>
      <c r="H1020" s="9">
        <f t="shared" si="33"/>
        <v>-5.1333656948363268E-2</v>
      </c>
      <c r="J1020" s="1">
        <f t="shared" si="34"/>
        <v>1.8866096861248098</v>
      </c>
      <c r="K1020" s="1" t="e" cm="1" vm="2">
        <f t="array" aca="1" ref="K1020" ca="1">FREQUENCY(H$3:H$1048576, J$3:J$1048576)</f>
        <v>#VALUE!</v>
      </c>
    </row>
    <row r="1021" spans="1:11" ht="20" customHeight="1">
      <c r="A1021" s="6" t="s">
        <v>1026</v>
      </c>
      <c r="B1021" s="7">
        <v>86.300003000000004</v>
      </c>
      <c r="C1021" s="8">
        <v>88.93</v>
      </c>
      <c r="D1021" s="8">
        <v>83.830001999999993</v>
      </c>
      <c r="E1021" s="8">
        <v>88.18</v>
      </c>
      <c r="F1021" s="8">
        <v>81.699637999999993</v>
      </c>
      <c r="G1021" s="8">
        <v>63499100</v>
      </c>
      <c r="H1021" s="9">
        <f t="shared" si="33"/>
        <v>3.7289504047598926E-2</v>
      </c>
      <c r="J1021" s="1">
        <f t="shared" si="34"/>
        <v>1.8886096861248098</v>
      </c>
      <c r="K1021" s="1" t="e" cm="1" vm="2">
        <f t="array" aca="1" ref="K1021" ca="1">FREQUENCY(H$3:H$1048576, J$3:J$1048576)</f>
        <v>#VALUE!</v>
      </c>
    </row>
    <row r="1022" spans="1:11" ht="20" customHeight="1">
      <c r="A1022" s="6" t="s">
        <v>1027</v>
      </c>
      <c r="B1022" s="7">
        <v>88.739998</v>
      </c>
      <c r="C1022" s="8">
        <v>89.779999000000004</v>
      </c>
      <c r="D1022" s="8">
        <v>87.93</v>
      </c>
      <c r="E1022" s="8">
        <v>89.129997000000003</v>
      </c>
      <c r="F1022" s="8">
        <v>82.579796000000002</v>
      </c>
      <c r="G1022" s="8">
        <v>35720300</v>
      </c>
      <c r="H1022" s="9">
        <f t="shared" si="33"/>
        <v>1.0773095469529604E-2</v>
      </c>
      <c r="J1022" s="1">
        <f t="shared" si="34"/>
        <v>1.8906096861248098</v>
      </c>
      <c r="K1022" s="1" t="e" cm="1" vm="2">
        <f t="array" aca="1" ref="K1022" ca="1">FREQUENCY(H$3:H$1048576, J$3:J$1048576)</f>
        <v>#VALUE!</v>
      </c>
    </row>
    <row r="1023" spans="1:11" ht="20" customHeight="1">
      <c r="A1023" s="6" t="s">
        <v>1028</v>
      </c>
      <c r="B1023" s="7">
        <v>88.93</v>
      </c>
      <c r="C1023" s="8">
        <v>90</v>
      </c>
      <c r="D1023" s="8">
        <v>87.800003000000004</v>
      </c>
      <c r="E1023" s="8">
        <v>89.830001999999993</v>
      </c>
      <c r="F1023" s="8">
        <v>83.228363000000002</v>
      </c>
      <c r="G1023" s="8">
        <v>26407700</v>
      </c>
      <c r="H1023" s="9">
        <f t="shared" si="33"/>
        <v>7.8538217750017195E-3</v>
      </c>
      <c r="J1023" s="1">
        <f t="shared" si="34"/>
        <v>1.8926096861248098</v>
      </c>
      <c r="K1023" s="1" t="e" cm="1" vm="2">
        <f t="array" aca="1" ref="K1023" ca="1">FREQUENCY(H$3:H$1048576, J$3:J$1048576)</f>
        <v>#VALUE!</v>
      </c>
    </row>
    <row r="1024" spans="1:11" ht="20" customHeight="1">
      <c r="A1024" s="6" t="s">
        <v>1029</v>
      </c>
      <c r="B1024" s="7">
        <v>88.510002</v>
      </c>
      <c r="C1024" s="8">
        <v>90.989998</v>
      </c>
      <c r="D1024" s="8">
        <v>88.410004000000001</v>
      </c>
      <c r="E1024" s="8">
        <v>90.809997999999993</v>
      </c>
      <c r="F1024" s="8">
        <v>84.531570000000002</v>
      </c>
      <c r="G1024" s="8">
        <v>34960900</v>
      </c>
      <c r="H1024" s="9">
        <f t="shared" si="33"/>
        <v>1.5658207767465047E-2</v>
      </c>
      <c r="J1024" s="1">
        <f t="shared" si="34"/>
        <v>1.8946096861248098</v>
      </c>
      <c r="K1024" s="1" t="e" cm="1" vm="2">
        <f t="array" aca="1" ref="K1024" ca="1">FREQUENCY(H$3:H$1048576, J$3:J$1048576)</f>
        <v>#VALUE!</v>
      </c>
    </row>
    <row r="1025" spans="1:11" ht="20" customHeight="1">
      <c r="A1025" s="6" t="s">
        <v>1030</v>
      </c>
      <c r="B1025" s="7">
        <v>91.209998999999996</v>
      </c>
      <c r="C1025" s="8">
        <v>92.720000999999996</v>
      </c>
      <c r="D1025" s="8">
        <v>90.620002999999997</v>
      </c>
      <c r="E1025" s="8">
        <v>92.660004000000001</v>
      </c>
      <c r="F1025" s="8">
        <v>86.253685000000004</v>
      </c>
      <c r="G1025" s="8">
        <v>27823900</v>
      </c>
      <c r="H1025" s="9">
        <f t="shared" si="33"/>
        <v>2.0372447832212301E-2</v>
      </c>
      <c r="J1025" s="1">
        <f t="shared" si="34"/>
        <v>1.8966096861248098</v>
      </c>
      <c r="K1025" s="1" t="e" cm="1" vm="2">
        <f t="array" aca="1" ref="K1025" ca="1">FREQUENCY(H$3:H$1048576, J$3:J$1048576)</f>
        <v>#VALUE!</v>
      </c>
    </row>
    <row r="1026" spans="1:11" ht="20" customHeight="1">
      <c r="A1026" s="6" t="s">
        <v>1031</v>
      </c>
      <c r="B1026" s="7">
        <v>92.449996999999996</v>
      </c>
      <c r="C1026" s="8">
        <v>93.5</v>
      </c>
      <c r="D1026" s="8">
        <v>91.800003000000004</v>
      </c>
      <c r="E1026" s="8">
        <v>92</v>
      </c>
      <c r="F1026" s="8">
        <v>85.639304999999993</v>
      </c>
      <c r="G1026" s="8">
        <v>30596900</v>
      </c>
      <c r="H1026" s="9">
        <f t="shared" si="33"/>
        <v>-7.1229420516933416E-3</v>
      </c>
      <c r="J1026" s="1">
        <f t="shared" si="34"/>
        <v>1.8986096861248098</v>
      </c>
      <c r="K1026" s="1" t="e" cm="1" vm="2">
        <f t="array" aca="1" ref="K1026" ca="1">FREQUENCY(H$3:H$1048576, J$3:J$1048576)</f>
        <v>#VALUE!</v>
      </c>
    </row>
    <row r="1027" spans="1:11" ht="20" customHeight="1">
      <c r="A1027" s="6" t="s">
        <v>1032</v>
      </c>
      <c r="B1027" s="7">
        <v>91.480002999999996</v>
      </c>
      <c r="C1027" s="8">
        <v>93.059997999999993</v>
      </c>
      <c r="D1027" s="8">
        <v>91.010002</v>
      </c>
      <c r="E1027" s="8">
        <v>92.720000999999996</v>
      </c>
      <c r="F1027" s="8">
        <v>86.309524999999994</v>
      </c>
      <c r="G1027" s="8">
        <v>30911700</v>
      </c>
      <c r="H1027" s="9">
        <f t="shared" ref="H1027:H1090" si="35">(F1027-F1026)/F1026</f>
        <v>7.8260793919334177E-3</v>
      </c>
      <c r="J1027" s="1">
        <f t="shared" si="34"/>
        <v>1.9006096861248098</v>
      </c>
      <c r="K1027" s="1" t="e" cm="1" vm="2">
        <f t="array" aca="1" ref="K1027" ca="1">FREQUENCY(H$3:H$1048576, J$3:J$1048576)</f>
        <v>#VALUE!</v>
      </c>
    </row>
    <row r="1028" spans="1:11" ht="20" customHeight="1">
      <c r="A1028" s="6" t="s">
        <v>1033</v>
      </c>
      <c r="B1028" s="7">
        <v>92.980002999999996</v>
      </c>
      <c r="C1028" s="8">
        <v>93.360000999999997</v>
      </c>
      <c r="D1028" s="8">
        <v>91.489998</v>
      </c>
      <c r="E1028" s="8">
        <v>91.489998</v>
      </c>
      <c r="F1028" s="8">
        <v>85.164565999999994</v>
      </c>
      <c r="G1028" s="8">
        <v>26922500</v>
      </c>
      <c r="H1028" s="9">
        <f t="shared" si="35"/>
        <v>-1.3265731679093357E-2</v>
      </c>
      <c r="J1028" s="1">
        <f t="shared" si="34"/>
        <v>1.9026096861248099</v>
      </c>
      <c r="K1028" s="1" t="e" cm="1" vm="2">
        <f t="array" aca="1" ref="K1028" ca="1">FREQUENCY(H$3:H$1048576, J$3:J$1048576)</f>
        <v>#VALUE!</v>
      </c>
    </row>
    <row r="1029" spans="1:11" ht="20" customHeight="1">
      <c r="A1029" s="6" t="s">
        <v>1034</v>
      </c>
      <c r="B1029" s="7">
        <v>92.050003000000004</v>
      </c>
      <c r="C1029" s="8">
        <v>92.730002999999996</v>
      </c>
      <c r="D1029" s="8">
        <v>91.360000999999997</v>
      </c>
      <c r="E1029" s="8">
        <v>91.730002999999996</v>
      </c>
      <c r="F1029" s="8">
        <v>85.387992999999994</v>
      </c>
      <c r="G1029" s="8">
        <v>24392800</v>
      </c>
      <c r="H1029" s="9">
        <f t="shared" si="35"/>
        <v>2.6234737108858271E-3</v>
      </c>
      <c r="J1029" s="1">
        <f t="shared" ref="J1029:J1092" si="36">J1028+0.002</f>
        <v>1.9046096861248099</v>
      </c>
      <c r="K1029" s="1" t="e" cm="1" vm="2">
        <f t="array" aca="1" ref="K1029" ca="1">FREQUENCY(H$3:H$1048576, J$3:J$1048576)</f>
        <v>#VALUE!</v>
      </c>
    </row>
    <row r="1030" spans="1:11" ht="20" customHeight="1">
      <c r="A1030" s="6" t="s">
        <v>1035</v>
      </c>
      <c r="B1030" s="7">
        <v>93.599997999999999</v>
      </c>
      <c r="C1030" s="8">
        <v>94.07</v>
      </c>
      <c r="D1030" s="8">
        <v>92.360000999999997</v>
      </c>
      <c r="E1030" s="8">
        <v>94.059997999999993</v>
      </c>
      <c r="F1030" s="8">
        <v>87.556899999999999</v>
      </c>
      <c r="G1030" s="8">
        <v>26329200</v>
      </c>
      <c r="H1030" s="9">
        <f t="shared" si="35"/>
        <v>2.540060872492933E-2</v>
      </c>
      <c r="J1030" s="1">
        <f t="shared" si="36"/>
        <v>1.9066096861248099</v>
      </c>
      <c r="K1030" s="1" t="e" cm="1" vm="2">
        <f t="array" aca="1" ref="K1030" ca="1">FREQUENCY(H$3:H$1048576, J$3:J$1048576)</f>
        <v>#VALUE!</v>
      </c>
    </row>
    <row r="1031" spans="1:11" ht="20" customHeight="1">
      <c r="A1031" s="6" t="s">
        <v>1036</v>
      </c>
      <c r="B1031" s="7">
        <v>94.400002000000001</v>
      </c>
      <c r="C1031" s="8">
        <v>95.449996999999996</v>
      </c>
      <c r="D1031" s="8">
        <v>94.25</v>
      </c>
      <c r="E1031" s="8">
        <v>95.419998000000007</v>
      </c>
      <c r="F1031" s="8">
        <v>88.822852999999995</v>
      </c>
      <c r="G1031" s="8">
        <v>30199800</v>
      </c>
      <c r="H1031" s="9">
        <f t="shared" si="35"/>
        <v>1.4458632043848013E-2</v>
      </c>
      <c r="J1031" s="1">
        <f t="shared" si="36"/>
        <v>1.9086096861248099</v>
      </c>
      <c r="K1031" s="1" t="e" cm="1" vm="2">
        <f t="array" aca="1" ref="K1031" ca="1">FREQUENCY(H$3:H$1048576, J$3:J$1048576)</f>
        <v>#VALUE!</v>
      </c>
    </row>
    <row r="1032" spans="1:11" ht="20" customHeight="1">
      <c r="A1032" s="6" t="s">
        <v>1037</v>
      </c>
      <c r="B1032" s="7">
        <v>95.739998</v>
      </c>
      <c r="C1032" s="8">
        <v>95.839995999999999</v>
      </c>
      <c r="D1032" s="8">
        <v>94.199996999999996</v>
      </c>
      <c r="E1032" s="8">
        <v>94.199996999999996</v>
      </c>
      <c r="F1032" s="8">
        <v>87.687209999999993</v>
      </c>
      <c r="G1032" s="8">
        <v>25869100</v>
      </c>
      <c r="H1032" s="9">
        <f t="shared" si="35"/>
        <v>-1.2785482132621904E-2</v>
      </c>
      <c r="J1032" s="1">
        <f t="shared" si="36"/>
        <v>1.9106096861248099</v>
      </c>
      <c r="K1032" s="1" t="e" cm="1" vm="2">
        <f t="array" aca="1" ref="K1032" ca="1">FREQUENCY(H$3:H$1048576, J$3:J$1048576)</f>
        <v>#VALUE!</v>
      </c>
    </row>
    <row r="1033" spans="1:11" ht="20" customHeight="1">
      <c r="A1033" s="6" t="s">
        <v>1038</v>
      </c>
      <c r="B1033" s="7">
        <v>94.839995999999999</v>
      </c>
      <c r="C1033" s="8">
        <v>95.709998999999996</v>
      </c>
      <c r="D1033" s="8">
        <v>93.629997000000003</v>
      </c>
      <c r="E1033" s="8">
        <v>93.769997000000004</v>
      </c>
      <c r="F1033" s="8">
        <v>87.286925999999994</v>
      </c>
      <c r="G1033" s="8">
        <v>31167300</v>
      </c>
      <c r="H1033" s="9">
        <f t="shared" si="35"/>
        <v>-4.5649074705421599E-3</v>
      </c>
      <c r="J1033" s="1">
        <f t="shared" si="36"/>
        <v>1.9126096861248099</v>
      </c>
      <c r="K1033" s="1" t="e" cm="1" vm="2">
        <f t="array" aca="1" ref="K1033" ca="1">FREQUENCY(H$3:H$1048576, J$3:J$1048576)</f>
        <v>#VALUE!</v>
      </c>
    </row>
    <row r="1034" spans="1:11" ht="20" customHeight="1">
      <c r="A1034" s="6" t="s">
        <v>1039</v>
      </c>
      <c r="B1034" s="7">
        <v>93.989998</v>
      </c>
      <c r="C1034" s="8">
        <v>94.57</v>
      </c>
      <c r="D1034" s="8">
        <v>91.839995999999999</v>
      </c>
      <c r="E1034" s="8">
        <v>92.849997999999999</v>
      </c>
      <c r="F1034" s="8">
        <v>86.430549999999997</v>
      </c>
      <c r="G1034" s="8">
        <v>37135600</v>
      </c>
      <c r="H1034" s="9">
        <f t="shared" si="35"/>
        <v>-9.8110454708875573E-3</v>
      </c>
      <c r="J1034" s="1">
        <f t="shared" si="36"/>
        <v>1.9146096861248099</v>
      </c>
      <c r="K1034" s="1" t="e" cm="1" vm="2">
        <f t="array" aca="1" ref="K1034" ca="1">FREQUENCY(H$3:H$1048576, J$3:J$1048576)</f>
        <v>#VALUE!</v>
      </c>
    </row>
    <row r="1035" spans="1:11" ht="20" customHeight="1">
      <c r="A1035" s="6" t="s">
        <v>1040</v>
      </c>
      <c r="B1035" s="7">
        <v>91.580001999999993</v>
      </c>
      <c r="C1035" s="8">
        <v>93.150002000000001</v>
      </c>
      <c r="D1035" s="8">
        <v>90.860000999999997</v>
      </c>
      <c r="E1035" s="8">
        <v>93.050003000000004</v>
      </c>
      <c r="F1035" s="8">
        <v>86.616707000000005</v>
      </c>
      <c r="G1035" s="8">
        <v>32830400</v>
      </c>
      <c r="H1035" s="9">
        <f t="shared" si="35"/>
        <v>2.1538333378650094E-3</v>
      </c>
      <c r="J1035" s="1">
        <f t="shared" si="36"/>
        <v>1.9166096861248099</v>
      </c>
      <c r="K1035" s="1" t="e" cm="1" vm="2">
        <f t="array" aca="1" ref="K1035" ca="1">FREQUENCY(H$3:H$1048576, J$3:J$1048576)</f>
        <v>#VALUE!</v>
      </c>
    </row>
    <row r="1036" spans="1:11" ht="20" customHeight="1">
      <c r="A1036" s="6" t="s">
        <v>1041</v>
      </c>
      <c r="B1036" s="7">
        <v>92.339995999999999</v>
      </c>
      <c r="C1036" s="8">
        <v>94.269997000000004</v>
      </c>
      <c r="D1036" s="8">
        <v>92.260002</v>
      </c>
      <c r="E1036" s="8">
        <v>93.639999000000003</v>
      </c>
      <c r="F1036" s="8">
        <v>87.165924000000004</v>
      </c>
      <c r="G1036" s="8">
        <v>23901600</v>
      </c>
      <c r="H1036" s="9">
        <f t="shared" si="35"/>
        <v>6.3407744189582123E-3</v>
      </c>
      <c r="J1036" s="1">
        <f t="shared" si="36"/>
        <v>1.9186096861248099</v>
      </c>
      <c r="K1036" s="1" t="e" cm="1" vm="2">
        <f t="array" aca="1" ref="K1036" ca="1">FREQUENCY(H$3:H$1048576, J$3:J$1048576)</f>
        <v>#VALUE!</v>
      </c>
    </row>
    <row r="1037" spans="1:11" ht="20" customHeight="1">
      <c r="A1037" s="6" t="s">
        <v>1042</v>
      </c>
      <c r="B1037" s="7">
        <v>94.339995999999999</v>
      </c>
      <c r="C1037" s="8">
        <v>94.489998</v>
      </c>
      <c r="D1037" s="8">
        <v>92.940002000000007</v>
      </c>
      <c r="E1037" s="8">
        <v>93.32</v>
      </c>
      <c r="F1037" s="8">
        <v>86.868042000000003</v>
      </c>
      <c r="G1037" s="8">
        <v>22175800</v>
      </c>
      <c r="H1037" s="9">
        <f t="shared" si="35"/>
        <v>-3.4174134378475848E-3</v>
      </c>
      <c r="J1037" s="1">
        <f t="shared" si="36"/>
        <v>1.9206096861248099</v>
      </c>
      <c r="K1037" s="1" t="e" cm="1" vm="2">
        <f t="array" aca="1" ref="K1037" ca="1">FREQUENCY(H$3:H$1048576, J$3:J$1048576)</f>
        <v>#VALUE!</v>
      </c>
    </row>
    <row r="1038" spans="1:11" ht="20" customHeight="1">
      <c r="A1038" s="6" t="s">
        <v>1043</v>
      </c>
      <c r="B1038" s="7">
        <v>93.160004000000001</v>
      </c>
      <c r="C1038" s="8">
        <v>93.940002000000007</v>
      </c>
      <c r="D1038" s="8">
        <v>92.43</v>
      </c>
      <c r="E1038" s="8">
        <v>93.860000999999997</v>
      </c>
      <c r="F1038" s="8">
        <v>87.370728</v>
      </c>
      <c r="G1038" s="8">
        <v>26716100</v>
      </c>
      <c r="H1038" s="9">
        <f t="shared" si="35"/>
        <v>5.7867771441193188E-3</v>
      </c>
      <c r="J1038" s="1">
        <f t="shared" si="36"/>
        <v>1.9226096861248099</v>
      </c>
      <c r="K1038" s="1" t="e" cm="1" vm="2">
        <f t="array" aca="1" ref="K1038" ca="1">FREQUENCY(H$3:H$1048576, J$3:J$1048576)</f>
        <v>#VALUE!</v>
      </c>
    </row>
    <row r="1039" spans="1:11" ht="20" customHeight="1">
      <c r="A1039" s="6" t="s">
        <v>1044</v>
      </c>
      <c r="B1039" s="7">
        <v>94.269997000000004</v>
      </c>
      <c r="C1039" s="8">
        <v>95.099997999999999</v>
      </c>
      <c r="D1039" s="8">
        <v>93.769997000000004</v>
      </c>
      <c r="E1039" s="8">
        <v>94.43</v>
      </c>
      <c r="F1039" s="8">
        <v>87.901313999999999</v>
      </c>
      <c r="G1039" s="8">
        <v>25887800</v>
      </c>
      <c r="H1039" s="9">
        <f t="shared" si="35"/>
        <v>6.0728119376549042E-3</v>
      </c>
      <c r="J1039" s="1">
        <f t="shared" si="36"/>
        <v>1.9246096861248099</v>
      </c>
      <c r="K1039" s="1" t="e" cm="1" vm="2">
        <f t="array" aca="1" ref="K1039" ca="1">FREQUENCY(H$3:H$1048576, J$3:J$1048576)</f>
        <v>#VALUE!</v>
      </c>
    </row>
    <row r="1040" spans="1:11" ht="20" customHeight="1">
      <c r="A1040" s="6" t="s">
        <v>1045</v>
      </c>
      <c r="B1040" s="7">
        <v>95.290001000000004</v>
      </c>
      <c r="C1040" s="8">
        <v>96.540001000000004</v>
      </c>
      <c r="D1040" s="8">
        <v>95</v>
      </c>
      <c r="E1040" s="8">
        <v>96.540001000000004</v>
      </c>
      <c r="F1040" s="8">
        <v>89.865425000000002</v>
      </c>
      <c r="G1040" s="8">
        <v>36937300</v>
      </c>
      <c r="H1040" s="9">
        <f t="shared" si="35"/>
        <v>2.2344501016219195E-2</v>
      </c>
      <c r="J1040" s="1">
        <f t="shared" si="36"/>
        <v>1.9266096861248099</v>
      </c>
      <c r="K1040" s="1" t="e" cm="1" vm="2">
        <f t="array" aca="1" ref="K1040" ca="1">FREQUENCY(H$3:H$1048576, J$3:J$1048576)</f>
        <v>#VALUE!</v>
      </c>
    </row>
    <row r="1041" spans="1:11" ht="20" customHeight="1">
      <c r="A1041" s="6" t="s">
        <v>1046</v>
      </c>
      <c r="B1041" s="7">
        <v>96.5</v>
      </c>
      <c r="C1041" s="8">
        <v>97.209998999999996</v>
      </c>
      <c r="D1041" s="8">
        <v>96.040001000000004</v>
      </c>
      <c r="E1041" s="8">
        <v>96.769997000000004</v>
      </c>
      <c r="F1041" s="8">
        <v>90.079521</v>
      </c>
      <c r="G1041" s="8">
        <v>26073700</v>
      </c>
      <c r="H1041" s="9">
        <f t="shared" si="35"/>
        <v>2.3824068043966614E-3</v>
      </c>
      <c r="J1041" s="1">
        <f t="shared" si="36"/>
        <v>1.9286096861248099</v>
      </c>
      <c r="K1041" s="1" t="e" cm="1" vm="2">
        <f t="array" aca="1" ref="K1041" ca="1">FREQUENCY(H$3:H$1048576, J$3:J$1048576)</f>
        <v>#VALUE!</v>
      </c>
    </row>
    <row r="1042" spans="1:11" ht="20" customHeight="1">
      <c r="A1042" s="6" t="s">
        <v>1047</v>
      </c>
      <c r="B1042" s="7">
        <v>97</v>
      </c>
      <c r="C1042" s="8">
        <v>97.239998</v>
      </c>
      <c r="D1042" s="8">
        <v>93.970000999999996</v>
      </c>
      <c r="E1042" s="8">
        <v>94.410004000000001</v>
      </c>
      <c r="F1042" s="8">
        <v>87.882689999999997</v>
      </c>
      <c r="G1042" s="8">
        <v>35387800</v>
      </c>
      <c r="H1042" s="9">
        <f t="shared" si="35"/>
        <v>-2.4387685187624422E-2</v>
      </c>
      <c r="J1042" s="1">
        <f t="shared" si="36"/>
        <v>1.9306096861248099</v>
      </c>
      <c r="K1042" s="1" t="e" cm="1" vm="2">
        <f t="array" aca="1" ref="K1042" ca="1">FREQUENCY(H$3:H$1048576, J$3:J$1048576)</f>
        <v>#VALUE!</v>
      </c>
    </row>
    <row r="1043" spans="1:11" ht="20" customHeight="1">
      <c r="A1043" s="6" t="s">
        <v>1048</v>
      </c>
      <c r="B1043" s="7">
        <v>95.120002999999997</v>
      </c>
      <c r="C1043" s="8">
        <v>95.410004000000001</v>
      </c>
      <c r="D1043" s="8">
        <v>93.5</v>
      </c>
      <c r="E1043" s="8">
        <v>93.849997999999999</v>
      </c>
      <c r="F1043" s="8">
        <v>87.361412000000001</v>
      </c>
      <c r="G1043" s="8">
        <v>32132000</v>
      </c>
      <c r="H1043" s="9">
        <f t="shared" si="35"/>
        <v>-5.9315207579558075E-3</v>
      </c>
      <c r="J1043" s="1">
        <f t="shared" si="36"/>
        <v>1.9326096861248099</v>
      </c>
      <c r="K1043" s="1" t="e" cm="1" vm="2">
        <f t="array" aca="1" ref="K1043" ca="1">FREQUENCY(H$3:H$1048576, J$3:J$1048576)</f>
        <v>#VALUE!</v>
      </c>
    </row>
    <row r="1044" spans="1:11" ht="20" customHeight="1">
      <c r="A1044" s="6" t="s">
        <v>1049</v>
      </c>
      <c r="B1044" s="7">
        <v>93.529999000000004</v>
      </c>
      <c r="C1044" s="8">
        <v>94.580001999999993</v>
      </c>
      <c r="D1044" s="8">
        <v>92.830001999999993</v>
      </c>
      <c r="E1044" s="8">
        <v>94.18</v>
      </c>
      <c r="F1044" s="8">
        <v>87.668587000000002</v>
      </c>
      <c r="G1044" s="8">
        <v>27611000</v>
      </c>
      <c r="H1044" s="9">
        <f t="shared" si="35"/>
        <v>3.516140512930364E-3</v>
      </c>
      <c r="J1044" s="1">
        <f t="shared" si="36"/>
        <v>1.9346096861248099</v>
      </c>
      <c r="K1044" s="1" t="e" cm="1" vm="2">
        <f t="array" aca="1" ref="K1044" ca="1">FREQUENCY(H$3:H$1048576, J$3:J$1048576)</f>
        <v>#VALUE!</v>
      </c>
    </row>
    <row r="1045" spans="1:11" ht="20" customHeight="1">
      <c r="A1045" s="6" t="s">
        <v>1050</v>
      </c>
      <c r="B1045" s="7">
        <v>94.68</v>
      </c>
      <c r="C1045" s="8">
        <v>95.379997000000003</v>
      </c>
      <c r="D1045" s="8">
        <v>93.919998000000007</v>
      </c>
      <c r="E1045" s="8">
        <v>94.599997999999999</v>
      </c>
      <c r="F1045" s="8">
        <v>88.059546999999995</v>
      </c>
      <c r="G1045" s="8">
        <v>49081300</v>
      </c>
      <c r="H1045" s="9">
        <f t="shared" si="35"/>
        <v>4.4595220862860795E-3</v>
      </c>
      <c r="J1045" s="1">
        <f t="shared" si="36"/>
        <v>1.9366096861248099</v>
      </c>
      <c r="K1045" s="1" t="e" cm="1" vm="2">
        <f t="array" aca="1" ref="K1045" ca="1">FREQUENCY(H$3:H$1048576, J$3:J$1048576)</f>
        <v>#VALUE!</v>
      </c>
    </row>
    <row r="1046" spans="1:11" ht="20" customHeight="1">
      <c r="A1046" s="6" t="s">
        <v>1051</v>
      </c>
      <c r="B1046" s="7">
        <v>93.739998</v>
      </c>
      <c r="C1046" s="8">
        <v>93.900002000000001</v>
      </c>
      <c r="D1046" s="8">
        <v>92.110000999999997</v>
      </c>
      <c r="E1046" s="8">
        <v>92.889999000000003</v>
      </c>
      <c r="F1046" s="8">
        <v>86.467765999999997</v>
      </c>
      <c r="G1046" s="8">
        <v>33344100</v>
      </c>
      <c r="H1046" s="9">
        <f t="shared" si="35"/>
        <v>-1.8076188831632277E-2</v>
      </c>
      <c r="J1046" s="1">
        <f t="shared" si="36"/>
        <v>1.9386096861248099</v>
      </c>
      <c r="K1046" s="1" t="e" cm="1" vm="2">
        <f t="array" aca="1" ref="K1046" ca="1">FREQUENCY(H$3:H$1048576, J$3:J$1048576)</f>
        <v>#VALUE!</v>
      </c>
    </row>
    <row r="1047" spans="1:11" ht="20" customHeight="1">
      <c r="A1047" s="6" t="s">
        <v>1052</v>
      </c>
      <c r="B1047" s="7">
        <v>93.050003000000004</v>
      </c>
      <c r="C1047" s="8">
        <v>93.769997000000004</v>
      </c>
      <c r="D1047" s="8">
        <v>93</v>
      </c>
      <c r="E1047" s="8">
        <v>93.129997000000003</v>
      </c>
      <c r="F1047" s="8">
        <v>86.691192999999998</v>
      </c>
      <c r="G1047" s="8">
        <v>23075200</v>
      </c>
      <c r="H1047" s="9">
        <f t="shared" si="35"/>
        <v>2.5839339945477593E-3</v>
      </c>
      <c r="J1047" s="1">
        <f t="shared" si="36"/>
        <v>1.9406096861248099</v>
      </c>
      <c r="K1047" s="1" t="e" cm="1" vm="2">
        <f t="array" aca="1" ref="K1047" ca="1">FREQUENCY(H$3:H$1048576, J$3:J$1048576)</f>
        <v>#VALUE!</v>
      </c>
    </row>
    <row r="1048" spans="1:11" ht="20" customHeight="1">
      <c r="A1048" s="6" t="s">
        <v>1053</v>
      </c>
      <c r="B1048" s="7">
        <v>92.93</v>
      </c>
      <c r="C1048" s="8">
        <v>94.050003000000004</v>
      </c>
      <c r="D1048" s="8">
        <v>92.209998999999996</v>
      </c>
      <c r="E1048" s="8">
        <v>92.480002999999996</v>
      </c>
      <c r="F1048" s="8">
        <v>86.086135999999996</v>
      </c>
      <c r="G1048" s="8">
        <v>24457100</v>
      </c>
      <c r="H1048" s="9">
        <f t="shared" si="35"/>
        <v>-6.9794517650714786E-3</v>
      </c>
      <c r="J1048" s="1">
        <f t="shared" si="36"/>
        <v>1.9426096861248099</v>
      </c>
      <c r="K1048" s="1" t="e" cm="1" vm="2">
        <f t="array" aca="1" ref="K1048" ca="1">FREQUENCY(H$3:H$1048576, J$3:J$1048576)</f>
        <v>#VALUE!</v>
      </c>
    </row>
    <row r="1049" spans="1:11" ht="20" customHeight="1">
      <c r="A1049" s="6" t="s">
        <v>1054</v>
      </c>
      <c r="B1049" s="7">
        <v>91.269997000000004</v>
      </c>
      <c r="C1049" s="8">
        <v>91.75</v>
      </c>
      <c r="D1049" s="8">
        <v>89.660004000000001</v>
      </c>
      <c r="E1049" s="8">
        <v>89.790001000000004</v>
      </c>
      <c r="F1049" s="8">
        <v>83.582092000000003</v>
      </c>
      <c r="G1049" s="8">
        <v>38604700</v>
      </c>
      <c r="H1049" s="9">
        <f t="shared" si="35"/>
        <v>-2.9087657041547241E-2</v>
      </c>
      <c r="J1049" s="1">
        <f t="shared" si="36"/>
        <v>1.9446096861248099</v>
      </c>
      <c r="K1049" s="1" t="e" cm="1" vm="2">
        <f t="array" aca="1" ref="K1049" ca="1">FREQUENCY(H$3:H$1048576, J$3:J$1048576)</f>
        <v>#VALUE!</v>
      </c>
    </row>
    <row r="1050" spans="1:11" ht="20" customHeight="1">
      <c r="A1050" s="6" t="s">
        <v>1055</v>
      </c>
      <c r="B1050" s="7">
        <v>89.5</v>
      </c>
      <c r="C1050" s="8">
        <v>90.459998999999996</v>
      </c>
      <c r="D1050" s="8">
        <v>87.080001999999993</v>
      </c>
      <c r="E1050" s="8">
        <v>87.18</v>
      </c>
      <c r="F1050" s="8">
        <v>81.152550000000005</v>
      </c>
      <c r="G1050" s="8">
        <v>44068900</v>
      </c>
      <c r="H1050" s="9">
        <f t="shared" si="35"/>
        <v>-2.9067733791587769E-2</v>
      </c>
      <c r="J1050" s="1">
        <f t="shared" si="36"/>
        <v>1.9466096861248099</v>
      </c>
      <c r="K1050" s="1" t="e" cm="1" vm="2">
        <f t="array" aca="1" ref="K1050" ca="1">FREQUENCY(H$3:H$1048576, J$3:J$1048576)</f>
        <v>#VALUE!</v>
      </c>
    </row>
    <row r="1051" spans="1:11" ht="20" customHeight="1">
      <c r="A1051" s="6" t="s">
        <v>1056</v>
      </c>
      <c r="B1051" s="7">
        <v>90.610000999999997</v>
      </c>
      <c r="C1051" s="8">
        <v>94</v>
      </c>
      <c r="D1051" s="8">
        <v>90.400002000000001</v>
      </c>
      <c r="E1051" s="8">
        <v>93.779999000000004</v>
      </c>
      <c r="F1051" s="8">
        <v>87.296249000000003</v>
      </c>
      <c r="G1051" s="8">
        <v>56396800</v>
      </c>
      <c r="H1051" s="9">
        <f t="shared" si="35"/>
        <v>7.5705557003445945E-2</v>
      </c>
      <c r="J1051" s="1">
        <f t="shared" si="36"/>
        <v>1.9486096861248099</v>
      </c>
      <c r="K1051" s="1" t="e" cm="1" vm="2">
        <f t="array" aca="1" ref="K1051" ca="1">FREQUENCY(H$3:H$1048576, J$3:J$1048576)</f>
        <v>#VALUE!</v>
      </c>
    </row>
    <row r="1052" spans="1:11" ht="20" customHeight="1">
      <c r="A1052" s="6" t="s">
        <v>1057</v>
      </c>
      <c r="B1052" s="7">
        <v>94.940002000000007</v>
      </c>
      <c r="C1052" s="8">
        <v>95.139999000000003</v>
      </c>
      <c r="D1052" s="8">
        <v>88.510002</v>
      </c>
      <c r="E1052" s="8">
        <v>89.470000999999996</v>
      </c>
      <c r="F1052" s="8">
        <v>83.284248000000005</v>
      </c>
      <c r="G1052" s="8">
        <v>56569000</v>
      </c>
      <c r="H1052" s="9">
        <f t="shared" si="35"/>
        <v>-4.5958458077620237E-2</v>
      </c>
      <c r="J1052" s="1">
        <f t="shared" si="36"/>
        <v>1.9506096861248099</v>
      </c>
      <c r="K1052" s="1" t="e" cm="1" vm="2">
        <f t="array" aca="1" ref="K1052" ca="1">FREQUENCY(H$3:H$1048576, J$3:J$1048576)</f>
        <v>#VALUE!</v>
      </c>
    </row>
    <row r="1053" spans="1:11" ht="20" customHeight="1">
      <c r="A1053" s="6" t="s">
        <v>1058</v>
      </c>
      <c r="B1053" s="7">
        <v>89.82</v>
      </c>
      <c r="C1053" s="8">
        <v>91.230002999999996</v>
      </c>
      <c r="D1053" s="8">
        <v>88.870002999999997</v>
      </c>
      <c r="E1053" s="8">
        <v>89.389999000000003</v>
      </c>
      <c r="F1053" s="8">
        <v>83.209755000000001</v>
      </c>
      <c r="G1053" s="8">
        <v>52501100</v>
      </c>
      <c r="H1053" s="9">
        <f t="shared" si="35"/>
        <v>-8.9444284830432659E-4</v>
      </c>
      <c r="J1053" s="1">
        <f t="shared" si="36"/>
        <v>1.9526096861248099</v>
      </c>
      <c r="K1053" s="1" t="e" cm="1" vm="2">
        <f t="array" aca="1" ref="K1053" ca="1">FREQUENCY(H$3:H$1048576, J$3:J$1048576)</f>
        <v>#VALUE!</v>
      </c>
    </row>
    <row r="1054" spans="1:11" ht="20" customHeight="1">
      <c r="A1054" s="6" t="s">
        <v>1059</v>
      </c>
      <c r="B1054" s="7">
        <v>90.18</v>
      </c>
      <c r="C1054" s="8">
        <v>92.290001000000004</v>
      </c>
      <c r="D1054" s="8">
        <v>88.400002000000001</v>
      </c>
      <c r="E1054" s="8">
        <v>91.269997000000004</v>
      </c>
      <c r="F1054" s="8">
        <v>84.959770000000006</v>
      </c>
      <c r="G1054" s="8">
        <v>45867500</v>
      </c>
      <c r="H1054" s="9">
        <f t="shared" si="35"/>
        <v>2.1031368257243454E-2</v>
      </c>
      <c r="J1054" s="1">
        <f t="shared" si="36"/>
        <v>1.9546096861248099</v>
      </c>
      <c r="K1054" s="1" t="e" cm="1" vm="2">
        <f t="array" aca="1" ref="K1054" ca="1">FREQUENCY(H$3:H$1048576, J$3:J$1048576)</f>
        <v>#VALUE!</v>
      </c>
    </row>
    <row r="1055" spans="1:11" ht="20" customHeight="1">
      <c r="A1055" s="6" t="s">
        <v>1060</v>
      </c>
      <c r="B1055" s="7">
        <v>90.470000999999996</v>
      </c>
      <c r="C1055" s="8">
        <v>90.879997000000003</v>
      </c>
      <c r="D1055" s="8">
        <v>87.510002</v>
      </c>
      <c r="E1055" s="8">
        <v>88.519997000000004</v>
      </c>
      <c r="F1055" s="8">
        <v>82.399918</v>
      </c>
      <c r="G1055" s="8">
        <v>48515400</v>
      </c>
      <c r="H1055" s="9">
        <f t="shared" si="35"/>
        <v>-3.0130166312832607E-2</v>
      </c>
      <c r="J1055" s="1">
        <f t="shared" si="36"/>
        <v>1.9566096861248099</v>
      </c>
      <c r="K1055" s="1" t="e" cm="1" vm="2">
        <f t="array" aca="1" ref="K1055" ca="1">FREQUENCY(H$3:H$1048576, J$3:J$1048576)</f>
        <v>#VALUE!</v>
      </c>
    </row>
    <row r="1056" spans="1:11" ht="20" customHeight="1">
      <c r="A1056" s="6" t="s">
        <v>1061</v>
      </c>
      <c r="B1056" s="7">
        <v>89.580001999999993</v>
      </c>
      <c r="C1056" s="8">
        <v>90.050003000000004</v>
      </c>
      <c r="D1056" s="8">
        <v>87.889999000000003</v>
      </c>
      <c r="E1056" s="8">
        <v>89.709998999999996</v>
      </c>
      <c r="F1056" s="8">
        <v>83.507637000000003</v>
      </c>
      <c r="G1056" s="8">
        <v>37213800</v>
      </c>
      <c r="H1056" s="9">
        <f t="shared" si="35"/>
        <v>1.34432051255197E-2</v>
      </c>
      <c r="J1056" s="1">
        <f t="shared" si="36"/>
        <v>1.9586096861248099</v>
      </c>
      <c r="K1056" s="1" t="e" cm="1" vm="2">
        <f t="array" aca="1" ref="K1056" ca="1">FREQUENCY(H$3:H$1048576, J$3:J$1048576)</f>
        <v>#VALUE!</v>
      </c>
    </row>
    <row r="1057" spans="1:11" ht="20" customHeight="1">
      <c r="A1057" s="6" t="s">
        <v>1062</v>
      </c>
      <c r="B1057" s="7">
        <v>87.849997999999999</v>
      </c>
      <c r="C1057" s="8">
        <v>92.760002</v>
      </c>
      <c r="D1057" s="8">
        <v>87.730002999999996</v>
      </c>
      <c r="E1057" s="8">
        <v>92.330001999999993</v>
      </c>
      <c r="F1057" s="8">
        <v>85.946510000000004</v>
      </c>
      <c r="G1057" s="8">
        <v>35560000</v>
      </c>
      <c r="H1057" s="9">
        <f t="shared" si="35"/>
        <v>2.9205388723907981E-2</v>
      </c>
      <c r="J1057" s="1">
        <f t="shared" si="36"/>
        <v>1.9606096861248099</v>
      </c>
      <c r="K1057" s="1" t="e" cm="1" vm="2">
        <f t="array" aca="1" ref="K1057" ca="1">FREQUENCY(H$3:H$1048576, J$3:J$1048576)</f>
        <v>#VALUE!</v>
      </c>
    </row>
    <row r="1058" spans="1:11" ht="20" customHeight="1">
      <c r="A1058" s="6" t="s">
        <v>1063</v>
      </c>
      <c r="B1058" s="7">
        <v>92.440002000000007</v>
      </c>
      <c r="C1058" s="8">
        <v>93.07</v>
      </c>
      <c r="D1058" s="8">
        <v>91.400002000000001</v>
      </c>
      <c r="E1058" s="8">
        <v>92.379997000000003</v>
      </c>
      <c r="F1058" s="8">
        <v>85.993026999999998</v>
      </c>
      <c r="G1058" s="8">
        <v>29771900</v>
      </c>
      <c r="H1058" s="9">
        <f t="shared" si="35"/>
        <v>5.4123198254349555E-4</v>
      </c>
      <c r="J1058" s="1">
        <f t="shared" si="36"/>
        <v>1.9626096861248099</v>
      </c>
      <c r="K1058" s="1" t="e" cm="1" vm="2">
        <f t="array" aca="1" ref="K1058" ca="1">FREQUENCY(H$3:H$1048576, J$3:J$1048576)</f>
        <v>#VALUE!</v>
      </c>
    </row>
    <row r="1059" spans="1:11" ht="20" customHeight="1">
      <c r="A1059" s="6" t="s">
        <v>1064</v>
      </c>
      <c r="B1059" s="7">
        <v>91.489998</v>
      </c>
      <c r="C1059" s="8">
        <v>92.459998999999996</v>
      </c>
      <c r="D1059" s="8">
        <v>89.480002999999996</v>
      </c>
      <c r="E1059" s="8">
        <v>90.230002999999996</v>
      </c>
      <c r="F1059" s="8">
        <v>83.991692</v>
      </c>
      <c r="G1059" s="8">
        <v>38026000</v>
      </c>
      <c r="H1059" s="9">
        <f t="shared" si="35"/>
        <v>-2.327322423479752E-2</v>
      </c>
      <c r="J1059" s="1">
        <f t="shared" si="36"/>
        <v>1.9646096861248099</v>
      </c>
      <c r="K1059" s="1" t="e" cm="1" vm="2">
        <f t="array" aca="1" ref="K1059" ca="1">FREQUENCY(H$3:H$1048576, J$3:J$1048576)</f>
        <v>#VALUE!</v>
      </c>
    </row>
    <row r="1060" spans="1:11" ht="20" customHeight="1">
      <c r="A1060" s="6" t="s">
        <v>1065</v>
      </c>
      <c r="B1060" s="7">
        <v>91.040001000000004</v>
      </c>
      <c r="C1060" s="8">
        <v>93.169998000000007</v>
      </c>
      <c r="D1060" s="8">
        <v>90.620002999999997</v>
      </c>
      <c r="E1060" s="8">
        <v>90.769997000000004</v>
      </c>
      <c r="F1060" s="8">
        <v>84.494338999999997</v>
      </c>
      <c r="G1060" s="8">
        <v>31533900</v>
      </c>
      <c r="H1060" s="9">
        <f t="shared" si="35"/>
        <v>5.9844847511822483E-3</v>
      </c>
      <c r="J1060" s="1">
        <f t="shared" si="36"/>
        <v>1.9666096861248099</v>
      </c>
      <c r="K1060" s="1" t="e" cm="1" vm="2">
        <f t="array" aca="1" ref="K1060" ca="1">FREQUENCY(H$3:H$1048576, J$3:J$1048576)</f>
        <v>#VALUE!</v>
      </c>
    </row>
    <row r="1061" spans="1:11" ht="20" customHeight="1">
      <c r="A1061" s="6" t="s">
        <v>1066</v>
      </c>
      <c r="B1061" s="7">
        <v>92.389999000000003</v>
      </c>
      <c r="C1061" s="8">
        <v>93.279999000000004</v>
      </c>
      <c r="D1061" s="8">
        <v>91.639999000000003</v>
      </c>
      <c r="E1061" s="8">
        <v>92.879997000000003</v>
      </c>
      <c r="F1061" s="8">
        <v>86.458457999999993</v>
      </c>
      <c r="G1061" s="8">
        <v>26812000</v>
      </c>
      <c r="H1061" s="9">
        <f t="shared" si="35"/>
        <v>2.3245569149904784E-2</v>
      </c>
      <c r="J1061" s="1">
        <f t="shared" si="36"/>
        <v>1.9686096861248099</v>
      </c>
      <c r="K1061" s="1" t="e" cm="1" vm="2">
        <f t="array" aca="1" ref="K1061" ca="1">FREQUENCY(H$3:H$1048576, J$3:J$1048576)</f>
        <v>#VALUE!</v>
      </c>
    </row>
    <row r="1062" spans="1:11" ht="20" customHeight="1">
      <c r="A1062" s="6" t="s">
        <v>1067</v>
      </c>
      <c r="B1062" s="7">
        <v>92.010002</v>
      </c>
      <c r="C1062" s="8">
        <v>93.290001000000004</v>
      </c>
      <c r="D1062" s="8">
        <v>91.480002999999996</v>
      </c>
      <c r="E1062" s="8">
        <v>91.860000999999997</v>
      </c>
      <c r="F1062" s="8">
        <v>85.508987000000005</v>
      </c>
      <c r="G1062" s="8">
        <v>24872100</v>
      </c>
      <c r="H1062" s="9">
        <f t="shared" si="35"/>
        <v>-1.0981817418025064E-2</v>
      </c>
      <c r="J1062" s="1">
        <f t="shared" si="36"/>
        <v>1.9706096861248099</v>
      </c>
      <c r="K1062" s="1" t="e" cm="1" vm="2">
        <f t="array" aca="1" ref="K1062" ca="1">FREQUENCY(H$3:H$1048576, J$3:J$1048576)</f>
        <v>#VALUE!</v>
      </c>
    </row>
    <row r="1063" spans="1:11" ht="20" customHeight="1">
      <c r="A1063" s="6" t="s">
        <v>1068</v>
      </c>
      <c r="B1063" s="7">
        <v>92.43</v>
      </c>
      <c r="C1063" s="8">
        <v>94.160004000000001</v>
      </c>
      <c r="D1063" s="8">
        <v>92.43</v>
      </c>
      <c r="E1063" s="8">
        <v>93.580001999999993</v>
      </c>
      <c r="F1063" s="8">
        <v>87.110068999999996</v>
      </c>
      <c r="G1063" s="8">
        <v>26758900</v>
      </c>
      <c r="H1063" s="9">
        <f t="shared" si="35"/>
        <v>1.8724137148297536E-2</v>
      </c>
      <c r="J1063" s="1">
        <f t="shared" si="36"/>
        <v>1.9726096861248099</v>
      </c>
      <c r="K1063" s="1" t="e" cm="1" vm="2">
        <f t="array" aca="1" ref="K1063" ca="1">FREQUENCY(H$3:H$1048576, J$3:J$1048576)</f>
        <v>#VALUE!</v>
      </c>
    </row>
    <row r="1064" spans="1:11" ht="20" customHeight="1">
      <c r="A1064" s="6" t="s">
        <v>1069</v>
      </c>
      <c r="B1064" s="7">
        <v>94.050003000000004</v>
      </c>
      <c r="C1064" s="8">
        <v>94.18</v>
      </c>
      <c r="D1064" s="8">
        <v>92.440002000000007</v>
      </c>
      <c r="E1064" s="8">
        <v>93.080001999999993</v>
      </c>
      <c r="F1064" s="8">
        <v>86.644653000000005</v>
      </c>
      <c r="G1064" s="8">
        <v>23346100</v>
      </c>
      <c r="H1064" s="9">
        <f t="shared" si="35"/>
        <v>-5.3428496308502585E-3</v>
      </c>
      <c r="J1064" s="1">
        <f t="shared" si="36"/>
        <v>1.9746096861248099</v>
      </c>
      <c r="K1064" s="1" t="e" cm="1" vm="2">
        <f t="array" aca="1" ref="K1064" ca="1">FREQUENCY(H$3:H$1048576, J$3:J$1048576)</f>
        <v>#VALUE!</v>
      </c>
    </row>
    <row r="1065" spans="1:11" ht="20" customHeight="1">
      <c r="A1065" s="6" t="s">
        <v>1070</v>
      </c>
      <c r="B1065" s="7">
        <v>94.07</v>
      </c>
      <c r="C1065" s="8">
        <v>94.660004000000001</v>
      </c>
      <c r="D1065" s="8">
        <v>93.419998000000007</v>
      </c>
      <c r="E1065" s="8">
        <v>94.169998000000007</v>
      </c>
      <c r="F1065" s="8">
        <v>87.659278999999998</v>
      </c>
      <c r="G1065" s="8">
        <v>20288100</v>
      </c>
      <c r="H1065" s="9">
        <f t="shared" si="35"/>
        <v>1.1710197512130295E-2</v>
      </c>
      <c r="J1065" s="1">
        <f t="shared" si="36"/>
        <v>1.9766096861248099</v>
      </c>
      <c r="K1065" s="1" t="e" cm="1" vm="2">
        <f t="array" aca="1" ref="K1065" ca="1">FREQUENCY(H$3:H$1048576, J$3:J$1048576)</f>
        <v>#VALUE!</v>
      </c>
    </row>
    <row r="1066" spans="1:11" ht="20" customHeight="1">
      <c r="A1066" s="6" t="s">
        <v>1071</v>
      </c>
      <c r="B1066" s="7">
        <v>95</v>
      </c>
      <c r="C1066" s="8">
        <v>96.540001000000004</v>
      </c>
      <c r="D1066" s="8">
        <v>94.879997000000003</v>
      </c>
      <c r="E1066" s="8">
        <v>96.07</v>
      </c>
      <c r="F1066" s="8">
        <v>89.427925000000002</v>
      </c>
      <c r="G1066" s="8">
        <v>26771000</v>
      </c>
      <c r="H1066" s="9">
        <f t="shared" si="35"/>
        <v>2.0176369463408478E-2</v>
      </c>
      <c r="J1066" s="1">
        <f t="shared" si="36"/>
        <v>1.9786096861248099</v>
      </c>
      <c r="K1066" s="1" t="e" cm="1" vm="2">
        <f t="array" aca="1" ref="K1066" ca="1">FREQUENCY(H$3:H$1048576, J$3:J$1048576)</f>
        <v>#VALUE!</v>
      </c>
    </row>
    <row r="1067" spans="1:11" ht="20" customHeight="1">
      <c r="A1067" s="6" t="s">
        <v>1072</v>
      </c>
      <c r="B1067" s="7">
        <v>96.220000999999996</v>
      </c>
      <c r="C1067" s="8">
        <v>96.720000999999996</v>
      </c>
      <c r="D1067" s="8">
        <v>95.519997000000004</v>
      </c>
      <c r="E1067" s="8">
        <v>96.440002000000007</v>
      </c>
      <c r="F1067" s="8">
        <v>89.772323999999998</v>
      </c>
      <c r="G1067" s="8">
        <v>21043300</v>
      </c>
      <c r="H1067" s="9">
        <f t="shared" si="35"/>
        <v>3.8511348664300965E-3</v>
      </c>
      <c r="J1067" s="1">
        <f t="shared" si="36"/>
        <v>1.9806096861248099</v>
      </c>
      <c r="K1067" s="1" t="e" cm="1" vm="2">
        <f t="array" aca="1" ref="K1067" ca="1">FREQUENCY(H$3:H$1048576, J$3:J$1048576)</f>
        <v>#VALUE!</v>
      </c>
    </row>
    <row r="1068" spans="1:11" ht="20" customHeight="1">
      <c r="A1068" s="6" t="s">
        <v>1073</v>
      </c>
      <c r="B1068" s="7">
        <v>96.440002000000007</v>
      </c>
      <c r="C1068" s="8">
        <v>97.07</v>
      </c>
      <c r="D1068" s="8">
        <v>95.339995999999999</v>
      </c>
      <c r="E1068" s="8">
        <v>96.110000999999997</v>
      </c>
      <c r="F1068" s="8">
        <v>89.465134000000006</v>
      </c>
      <c r="G1068" s="8">
        <v>23552500</v>
      </c>
      <c r="H1068" s="9">
        <f t="shared" si="35"/>
        <v>-3.4218786627378769E-3</v>
      </c>
      <c r="J1068" s="1">
        <f t="shared" si="36"/>
        <v>1.9826096861248099</v>
      </c>
      <c r="K1068" s="1" t="e" cm="1" vm="2">
        <f t="array" aca="1" ref="K1068" ca="1">FREQUENCY(H$3:H$1048576, J$3:J$1048576)</f>
        <v>#VALUE!</v>
      </c>
    </row>
    <row r="1069" spans="1:11" ht="20" customHeight="1">
      <c r="A1069" s="6" t="s">
        <v>1074</v>
      </c>
      <c r="B1069" s="7">
        <v>95.910004000000001</v>
      </c>
      <c r="C1069" s="8">
        <v>96.110000999999997</v>
      </c>
      <c r="D1069" s="8">
        <v>94.050003000000004</v>
      </c>
      <c r="E1069" s="8">
        <v>95</v>
      </c>
      <c r="F1069" s="8">
        <v>88.431899999999999</v>
      </c>
      <c r="G1069" s="8">
        <v>31154400</v>
      </c>
      <c r="H1069" s="9">
        <f t="shared" si="35"/>
        <v>-1.1549013049038827E-2</v>
      </c>
      <c r="J1069" s="1">
        <f t="shared" si="36"/>
        <v>1.9846096861248099</v>
      </c>
      <c r="K1069" s="1" t="e" cm="1" vm="2">
        <f t="array" aca="1" ref="K1069" ca="1">FREQUENCY(H$3:H$1048576, J$3:J$1048576)</f>
        <v>#VALUE!</v>
      </c>
    </row>
    <row r="1070" spans="1:11" ht="20" customHeight="1">
      <c r="A1070" s="6" t="s">
        <v>1075</v>
      </c>
      <c r="B1070" s="7">
        <v>95.739998</v>
      </c>
      <c r="C1070" s="8">
        <v>96.290001000000004</v>
      </c>
      <c r="D1070" s="8">
        <v>94.629997000000003</v>
      </c>
      <c r="E1070" s="8">
        <v>95.349997999999999</v>
      </c>
      <c r="F1070" s="8">
        <v>88.757683</v>
      </c>
      <c r="G1070" s="8">
        <v>22331800</v>
      </c>
      <c r="H1070" s="9">
        <f t="shared" si="35"/>
        <v>3.6839986475468837E-3</v>
      </c>
      <c r="J1070" s="1">
        <f t="shared" si="36"/>
        <v>1.9866096861248099</v>
      </c>
      <c r="K1070" s="1" t="e" cm="1" vm="2">
        <f t="array" aca="1" ref="K1070" ca="1">FREQUENCY(H$3:H$1048576, J$3:J$1048576)</f>
        <v>#VALUE!</v>
      </c>
    </row>
    <row r="1071" spans="1:11" ht="20" customHeight="1">
      <c r="A1071" s="6" t="s">
        <v>1076</v>
      </c>
      <c r="B1071" s="7">
        <v>96.239998</v>
      </c>
      <c r="C1071" s="8">
        <v>96.470000999999996</v>
      </c>
      <c r="D1071" s="8">
        <v>92.410004000000001</v>
      </c>
      <c r="E1071" s="8">
        <v>93.120002999999997</v>
      </c>
      <c r="F1071" s="8">
        <v>86.681870000000004</v>
      </c>
      <c r="G1071" s="8">
        <v>34524800</v>
      </c>
      <c r="H1071" s="9">
        <f t="shared" si="35"/>
        <v>-2.3387417627835062E-2</v>
      </c>
      <c r="J1071" s="1">
        <f t="shared" si="36"/>
        <v>1.9886096861248099</v>
      </c>
      <c r="K1071" s="1" t="e" cm="1" vm="2">
        <f t="array" aca="1" ref="K1071" ca="1">FREQUENCY(H$3:H$1048576, J$3:J$1048576)</f>
        <v>#VALUE!</v>
      </c>
    </row>
    <row r="1072" spans="1:11" ht="20" customHeight="1">
      <c r="A1072" s="6" t="s">
        <v>1077</v>
      </c>
      <c r="B1072" s="7">
        <v>93.300003000000004</v>
      </c>
      <c r="C1072" s="8">
        <v>93.300003000000004</v>
      </c>
      <c r="D1072" s="8">
        <v>90.279999000000004</v>
      </c>
      <c r="E1072" s="8">
        <v>92.309997999999993</v>
      </c>
      <c r="F1072" s="8">
        <v>85.927871999999994</v>
      </c>
      <c r="G1072" s="8">
        <v>33729300</v>
      </c>
      <c r="H1072" s="9">
        <f t="shared" si="35"/>
        <v>-8.6984510140356904E-3</v>
      </c>
      <c r="J1072" s="1">
        <f t="shared" si="36"/>
        <v>1.9906096861248099</v>
      </c>
      <c r="K1072" s="1" t="e" cm="1" vm="2">
        <f t="array" aca="1" ref="K1072" ca="1">FREQUENCY(H$3:H$1048576, J$3:J$1048576)</f>
        <v>#VALUE!</v>
      </c>
    </row>
    <row r="1073" spans="1:11" ht="20" customHeight="1">
      <c r="A1073" s="6" t="s">
        <v>1078</v>
      </c>
      <c r="B1073" s="7">
        <v>93.550003000000004</v>
      </c>
      <c r="C1073" s="8">
        <v>95.150002000000001</v>
      </c>
      <c r="D1073" s="8">
        <v>93.099997999999999</v>
      </c>
      <c r="E1073" s="8">
        <v>94.260002</v>
      </c>
      <c r="F1073" s="8">
        <v>87.743056999999993</v>
      </c>
      <c r="G1073" s="8">
        <v>42529000</v>
      </c>
      <c r="H1073" s="9">
        <f t="shared" si="35"/>
        <v>2.1124519410884512E-2</v>
      </c>
      <c r="J1073" s="1">
        <f t="shared" si="36"/>
        <v>1.9926096861248099</v>
      </c>
      <c r="K1073" s="1" t="e" cm="1" vm="2">
        <f t="array" aca="1" ref="K1073" ca="1">FREQUENCY(H$3:H$1048576, J$3:J$1048576)</f>
        <v>#VALUE!</v>
      </c>
    </row>
    <row r="1074" spans="1:11" ht="20" customHeight="1">
      <c r="A1074" s="6" t="s">
        <v>1079</v>
      </c>
      <c r="B1074" s="7">
        <v>97.599997999999999</v>
      </c>
      <c r="C1074" s="8">
        <v>97.900002000000001</v>
      </c>
      <c r="D1074" s="8">
        <v>93.910004000000001</v>
      </c>
      <c r="E1074" s="8">
        <v>95.82</v>
      </c>
      <c r="F1074" s="8">
        <v>89.195189999999997</v>
      </c>
      <c r="G1074" s="8">
        <v>48272800</v>
      </c>
      <c r="H1074" s="9">
        <f t="shared" si="35"/>
        <v>1.6549833680857547E-2</v>
      </c>
      <c r="J1074" s="1">
        <f t="shared" si="36"/>
        <v>1.9946096861248099</v>
      </c>
      <c r="K1074" s="1" t="e" cm="1" vm="2">
        <f t="array" aca="1" ref="K1074" ca="1">FREQUENCY(H$3:H$1048576, J$3:J$1048576)</f>
        <v>#VALUE!</v>
      </c>
    </row>
    <row r="1075" spans="1:11" ht="20" customHeight="1">
      <c r="A1075" s="6" t="s">
        <v>1080</v>
      </c>
      <c r="B1075" s="7">
        <v>96.330001999999993</v>
      </c>
      <c r="C1075" s="8">
        <v>96.400002000000001</v>
      </c>
      <c r="D1075" s="8">
        <v>93.150002000000001</v>
      </c>
      <c r="E1075" s="8">
        <v>93.519997000000004</v>
      </c>
      <c r="F1075" s="8">
        <v>87.054207000000005</v>
      </c>
      <c r="G1075" s="8">
        <v>41523600</v>
      </c>
      <c r="H1075" s="9">
        <f t="shared" si="35"/>
        <v>-2.4003345920334845E-2</v>
      </c>
      <c r="J1075" s="1">
        <f t="shared" si="36"/>
        <v>1.9966096861248099</v>
      </c>
      <c r="K1075" s="1" t="e" cm="1" vm="2">
        <f t="array" aca="1" ref="K1075" ca="1">FREQUENCY(H$3:H$1048576, J$3:J$1048576)</f>
        <v>#VALUE!</v>
      </c>
    </row>
    <row r="1076" spans="1:11" ht="20" customHeight="1">
      <c r="A1076" s="6" t="s">
        <v>1081</v>
      </c>
      <c r="B1076" s="7">
        <v>93.209998999999996</v>
      </c>
      <c r="C1076" s="8">
        <v>95.290001000000004</v>
      </c>
      <c r="D1076" s="8">
        <v>92.790001000000004</v>
      </c>
      <c r="E1076" s="8">
        <v>95</v>
      </c>
      <c r="F1076" s="8">
        <v>88.431899999999999</v>
      </c>
      <c r="G1076" s="8">
        <v>31408900</v>
      </c>
      <c r="H1076" s="9">
        <f t="shared" si="35"/>
        <v>1.5825691227076406E-2</v>
      </c>
      <c r="J1076" s="1">
        <f t="shared" si="36"/>
        <v>1.9986096861248099</v>
      </c>
      <c r="K1076" s="1" t="e" cm="1" vm="2">
        <f t="array" aca="1" ref="K1076" ca="1">FREQUENCY(H$3:H$1048576, J$3:J$1048576)</f>
        <v>#VALUE!</v>
      </c>
    </row>
    <row r="1077" spans="1:11" ht="20" customHeight="1">
      <c r="A1077" s="6" t="s">
        <v>1082</v>
      </c>
      <c r="B1077" s="7">
        <v>94.989998</v>
      </c>
      <c r="C1077" s="8">
        <v>95.169998000000007</v>
      </c>
      <c r="D1077" s="8">
        <v>93.190002000000007</v>
      </c>
      <c r="E1077" s="8">
        <v>93.510002</v>
      </c>
      <c r="F1077" s="8">
        <v>87.044906999999995</v>
      </c>
      <c r="G1077" s="8">
        <v>27471000</v>
      </c>
      <c r="H1077" s="9">
        <f t="shared" si="35"/>
        <v>-1.5684306228860898E-2</v>
      </c>
      <c r="J1077" s="1">
        <f t="shared" si="36"/>
        <v>2.0006096861248097</v>
      </c>
      <c r="K1077" s="1" t="e" cm="1" vm="2">
        <f t="array" aca="1" ref="K1077" ca="1">FREQUENCY(H$3:H$1048576, J$3:J$1048576)</f>
        <v>#VALUE!</v>
      </c>
    </row>
    <row r="1078" spans="1:11" ht="20" customHeight="1">
      <c r="A1078" s="6" t="s">
        <v>1083</v>
      </c>
      <c r="B1078" s="7">
        <v>92.959998999999996</v>
      </c>
      <c r="C1078" s="8">
        <v>94.93</v>
      </c>
      <c r="D1078" s="8">
        <v>92.449996999999996</v>
      </c>
      <c r="E1078" s="8">
        <v>94.07</v>
      </c>
      <c r="F1078" s="8">
        <v>87.566208000000003</v>
      </c>
      <c r="G1078" s="8">
        <v>31142500</v>
      </c>
      <c r="H1078" s="9">
        <f t="shared" si="35"/>
        <v>5.9888742255765548E-3</v>
      </c>
      <c r="J1078" s="1">
        <f t="shared" si="36"/>
        <v>2.0026096861248095</v>
      </c>
      <c r="K1078" s="1" t="e" cm="1" vm="2">
        <f t="array" aca="1" ref="K1078" ca="1">FREQUENCY(H$3:H$1048576, J$3:J$1048576)</f>
        <v>#VALUE!</v>
      </c>
    </row>
    <row r="1079" spans="1:11" ht="20" customHeight="1">
      <c r="A1079" s="6" t="s">
        <v>1084</v>
      </c>
      <c r="B1079" s="7">
        <v>93.32</v>
      </c>
      <c r="C1079" s="8">
        <v>95.370002999999997</v>
      </c>
      <c r="D1079" s="8">
        <v>92.919998000000007</v>
      </c>
      <c r="E1079" s="8">
        <v>95.160004000000001</v>
      </c>
      <c r="F1079" s="8">
        <v>88.580832999999998</v>
      </c>
      <c r="G1079" s="8">
        <v>22531300</v>
      </c>
      <c r="H1079" s="9">
        <f t="shared" si="35"/>
        <v>1.1586946873387452E-2</v>
      </c>
      <c r="J1079" s="1">
        <f t="shared" si="36"/>
        <v>2.0046096861248093</v>
      </c>
      <c r="K1079" s="1" t="e" cm="1" vm="2">
        <f t="array" aca="1" ref="K1079" ca="1">FREQUENCY(H$3:H$1048576, J$3:J$1048576)</f>
        <v>#VALUE!</v>
      </c>
    </row>
    <row r="1080" spans="1:11" ht="20" customHeight="1">
      <c r="A1080" s="6" t="s">
        <v>1085</v>
      </c>
      <c r="B1080" s="7">
        <v>95.169998000000007</v>
      </c>
      <c r="C1080" s="8">
        <v>96.709998999999996</v>
      </c>
      <c r="D1080" s="8">
        <v>95.099997999999999</v>
      </c>
      <c r="E1080" s="8">
        <v>96.220000999999996</v>
      </c>
      <c r="F1080" s="8">
        <v>89.567535000000007</v>
      </c>
      <c r="G1080" s="8">
        <v>24242000</v>
      </c>
      <c r="H1080" s="9">
        <f t="shared" si="35"/>
        <v>1.1139001142606192E-2</v>
      </c>
      <c r="J1080" s="1">
        <f t="shared" si="36"/>
        <v>2.0066096861248091</v>
      </c>
      <c r="K1080" s="1" t="e" cm="1" vm="2">
        <f t="array" aca="1" ref="K1080" ca="1">FREQUENCY(H$3:H$1048576, J$3:J$1048576)</f>
        <v>#VALUE!</v>
      </c>
    </row>
    <row r="1081" spans="1:11" ht="20" customHeight="1">
      <c r="A1081" s="6" t="s">
        <v>1086</v>
      </c>
      <c r="B1081" s="7">
        <v>95.849997999999999</v>
      </c>
      <c r="C1081" s="8">
        <v>96.160004000000001</v>
      </c>
      <c r="D1081" s="8">
        <v>95.059997999999993</v>
      </c>
      <c r="E1081" s="8">
        <v>95.809997999999993</v>
      </c>
      <c r="F1081" s="8">
        <v>89.185912999999999</v>
      </c>
      <c r="G1081" s="8">
        <v>23484600</v>
      </c>
      <c r="H1081" s="9">
        <f t="shared" si="35"/>
        <v>-4.2607179040933434E-3</v>
      </c>
      <c r="J1081" s="1">
        <f t="shared" si="36"/>
        <v>2.0086096861248088</v>
      </c>
      <c r="K1081" s="1" t="e" cm="1" vm="2">
        <f t="array" aca="1" ref="K1081" ca="1">FREQUENCY(H$3:H$1048576, J$3:J$1048576)</f>
        <v>#VALUE!</v>
      </c>
    </row>
    <row r="1082" spans="1:11" ht="20" customHeight="1">
      <c r="A1082" s="6" t="s">
        <v>1087</v>
      </c>
      <c r="B1082" s="7">
        <v>96.010002</v>
      </c>
      <c r="C1082" s="8">
        <v>96.970000999999996</v>
      </c>
      <c r="D1082" s="8">
        <v>95.050003000000004</v>
      </c>
      <c r="E1082" s="8">
        <v>96.940002000000007</v>
      </c>
      <c r="F1082" s="8">
        <v>90.237755000000007</v>
      </c>
      <c r="G1082" s="8">
        <v>27327400</v>
      </c>
      <c r="H1082" s="9">
        <f t="shared" si="35"/>
        <v>1.1793813222498577E-2</v>
      </c>
      <c r="J1082" s="1">
        <f t="shared" si="36"/>
        <v>2.0106096861248086</v>
      </c>
      <c r="K1082" s="1" t="e" cm="1" vm="2">
        <f t="array" aca="1" ref="K1082" ca="1">FREQUENCY(H$3:H$1048576, J$3:J$1048576)</f>
        <v>#VALUE!</v>
      </c>
    </row>
    <row r="1083" spans="1:11" ht="20" customHeight="1">
      <c r="A1083" s="6" t="s">
        <v>1088</v>
      </c>
      <c r="B1083" s="7">
        <v>97.459998999999996</v>
      </c>
      <c r="C1083" s="8">
        <v>97.949996999999996</v>
      </c>
      <c r="D1083" s="8">
        <v>97.050003000000004</v>
      </c>
      <c r="E1083" s="8">
        <v>97.910004000000001</v>
      </c>
      <c r="F1083" s="8">
        <v>91.140747000000005</v>
      </c>
      <c r="G1083" s="8">
        <v>22388100</v>
      </c>
      <c r="H1083" s="9">
        <f t="shared" si="35"/>
        <v>1.0006809234117111E-2</v>
      </c>
      <c r="J1083" s="1">
        <f t="shared" si="36"/>
        <v>2.0126096861248084</v>
      </c>
      <c r="K1083" s="1" t="e" cm="1" vm="2">
        <f t="array" aca="1" ref="K1083" ca="1">FREQUENCY(H$3:H$1048576, J$3:J$1048576)</f>
        <v>#VALUE!</v>
      </c>
    </row>
    <row r="1084" spans="1:11" ht="20" customHeight="1">
      <c r="A1084" s="6" t="s">
        <v>1089</v>
      </c>
      <c r="B1084" s="7">
        <v>97.800003000000004</v>
      </c>
      <c r="C1084" s="8">
        <v>97.870002999999997</v>
      </c>
      <c r="D1084" s="8">
        <v>97.040001000000004</v>
      </c>
      <c r="E1084" s="8">
        <v>97.699996999999996</v>
      </c>
      <c r="F1084" s="8">
        <v>90.945212999999995</v>
      </c>
      <c r="G1084" s="8">
        <v>16778300</v>
      </c>
      <c r="H1084" s="9">
        <f t="shared" si="35"/>
        <v>-2.1454070373156937E-3</v>
      </c>
      <c r="J1084" s="1">
        <f t="shared" si="36"/>
        <v>2.0146096861248082</v>
      </c>
      <c r="K1084" s="1" t="e" cm="1" vm="2">
        <f t="array" aca="1" ref="K1084" ca="1">FREQUENCY(H$3:H$1048576, J$3:J$1048576)</f>
        <v>#VALUE!</v>
      </c>
    </row>
    <row r="1085" spans="1:11" ht="20" customHeight="1">
      <c r="A1085" s="6" t="s">
        <v>1090</v>
      </c>
      <c r="B1085" s="7">
        <v>97.919998000000007</v>
      </c>
      <c r="C1085" s="8">
        <v>98.690002000000007</v>
      </c>
      <c r="D1085" s="8">
        <v>97.309997999999993</v>
      </c>
      <c r="E1085" s="8">
        <v>98.029999000000004</v>
      </c>
      <c r="F1085" s="8">
        <v>91.252396000000005</v>
      </c>
      <c r="G1085" s="8">
        <v>19454100</v>
      </c>
      <c r="H1085" s="9">
        <f t="shared" si="35"/>
        <v>3.3776709061092538E-3</v>
      </c>
      <c r="J1085" s="1">
        <f t="shared" si="36"/>
        <v>2.016609686124808</v>
      </c>
      <c r="K1085" s="1" t="e" cm="1" vm="2">
        <f t="array" aca="1" ref="K1085" ca="1">FREQUENCY(H$3:H$1048576, J$3:J$1048576)</f>
        <v>#VALUE!</v>
      </c>
    </row>
    <row r="1086" spans="1:11" ht="20" customHeight="1">
      <c r="A1086" s="6" t="s">
        <v>1091</v>
      </c>
      <c r="B1086" s="7">
        <v>97.239998</v>
      </c>
      <c r="C1086" s="8">
        <v>97.849997999999999</v>
      </c>
      <c r="D1086" s="8">
        <v>96.339995999999999</v>
      </c>
      <c r="E1086" s="8">
        <v>97.32</v>
      </c>
      <c r="F1086" s="8">
        <v>90.591492000000002</v>
      </c>
      <c r="G1086" s="8">
        <v>24594000</v>
      </c>
      <c r="H1086" s="9">
        <f t="shared" si="35"/>
        <v>-7.2425933889999133E-3</v>
      </c>
      <c r="J1086" s="1">
        <f t="shared" si="36"/>
        <v>2.0186096861248077</v>
      </c>
      <c r="K1086" s="1" t="e" cm="1" vm="2">
        <f t="array" aca="1" ref="K1086" ca="1">FREQUENCY(H$3:H$1048576, J$3:J$1048576)</f>
        <v>#VALUE!</v>
      </c>
    </row>
    <row r="1087" spans="1:11" ht="20" customHeight="1">
      <c r="A1087" s="6" t="s">
        <v>1092</v>
      </c>
      <c r="B1087" s="7">
        <v>97.360000999999997</v>
      </c>
      <c r="C1087" s="8">
        <v>97.400002000000001</v>
      </c>
      <c r="D1087" s="8">
        <v>96.620002999999997</v>
      </c>
      <c r="E1087" s="8">
        <v>97.150002000000001</v>
      </c>
      <c r="F1087" s="8">
        <v>90.825255999999996</v>
      </c>
      <c r="G1087" s="8">
        <v>17384700</v>
      </c>
      <c r="H1087" s="9">
        <f t="shared" si="35"/>
        <v>2.5804189205758266E-3</v>
      </c>
      <c r="J1087" s="1">
        <f t="shared" si="36"/>
        <v>2.0206096861248075</v>
      </c>
      <c r="K1087" s="1" t="e" cm="1" vm="2">
        <f t="array" aca="1" ref="K1087" ca="1">FREQUENCY(H$3:H$1048576, J$3:J$1048576)</f>
        <v>#VALUE!</v>
      </c>
    </row>
    <row r="1088" spans="1:11" ht="20" customHeight="1">
      <c r="A1088" s="6" t="s">
        <v>1093</v>
      </c>
      <c r="B1088" s="7">
        <v>96.760002</v>
      </c>
      <c r="C1088" s="8">
        <v>97.540001000000004</v>
      </c>
      <c r="D1088" s="8">
        <v>95.830001999999993</v>
      </c>
      <c r="E1088" s="8">
        <v>96.18</v>
      </c>
      <c r="F1088" s="8">
        <v>89.918364999999994</v>
      </c>
      <c r="G1088" s="8">
        <v>17246700</v>
      </c>
      <c r="H1088" s="9">
        <f t="shared" si="35"/>
        <v>-9.9850090155540177E-3</v>
      </c>
      <c r="J1088" s="1">
        <f t="shared" si="36"/>
        <v>2.0226096861248073</v>
      </c>
      <c r="K1088" s="1" t="e" cm="1" vm="2">
        <f t="array" aca="1" ref="K1088" ca="1">FREQUENCY(H$3:H$1048576, J$3:J$1048576)</f>
        <v>#VALUE!</v>
      </c>
    </row>
    <row r="1089" spans="1:11" ht="20" customHeight="1">
      <c r="A1089" s="6" t="s">
        <v>1094</v>
      </c>
      <c r="B1089" s="7">
        <v>96.010002</v>
      </c>
      <c r="C1089" s="8">
        <v>96.93</v>
      </c>
      <c r="D1089" s="8">
        <v>96.010002</v>
      </c>
      <c r="E1089" s="8">
        <v>96.360000999999997</v>
      </c>
      <c r="F1089" s="8">
        <v>90.086654999999993</v>
      </c>
      <c r="G1089" s="8">
        <v>17865800</v>
      </c>
      <c r="H1089" s="9">
        <f t="shared" si="35"/>
        <v>1.8715865218412162E-3</v>
      </c>
      <c r="J1089" s="1">
        <f t="shared" si="36"/>
        <v>2.0246096861248071</v>
      </c>
      <c r="K1089" s="1" t="e" cm="1" vm="2">
        <f t="array" aca="1" ref="K1089" ca="1">FREQUENCY(H$3:H$1048576, J$3:J$1048576)</f>
        <v>#VALUE!</v>
      </c>
    </row>
    <row r="1090" spans="1:11" ht="20" customHeight="1">
      <c r="A1090" s="6" t="s">
        <v>1095</v>
      </c>
      <c r="B1090" s="7">
        <v>97</v>
      </c>
      <c r="C1090" s="8">
        <v>98.010002</v>
      </c>
      <c r="D1090" s="8">
        <v>96.800003000000004</v>
      </c>
      <c r="E1090" s="8">
        <v>97.599997999999999</v>
      </c>
      <c r="F1090" s="8">
        <v>91.245911000000007</v>
      </c>
      <c r="G1090" s="8">
        <v>19422500</v>
      </c>
      <c r="H1090" s="9">
        <f t="shared" si="35"/>
        <v>1.2868232259262079E-2</v>
      </c>
      <c r="J1090" s="1">
        <f t="shared" si="36"/>
        <v>2.0266096861248069</v>
      </c>
      <c r="K1090" s="1" t="e" cm="1" vm="2">
        <f t="array" aca="1" ref="K1090" ca="1">FREQUENCY(H$3:H$1048576, J$3:J$1048576)</f>
        <v>#VALUE!</v>
      </c>
    </row>
    <row r="1091" spans="1:11" ht="20" customHeight="1">
      <c r="A1091" s="6" t="s">
        <v>1096</v>
      </c>
      <c r="B1091" s="7">
        <v>97.68</v>
      </c>
      <c r="C1091" s="8">
        <v>98.169998000000007</v>
      </c>
      <c r="D1091" s="8">
        <v>97.199996999999996</v>
      </c>
      <c r="E1091" s="8">
        <v>97.5</v>
      </c>
      <c r="F1091" s="8">
        <v>91.152434999999997</v>
      </c>
      <c r="G1091" s="8">
        <v>15441200</v>
      </c>
      <c r="H1091" s="9">
        <f t="shared" ref="H1091:H1154" si="37">(F1091-F1090)/F1090</f>
        <v>-1.0244404267059119E-3</v>
      </c>
      <c r="J1091" s="1">
        <f t="shared" si="36"/>
        <v>2.0286096861248066</v>
      </c>
      <c r="K1091" s="1" t="e" cm="1" vm="2">
        <f t="array" aca="1" ref="K1091" ca="1">FREQUENCY(H$3:H$1048576, J$3:J$1048576)</f>
        <v>#VALUE!</v>
      </c>
    </row>
    <row r="1092" spans="1:11" ht="20" customHeight="1">
      <c r="A1092" s="6" t="s">
        <v>1097</v>
      </c>
      <c r="B1092" s="7">
        <v>96.709998999999996</v>
      </c>
      <c r="C1092" s="8">
        <v>98.730002999999996</v>
      </c>
      <c r="D1092" s="8">
        <v>96.32</v>
      </c>
      <c r="E1092" s="8">
        <v>98.660004000000001</v>
      </c>
      <c r="F1092" s="8">
        <v>92.236915999999994</v>
      </c>
      <c r="G1092" s="8">
        <v>21251200</v>
      </c>
      <c r="H1092" s="9">
        <f t="shared" si="37"/>
        <v>1.1897444100094492E-2</v>
      </c>
      <c r="J1092" s="1">
        <f t="shared" si="36"/>
        <v>2.0306096861248064</v>
      </c>
      <c r="K1092" s="1" t="e" cm="1" vm="2">
        <f t="array" aca="1" ref="K1092" ca="1">FREQUENCY(H$3:H$1048576, J$3:J$1048576)</f>
        <v>#VALUE!</v>
      </c>
    </row>
    <row r="1093" spans="1:11" ht="20" customHeight="1">
      <c r="A1093" s="6" t="s">
        <v>1098</v>
      </c>
      <c r="B1093" s="7">
        <v>98.730002999999996</v>
      </c>
      <c r="C1093" s="8">
        <v>98.940002000000007</v>
      </c>
      <c r="D1093" s="8">
        <v>96.809997999999993</v>
      </c>
      <c r="E1093" s="8">
        <v>98.309997999999993</v>
      </c>
      <c r="F1093" s="8">
        <v>91.909698000000006</v>
      </c>
      <c r="G1093" s="8">
        <v>26649300</v>
      </c>
      <c r="H1093" s="9">
        <f t="shared" si="37"/>
        <v>-3.5475817513238171E-3</v>
      </c>
      <c r="J1093" s="1">
        <f t="shared" ref="J1093:J1156" si="38">J1092+0.002</f>
        <v>2.0326096861248062</v>
      </c>
      <c r="K1093" s="1" t="e" cm="1" vm="2">
        <f t="array" aca="1" ref="K1093" ca="1">FREQUENCY(H$3:H$1048576, J$3:J$1048576)</f>
        <v>#VALUE!</v>
      </c>
    </row>
    <row r="1094" spans="1:11" ht="20" customHeight="1">
      <c r="A1094" s="6" t="s">
        <v>1099</v>
      </c>
      <c r="B1094" s="7">
        <v>98.300003000000004</v>
      </c>
      <c r="C1094" s="8">
        <v>98.980002999999996</v>
      </c>
      <c r="D1094" s="8">
        <v>97.860000999999997</v>
      </c>
      <c r="E1094" s="8">
        <v>98.360000999999997</v>
      </c>
      <c r="F1094" s="8">
        <v>91.956444000000005</v>
      </c>
      <c r="G1094" s="8">
        <v>18363900</v>
      </c>
      <c r="H1094" s="9">
        <f t="shared" si="37"/>
        <v>5.0860791643553044E-4</v>
      </c>
      <c r="J1094" s="1">
        <f t="shared" si="38"/>
        <v>2.034609686124806</v>
      </c>
      <c r="K1094" s="1" t="e" cm="1" vm="2">
        <f t="array" aca="1" ref="K1094" ca="1">FREQUENCY(H$3:H$1048576, J$3:J$1048576)</f>
        <v>#VALUE!</v>
      </c>
    </row>
    <row r="1095" spans="1:11" ht="20" customHeight="1">
      <c r="A1095" s="6" t="s">
        <v>1100</v>
      </c>
      <c r="B1095" s="7">
        <v>97.839995999999999</v>
      </c>
      <c r="C1095" s="8">
        <v>98.879997000000003</v>
      </c>
      <c r="D1095" s="8">
        <v>97.230002999999996</v>
      </c>
      <c r="E1095" s="8">
        <v>98.010002</v>
      </c>
      <c r="F1095" s="8">
        <v>91.629227</v>
      </c>
      <c r="G1095" s="8">
        <v>28671000</v>
      </c>
      <c r="H1095" s="9">
        <f t="shared" si="37"/>
        <v>-3.5583911878976585E-3</v>
      </c>
      <c r="J1095" s="1">
        <f t="shared" si="38"/>
        <v>2.0366096861248058</v>
      </c>
      <c r="K1095" s="1" t="e" cm="1" vm="2">
        <f t="array" aca="1" ref="K1095" ca="1">FREQUENCY(H$3:H$1048576, J$3:J$1048576)</f>
        <v>#VALUE!</v>
      </c>
    </row>
    <row r="1096" spans="1:11" ht="20" customHeight="1">
      <c r="A1096" s="6" t="s">
        <v>1101</v>
      </c>
      <c r="B1096" s="7">
        <v>98.309997999999993</v>
      </c>
      <c r="C1096" s="8">
        <v>99.25</v>
      </c>
      <c r="D1096" s="8">
        <v>97.910004000000001</v>
      </c>
      <c r="E1096" s="8">
        <v>98.949996999999996</v>
      </c>
      <c r="F1096" s="8">
        <v>92.508026000000001</v>
      </c>
      <c r="G1096" s="8">
        <v>22158500</v>
      </c>
      <c r="H1096" s="9">
        <f t="shared" si="37"/>
        <v>9.5908153847025328E-3</v>
      </c>
      <c r="J1096" s="1">
        <f t="shared" si="38"/>
        <v>2.0386096861248055</v>
      </c>
      <c r="K1096" s="1" t="e" cm="1" vm="2">
        <f t="array" aca="1" ref="K1096" ca="1">FREQUENCY(H$3:H$1048576, J$3:J$1048576)</f>
        <v>#VALUE!</v>
      </c>
    </row>
    <row r="1097" spans="1:11" ht="20" customHeight="1">
      <c r="A1097" s="6" t="s">
        <v>1102</v>
      </c>
      <c r="B1097" s="7">
        <v>99.290001000000004</v>
      </c>
      <c r="C1097" s="8">
        <v>99.989998</v>
      </c>
      <c r="D1097" s="8">
        <v>98.610000999999997</v>
      </c>
      <c r="E1097" s="8">
        <v>98.839995999999999</v>
      </c>
      <c r="F1097" s="8">
        <v>92.405190000000005</v>
      </c>
      <c r="G1097" s="8">
        <v>34140900</v>
      </c>
      <c r="H1097" s="9">
        <f t="shared" si="37"/>
        <v>-1.111644085887168E-3</v>
      </c>
      <c r="J1097" s="1">
        <f t="shared" si="38"/>
        <v>2.0406096861248053</v>
      </c>
      <c r="K1097" s="1" t="e" cm="1" vm="2">
        <f t="array" aca="1" ref="K1097" ca="1">FREQUENCY(H$3:H$1048576, J$3:J$1048576)</f>
        <v>#VALUE!</v>
      </c>
    </row>
    <row r="1098" spans="1:11" ht="20" customHeight="1">
      <c r="A1098" s="6" t="s">
        <v>1103</v>
      </c>
      <c r="B1098" s="7">
        <v>99.279999000000004</v>
      </c>
      <c r="C1098" s="8">
        <v>100.860001</v>
      </c>
      <c r="D1098" s="8">
        <v>99.169998000000007</v>
      </c>
      <c r="E1098" s="8">
        <v>100.790001</v>
      </c>
      <c r="F1098" s="8">
        <v>94.228240999999997</v>
      </c>
      <c r="G1098" s="8">
        <v>28655600</v>
      </c>
      <c r="H1098" s="9">
        <f t="shared" si="37"/>
        <v>1.9728881029301409E-2</v>
      </c>
      <c r="J1098" s="1">
        <f t="shared" si="38"/>
        <v>2.0426096861248051</v>
      </c>
      <c r="K1098" s="1" t="e" cm="1" vm="2">
        <f t="array" aca="1" ref="K1098" ca="1">FREQUENCY(H$3:H$1048576, J$3:J$1048576)</f>
        <v>#VALUE!</v>
      </c>
    </row>
    <row r="1099" spans="1:11" ht="20" customHeight="1">
      <c r="A1099" s="6" t="s">
        <v>1104</v>
      </c>
      <c r="B1099" s="7">
        <v>101.260002</v>
      </c>
      <c r="C1099" s="8">
        <v>101.860001</v>
      </c>
      <c r="D1099" s="8">
        <v>100.849998</v>
      </c>
      <c r="E1099" s="8">
        <v>101.66999800000001</v>
      </c>
      <c r="F1099" s="8">
        <v>95.050949000000003</v>
      </c>
      <c r="G1099" s="8">
        <v>27281600</v>
      </c>
      <c r="H1099" s="9">
        <f t="shared" si="37"/>
        <v>8.7310130303717096E-3</v>
      </c>
      <c r="J1099" s="1">
        <f t="shared" si="38"/>
        <v>2.0446096861248049</v>
      </c>
      <c r="K1099" s="1" t="e" cm="1" vm="2">
        <f t="array" aca="1" ref="K1099" ca="1">FREQUENCY(H$3:H$1048576, J$3:J$1048576)</f>
        <v>#VALUE!</v>
      </c>
    </row>
    <row r="1100" spans="1:11" ht="20" customHeight="1">
      <c r="A1100" s="6" t="s">
        <v>1105</v>
      </c>
      <c r="B1100" s="7">
        <v>102</v>
      </c>
      <c r="C1100" s="8">
        <v>102.33000199999999</v>
      </c>
      <c r="D1100" s="8">
        <v>101.529999</v>
      </c>
      <c r="E1100" s="8">
        <v>102.19000200000001</v>
      </c>
      <c r="F1100" s="8">
        <v>95.537102000000004</v>
      </c>
      <c r="G1100" s="8">
        <v>23514400</v>
      </c>
      <c r="H1100" s="9">
        <f t="shared" si="37"/>
        <v>5.1146569825410325E-3</v>
      </c>
      <c r="J1100" s="1">
        <f t="shared" si="38"/>
        <v>2.0466096861248047</v>
      </c>
      <c r="K1100" s="1" t="e" cm="1" vm="2">
        <f t="array" aca="1" ref="K1100" ca="1">FREQUENCY(H$3:H$1048576, J$3:J$1048576)</f>
        <v>#VALUE!</v>
      </c>
    </row>
    <row r="1101" spans="1:11" ht="20" customHeight="1">
      <c r="A1101" s="6" t="s">
        <v>1106</v>
      </c>
      <c r="B1101" s="7">
        <v>102.480003</v>
      </c>
      <c r="C1101" s="8">
        <v>102.599998</v>
      </c>
      <c r="D1101" s="8">
        <v>101.900002</v>
      </c>
      <c r="E1101" s="8">
        <v>102.489998</v>
      </c>
      <c r="F1101" s="8">
        <v>95.817588999999998</v>
      </c>
      <c r="G1101" s="8">
        <v>21122900</v>
      </c>
      <c r="H1101" s="9">
        <f t="shared" si="37"/>
        <v>2.9358960459151639E-3</v>
      </c>
      <c r="J1101" s="1">
        <f t="shared" si="38"/>
        <v>2.0486096861248044</v>
      </c>
      <c r="K1101" s="1" t="e" cm="1" vm="2">
        <f t="array" aca="1" ref="K1101" ca="1">FREQUENCY(H$3:H$1048576, J$3:J$1048576)</f>
        <v>#VALUE!</v>
      </c>
    </row>
    <row r="1102" spans="1:11" ht="20" customHeight="1">
      <c r="A1102" s="6" t="s">
        <v>1107</v>
      </c>
      <c r="B1102" s="7">
        <v>102.650002</v>
      </c>
      <c r="C1102" s="8">
        <v>102.69000200000001</v>
      </c>
      <c r="D1102" s="8">
        <v>100.379997</v>
      </c>
      <c r="E1102" s="8">
        <v>100.879997</v>
      </c>
      <c r="F1102" s="8">
        <v>94.312370000000001</v>
      </c>
      <c r="G1102" s="8">
        <v>28232200</v>
      </c>
      <c r="H1102" s="9">
        <f t="shared" si="37"/>
        <v>-1.5709213889737894E-2</v>
      </c>
      <c r="J1102" s="1">
        <f t="shared" si="38"/>
        <v>2.0506096861248042</v>
      </c>
      <c r="K1102" s="1" t="e" cm="1" vm="2">
        <f t="array" aca="1" ref="K1102" ca="1">FREQUENCY(H$3:H$1048576, J$3:J$1048576)</f>
        <v>#VALUE!</v>
      </c>
    </row>
    <row r="1103" spans="1:11" ht="20" customHeight="1">
      <c r="A1103" s="6" t="s">
        <v>1108</v>
      </c>
      <c r="B1103" s="7">
        <v>101.089996</v>
      </c>
      <c r="C1103" s="8">
        <v>101.949997</v>
      </c>
      <c r="D1103" s="8">
        <v>100.540001</v>
      </c>
      <c r="E1103" s="8">
        <v>101.629997</v>
      </c>
      <c r="F1103" s="8">
        <v>95.013549999999995</v>
      </c>
      <c r="G1103" s="8">
        <v>22165100</v>
      </c>
      <c r="H1103" s="9">
        <f t="shared" si="37"/>
        <v>7.434655708471685E-3</v>
      </c>
      <c r="J1103" s="1">
        <f t="shared" si="38"/>
        <v>2.052609686124804</v>
      </c>
      <c r="K1103" s="1" t="e" cm="1" vm="2">
        <f t="array" aca="1" ref="K1103" ca="1">FREQUENCY(H$3:H$1048576, J$3:J$1048576)</f>
        <v>#VALUE!</v>
      </c>
    </row>
    <row r="1104" spans="1:11" ht="20" customHeight="1">
      <c r="A1104" s="6" t="s">
        <v>1109</v>
      </c>
      <c r="B1104" s="7">
        <v>101.010002</v>
      </c>
      <c r="C1104" s="8">
        <v>101.589996</v>
      </c>
      <c r="D1104" s="8">
        <v>100.66999800000001</v>
      </c>
      <c r="E1104" s="8">
        <v>101.050003</v>
      </c>
      <c r="F1104" s="8">
        <v>94.471305999999998</v>
      </c>
      <c r="G1104" s="8">
        <v>23490900</v>
      </c>
      <c r="H1104" s="9">
        <f t="shared" si="37"/>
        <v>-5.7070175780190996E-3</v>
      </c>
      <c r="J1104" s="1">
        <f t="shared" si="38"/>
        <v>2.0546096861248038</v>
      </c>
      <c r="K1104" s="1" t="e" cm="1" vm="2">
        <f t="array" aca="1" ref="K1104" ca="1">FREQUENCY(H$3:H$1048576, J$3:J$1048576)</f>
        <v>#VALUE!</v>
      </c>
    </row>
    <row r="1105" spans="1:11" ht="20" customHeight="1">
      <c r="A1105" s="6" t="s">
        <v>1110</v>
      </c>
      <c r="B1105" s="7">
        <v>101.099998</v>
      </c>
      <c r="C1105" s="8">
        <v>101.449997</v>
      </c>
      <c r="D1105" s="8">
        <v>100.75</v>
      </c>
      <c r="E1105" s="8">
        <v>101.30999799999999</v>
      </c>
      <c r="F1105" s="8">
        <v>94.714400999999995</v>
      </c>
      <c r="G1105" s="8">
        <v>18325200</v>
      </c>
      <c r="H1105" s="9">
        <f t="shared" si="37"/>
        <v>2.5732151940399419E-3</v>
      </c>
      <c r="J1105" s="1">
        <f t="shared" si="38"/>
        <v>2.0566096861248035</v>
      </c>
      <c r="K1105" s="1" t="e" cm="1" vm="2">
        <f t="array" aca="1" ref="K1105" ca="1">FREQUENCY(H$3:H$1048576, J$3:J$1048576)</f>
        <v>#VALUE!</v>
      </c>
    </row>
    <row r="1106" spans="1:11" ht="20" customHeight="1">
      <c r="A1106" s="6" t="s">
        <v>1111</v>
      </c>
      <c r="B1106" s="7">
        <v>101.720001</v>
      </c>
      <c r="C1106" s="8">
        <v>102.010002</v>
      </c>
      <c r="D1106" s="8">
        <v>100.55999799999999</v>
      </c>
      <c r="E1106" s="8">
        <v>100.849998</v>
      </c>
      <c r="F1106" s="8">
        <v>94.284355000000005</v>
      </c>
      <c r="G1106" s="8">
        <v>29492900</v>
      </c>
      <c r="H1106" s="9">
        <f t="shared" si="37"/>
        <v>-4.5404499786678709E-3</v>
      </c>
      <c r="J1106" s="1">
        <f t="shared" si="38"/>
        <v>2.0586096861248033</v>
      </c>
      <c r="K1106" s="1" t="e" cm="1" vm="2">
        <f t="array" aca="1" ref="K1106" ca="1">FREQUENCY(H$3:H$1048576, J$3:J$1048576)</f>
        <v>#VALUE!</v>
      </c>
    </row>
    <row r="1107" spans="1:11" ht="20" customHeight="1">
      <c r="A1107" s="6" t="s">
        <v>1112</v>
      </c>
      <c r="B1107" s="7">
        <v>101.650002</v>
      </c>
      <c r="C1107" s="8">
        <v>102.029999</v>
      </c>
      <c r="D1107" s="8">
        <v>101</v>
      </c>
      <c r="E1107" s="8">
        <v>101.41999800000001</v>
      </c>
      <c r="F1107" s="8">
        <v>94.817245</v>
      </c>
      <c r="G1107" s="8">
        <v>25691800</v>
      </c>
      <c r="H1107" s="9">
        <f t="shared" si="37"/>
        <v>5.6519451185723735E-3</v>
      </c>
      <c r="J1107" s="1">
        <f t="shared" si="38"/>
        <v>2.0606096861248031</v>
      </c>
      <c r="K1107" s="1" t="e" cm="1" vm="2">
        <f t="array" aca="1" ref="K1107" ca="1">FREQUENCY(H$3:H$1048576, J$3:J$1048576)</f>
        <v>#VALUE!</v>
      </c>
    </row>
    <row r="1108" spans="1:11" ht="20" customHeight="1">
      <c r="A1108" s="6" t="s">
        <v>1113</v>
      </c>
      <c r="B1108" s="7">
        <v>101.510002</v>
      </c>
      <c r="C1108" s="8">
        <v>101.529999</v>
      </c>
      <c r="D1108" s="8">
        <v>100.07</v>
      </c>
      <c r="E1108" s="8">
        <v>100.129997</v>
      </c>
      <c r="F1108" s="8">
        <v>93.611221</v>
      </c>
      <c r="G1108" s="8">
        <v>65738600</v>
      </c>
      <c r="H1108" s="9">
        <f t="shared" si="37"/>
        <v>-1.271945836435133E-2</v>
      </c>
      <c r="J1108" s="1">
        <f t="shared" si="38"/>
        <v>2.0626096861248029</v>
      </c>
      <c r="K1108" s="1" t="e" cm="1" vm="2">
        <f t="array" aca="1" ref="K1108" ca="1">FREQUENCY(H$3:H$1048576, J$3:J$1048576)</f>
        <v>#VALUE!</v>
      </c>
    </row>
    <row r="1109" spans="1:11" ht="20" customHeight="1">
      <c r="A1109" s="6" t="s">
        <v>1114</v>
      </c>
      <c r="B1109" s="7">
        <v>100.010002</v>
      </c>
      <c r="C1109" s="8">
        <v>101.110001</v>
      </c>
      <c r="D1109" s="8">
        <v>99.419998000000007</v>
      </c>
      <c r="E1109" s="8">
        <v>100.860001</v>
      </c>
      <c r="F1109" s="8">
        <v>94.293694000000002</v>
      </c>
      <c r="G1109" s="8">
        <v>23586000</v>
      </c>
      <c r="H1109" s="9">
        <f t="shared" si="37"/>
        <v>7.290504201414077E-3</v>
      </c>
      <c r="J1109" s="1">
        <f t="shared" si="38"/>
        <v>2.0646096861248027</v>
      </c>
      <c r="K1109" s="1" t="e" cm="1" vm="2">
        <f t="array" aca="1" ref="K1109" ca="1">FREQUENCY(H$3:H$1048576, J$3:J$1048576)</f>
        <v>#VALUE!</v>
      </c>
    </row>
    <row r="1110" spans="1:11" ht="20" customHeight="1">
      <c r="A1110" s="6" t="s">
        <v>1115</v>
      </c>
      <c r="B1110" s="7">
        <v>99.650002000000001</v>
      </c>
      <c r="C1110" s="8">
        <v>101</v>
      </c>
      <c r="D1110" s="8">
        <v>99.5</v>
      </c>
      <c r="E1110" s="8">
        <v>100.860001</v>
      </c>
      <c r="F1110" s="8">
        <v>94.293694000000002</v>
      </c>
      <c r="G1110" s="8">
        <v>28653100</v>
      </c>
      <c r="H1110" s="9">
        <f t="shared" si="37"/>
        <v>0</v>
      </c>
      <c r="J1110" s="1">
        <f t="shared" si="38"/>
        <v>2.0666096861248024</v>
      </c>
      <c r="K1110" s="1" t="e" cm="1" vm="2">
        <f t="array" aca="1" ref="K1110" ca="1">FREQUENCY(H$3:H$1048576, J$3:J$1048576)</f>
        <v>#VALUE!</v>
      </c>
    </row>
    <row r="1111" spans="1:11" ht="20" customHeight="1">
      <c r="A1111" s="6" t="s">
        <v>1116</v>
      </c>
      <c r="B1111" s="7">
        <v>101.370003</v>
      </c>
      <c r="C1111" s="8">
        <v>102.519997</v>
      </c>
      <c r="D1111" s="8">
        <v>101.120003</v>
      </c>
      <c r="E1111" s="8">
        <v>101.870003</v>
      </c>
      <c r="F1111" s="8">
        <v>95.237930000000006</v>
      </c>
      <c r="G1111" s="8">
        <v>26180800</v>
      </c>
      <c r="H1111" s="9">
        <f t="shared" si="37"/>
        <v>1.0013776743119254E-2</v>
      </c>
      <c r="J1111" s="1">
        <f t="shared" si="38"/>
        <v>2.0686096861248022</v>
      </c>
      <c r="K1111" s="1" t="e" cm="1" vm="2">
        <f t="array" aca="1" ref="K1111" ca="1">FREQUENCY(H$3:H$1048576, J$3:J$1048576)</f>
        <v>#VALUE!</v>
      </c>
    </row>
    <row r="1112" spans="1:11" ht="20" customHeight="1">
      <c r="A1112" s="6" t="s">
        <v>1117</v>
      </c>
      <c r="B1112" s="7">
        <v>102.08000199999999</v>
      </c>
      <c r="C1112" s="8">
        <v>102.459999</v>
      </c>
      <c r="D1112" s="8">
        <v>100.879997</v>
      </c>
      <c r="E1112" s="8">
        <v>101.139999</v>
      </c>
      <c r="F1112" s="8">
        <v>94.555465999999996</v>
      </c>
      <c r="G1112" s="8">
        <v>23198200</v>
      </c>
      <c r="H1112" s="9">
        <f t="shared" si="37"/>
        <v>-7.1658844328095972E-3</v>
      </c>
      <c r="J1112" s="1">
        <f t="shared" si="38"/>
        <v>2.070609686124802</v>
      </c>
      <c r="K1112" s="1" t="e" cm="1" vm="2">
        <f t="array" aca="1" ref="K1112" ca="1">FREQUENCY(H$3:H$1048576, J$3:J$1048576)</f>
        <v>#VALUE!</v>
      </c>
    </row>
    <row r="1113" spans="1:11" ht="20" customHeight="1">
      <c r="A1113" s="6" t="s">
        <v>1118</v>
      </c>
      <c r="B1113" s="7">
        <v>100.410004</v>
      </c>
      <c r="C1113" s="8">
        <v>100.769997</v>
      </c>
      <c r="D1113" s="8">
        <v>99.629997000000003</v>
      </c>
      <c r="E1113" s="8">
        <v>100.410004</v>
      </c>
      <c r="F1113" s="8">
        <v>93.872992999999994</v>
      </c>
      <c r="G1113" s="8">
        <v>38923100</v>
      </c>
      <c r="H1113" s="9">
        <f t="shared" si="37"/>
        <v>-7.2177001380332858E-3</v>
      </c>
      <c r="J1113" s="1">
        <f t="shared" si="38"/>
        <v>2.0726096861248018</v>
      </c>
      <c r="K1113" s="1" t="e" cm="1" vm="2">
        <f t="array" aca="1" ref="K1113" ca="1">FREQUENCY(H$3:H$1048576, J$3:J$1048576)</f>
        <v>#VALUE!</v>
      </c>
    </row>
    <row r="1114" spans="1:11" ht="20" customHeight="1">
      <c r="A1114" s="6" t="s">
        <v>1119</v>
      </c>
      <c r="B1114" s="7">
        <v>100</v>
      </c>
      <c r="C1114" s="8">
        <v>100.110001</v>
      </c>
      <c r="D1114" s="8">
        <v>97.300003000000004</v>
      </c>
      <c r="E1114" s="8">
        <v>98.389999000000003</v>
      </c>
      <c r="F1114" s="8">
        <v>91.984504999999999</v>
      </c>
      <c r="G1114" s="8">
        <v>35433300</v>
      </c>
      <c r="H1114" s="9">
        <f t="shared" si="37"/>
        <v>-2.0117479369172724E-2</v>
      </c>
      <c r="J1114" s="1">
        <f t="shared" si="38"/>
        <v>2.0746096861248016</v>
      </c>
      <c r="K1114" s="1" t="e" cm="1" vm="2">
        <f t="array" aca="1" ref="K1114" ca="1">FREQUENCY(H$3:H$1048576, J$3:J$1048576)</f>
        <v>#VALUE!</v>
      </c>
    </row>
    <row r="1115" spans="1:11" ht="20" customHeight="1">
      <c r="A1115" s="6" t="s">
        <v>1120</v>
      </c>
      <c r="B1115" s="7">
        <v>98.82</v>
      </c>
      <c r="C1115" s="8">
        <v>100.08000199999999</v>
      </c>
      <c r="D1115" s="8">
        <v>98.75</v>
      </c>
      <c r="E1115" s="8">
        <v>99.080001999999993</v>
      </c>
      <c r="F1115" s="8">
        <v>92.629585000000006</v>
      </c>
      <c r="G1115" s="8">
        <v>26897200</v>
      </c>
      <c r="H1115" s="9">
        <f t="shared" si="37"/>
        <v>7.0129202739092544E-3</v>
      </c>
      <c r="J1115" s="1">
        <f t="shared" si="38"/>
        <v>2.0766096861248013</v>
      </c>
      <c r="K1115" s="1" t="e" cm="1" vm="2">
        <f t="array" aca="1" ref="K1115" ca="1">FREQUENCY(H$3:H$1048576, J$3:J$1048576)</f>
        <v>#VALUE!</v>
      </c>
    </row>
    <row r="1116" spans="1:11" ht="20" customHeight="1">
      <c r="A1116" s="6" t="s">
        <v>1121</v>
      </c>
      <c r="B1116" s="7">
        <v>99.580001999999993</v>
      </c>
      <c r="C1116" s="8">
        <v>100.019997</v>
      </c>
      <c r="D1116" s="8">
        <v>97.400002000000001</v>
      </c>
      <c r="E1116" s="8">
        <v>97.540001000000004</v>
      </c>
      <c r="F1116" s="8">
        <v>91.189826999999994</v>
      </c>
      <c r="G1116" s="8">
        <v>31298400</v>
      </c>
      <c r="H1116" s="9">
        <f t="shared" si="37"/>
        <v>-1.5543176621162794E-2</v>
      </c>
      <c r="J1116" s="1">
        <f t="shared" si="38"/>
        <v>2.0786096861248011</v>
      </c>
      <c r="K1116" s="1" t="e" cm="1" vm="2">
        <f t="array" aca="1" ref="K1116" ca="1">FREQUENCY(H$3:H$1048576, J$3:J$1048576)</f>
        <v>#VALUE!</v>
      </c>
    </row>
    <row r="1117" spans="1:11" ht="20" customHeight="1">
      <c r="A1117" s="6" t="s">
        <v>1122</v>
      </c>
      <c r="B1117" s="7">
        <v>97.379997000000003</v>
      </c>
      <c r="C1117" s="8">
        <v>99.110000999999997</v>
      </c>
      <c r="D1117" s="8">
        <v>97.260002</v>
      </c>
      <c r="E1117" s="8">
        <v>98.629997000000003</v>
      </c>
      <c r="F1117" s="8">
        <v>92.208877999999999</v>
      </c>
      <c r="G1117" s="8">
        <v>26650700</v>
      </c>
      <c r="H1117" s="9">
        <f t="shared" si="37"/>
        <v>1.117505135742833E-2</v>
      </c>
      <c r="J1117" s="1">
        <f t="shared" si="38"/>
        <v>2.0806096861248009</v>
      </c>
      <c r="K1117" s="1" t="e" cm="1" vm="2">
        <f t="array" aca="1" ref="K1117" ca="1">FREQUENCY(H$3:H$1048576, J$3:J$1048576)</f>
        <v>#VALUE!</v>
      </c>
    </row>
    <row r="1118" spans="1:11" ht="20" customHeight="1">
      <c r="A1118" s="6" t="s">
        <v>1123</v>
      </c>
      <c r="B1118" s="7">
        <v>98.93</v>
      </c>
      <c r="C1118" s="8">
        <v>99.910004000000001</v>
      </c>
      <c r="D1118" s="8">
        <v>98.330001999999993</v>
      </c>
      <c r="E1118" s="8">
        <v>98.610000999999997</v>
      </c>
      <c r="F1118" s="8">
        <v>92.190169999999995</v>
      </c>
      <c r="G1118" s="8">
        <v>28053200</v>
      </c>
      <c r="H1118" s="9">
        <f t="shared" si="37"/>
        <v>-2.0288718836817125E-4</v>
      </c>
      <c r="J1118" s="1">
        <f t="shared" si="38"/>
        <v>2.0826096861248007</v>
      </c>
      <c r="K1118" s="1" t="e" cm="1" vm="2">
        <f t="array" aca="1" ref="K1118" ca="1">FREQUENCY(H$3:H$1048576, J$3:J$1048576)</f>
        <v>#VALUE!</v>
      </c>
    </row>
    <row r="1119" spans="1:11" ht="20" customHeight="1">
      <c r="A1119" s="6" t="s">
        <v>1124</v>
      </c>
      <c r="B1119" s="7">
        <v>98.099997999999999</v>
      </c>
      <c r="C1119" s="8">
        <v>100.05999799999999</v>
      </c>
      <c r="D1119" s="8">
        <v>98</v>
      </c>
      <c r="E1119" s="8">
        <v>100.010002</v>
      </c>
      <c r="F1119" s="8">
        <v>93.499031000000002</v>
      </c>
      <c r="G1119" s="8">
        <v>19564500</v>
      </c>
      <c r="H1119" s="9">
        <f t="shared" si="37"/>
        <v>1.4197403041994688E-2</v>
      </c>
      <c r="J1119" s="1">
        <f t="shared" si="38"/>
        <v>2.0846096861248005</v>
      </c>
      <c r="K1119" s="1" t="e" cm="1" vm="2">
        <f t="array" aca="1" ref="K1119" ca="1">FREQUENCY(H$3:H$1048576, J$3:J$1048576)</f>
        <v>#VALUE!</v>
      </c>
    </row>
    <row r="1120" spans="1:11" ht="20" customHeight="1">
      <c r="A1120" s="6" t="s">
        <v>1125</v>
      </c>
      <c r="B1120" s="7">
        <v>100.480003</v>
      </c>
      <c r="C1120" s="8">
        <v>100.629997</v>
      </c>
      <c r="D1120" s="8">
        <v>98.940002000000007</v>
      </c>
      <c r="E1120" s="8">
        <v>99.050003000000004</v>
      </c>
      <c r="F1120" s="8">
        <v>92.601523999999998</v>
      </c>
      <c r="G1120" s="8">
        <v>14670300</v>
      </c>
      <c r="H1120" s="9">
        <f t="shared" si="37"/>
        <v>-9.599104829225498E-3</v>
      </c>
      <c r="J1120" s="1">
        <f t="shared" si="38"/>
        <v>2.0866096861248002</v>
      </c>
      <c r="K1120" s="1" t="e" cm="1" vm="2">
        <f t="array" aca="1" ref="K1120" ca="1">FREQUENCY(H$3:H$1048576, J$3:J$1048576)</f>
        <v>#VALUE!</v>
      </c>
    </row>
    <row r="1121" spans="1:11" ht="20" customHeight="1">
      <c r="A1121" s="6" t="s">
        <v>1126</v>
      </c>
      <c r="B1121" s="7">
        <v>99.5</v>
      </c>
      <c r="C1121" s="8">
        <v>99.919998000000007</v>
      </c>
      <c r="D1121" s="8">
        <v>99.029999000000004</v>
      </c>
      <c r="E1121" s="8">
        <v>99.760002</v>
      </c>
      <c r="F1121" s="8">
        <v>93.265320000000003</v>
      </c>
      <c r="G1121" s="8">
        <v>18977400</v>
      </c>
      <c r="H1121" s="9">
        <f t="shared" si="37"/>
        <v>7.1683053510005401E-3</v>
      </c>
      <c r="J1121" s="1">
        <f t="shared" si="38"/>
        <v>2.0886096861248</v>
      </c>
      <c r="K1121" s="1" t="e" cm="1" vm="2">
        <f t="array" aca="1" ref="K1121" ca="1">FREQUENCY(H$3:H$1048576, J$3:J$1048576)</f>
        <v>#VALUE!</v>
      </c>
    </row>
    <row r="1122" spans="1:11" ht="20" customHeight="1">
      <c r="A1122" s="6" t="s">
        <v>1127</v>
      </c>
      <c r="B1122" s="7">
        <v>99.889999000000003</v>
      </c>
      <c r="C1122" s="8">
        <v>101.43</v>
      </c>
      <c r="D1122" s="8">
        <v>99.669998000000007</v>
      </c>
      <c r="E1122" s="8">
        <v>101.160004</v>
      </c>
      <c r="F1122" s="8">
        <v>94.574150000000003</v>
      </c>
      <c r="G1122" s="8">
        <v>19234600</v>
      </c>
      <c r="H1122" s="9">
        <f t="shared" si="37"/>
        <v>1.4033404914066669E-2</v>
      </c>
      <c r="J1122" s="1">
        <f t="shared" si="38"/>
        <v>2.0906096861247998</v>
      </c>
      <c r="K1122" s="1" t="e" cm="1" vm="2">
        <f t="array" aca="1" ref="K1122" ca="1">FREQUENCY(H$3:H$1048576, J$3:J$1048576)</f>
        <v>#VALUE!</v>
      </c>
    </row>
    <row r="1123" spans="1:11" ht="20" customHeight="1">
      <c r="A1123" s="6" t="s">
        <v>1128</v>
      </c>
      <c r="B1123" s="7">
        <v>101.650002</v>
      </c>
      <c r="C1123" s="8">
        <v>102.25</v>
      </c>
      <c r="D1123" s="8">
        <v>101.25</v>
      </c>
      <c r="E1123" s="8">
        <v>101.849998</v>
      </c>
      <c r="F1123" s="8">
        <v>95.219230999999994</v>
      </c>
      <c r="G1123" s="8">
        <v>18212000</v>
      </c>
      <c r="H1123" s="9">
        <f t="shared" si="37"/>
        <v>6.8209019060704269E-3</v>
      </c>
      <c r="J1123" s="1">
        <f t="shared" si="38"/>
        <v>2.0926096861247996</v>
      </c>
      <c r="K1123" s="1" t="e" cm="1" vm="2">
        <f t="array" aca="1" ref="K1123" ca="1">FREQUENCY(H$3:H$1048576, J$3:J$1048576)</f>
        <v>#VALUE!</v>
      </c>
    </row>
    <row r="1124" spans="1:11" ht="20" customHeight="1">
      <c r="A1124" s="6" t="s">
        <v>1129</v>
      </c>
      <c r="B1124" s="7">
        <v>102</v>
      </c>
      <c r="C1124" s="8">
        <v>102.510002</v>
      </c>
      <c r="D1124" s="8">
        <v>101.860001</v>
      </c>
      <c r="E1124" s="8">
        <v>102.120003</v>
      </c>
      <c r="F1124" s="8">
        <v>95.471671999999998</v>
      </c>
      <c r="G1124" s="8">
        <v>19293100</v>
      </c>
      <c r="H1124" s="9">
        <f t="shared" si="37"/>
        <v>2.6511556263251546E-3</v>
      </c>
      <c r="J1124" s="1">
        <f t="shared" si="38"/>
        <v>2.0946096861247994</v>
      </c>
      <c r="K1124" s="1" t="e" cm="1" vm="2">
        <f t="array" aca="1" ref="K1124" ca="1">FREQUENCY(H$3:H$1048576, J$3:J$1048576)</f>
        <v>#VALUE!</v>
      </c>
    </row>
    <row r="1125" spans="1:11" ht="20" customHeight="1">
      <c r="A1125" s="6" t="s">
        <v>1130</v>
      </c>
      <c r="B1125" s="7">
        <v>101.150002</v>
      </c>
      <c r="C1125" s="8">
        <v>102.339996</v>
      </c>
      <c r="D1125" s="8">
        <v>101.099998</v>
      </c>
      <c r="E1125" s="8">
        <v>101.980003</v>
      </c>
      <c r="F1125" s="8">
        <v>95.340782000000004</v>
      </c>
      <c r="G1125" s="8">
        <v>19644600</v>
      </c>
      <c r="H1125" s="9">
        <f t="shared" si="37"/>
        <v>-1.3709825884267925E-3</v>
      </c>
      <c r="J1125" s="1">
        <f t="shared" si="38"/>
        <v>2.0966096861247991</v>
      </c>
      <c r="K1125" s="1" t="e" cm="1" vm="2">
        <f t="array" aca="1" ref="K1125" ca="1">FREQUENCY(H$3:H$1048576, J$3:J$1048576)</f>
        <v>#VALUE!</v>
      </c>
    </row>
    <row r="1126" spans="1:11" ht="20" customHeight="1">
      <c r="A1126" s="6" t="s">
        <v>1131</v>
      </c>
      <c r="B1126" s="7">
        <v>102.769997</v>
      </c>
      <c r="C1126" s="8">
        <v>104.410004</v>
      </c>
      <c r="D1126" s="8">
        <v>102.730003</v>
      </c>
      <c r="E1126" s="8">
        <v>104.19000200000001</v>
      </c>
      <c r="F1126" s="8">
        <v>97.406882999999993</v>
      </c>
      <c r="G1126" s="8">
        <v>24335900</v>
      </c>
      <c r="H1126" s="9">
        <f t="shared" si="37"/>
        <v>2.1670694918361263E-2</v>
      </c>
      <c r="J1126" s="1">
        <f t="shared" si="38"/>
        <v>2.0986096861247989</v>
      </c>
      <c r="K1126" s="1" t="e" cm="1" vm="2">
        <f t="array" aca="1" ref="K1126" ca="1">FREQUENCY(H$3:H$1048576, J$3:J$1048576)</f>
        <v>#VALUE!</v>
      </c>
    </row>
    <row r="1127" spans="1:11" ht="20" customHeight="1">
      <c r="A1127" s="6" t="s">
        <v>1132</v>
      </c>
      <c r="B1127" s="7">
        <v>104.370003</v>
      </c>
      <c r="C1127" s="8">
        <v>105.599998</v>
      </c>
      <c r="D1127" s="8">
        <v>104.089996</v>
      </c>
      <c r="E1127" s="8">
        <v>105.43</v>
      </c>
      <c r="F1127" s="8">
        <v>98.56617</v>
      </c>
      <c r="G1127" s="8">
        <v>24635200</v>
      </c>
      <c r="H1127" s="9">
        <f t="shared" si="37"/>
        <v>1.1901489548741708E-2</v>
      </c>
      <c r="J1127" s="1">
        <f t="shared" si="38"/>
        <v>2.1006096861247987</v>
      </c>
      <c r="K1127" s="1" t="e" cm="1" vm="2">
        <f t="array" aca="1" ref="K1127" ca="1">FREQUENCY(H$3:H$1048576, J$3:J$1048576)</f>
        <v>#VALUE!</v>
      </c>
    </row>
    <row r="1128" spans="1:11" ht="20" customHeight="1">
      <c r="A1128" s="6" t="s">
        <v>1133</v>
      </c>
      <c r="B1128" s="7">
        <v>105.400002</v>
      </c>
      <c r="C1128" s="8">
        <v>105.82</v>
      </c>
      <c r="D1128" s="8">
        <v>104.519997</v>
      </c>
      <c r="E1128" s="8">
        <v>104.910004</v>
      </c>
      <c r="F1128" s="8">
        <v>98.080016999999998</v>
      </c>
      <c r="G1128" s="8">
        <v>21786900</v>
      </c>
      <c r="H1128" s="9">
        <f t="shared" si="37"/>
        <v>-4.9322500813413122E-3</v>
      </c>
      <c r="J1128" s="1">
        <f t="shared" si="38"/>
        <v>2.1026096861247985</v>
      </c>
      <c r="K1128" s="1" t="e" cm="1" vm="2">
        <f t="array" aca="1" ref="K1128" ca="1">FREQUENCY(H$3:H$1048576, J$3:J$1048576)</f>
        <v>#VALUE!</v>
      </c>
    </row>
    <row r="1129" spans="1:11" ht="20" customHeight="1">
      <c r="A1129" s="6" t="s">
        <v>1134</v>
      </c>
      <c r="B1129" s="7">
        <v>104.610001</v>
      </c>
      <c r="C1129" s="8">
        <v>106.5</v>
      </c>
      <c r="D1129" s="8">
        <v>104.32</v>
      </c>
      <c r="E1129" s="8">
        <v>105.949997</v>
      </c>
      <c r="F1129" s="8">
        <v>99.052306999999999</v>
      </c>
      <c r="G1129" s="8">
        <v>25901700</v>
      </c>
      <c r="H1129" s="9">
        <f t="shared" si="37"/>
        <v>9.9132323763769428E-3</v>
      </c>
      <c r="J1129" s="1">
        <f t="shared" si="38"/>
        <v>2.1046096861247983</v>
      </c>
      <c r="K1129" s="1" t="e" cm="1" vm="2">
        <f t="array" aca="1" ref="K1129" ca="1">FREQUENCY(H$3:H$1048576, J$3:J$1048576)</f>
        <v>#VALUE!</v>
      </c>
    </row>
    <row r="1130" spans="1:11" ht="20" customHeight="1">
      <c r="A1130" s="6" t="s">
        <v>1135</v>
      </c>
      <c r="B1130" s="7">
        <v>105.94000200000001</v>
      </c>
      <c r="C1130" s="8">
        <v>106.050003</v>
      </c>
      <c r="D1130" s="8">
        <v>104.720001</v>
      </c>
      <c r="E1130" s="8">
        <v>105.120003</v>
      </c>
      <c r="F1130" s="8">
        <v>98.276336999999998</v>
      </c>
      <c r="G1130" s="8">
        <v>29493900</v>
      </c>
      <c r="H1130" s="9">
        <f t="shared" si="37"/>
        <v>-7.8339417172787404E-3</v>
      </c>
      <c r="J1130" s="1">
        <f t="shared" si="38"/>
        <v>2.106609686124798</v>
      </c>
      <c r="K1130" s="1" t="e" cm="1" vm="2">
        <f t="array" aca="1" ref="K1130" ca="1">FREQUENCY(H$3:H$1048576, J$3:J$1048576)</f>
        <v>#VALUE!</v>
      </c>
    </row>
    <row r="1131" spans="1:11" ht="20" customHeight="1">
      <c r="A1131" s="6" t="s">
        <v>1136</v>
      </c>
      <c r="B1131" s="7">
        <v>104.93</v>
      </c>
      <c r="C1131" s="8">
        <v>105.30999799999999</v>
      </c>
      <c r="D1131" s="8">
        <v>103.889999</v>
      </c>
      <c r="E1131" s="8">
        <v>104.400002</v>
      </c>
      <c r="F1131" s="8">
        <v>97.603217999999998</v>
      </c>
      <c r="G1131" s="8">
        <v>40171600</v>
      </c>
      <c r="H1131" s="9">
        <f t="shared" si="37"/>
        <v>-6.8492479527396287E-3</v>
      </c>
      <c r="J1131" s="1">
        <f t="shared" si="38"/>
        <v>2.1086096861247978</v>
      </c>
      <c r="K1131" s="1" t="e" cm="1" vm="2">
        <f t="array" aca="1" ref="K1131" ca="1">FREQUENCY(H$3:H$1048576, J$3:J$1048576)</f>
        <v>#VALUE!</v>
      </c>
    </row>
    <row r="1132" spans="1:11" ht="20" customHeight="1">
      <c r="A1132" s="6" t="s">
        <v>1137</v>
      </c>
      <c r="B1132" s="7">
        <v>108.08000199999999</v>
      </c>
      <c r="C1132" s="8">
        <v>108.199997</v>
      </c>
      <c r="D1132" s="8">
        <v>106.08000199999999</v>
      </c>
      <c r="E1132" s="8">
        <v>106.269997</v>
      </c>
      <c r="F1132" s="8">
        <v>99.351478999999998</v>
      </c>
      <c r="G1132" s="8">
        <v>56004000</v>
      </c>
      <c r="H1132" s="9">
        <f t="shared" si="37"/>
        <v>1.7911919666419189E-2</v>
      </c>
      <c r="J1132" s="1">
        <f t="shared" si="38"/>
        <v>2.1106096861247976</v>
      </c>
      <c r="K1132" s="1" t="e" cm="1" vm="2">
        <f t="array" aca="1" ref="K1132" ca="1">FREQUENCY(H$3:H$1048576, J$3:J$1048576)</f>
        <v>#VALUE!</v>
      </c>
    </row>
    <row r="1133" spans="1:11" ht="20" customHeight="1">
      <c r="A1133" s="6" t="s">
        <v>1138</v>
      </c>
      <c r="B1133" s="7">
        <v>106.300003</v>
      </c>
      <c r="C1133" s="8">
        <v>108.139999</v>
      </c>
      <c r="D1133" s="8">
        <v>106.129997</v>
      </c>
      <c r="E1133" s="8">
        <v>107.970001</v>
      </c>
      <c r="F1133" s="8">
        <v>100.940811</v>
      </c>
      <c r="G1133" s="8">
        <v>29707000</v>
      </c>
      <c r="H1133" s="9">
        <f t="shared" si="37"/>
        <v>1.5997064321508478E-2</v>
      </c>
      <c r="J1133" s="1">
        <f t="shared" si="38"/>
        <v>2.1126096861247974</v>
      </c>
      <c r="K1133" s="1" t="e" cm="1" vm="2">
        <f t="array" aca="1" ref="K1133" ca="1">FREQUENCY(H$3:H$1048576, J$3:J$1048576)</f>
        <v>#VALUE!</v>
      </c>
    </row>
    <row r="1134" spans="1:11" ht="20" customHeight="1">
      <c r="A1134" s="6" t="s">
        <v>1139</v>
      </c>
      <c r="B1134" s="7">
        <v>108.57</v>
      </c>
      <c r="C1134" s="8">
        <v>108.82</v>
      </c>
      <c r="D1134" s="8">
        <v>107.260002</v>
      </c>
      <c r="E1134" s="8">
        <v>107.660004</v>
      </c>
      <c r="F1134" s="8">
        <v>100.650993</v>
      </c>
      <c r="G1134" s="8">
        <v>26316600</v>
      </c>
      <c r="H1134" s="9">
        <f t="shared" si="37"/>
        <v>-2.8711677380915514E-3</v>
      </c>
      <c r="J1134" s="1">
        <f t="shared" si="38"/>
        <v>2.1146096861247972</v>
      </c>
      <c r="K1134" s="1" t="e" cm="1" vm="2">
        <f t="array" aca="1" ref="K1134" ca="1">FREQUENCY(H$3:H$1048576, J$3:J$1048576)</f>
        <v>#VALUE!</v>
      </c>
    </row>
    <row r="1135" spans="1:11" ht="20" customHeight="1">
      <c r="A1135" s="6" t="s">
        <v>1140</v>
      </c>
      <c r="B1135" s="7">
        <v>107.959999</v>
      </c>
      <c r="C1135" s="8">
        <v>111.150002</v>
      </c>
      <c r="D1135" s="8">
        <v>107.599998</v>
      </c>
      <c r="E1135" s="8">
        <v>110.83000199999999</v>
      </c>
      <c r="F1135" s="8">
        <v>103.614609</v>
      </c>
      <c r="G1135" s="8">
        <v>30702100</v>
      </c>
      <c r="H1135" s="9">
        <f t="shared" si="37"/>
        <v>2.94444785060392E-2</v>
      </c>
      <c r="J1135" s="1">
        <f t="shared" si="38"/>
        <v>2.1166096861247969</v>
      </c>
      <c r="K1135" s="1" t="e" cm="1" vm="2">
        <f t="array" aca="1" ref="K1135" ca="1">FREQUENCY(H$3:H$1048576, J$3:J$1048576)</f>
        <v>#VALUE!</v>
      </c>
    </row>
    <row r="1136" spans="1:11" ht="20" customHeight="1">
      <c r="A1136" s="6" t="s">
        <v>1141</v>
      </c>
      <c r="B1136" s="7">
        <v>110.739998</v>
      </c>
      <c r="C1136" s="8">
        <v>111</v>
      </c>
      <c r="D1136" s="8">
        <v>109.5</v>
      </c>
      <c r="E1136" s="8">
        <v>109.620003</v>
      </c>
      <c r="F1136" s="8">
        <v>102.483383</v>
      </c>
      <c r="G1136" s="8">
        <v>31372100</v>
      </c>
      <c r="H1136" s="9">
        <f t="shared" si="37"/>
        <v>-1.0917630350754864E-2</v>
      </c>
      <c r="J1136" s="1">
        <f t="shared" si="38"/>
        <v>2.1186096861247967</v>
      </c>
      <c r="K1136" s="1" t="e" cm="1" vm="2">
        <f t="array" aca="1" ref="K1136" ca="1">FREQUENCY(H$3:H$1048576, J$3:J$1048576)</f>
        <v>#VALUE!</v>
      </c>
    </row>
    <row r="1137" spans="1:11" ht="20" customHeight="1">
      <c r="A1137" s="6" t="s">
        <v>1142</v>
      </c>
      <c r="B1137" s="7">
        <v>110.18</v>
      </c>
      <c r="C1137" s="8">
        <v>110.18</v>
      </c>
      <c r="D1137" s="8">
        <v>106.139999</v>
      </c>
      <c r="E1137" s="8">
        <v>107.68</v>
      </c>
      <c r="F1137" s="8">
        <v>100.66967</v>
      </c>
      <c r="G1137" s="8">
        <v>37005300</v>
      </c>
      <c r="H1137" s="9">
        <f t="shared" si="37"/>
        <v>-1.7697630063597793E-2</v>
      </c>
      <c r="J1137" s="1">
        <f t="shared" si="38"/>
        <v>2.1206096861247965</v>
      </c>
      <c r="K1137" s="1" t="e" cm="1" vm="2">
        <f t="array" aca="1" ref="K1137" ca="1">FREQUENCY(H$3:H$1048576, J$3:J$1048576)</f>
        <v>#VALUE!</v>
      </c>
    </row>
    <row r="1138" spans="1:11" ht="20" customHeight="1">
      <c r="A1138" s="6" t="s">
        <v>1143</v>
      </c>
      <c r="B1138" s="7">
        <v>107.19000200000001</v>
      </c>
      <c r="C1138" s="8">
        <v>107.529999</v>
      </c>
      <c r="D1138" s="8">
        <v>104.760002</v>
      </c>
      <c r="E1138" s="8">
        <v>105.370003</v>
      </c>
      <c r="F1138" s="8">
        <v>98.510086000000001</v>
      </c>
      <c r="G1138" s="8">
        <v>34668300</v>
      </c>
      <c r="H1138" s="9">
        <f t="shared" si="37"/>
        <v>-2.145218117830321E-2</v>
      </c>
      <c r="J1138" s="1">
        <f t="shared" si="38"/>
        <v>2.1226096861247963</v>
      </c>
      <c r="K1138" s="1" t="e" cm="1" vm="2">
        <f t="array" aca="1" ref="K1138" ca="1">FREQUENCY(H$3:H$1048576, J$3:J$1048576)</f>
        <v>#VALUE!</v>
      </c>
    </row>
    <row r="1139" spans="1:11" ht="20" customHeight="1">
      <c r="A1139" s="6" t="s">
        <v>1144</v>
      </c>
      <c r="B1139" s="7">
        <v>106.489998</v>
      </c>
      <c r="C1139" s="8">
        <v>106.720001</v>
      </c>
      <c r="D1139" s="8">
        <v>105.379997</v>
      </c>
      <c r="E1139" s="8">
        <v>106.08000199999999</v>
      </c>
      <c r="F1139" s="8">
        <v>99.173850999999999</v>
      </c>
      <c r="G1139" s="8">
        <v>27655200</v>
      </c>
      <c r="H1139" s="9">
        <f t="shared" si="37"/>
        <v>6.7380410164295046E-3</v>
      </c>
      <c r="J1139" s="1">
        <f t="shared" si="38"/>
        <v>2.1246096861247961</v>
      </c>
      <c r="K1139" s="1" t="e" cm="1" vm="2">
        <f t="array" aca="1" ref="K1139" ca="1">FREQUENCY(H$3:H$1048576, J$3:J$1048576)</f>
        <v>#VALUE!</v>
      </c>
    </row>
    <row r="1140" spans="1:11" ht="20" customHeight="1">
      <c r="A1140" s="6" t="s">
        <v>1145</v>
      </c>
      <c r="B1140" s="7">
        <v>106.029999</v>
      </c>
      <c r="C1140" s="8">
        <v>106.449997</v>
      </c>
      <c r="D1140" s="8">
        <v>105.41999800000001</v>
      </c>
      <c r="E1140" s="8">
        <v>106.279999</v>
      </c>
      <c r="F1140" s="8">
        <v>99.360847000000007</v>
      </c>
      <c r="G1140" s="8">
        <v>23628700</v>
      </c>
      <c r="H1140" s="9">
        <f t="shared" si="37"/>
        <v>1.8855373479447492E-3</v>
      </c>
      <c r="J1140" s="1">
        <f t="shared" si="38"/>
        <v>2.1266096861247958</v>
      </c>
      <c r="K1140" s="1" t="e" cm="1" vm="2">
        <f t="array" aca="1" ref="K1140" ca="1">FREQUENCY(H$3:H$1048576, J$3:J$1048576)</f>
        <v>#VALUE!</v>
      </c>
    </row>
    <row r="1141" spans="1:11" ht="20" customHeight="1">
      <c r="A1141" s="6" t="s">
        <v>1146</v>
      </c>
      <c r="B1141" s="7">
        <v>105.400002</v>
      </c>
      <c r="C1141" s="8">
        <v>108.089996</v>
      </c>
      <c r="D1141" s="8">
        <v>104.839996</v>
      </c>
      <c r="E1141" s="8">
        <v>107.57</v>
      </c>
      <c r="F1141" s="8">
        <v>100.566841</v>
      </c>
      <c r="G1141" s="8">
        <v>26104300</v>
      </c>
      <c r="H1141" s="9">
        <f t="shared" si="37"/>
        <v>1.2137517305986631E-2</v>
      </c>
      <c r="J1141" s="1">
        <f t="shared" si="38"/>
        <v>2.1286096861247956</v>
      </c>
      <c r="K1141" s="1" t="e" cm="1" vm="2">
        <f t="array" aca="1" ref="K1141" ca="1">FREQUENCY(H$3:H$1048576, J$3:J$1048576)</f>
        <v>#VALUE!</v>
      </c>
    </row>
    <row r="1142" spans="1:11" ht="20" customHeight="1">
      <c r="A1142" s="6" t="s">
        <v>1147</v>
      </c>
      <c r="B1142" s="7">
        <v>107.800003</v>
      </c>
      <c r="C1142" s="8">
        <v>108.050003</v>
      </c>
      <c r="D1142" s="8">
        <v>106.82</v>
      </c>
      <c r="E1142" s="8">
        <v>108.040001</v>
      </c>
      <c r="F1142" s="8">
        <v>101.006241</v>
      </c>
      <c r="G1142" s="8">
        <v>18659600</v>
      </c>
      <c r="H1142" s="9">
        <f t="shared" si="37"/>
        <v>4.3692333937386599E-3</v>
      </c>
      <c r="J1142" s="1">
        <f t="shared" si="38"/>
        <v>2.1306096861247954</v>
      </c>
      <c r="K1142" s="1" t="e" cm="1" vm="2">
        <f t="array" aca="1" ref="K1142" ca="1">FREQUENCY(H$3:H$1048576, J$3:J$1048576)</f>
        <v>#VALUE!</v>
      </c>
    </row>
    <row r="1143" spans="1:11" ht="20" customHeight="1">
      <c r="A1143" s="6" t="s">
        <v>1148</v>
      </c>
      <c r="B1143" s="7">
        <v>108.120003</v>
      </c>
      <c r="C1143" s="8">
        <v>108.41999800000001</v>
      </c>
      <c r="D1143" s="8">
        <v>107.55999799999999</v>
      </c>
      <c r="E1143" s="8">
        <v>108.129997</v>
      </c>
      <c r="F1143" s="8">
        <v>101.090385</v>
      </c>
      <c r="G1143" s="8">
        <v>20265900</v>
      </c>
      <c r="H1143" s="9">
        <f t="shared" si="37"/>
        <v>8.3305743454005867E-4</v>
      </c>
      <c r="J1143" s="1">
        <f t="shared" si="38"/>
        <v>2.1326096861247952</v>
      </c>
      <c r="K1143" s="1" t="e" cm="1" vm="2">
        <f t="array" aca="1" ref="K1143" ca="1">FREQUENCY(H$3:H$1048576, J$3:J$1048576)</f>
        <v>#VALUE!</v>
      </c>
    </row>
    <row r="1144" spans="1:11" ht="20" customHeight="1">
      <c r="A1144" s="6" t="s">
        <v>1149</v>
      </c>
      <c r="B1144" s="7">
        <v>108.55999799999999</v>
      </c>
      <c r="C1144" s="8">
        <v>109.099998</v>
      </c>
      <c r="D1144" s="8">
        <v>108.16999800000001</v>
      </c>
      <c r="E1144" s="8">
        <v>108.879997</v>
      </c>
      <c r="F1144" s="8">
        <v>101.791557</v>
      </c>
      <c r="G1144" s="8">
        <v>16080200</v>
      </c>
      <c r="H1144" s="9">
        <f t="shared" si="37"/>
        <v>6.93608991596975E-3</v>
      </c>
      <c r="J1144" s="1">
        <f t="shared" si="38"/>
        <v>2.134609686124795</v>
      </c>
      <c r="K1144" s="1" t="e" cm="1" vm="2">
        <f t="array" aca="1" ref="K1144" ca="1">FREQUENCY(H$3:H$1048576, J$3:J$1048576)</f>
        <v>#VALUE!</v>
      </c>
    </row>
    <row r="1145" spans="1:11" ht="20" customHeight="1">
      <c r="A1145" s="6" t="s">
        <v>1150</v>
      </c>
      <c r="B1145" s="7">
        <v>109.33000199999999</v>
      </c>
      <c r="C1145" s="8">
        <v>109.75</v>
      </c>
      <c r="D1145" s="8">
        <v>108.760002</v>
      </c>
      <c r="E1145" s="8">
        <v>109.489998</v>
      </c>
      <c r="F1145" s="8">
        <v>102.36185500000001</v>
      </c>
      <c r="G1145" s="8">
        <v>15487500</v>
      </c>
      <c r="H1145" s="9">
        <f t="shared" si="37"/>
        <v>5.6026061179121978E-3</v>
      </c>
      <c r="J1145" s="1">
        <f t="shared" si="38"/>
        <v>2.1366096861247947</v>
      </c>
      <c r="K1145" s="1" t="e" cm="1" vm="2">
        <f t="array" aca="1" ref="K1145" ca="1">FREQUENCY(H$3:H$1048576, J$3:J$1048576)</f>
        <v>#VALUE!</v>
      </c>
    </row>
    <row r="1146" spans="1:11" ht="20" customHeight="1">
      <c r="A1146" s="6" t="s">
        <v>1151</v>
      </c>
      <c r="B1146" s="7">
        <v>109.709999</v>
      </c>
      <c r="C1146" s="8">
        <v>110.160004</v>
      </c>
      <c r="D1146" s="8">
        <v>109.599998</v>
      </c>
      <c r="E1146" s="8">
        <v>109.66999800000001</v>
      </c>
      <c r="F1146" s="8">
        <v>102.530136</v>
      </c>
      <c r="G1146" s="8">
        <v>13677200</v>
      </c>
      <c r="H1146" s="9">
        <f t="shared" si="37"/>
        <v>1.6439815398030177E-3</v>
      </c>
      <c r="J1146" s="1">
        <f t="shared" si="38"/>
        <v>2.1386096861247945</v>
      </c>
      <c r="K1146" s="1" t="e" cm="1" vm="2">
        <f t="array" aca="1" ref="K1146" ca="1">FREQUENCY(H$3:H$1048576, J$3:J$1048576)</f>
        <v>#VALUE!</v>
      </c>
    </row>
    <row r="1147" spans="1:11" ht="20" customHeight="1">
      <c r="A1147" s="6" t="s">
        <v>1152</v>
      </c>
      <c r="B1147" s="7">
        <v>109.41999800000001</v>
      </c>
      <c r="C1147" s="8">
        <v>109.69000200000001</v>
      </c>
      <c r="D1147" s="8">
        <v>108.379997</v>
      </c>
      <c r="E1147" s="8">
        <v>109</v>
      </c>
      <c r="F1147" s="8">
        <v>101.90374799999999</v>
      </c>
      <c r="G1147" s="8">
        <v>18183700</v>
      </c>
      <c r="H1147" s="9">
        <f t="shared" si="37"/>
        <v>-6.1093062433859027E-3</v>
      </c>
      <c r="J1147" s="1">
        <f t="shared" si="38"/>
        <v>2.1406096861247943</v>
      </c>
      <c r="K1147" s="1" t="e" cm="1" vm="2">
        <f t="array" aca="1" ref="K1147" ca="1">FREQUENCY(H$3:H$1048576, J$3:J$1048576)</f>
        <v>#VALUE!</v>
      </c>
    </row>
    <row r="1148" spans="1:11" ht="20" customHeight="1">
      <c r="A1148" s="6" t="s">
        <v>1153</v>
      </c>
      <c r="B1148" s="7">
        <v>109.239998</v>
      </c>
      <c r="C1148" s="8">
        <v>109.58000199999999</v>
      </c>
      <c r="D1148" s="8">
        <v>108.099998</v>
      </c>
      <c r="E1148" s="8">
        <v>108.209999</v>
      </c>
      <c r="F1148" s="8">
        <v>101.16516900000001</v>
      </c>
      <c r="G1148" s="8">
        <v>18472500</v>
      </c>
      <c r="H1148" s="9">
        <f t="shared" si="37"/>
        <v>-7.2478099627894671E-3</v>
      </c>
      <c r="J1148" s="1">
        <f t="shared" si="38"/>
        <v>2.1426096861247941</v>
      </c>
      <c r="K1148" s="1" t="e" cm="1" vm="2">
        <f t="array" aca="1" ref="K1148" ca="1">FREQUENCY(H$3:H$1048576, J$3:J$1048576)</f>
        <v>#VALUE!</v>
      </c>
    </row>
    <row r="1149" spans="1:11" ht="20" customHeight="1">
      <c r="A1149" s="6" t="s">
        <v>1154</v>
      </c>
      <c r="B1149" s="7">
        <v>108.55999799999999</v>
      </c>
      <c r="C1149" s="8">
        <v>109.75</v>
      </c>
      <c r="D1149" s="8">
        <v>108.040001</v>
      </c>
      <c r="E1149" s="8">
        <v>109.55999799999999</v>
      </c>
      <c r="F1149" s="8">
        <v>102.427277</v>
      </c>
      <c r="G1149" s="8">
        <v>16788300</v>
      </c>
      <c r="H1149" s="9">
        <f t="shared" si="37"/>
        <v>1.2475716815142153E-2</v>
      </c>
      <c r="J1149" s="1">
        <f t="shared" si="38"/>
        <v>2.1446096861247939</v>
      </c>
      <c r="K1149" s="1" t="e" cm="1" vm="2">
        <f t="array" aca="1" ref="K1149" ca="1">FREQUENCY(H$3:H$1048576, J$3:J$1048576)</f>
        <v>#VALUE!</v>
      </c>
    </row>
    <row r="1150" spans="1:11" ht="20" customHeight="1">
      <c r="A1150" s="6" t="s">
        <v>1155</v>
      </c>
      <c r="B1150" s="7">
        <v>108.489998</v>
      </c>
      <c r="C1150" s="8">
        <v>108.989998</v>
      </c>
      <c r="D1150" s="8">
        <v>106.82</v>
      </c>
      <c r="E1150" s="8">
        <v>107.660004</v>
      </c>
      <c r="F1150" s="8">
        <v>101.038315</v>
      </c>
      <c r="G1150" s="8">
        <v>29982800</v>
      </c>
      <c r="H1150" s="9">
        <f t="shared" si="37"/>
        <v>-1.3560469834612576E-2</v>
      </c>
      <c r="J1150" s="1">
        <f t="shared" si="38"/>
        <v>2.1466096861247936</v>
      </c>
      <c r="K1150" s="1" t="e" cm="1" vm="2">
        <f t="array" aca="1" ref="K1150" ca="1">FREQUENCY(H$3:H$1048576, J$3:J$1048576)</f>
        <v>#VALUE!</v>
      </c>
    </row>
    <row r="1151" spans="1:11" ht="20" customHeight="1">
      <c r="A1151" s="6" t="s">
        <v>1156</v>
      </c>
      <c r="B1151" s="7">
        <v>108.300003</v>
      </c>
      <c r="C1151" s="8">
        <v>108.860001</v>
      </c>
      <c r="D1151" s="8">
        <v>107.300003</v>
      </c>
      <c r="E1151" s="8">
        <v>107.639999</v>
      </c>
      <c r="F1151" s="8">
        <v>101.019531</v>
      </c>
      <c r="G1151" s="8">
        <v>21384300</v>
      </c>
      <c r="H1151" s="9">
        <f t="shared" si="37"/>
        <v>-1.8590967198925062E-4</v>
      </c>
      <c r="J1151" s="1">
        <f t="shared" si="38"/>
        <v>2.1486096861247934</v>
      </c>
      <c r="K1151" s="1" t="e" cm="1" vm="2">
        <f t="array" aca="1" ref="K1151" ca="1">FREQUENCY(H$3:H$1048576, J$3:J$1048576)</f>
        <v>#VALUE!</v>
      </c>
    </row>
    <row r="1152" spans="1:11" ht="20" customHeight="1">
      <c r="A1152" s="6" t="s">
        <v>1157</v>
      </c>
      <c r="B1152" s="7">
        <v>107.360001</v>
      </c>
      <c r="C1152" s="8">
        <v>107.900002</v>
      </c>
      <c r="D1152" s="8">
        <v>106.69000200000001</v>
      </c>
      <c r="E1152" s="8">
        <v>107.58000199999999</v>
      </c>
      <c r="F1152" s="8">
        <v>100.96324199999999</v>
      </c>
      <c r="G1152" s="8">
        <v>18061500</v>
      </c>
      <c r="H1152" s="9">
        <f t="shared" si="37"/>
        <v>-5.5720908068764138E-4</v>
      </c>
      <c r="J1152" s="1">
        <f t="shared" si="38"/>
        <v>2.1506096861247932</v>
      </c>
      <c r="K1152" s="1" t="e" cm="1" vm="2">
        <f t="array" aca="1" ref="K1152" ca="1">FREQUENCY(H$3:H$1048576, J$3:J$1048576)</f>
        <v>#VALUE!</v>
      </c>
    </row>
    <row r="1153" spans="1:11" ht="20" customHeight="1">
      <c r="A1153" s="6" t="s">
        <v>1158</v>
      </c>
      <c r="B1153" s="7">
        <v>107.510002</v>
      </c>
      <c r="C1153" s="8">
        <v>107.900002</v>
      </c>
      <c r="D1153" s="8">
        <v>106.480003</v>
      </c>
      <c r="E1153" s="8">
        <v>106.870003</v>
      </c>
      <c r="F1153" s="8">
        <v>100.296898</v>
      </c>
      <c r="G1153" s="8">
        <v>17914200</v>
      </c>
      <c r="H1153" s="9">
        <f t="shared" si="37"/>
        <v>-6.5998673061627242E-3</v>
      </c>
      <c r="J1153" s="1">
        <f t="shared" si="38"/>
        <v>2.152609686124793</v>
      </c>
      <c r="K1153" s="1" t="e" cm="1" vm="2">
        <f t="array" aca="1" ref="K1153" ca="1">FREQUENCY(H$3:H$1048576, J$3:J$1048576)</f>
        <v>#VALUE!</v>
      </c>
    </row>
    <row r="1154" spans="1:11" ht="20" customHeight="1">
      <c r="A1154" s="6" t="s">
        <v>1159</v>
      </c>
      <c r="B1154" s="7">
        <v>106.91999800000001</v>
      </c>
      <c r="C1154" s="8">
        <v>107.349998</v>
      </c>
      <c r="D1154" s="8">
        <v>105.849998</v>
      </c>
      <c r="E1154" s="8">
        <v>105.980003</v>
      </c>
      <c r="F1154" s="8">
        <v>99.461654999999993</v>
      </c>
      <c r="G1154" s="8">
        <v>22881900</v>
      </c>
      <c r="H1154" s="9">
        <f t="shared" si="37"/>
        <v>-8.3277052097863041E-3</v>
      </c>
      <c r="J1154" s="1">
        <f t="shared" si="38"/>
        <v>2.1546096861247928</v>
      </c>
      <c r="K1154" s="1" t="e" cm="1" vm="2">
        <f t="array" aca="1" ref="K1154" ca="1">FREQUENCY(H$3:H$1048576, J$3:J$1048576)</f>
        <v>#VALUE!</v>
      </c>
    </row>
    <row r="1155" spans="1:11" ht="20" customHeight="1">
      <c r="A1155" s="6" t="s">
        <v>1160</v>
      </c>
      <c r="B1155" s="7">
        <v>105.849998</v>
      </c>
      <c r="C1155" s="8">
        <v>107.339996</v>
      </c>
      <c r="D1155" s="8">
        <v>105.779999</v>
      </c>
      <c r="E1155" s="8">
        <v>107.05999799999999</v>
      </c>
      <c r="F1155" s="8">
        <v>100.47519699999999</v>
      </c>
      <c r="G1155" s="8">
        <v>18000600</v>
      </c>
      <c r="H1155" s="9">
        <f t="shared" ref="H1155:H1218" si="39">(F1155-F1154)/F1154</f>
        <v>1.0190278856711173E-2</v>
      </c>
      <c r="J1155" s="1">
        <f t="shared" si="38"/>
        <v>2.1566096861247925</v>
      </c>
      <c r="K1155" s="1" t="e" cm="1" vm="2">
        <f t="array" aca="1" ref="K1155" ca="1">FREQUENCY(H$3:H$1048576, J$3:J$1048576)</f>
        <v>#VALUE!</v>
      </c>
    </row>
    <row r="1156" spans="1:11" ht="20" customHeight="1">
      <c r="A1156" s="6" t="s">
        <v>1161</v>
      </c>
      <c r="B1156" s="7">
        <v>107.150002</v>
      </c>
      <c r="C1156" s="8">
        <v>108.18</v>
      </c>
      <c r="D1156" s="8">
        <v>106.870003</v>
      </c>
      <c r="E1156" s="8">
        <v>107.55999799999999</v>
      </c>
      <c r="F1156" s="8">
        <v>100.94444300000001</v>
      </c>
      <c r="G1156" s="8">
        <v>18167700</v>
      </c>
      <c r="H1156" s="9">
        <f t="shared" si="39"/>
        <v>4.6702670311759877E-3</v>
      </c>
      <c r="J1156" s="1">
        <f t="shared" si="38"/>
        <v>2.1586096861247923</v>
      </c>
      <c r="K1156" s="1" t="e" cm="1" vm="2">
        <f t="array" aca="1" ref="K1156" ca="1">FREQUENCY(H$3:H$1048576, J$3:J$1048576)</f>
        <v>#VALUE!</v>
      </c>
    </row>
    <row r="1157" spans="1:11" ht="20" customHeight="1">
      <c r="A1157" s="6" t="s">
        <v>1162</v>
      </c>
      <c r="B1157" s="7">
        <v>107.66999800000001</v>
      </c>
      <c r="C1157" s="8">
        <v>108.55999799999999</v>
      </c>
      <c r="D1157" s="8">
        <v>107.55999799999999</v>
      </c>
      <c r="E1157" s="8">
        <v>108.400002</v>
      </c>
      <c r="F1157" s="8">
        <v>101.732803</v>
      </c>
      <c r="G1157" s="8">
        <v>17234000</v>
      </c>
      <c r="H1157" s="9">
        <f t="shared" si="39"/>
        <v>7.8098405080108992E-3</v>
      </c>
      <c r="J1157" s="1">
        <f t="shared" ref="J1157:J1220" si="40">J1156+0.002</f>
        <v>2.1606096861247921</v>
      </c>
      <c r="K1157" s="1" t="e" cm="1" vm="2">
        <f t="array" aca="1" ref="K1157" ca="1">FREQUENCY(H$3:H$1048576, J$3:J$1048576)</f>
        <v>#VALUE!</v>
      </c>
    </row>
    <row r="1158" spans="1:11" ht="20" customHeight="1">
      <c r="A1158" s="6" t="s">
        <v>1163</v>
      </c>
      <c r="B1158" s="7">
        <v>109.269997</v>
      </c>
      <c r="C1158" s="8">
        <v>109.639999</v>
      </c>
      <c r="D1158" s="8">
        <v>108.510002</v>
      </c>
      <c r="E1158" s="8">
        <v>109.599998</v>
      </c>
      <c r="F1158" s="8">
        <v>102.858986</v>
      </c>
      <c r="G1158" s="8">
        <v>19662300</v>
      </c>
      <c r="H1158" s="9">
        <f t="shared" si="39"/>
        <v>1.1070008559579327E-2</v>
      </c>
      <c r="J1158" s="1">
        <f t="shared" si="40"/>
        <v>2.1626096861247919</v>
      </c>
      <c r="K1158" s="1" t="e" cm="1" vm="2">
        <f t="array" aca="1" ref="K1158" ca="1">FREQUENCY(H$3:H$1048576, J$3:J$1048576)</f>
        <v>#VALUE!</v>
      </c>
    </row>
    <row r="1159" spans="1:11" ht="20" customHeight="1">
      <c r="A1159" s="6" t="s">
        <v>1164</v>
      </c>
      <c r="B1159" s="7">
        <v>109.94000200000001</v>
      </c>
      <c r="C1159" s="8">
        <v>110.5</v>
      </c>
      <c r="D1159" s="8">
        <v>109.790001</v>
      </c>
      <c r="E1159" s="8">
        <v>110.260002</v>
      </c>
      <c r="F1159" s="8">
        <v>103.478416</v>
      </c>
      <c r="G1159" s="8">
        <v>19151500</v>
      </c>
      <c r="H1159" s="9">
        <f t="shared" si="39"/>
        <v>6.0221281979193743E-3</v>
      </c>
      <c r="J1159" s="1">
        <f t="shared" si="40"/>
        <v>2.1646096861247917</v>
      </c>
      <c r="K1159" s="1" t="e" cm="1" vm="2">
        <f t="array" aca="1" ref="K1159" ca="1">FREQUENCY(H$3:H$1048576, J$3:J$1048576)</f>
        <v>#VALUE!</v>
      </c>
    </row>
    <row r="1160" spans="1:11" ht="20" customHeight="1">
      <c r="A1160" s="6" t="s">
        <v>1165</v>
      </c>
      <c r="B1160" s="7">
        <v>110.449997</v>
      </c>
      <c r="C1160" s="8">
        <v>112.029999</v>
      </c>
      <c r="D1160" s="8">
        <v>110.269997</v>
      </c>
      <c r="E1160" s="8">
        <v>112.019997</v>
      </c>
      <c r="F1160" s="8">
        <v>105.13015</v>
      </c>
      <c r="G1160" s="8">
        <v>20818000</v>
      </c>
      <c r="H1160" s="9">
        <f t="shared" si="39"/>
        <v>1.5962111364364186E-2</v>
      </c>
      <c r="J1160" s="1">
        <f t="shared" si="40"/>
        <v>2.1666096861247914</v>
      </c>
      <c r="K1160" s="1" t="e" cm="1" vm="2">
        <f t="array" aca="1" ref="K1160" ca="1">FREQUENCY(H$3:H$1048576, J$3:J$1048576)</f>
        <v>#VALUE!</v>
      </c>
    </row>
    <row r="1161" spans="1:11" ht="20" customHeight="1">
      <c r="A1161" s="6" t="s">
        <v>1166</v>
      </c>
      <c r="B1161" s="7">
        <v>111.66999800000001</v>
      </c>
      <c r="C1161" s="8">
        <v>112.610001</v>
      </c>
      <c r="D1161" s="8">
        <v>111.44000200000001</v>
      </c>
      <c r="E1161" s="8">
        <v>111.949997</v>
      </c>
      <c r="F1161" s="8">
        <v>105.06446099999999</v>
      </c>
      <c r="G1161" s="8">
        <v>22798700</v>
      </c>
      <c r="H1161" s="9">
        <f t="shared" si="39"/>
        <v>-6.2483502591793221E-4</v>
      </c>
      <c r="J1161" s="1">
        <f t="shared" si="40"/>
        <v>2.1686096861247912</v>
      </c>
      <c r="K1161" s="1" t="e" cm="1" vm="2">
        <f t="array" aca="1" ref="K1161" ca="1">FREQUENCY(H$3:H$1048576, J$3:J$1048576)</f>
        <v>#VALUE!</v>
      </c>
    </row>
    <row r="1162" spans="1:11" ht="20" customHeight="1">
      <c r="A1162" s="6" t="s">
        <v>1167</v>
      </c>
      <c r="B1162" s="7">
        <v>111.69000200000001</v>
      </c>
      <c r="C1162" s="8">
        <v>112.779999</v>
      </c>
      <c r="D1162" s="8">
        <v>111.519997</v>
      </c>
      <c r="E1162" s="8">
        <v>112.33000199999999</v>
      </c>
      <c r="F1162" s="8">
        <v>105.42108899999999</v>
      </c>
      <c r="G1162" s="8">
        <v>23222700</v>
      </c>
      <c r="H1162" s="9">
        <f t="shared" si="39"/>
        <v>3.3943732886042278E-3</v>
      </c>
      <c r="J1162" s="1">
        <f t="shared" si="40"/>
        <v>2.170609686124791</v>
      </c>
      <c r="K1162" s="1" t="e" cm="1" vm="2">
        <f t="array" aca="1" ref="K1162" ca="1">FREQUENCY(H$3:H$1048576, J$3:J$1048576)</f>
        <v>#VALUE!</v>
      </c>
    </row>
    <row r="1163" spans="1:11" ht="20" customHeight="1">
      <c r="A1163" s="6" t="s">
        <v>1168</v>
      </c>
      <c r="B1163" s="7">
        <v>110.849998</v>
      </c>
      <c r="C1163" s="8">
        <v>111.959999</v>
      </c>
      <c r="D1163" s="8">
        <v>110.220001</v>
      </c>
      <c r="E1163" s="8">
        <v>111.709999</v>
      </c>
      <c r="F1163" s="8">
        <v>104.839218</v>
      </c>
      <c r="G1163" s="8">
        <v>22634600</v>
      </c>
      <c r="H1163" s="9">
        <f t="shared" si="39"/>
        <v>-5.5194933529854971E-3</v>
      </c>
      <c r="J1163" s="1">
        <f t="shared" si="40"/>
        <v>2.1726096861247908</v>
      </c>
      <c r="K1163" s="1" t="e" cm="1" vm="2">
        <f t="array" aca="1" ref="K1163" ca="1">FREQUENCY(H$3:H$1048576, J$3:J$1048576)</f>
        <v>#VALUE!</v>
      </c>
    </row>
    <row r="1164" spans="1:11" ht="20" customHeight="1">
      <c r="A1164" s="6" t="s">
        <v>1169</v>
      </c>
      <c r="B1164" s="7">
        <v>111.010002</v>
      </c>
      <c r="C1164" s="8">
        <v>111.41999800000001</v>
      </c>
      <c r="D1164" s="8">
        <v>108.099998</v>
      </c>
      <c r="E1164" s="8">
        <v>108.489998</v>
      </c>
      <c r="F1164" s="8">
        <v>101.81725299999999</v>
      </c>
      <c r="G1164" s="8">
        <v>32872400</v>
      </c>
      <c r="H1164" s="9">
        <f t="shared" si="39"/>
        <v>-2.8824757162915968E-2</v>
      </c>
      <c r="J1164" s="1">
        <f t="shared" si="40"/>
        <v>2.1746096861247906</v>
      </c>
      <c r="K1164" s="1" t="e" cm="1" vm="2">
        <f t="array" aca="1" ref="K1164" ca="1">FREQUENCY(H$3:H$1048576, J$3:J$1048576)</f>
        <v>#VALUE!</v>
      </c>
    </row>
    <row r="1165" spans="1:11" ht="20" customHeight="1">
      <c r="A1165" s="6" t="s">
        <v>1170</v>
      </c>
      <c r="B1165" s="7">
        <v>108.25</v>
      </c>
      <c r="C1165" s="8">
        <v>108.989998</v>
      </c>
      <c r="D1165" s="8">
        <v>107.510002</v>
      </c>
      <c r="E1165" s="8">
        <v>108.739998</v>
      </c>
      <c r="F1165" s="8">
        <v>102.051895</v>
      </c>
      <c r="G1165" s="8">
        <v>23477600</v>
      </c>
      <c r="H1165" s="9">
        <f t="shared" si="39"/>
        <v>2.3045406656179187E-3</v>
      </c>
      <c r="J1165" s="1">
        <f t="shared" si="40"/>
        <v>2.1766096861247903</v>
      </c>
      <c r="K1165" s="1" t="e" cm="1" vm="2">
        <f t="array" aca="1" ref="K1165" ca="1">FREQUENCY(H$3:H$1048576, J$3:J$1048576)</f>
        <v>#VALUE!</v>
      </c>
    </row>
    <row r="1166" spans="1:11" ht="20" customHeight="1">
      <c r="A1166" s="6" t="s">
        <v>1171</v>
      </c>
      <c r="B1166" s="7">
        <v>108.230003</v>
      </c>
      <c r="C1166" s="8">
        <v>108.720001</v>
      </c>
      <c r="D1166" s="8">
        <v>107.230003</v>
      </c>
      <c r="E1166" s="8">
        <v>108.209999</v>
      </c>
      <c r="F1166" s="8">
        <v>101.554497</v>
      </c>
      <c r="G1166" s="8">
        <v>22498600</v>
      </c>
      <c r="H1166" s="9">
        <f t="shared" si="39"/>
        <v>-4.873971228069836E-3</v>
      </c>
      <c r="J1166" s="1">
        <f t="shared" si="40"/>
        <v>2.1786096861247901</v>
      </c>
      <c r="K1166" s="1" t="e" cm="1" vm="2">
        <f t="array" aca="1" ref="K1166" ca="1">FREQUENCY(H$3:H$1048576, J$3:J$1048576)</f>
        <v>#VALUE!</v>
      </c>
    </row>
    <row r="1167" spans="1:11" ht="20" customHeight="1">
      <c r="A1167" s="6" t="s">
        <v>1172</v>
      </c>
      <c r="B1167" s="7">
        <v>108.839996</v>
      </c>
      <c r="C1167" s="8">
        <v>109.639999</v>
      </c>
      <c r="D1167" s="8">
        <v>108.360001</v>
      </c>
      <c r="E1167" s="8">
        <v>109.379997</v>
      </c>
      <c r="F1167" s="8">
        <v>102.65250399999999</v>
      </c>
      <c r="G1167" s="8">
        <v>20727900</v>
      </c>
      <c r="H1167" s="9">
        <f t="shared" si="39"/>
        <v>1.0811997818274808E-2</v>
      </c>
      <c r="J1167" s="1">
        <f t="shared" si="40"/>
        <v>2.1806096861247899</v>
      </c>
      <c r="K1167" s="1" t="e" cm="1" vm="2">
        <f t="array" aca="1" ref="K1167" ca="1">FREQUENCY(H$3:H$1048576, J$3:J$1048576)</f>
        <v>#VALUE!</v>
      </c>
    </row>
    <row r="1168" spans="1:11" ht="20" customHeight="1">
      <c r="A1168" s="6" t="s">
        <v>1173</v>
      </c>
      <c r="B1168" s="7">
        <v>108.900002</v>
      </c>
      <c r="C1168" s="8">
        <v>111.589996</v>
      </c>
      <c r="D1168" s="8">
        <v>108.889999</v>
      </c>
      <c r="E1168" s="8">
        <v>111.239998</v>
      </c>
      <c r="F1168" s="8">
        <v>104.398132</v>
      </c>
      <c r="G1168" s="8">
        <v>24301800</v>
      </c>
      <c r="H1168" s="9">
        <f t="shared" si="39"/>
        <v>1.700521596628574E-2</v>
      </c>
      <c r="J1168" s="1">
        <f t="shared" si="40"/>
        <v>2.1826096861247897</v>
      </c>
      <c r="K1168" s="1" t="e" cm="1" vm="2">
        <f t="array" aca="1" ref="K1168" ca="1">FREQUENCY(H$3:H$1048576, J$3:J$1048576)</f>
        <v>#VALUE!</v>
      </c>
    </row>
    <row r="1169" spans="1:11" ht="20" customHeight="1">
      <c r="A1169" s="6" t="s">
        <v>1174</v>
      </c>
      <c r="B1169" s="7">
        <v>111.43</v>
      </c>
      <c r="C1169" s="8">
        <v>111.849998</v>
      </c>
      <c r="D1169" s="8">
        <v>110.510002</v>
      </c>
      <c r="E1169" s="8">
        <v>111.709999</v>
      </c>
      <c r="F1169" s="8">
        <v>104.839218</v>
      </c>
      <c r="G1169" s="8">
        <v>18891100</v>
      </c>
      <c r="H1169" s="9">
        <f t="shared" si="39"/>
        <v>4.2250372832341341E-3</v>
      </c>
      <c r="J1169" s="1">
        <f t="shared" si="40"/>
        <v>2.1846096861247895</v>
      </c>
      <c r="K1169" s="1" t="e" cm="1" vm="2">
        <f t="array" aca="1" ref="K1169" ca="1">FREQUENCY(H$3:H$1048576, J$3:J$1048576)</f>
        <v>#VALUE!</v>
      </c>
    </row>
    <row r="1170" spans="1:11" ht="20" customHeight="1">
      <c r="A1170" s="6" t="s">
        <v>1175</v>
      </c>
      <c r="B1170" s="7">
        <v>112.120003</v>
      </c>
      <c r="C1170" s="8">
        <v>113.730003</v>
      </c>
      <c r="D1170" s="8">
        <v>112.120003</v>
      </c>
      <c r="E1170" s="8">
        <v>112.910004</v>
      </c>
      <c r="F1170" s="8">
        <v>105.965416</v>
      </c>
      <c r="G1170" s="8">
        <v>26055600</v>
      </c>
      <c r="H1170" s="9">
        <f t="shared" si="39"/>
        <v>1.0742144223166585E-2</v>
      </c>
      <c r="J1170" s="1">
        <f t="shared" si="40"/>
        <v>2.1866096861247892</v>
      </c>
      <c r="K1170" s="1" t="e" cm="1" vm="2">
        <f t="array" aca="1" ref="K1170" ca="1">FREQUENCY(H$3:H$1048576, J$3:J$1048576)</f>
        <v>#VALUE!</v>
      </c>
    </row>
    <row r="1171" spans="1:11" ht="20" customHeight="1">
      <c r="A1171" s="6" t="s">
        <v>1176</v>
      </c>
      <c r="B1171" s="7">
        <v>113.360001</v>
      </c>
      <c r="C1171" s="8">
        <v>113.730003</v>
      </c>
      <c r="D1171" s="8">
        <v>112.44000200000001</v>
      </c>
      <c r="E1171" s="8">
        <v>113.370003</v>
      </c>
      <c r="F1171" s="8">
        <v>106.397141</v>
      </c>
      <c r="G1171" s="8">
        <v>19122300</v>
      </c>
      <c r="H1171" s="9">
        <f t="shared" si="39"/>
        <v>4.0742066260561855E-3</v>
      </c>
      <c r="J1171" s="1">
        <f t="shared" si="40"/>
        <v>2.188609686124789</v>
      </c>
      <c r="K1171" s="1" t="e" cm="1" vm="2">
        <f t="array" aca="1" ref="K1171" ca="1">FREQUENCY(H$3:H$1048576, J$3:J$1048576)</f>
        <v>#VALUE!</v>
      </c>
    </row>
    <row r="1172" spans="1:11" ht="20" customHeight="1">
      <c r="A1172" s="6" t="s">
        <v>1177</v>
      </c>
      <c r="B1172" s="7">
        <v>113.69000200000001</v>
      </c>
      <c r="C1172" s="8">
        <v>113.699997</v>
      </c>
      <c r="D1172" s="8">
        <v>111.860001</v>
      </c>
      <c r="E1172" s="8">
        <v>112.139999</v>
      </c>
      <c r="F1172" s="8">
        <v>105.242783</v>
      </c>
      <c r="G1172" s="8">
        <v>20736500</v>
      </c>
      <c r="H1172" s="9">
        <f t="shared" si="39"/>
        <v>-1.0849520853196628E-2</v>
      </c>
      <c r="J1172" s="1">
        <f t="shared" si="40"/>
        <v>2.1906096861247888</v>
      </c>
      <c r="K1172" s="1" t="e" cm="1" vm="2">
        <f t="array" aca="1" ref="K1172" ca="1">FREQUENCY(H$3:H$1048576, J$3:J$1048576)</f>
        <v>#VALUE!</v>
      </c>
    </row>
    <row r="1173" spans="1:11" ht="20" customHeight="1">
      <c r="A1173" s="6" t="s">
        <v>1178</v>
      </c>
      <c r="B1173" s="7">
        <v>112.19000200000001</v>
      </c>
      <c r="C1173" s="8">
        <v>113.699997</v>
      </c>
      <c r="D1173" s="8">
        <v>111.720001</v>
      </c>
      <c r="E1173" s="8">
        <v>113.209999</v>
      </c>
      <c r="F1173" s="8">
        <v>106.246956</v>
      </c>
      <c r="G1173" s="8">
        <v>22170900</v>
      </c>
      <c r="H1173" s="9">
        <f t="shared" si="39"/>
        <v>9.5414903651872673E-3</v>
      </c>
      <c r="J1173" s="1">
        <f t="shared" si="40"/>
        <v>2.1926096861247886</v>
      </c>
      <c r="K1173" s="1" t="e" cm="1" vm="2">
        <f t="array" aca="1" ref="K1173" ca="1">FREQUENCY(H$3:H$1048576, J$3:J$1048576)</f>
        <v>#VALUE!</v>
      </c>
    </row>
    <row r="1174" spans="1:11" ht="20" customHeight="1">
      <c r="A1174" s="6" t="s">
        <v>1179</v>
      </c>
      <c r="B1174" s="7">
        <v>113.050003</v>
      </c>
      <c r="C1174" s="8">
        <v>113.32</v>
      </c>
      <c r="D1174" s="8">
        <v>111.040001</v>
      </c>
      <c r="E1174" s="8">
        <v>111.699997</v>
      </c>
      <c r="F1174" s="8">
        <v>104.82983400000001</v>
      </c>
      <c r="G1174" s="8">
        <v>21728400</v>
      </c>
      <c r="H1174" s="9">
        <f t="shared" si="39"/>
        <v>-1.3338000949410655E-2</v>
      </c>
      <c r="J1174" s="1">
        <f t="shared" si="40"/>
        <v>2.1946096861247884</v>
      </c>
      <c r="K1174" s="1" t="e" cm="1" vm="2">
        <f t="array" aca="1" ref="K1174" ca="1">FREQUENCY(H$3:H$1048576, J$3:J$1048576)</f>
        <v>#VALUE!</v>
      </c>
    </row>
    <row r="1175" spans="1:11" ht="20" customHeight="1">
      <c r="A1175" s="6" t="s">
        <v>1180</v>
      </c>
      <c r="B1175" s="7">
        <v>112.279999</v>
      </c>
      <c r="C1175" s="8">
        <v>113.800003</v>
      </c>
      <c r="D1175" s="8">
        <v>111.93</v>
      </c>
      <c r="E1175" s="8">
        <v>113.57</v>
      </c>
      <c r="F1175" s="8">
        <v>106.58483099999999</v>
      </c>
      <c r="G1175" s="8">
        <v>23714500</v>
      </c>
      <c r="H1175" s="9">
        <f t="shared" si="39"/>
        <v>1.6741388715735148E-2</v>
      </c>
      <c r="J1175" s="1">
        <f t="shared" si="40"/>
        <v>2.1966096861247881</v>
      </c>
      <c r="K1175" s="1" t="e" cm="1" vm="2">
        <f t="array" aca="1" ref="K1175" ca="1">FREQUENCY(H$3:H$1048576, J$3:J$1048576)</f>
        <v>#VALUE!</v>
      </c>
    </row>
    <row r="1176" spans="1:11" ht="20" customHeight="1">
      <c r="A1176" s="6" t="s">
        <v>1181</v>
      </c>
      <c r="B1176" s="7">
        <v>114</v>
      </c>
      <c r="C1176" s="8">
        <v>115.290001</v>
      </c>
      <c r="D1176" s="8">
        <v>113.510002</v>
      </c>
      <c r="E1176" s="8">
        <v>114.260002</v>
      </c>
      <c r="F1176" s="8">
        <v>107.232376</v>
      </c>
      <c r="G1176" s="8">
        <v>71229700</v>
      </c>
      <c r="H1176" s="9">
        <f t="shared" si="39"/>
        <v>6.0753954753656088E-3</v>
      </c>
      <c r="J1176" s="1">
        <f t="shared" si="40"/>
        <v>2.1986096861247879</v>
      </c>
      <c r="K1176" s="1" t="e" cm="1" vm="2">
        <f t="array" aca="1" ref="K1176" ca="1">FREQUENCY(H$3:H$1048576, J$3:J$1048576)</f>
        <v>#VALUE!</v>
      </c>
    </row>
    <row r="1177" spans="1:11" ht="20" customHeight="1">
      <c r="A1177" s="6" t="s">
        <v>1182</v>
      </c>
      <c r="B1177" s="7">
        <v>113.029999</v>
      </c>
      <c r="C1177" s="8">
        <v>114.900002</v>
      </c>
      <c r="D1177" s="8">
        <v>112.220001</v>
      </c>
      <c r="E1177" s="8">
        <v>114.66999800000001</v>
      </c>
      <c r="F1177" s="8">
        <v>107.617172</v>
      </c>
      <c r="G1177" s="8">
        <v>27334500</v>
      </c>
      <c r="H1177" s="9">
        <f t="shared" si="39"/>
        <v>3.5884311656023955E-3</v>
      </c>
      <c r="J1177" s="1">
        <f t="shared" si="40"/>
        <v>2.2006096861247877</v>
      </c>
      <c r="K1177" s="1" t="e" cm="1" vm="2">
        <f t="array" aca="1" ref="K1177" ca="1">FREQUENCY(H$3:H$1048576, J$3:J$1048576)</f>
        <v>#VALUE!</v>
      </c>
    </row>
    <row r="1178" spans="1:11" ht="20" customHeight="1">
      <c r="A1178" s="6" t="s">
        <v>1183</v>
      </c>
      <c r="B1178" s="7">
        <v>114.800003</v>
      </c>
      <c r="C1178" s="8">
        <v>115.099998</v>
      </c>
      <c r="D1178" s="8">
        <v>113.75</v>
      </c>
      <c r="E1178" s="8">
        <v>114.449997</v>
      </c>
      <c r="F1178" s="8">
        <v>107.410706</v>
      </c>
      <c r="G1178" s="8">
        <v>22668000</v>
      </c>
      <c r="H1178" s="9">
        <f t="shared" si="39"/>
        <v>-1.9185228171577657E-3</v>
      </c>
      <c r="J1178" s="1">
        <f t="shared" si="40"/>
        <v>2.2026096861247875</v>
      </c>
      <c r="K1178" s="1" t="e" cm="1" vm="2">
        <f t="array" aca="1" ref="K1178" ca="1">FREQUENCY(H$3:H$1048576, J$3:J$1048576)</f>
        <v>#VALUE!</v>
      </c>
    </row>
    <row r="1179" spans="1:11" ht="20" customHeight="1">
      <c r="A1179" s="6" t="s">
        <v>1184</v>
      </c>
      <c r="B1179" s="7">
        <v>114.470001</v>
      </c>
      <c r="C1179" s="8">
        <v>115.05999799999999</v>
      </c>
      <c r="D1179" s="8">
        <v>113.739998</v>
      </c>
      <c r="E1179" s="8">
        <v>113.980003</v>
      </c>
      <c r="F1179" s="8">
        <v>106.969589</v>
      </c>
      <c r="G1179" s="8">
        <v>19352000</v>
      </c>
      <c r="H1179" s="9">
        <f t="shared" si="39"/>
        <v>-4.1068252544583916E-3</v>
      </c>
      <c r="J1179" s="1">
        <f t="shared" si="40"/>
        <v>2.2046096861247872</v>
      </c>
      <c r="K1179" s="1" t="e" cm="1" vm="2">
        <f t="array" aca="1" ref="K1179" ca="1">FREQUENCY(H$3:H$1048576, J$3:J$1048576)</f>
        <v>#VALUE!</v>
      </c>
    </row>
    <row r="1180" spans="1:11" ht="20" customHeight="1">
      <c r="A1180" s="6" t="s">
        <v>1185</v>
      </c>
      <c r="B1180" s="7">
        <v>114.779999</v>
      </c>
      <c r="C1180" s="8">
        <v>114.910004</v>
      </c>
      <c r="D1180" s="8">
        <v>114.199997</v>
      </c>
      <c r="E1180" s="8">
        <v>114.410004</v>
      </c>
      <c r="F1180" s="8">
        <v>107.373161</v>
      </c>
      <c r="G1180" s="8">
        <v>19091300</v>
      </c>
      <c r="H1180" s="9">
        <f t="shared" si="39"/>
        <v>3.7727732131418858E-3</v>
      </c>
      <c r="J1180" s="1">
        <f t="shared" si="40"/>
        <v>2.206609686124787</v>
      </c>
      <c r="K1180" s="1" t="e" cm="1" vm="2">
        <f t="array" aca="1" ref="K1180" ca="1">FREQUENCY(H$3:H$1048576, J$3:J$1048576)</f>
        <v>#VALUE!</v>
      </c>
    </row>
    <row r="1181" spans="1:11" ht="20" customHeight="1">
      <c r="A1181" s="6" t="s">
        <v>1186</v>
      </c>
      <c r="B1181" s="7">
        <v>114.19000200000001</v>
      </c>
      <c r="C1181" s="8">
        <v>114.57</v>
      </c>
      <c r="D1181" s="8">
        <v>113.68</v>
      </c>
      <c r="E1181" s="8">
        <v>114.370003</v>
      </c>
      <c r="F1181" s="8">
        <v>107.335632</v>
      </c>
      <c r="G1181" s="8">
        <v>21647800</v>
      </c>
      <c r="H1181" s="9">
        <f t="shared" si="39"/>
        <v>-3.4951937384047167E-4</v>
      </c>
      <c r="J1181" s="1">
        <f t="shared" si="40"/>
        <v>2.2086096861247868</v>
      </c>
      <c r="K1181" s="1" t="e" cm="1" vm="2">
        <f t="array" aca="1" ref="K1181" ca="1">FREQUENCY(H$3:H$1048576, J$3:J$1048576)</f>
        <v>#VALUE!</v>
      </c>
    </row>
    <row r="1182" spans="1:11" ht="20" customHeight="1">
      <c r="A1182" s="6" t="s">
        <v>1187</v>
      </c>
      <c r="B1182" s="7">
        <v>114.75</v>
      </c>
      <c r="C1182" s="8">
        <v>115.68</v>
      </c>
      <c r="D1182" s="8">
        <v>114.730003</v>
      </c>
      <c r="E1182" s="8">
        <v>115.610001</v>
      </c>
      <c r="F1182" s="8">
        <v>108.499352</v>
      </c>
      <c r="G1182" s="8">
        <v>18883100</v>
      </c>
      <c r="H1182" s="9">
        <f t="shared" si="39"/>
        <v>1.0841879609932308E-2</v>
      </c>
      <c r="J1182" s="1">
        <f t="shared" si="40"/>
        <v>2.2106096861247866</v>
      </c>
      <c r="K1182" s="1" t="e" cm="1" vm="2">
        <f t="array" aca="1" ref="K1182" ca="1">FREQUENCY(H$3:H$1048576, J$3:J$1048576)</f>
        <v>#VALUE!</v>
      </c>
    </row>
    <row r="1183" spans="1:11" ht="20" customHeight="1">
      <c r="A1183" s="6" t="s">
        <v>1188</v>
      </c>
      <c r="B1183" s="7">
        <v>115.300003</v>
      </c>
      <c r="C1183" s="8">
        <v>115.839996</v>
      </c>
      <c r="D1183" s="8">
        <v>114.44000200000001</v>
      </c>
      <c r="E1183" s="8">
        <v>115.150002</v>
      </c>
      <c r="F1183" s="8">
        <v>108.06765</v>
      </c>
      <c r="G1183" s="8">
        <v>20787200</v>
      </c>
      <c r="H1183" s="9">
        <f t="shared" si="39"/>
        <v>-3.9788440395478247E-3</v>
      </c>
      <c r="J1183" s="1">
        <f t="shared" si="40"/>
        <v>2.2126096861247864</v>
      </c>
      <c r="K1183" s="1" t="e" cm="1" vm="2">
        <f t="array" aca="1" ref="K1183" ca="1">FREQUENCY(H$3:H$1048576, J$3:J$1048576)</f>
        <v>#VALUE!</v>
      </c>
    </row>
    <row r="1184" spans="1:11" ht="20" customHeight="1">
      <c r="A1184" s="6" t="s">
        <v>1189</v>
      </c>
      <c r="B1184" s="7">
        <v>115.41999800000001</v>
      </c>
      <c r="C1184" s="8">
        <v>116.18</v>
      </c>
      <c r="D1184" s="8">
        <v>114.93</v>
      </c>
      <c r="E1184" s="8">
        <v>115.16999800000001</v>
      </c>
      <c r="F1184" s="8">
        <v>108.08641799999999</v>
      </c>
      <c r="G1184" s="8">
        <v>16648000</v>
      </c>
      <c r="H1184" s="9">
        <f t="shared" si="39"/>
        <v>1.7366899344988389E-4</v>
      </c>
      <c r="J1184" s="1">
        <f t="shared" si="40"/>
        <v>2.2146096861247861</v>
      </c>
      <c r="K1184" s="1" t="e" cm="1" vm="2">
        <f t="array" aca="1" ref="K1184" ca="1">FREQUENCY(H$3:H$1048576, J$3:J$1048576)</f>
        <v>#VALUE!</v>
      </c>
    </row>
    <row r="1185" spans="1:11" ht="20" customHeight="1">
      <c r="A1185" s="6" t="s">
        <v>1190</v>
      </c>
      <c r="B1185" s="7">
        <v>114.610001</v>
      </c>
      <c r="C1185" s="8">
        <v>114.760002</v>
      </c>
      <c r="D1185" s="8">
        <v>111.629997</v>
      </c>
      <c r="E1185" s="8">
        <v>112.790001</v>
      </c>
      <c r="F1185" s="8">
        <v>105.85279800000001</v>
      </c>
      <c r="G1185" s="8">
        <v>34821700</v>
      </c>
      <c r="H1185" s="9">
        <f t="shared" si="39"/>
        <v>-2.0665131117583967E-2</v>
      </c>
      <c r="J1185" s="1">
        <f t="shared" si="40"/>
        <v>2.2166096861247859</v>
      </c>
      <c r="K1185" s="1" t="e" cm="1" vm="2">
        <f t="array" aca="1" ref="K1185" ca="1">FREQUENCY(H$3:H$1048576, J$3:J$1048576)</f>
        <v>#VALUE!</v>
      </c>
    </row>
    <row r="1186" spans="1:11" ht="20" customHeight="1">
      <c r="A1186" s="6" t="s">
        <v>1191</v>
      </c>
      <c r="B1186" s="7">
        <v>112.629997</v>
      </c>
      <c r="C1186" s="8">
        <v>113.16999800000001</v>
      </c>
      <c r="D1186" s="8">
        <v>110.639999</v>
      </c>
      <c r="E1186" s="8">
        <v>112.129997</v>
      </c>
      <c r="F1186" s="8">
        <v>105.233391</v>
      </c>
      <c r="G1186" s="8">
        <v>29068900</v>
      </c>
      <c r="H1186" s="9">
        <f t="shared" si="39"/>
        <v>-5.8515883538573024E-3</v>
      </c>
      <c r="J1186" s="1">
        <f t="shared" si="40"/>
        <v>2.2186096861247857</v>
      </c>
      <c r="K1186" s="1" t="e" cm="1" vm="2">
        <f t="array" aca="1" ref="K1186" ca="1">FREQUENCY(H$3:H$1048576, J$3:J$1048576)</f>
        <v>#VALUE!</v>
      </c>
    </row>
    <row r="1187" spans="1:11" ht="20" customHeight="1">
      <c r="A1187" s="6" t="s">
        <v>1192</v>
      </c>
      <c r="B1187" s="7">
        <v>111.660004</v>
      </c>
      <c r="C1187" s="8">
        <v>112.029999</v>
      </c>
      <c r="D1187" s="8">
        <v>109.339996</v>
      </c>
      <c r="E1187" s="8">
        <v>110.849998</v>
      </c>
      <c r="F1187" s="8">
        <v>104.03212000000001</v>
      </c>
      <c r="G1187" s="8">
        <v>29640600</v>
      </c>
      <c r="H1187" s="9">
        <f t="shared" si="39"/>
        <v>-1.1415302582048233E-2</v>
      </c>
      <c r="J1187" s="1">
        <f t="shared" si="40"/>
        <v>2.2206096861247855</v>
      </c>
      <c r="K1187" s="1" t="e" cm="1" vm="2">
        <f t="array" aca="1" ref="K1187" ca="1">FREQUENCY(H$3:H$1048576, J$3:J$1048576)</f>
        <v>#VALUE!</v>
      </c>
    </row>
    <row r="1188" spans="1:11" ht="20" customHeight="1">
      <c r="A1188" s="6" t="s">
        <v>1193</v>
      </c>
      <c r="B1188" s="7">
        <v>111.139999</v>
      </c>
      <c r="C1188" s="8">
        <v>113.08000199999999</v>
      </c>
      <c r="D1188" s="8">
        <v>110.800003</v>
      </c>
      <c r="E1188" s="8">
        <v>112.260002</v>
      </c>
      <c r="F1188" s="8">
        <v>105.355385</v>
      </c>
      <c r="G1188" s="8">
        <v>26198600</v>
      </c>
      <c r="H1188" s="9">
        <f t="shared" si="39"/>
        <v>1.2719773469962854E-2</v>
      </c>
      <c r="J1188" s="1">
        <f t="shared" si="40"/>
        <v>2.2226096861247853</v>
      </c>
      <c r="K1188" s="1" t="e" cm="1" vm="2">
        <f t="array" aca="1" ref="K1188" ca="1">FREQUENCY(H$3:H$1048576, J$3:J$1048576)</f>
        <v>#VALUE!</v>
      </c>
    </row>
    <row r="1189" spans="1:11" ht="20" customHeight="1">
      <c r="A1189" s="6" t="s">
        <v>1194</v>
      </c>
      <c r="B1189" s="7">
        <v>111.239998</v>
      </c>
      <c r="C1189" s="8">
        <v>111.5</v>
      </c>
      <c r="D1189" s="8">
        <v>105.790001</v>
      </c>
      <c r="E1189" s="8">
        <v>106.160004</v>
      </c>
      <c r="F1189" s="8">
        <v>99.630591999999993</v>
      </c>
      <c r="G1189" s="8">
        <v>61376300</v>
      </c>
      <c r="H1189" s="9">
        <f t="shared" si="39"/>
        <v>-5.4337924919547351E-2</v>
      </c>
      <c r="J1189" s="1">
        <f t="shared" si="40"/>
        <v>2.224609686124785</v>
      </c>
      <c r="K1189" s="1" t="e" cm="1" vm="2">
        <f t="array" aca="1" ref="K1189" ca="1">FREQUENCY(H$3:H$1048576, J$3:J$1048576)</f>
        <v>#VALUE!</v>
      </c>
    </row>
    <row r="1190" spans="1:11" ht="20" customHeight="1">
      <c r="A1190" s="6" t="s">
        <v>1195</v>
      </c>
      <c r="B1190" s="7">
        <v>105.349998</v>
      </c>
      <c r="C1190" s="8">
        <v>108.93</v>
      </c>
      <c r="D1190" s="8">
        <v>104.199997</v>
      </c>
      <c r="E1190" s="8">
        <v>105.910004</v>
      </c>
      <c r="F1190" s="8">
        <v>99.395988000000003</v>
      </c>
      <c r="G1190" s="8">
        <v>63904300</v>
      </c>
      <c r="H1190" s="9">
        <f t="shared" si="39"/>
        <v>-2.354738592740574E-3</v>
      </c>
      <c r="J1190" s="1">
        <f t="shared" si="40"/>
        <v>2.2266096861247848</v>
      </c>
      <c r="K1190" s="1" t="e" cm="1" vm="2">
        <f t="array" aca="1" ref="K1190" ca="1">FREQUENCY(H$3:H$1048576, J$3:J$1048576)</f>
        <v>#VALUE!</v>
      </c>
    </row>
    <row r="1191" spans="1:11" ht="20" customHeight="1">
      <c r="A1191" s="6" t="s">
        <v>1196</v>
      </c>
      <c r="B1191" s="7">
        <v>109.010002</v>
      </c>
      <c r="C1191" s="8">
        <v>111.239998</v>
      </c>
      <c r="D1191" s="8">
        <v>107.120003</v>
      </c>
      <c r="E1191" s="8">
        <v>109.57</v>
      </c>
      <c r="F1191" s="8">
        <v>102.830826</v>
      </c>
      <c r="G1191" s="8">
        <v>47742100</v>
      </c>
      <c r="H1191" s="9">
        <f t="shared" si="39"/>
        <v>3.4557109085730897E-2</v>
      </c>
      <c r="J1191" s="1">
        <f t="shared" si="40"/>
        <v>2.2286096861247846</v>
      </c>
      <c r="K1191" s="1" t="e" cm="1" vm="2">
        <f t="array" aca="1" ref="K1191" ca="1">FREQUENCY(H$3:H$1048576, J$3:J$1048576)</f>
        <v>#VALUE!</v>
      </c>
    </row>
    <row r="1192" spans="1:11" ht="20" customHeight="1">
      <c r="A1192" s="6" t="s">
        <v>1197</v>
      </c>
      <c r="B1192" s="7">
        <v>108.910004</v>
      </c>
      <c r="C1192" s="8">
        <v>109.480003</v>
      </c>
      <c r="D1192" s="8">
        <v>106.949997</v>
      </c>
      <c r="E1192" s="8">
        <v>107.599998</v>
      </c>
      <c r="F1192" s="8">
        <v>100.98202499999999</v>
      </c>
      <c r="G1192" s="8">
        <v>32068100</v>
      </c>
      <c r="H1192" s="9">
        <f t="shared" si="39"/>
        <v>-1.7979054257523993E-2</v>
      </c>
      <c r="J1192" s="1">
        <f t="shared" si="40"/>
        <v>2.2306096861247844</v>
      </c>
      <c r="K1192" s="1" t="e" cm="1" vm="2">
        <f t="array" aca="1" ref="K1192" ca="1">FREQUENCY(H$3:H$1048576, J$3:J$1048576)</f>
        <v>#VALUE!</v>
      </c>
    </row>
    <row r="1193" spans="1:11" ht="20" customHeight="1">
      <c r="A1193" s="6" t="s">
        <v>1198</v>
      </c>
      <c r="B1193" s="7">
        <v>109.540001</v>
      </c>
      <c r="C1193" s="8">
        <v>111.410004</v>
      </c>
      <c r="D1193" s="8">
        <v>108.949997</v>
      </c>
      <c r="E1193" s="8">
        <v>111</v>
      </c>
      <c r="F1193" s="8">
        <v>104.172882</v>
      </c>
      <c r="G1193" s="8">
        <v>31610200</v>
      </c>
      <c r="H1193" s="9">
        <f t="shared" si="39"/>
        <v>3.1598267117341018E-2</v>
      </c>
      <c r="J1193" s="1">
        <f t="shared" si="40"/>
        <v>2.2326096861247842</v>
      </c>
      <c r="K1193" s="1" t="e" cm="1" vm="2">
        <f t="array" aca="1" ref="K1193" ca="1">FREQUENCY(H$3:H$1048576, J$3:J$1048576)</f>
        <v>#VALUE!</v>
      </c>
    </row>
    <row r="1194" spans="1:11" ht="20" customHeight="1">
      <c r="A1194" s="6" t="s">
        <v>1199</v>
      </c>
      <c r="B1194" s="7">
        <v>111.68</v>
      </c>
      <c r="C1194" s="8">
        <v>111.80999799999999</v>
      </c>
      <c r="D1194" s="8">
        <v>109.550003</v>
      </c>
      <c r="E1194" s="8">
        <v>110.709999</v>
      </c>
      <c r="F1194" s="8">
        <v>103.900734</v>
      </c>
      <c r="G1194" s="8">
        <v>26548200</v>
      </c>
      <c r="H1194" s="9">
        <f t="shared" si="39"/>
        <v>-2.612464921533047E-3</v>
      </c>
      <c r="J1194" s="1">
        <f t="shared" si="40"/>
        <v>2.2346096861247839</v>
      </c>
      <c r="K1194" s="1" t="e" cm="1" vm="2">
        <f t="array" aca="1" ref="K1194" ca="1">FREQUENCY(H$3:H$1048576, J$3:J$1048576)</f>
        <v>#VALUE!</v>
      </c>
    </row>
    <row r="1195" spans="1:11" ht="20" customHeight="1">
      <c r="A1195" s="6" t="s">
        <v>1200</v>
      </c>
      <c r="B1195" s="7">
        <v>110.099998</v>
      </c>
      <c r="C1195" s="8">
        <v>110.529999</v>
      </c>
      <c r="D1195" s="8">
        <v>107.83000199999999</v>
      </c>
      <c r="E1195" s="8">
        <v>108.5</v>
      </c>
      <c r="F1195" s="8">
        <v>101.82666</v>
      </c>
      <c r="G1195" s="8">
        <v>32506200</v>
      </c>
      <c r="H1195" s="9">
        <f t="shared" si="39"/>
        <v>-1.9962072645223046E-2</v>
      </c>
      <c r="J1195" s="1">
        <f t="shared" si="40"/>
        <v>2.2366096861247837</v>
      </c>
      <c r="K1195" s="1" t="e" cm="1" vm="2">
        <f t="array" aca="1" ref="K1195" ca="1">FREQUENCY(H$3:H$1048576, J$3:J$1048576)</f>
        <v>#VALUE!</v>
      </c>
    </row>
    <row r="1196" spans="1:11" ht="20" customHeight="1">
      <c r="A1196" s="6" t="s">
        <v>1201</v>
      </c>
      <c r="B1196" s="7">
        <v>108.93</v>
      </c>
      <c r="C1196" s="8">
        <v>110.860001</v>
      </c>
      <c r="D1196" s="8">
        <v>108.209999</v>
      </c>
      <c r="E1196" s="8">
        <v>108.660004</v>
      </c>
      <c r="F1196" s="8">
        <v>101.976837</v>
      </c>
      <c r="G1196" s="8">
        <v>32785500</v>
      </c>
      <c r="H1196" s="9">
        <f t="shared" si="39"/>
        <v>1.4748298726482763E-3</v>
      </c>
      <c r="J1196" s="1">
        <f t="shared" si="40"/>
        <v>2.2386096861247835</v>
      </c>
      <c r="K1196" s="1" t="e" cm="1" vm="2">
        <f t="array" aca="1" ref="K1196" ca="1">FREQUENCY(H$3:H$1048576, J$3:J$1048576)</f>
        <v>#VALUE!</v>
      </c>
    </row>
    <row r="1197" spans="1:11" ht="20" customHeight="1">
      <c r="A1197" s="6" t="s">
        <v>1202</v>
      </c>
      <c r="B1197" s="7">
        <v>109.32</v>
      </c>
      <c r="C1197" s="8">
        <v>110.540001</v>
      </c>
      <c r="D1197" s="8">
        <v>108.239998</v>
      </c>
      <c r="E1197" s="8">
        <v>109.629997</v>
      </c>
      <c r="F1197" s="8">
        <v>102.887154</v>
      </c>
      <c r="G1197" s="8">
        <v>26545600</v>
      </c>
      <c r="H1197" s="9">
        <f t="shared" si="39"/>
        <v>8.9267036199602075E-3</v>
      </c>
      <c r="J1197" s="1">
        <f t="shared" si="40"/>
        <v>2.2406096861247833</v>
      </c>
      <c r="K1197" s="1" t="e" cm="1" vm="2">
        <f t="array" aca="1" ref="K1197" ca="1">FREQUENCY(H$3:H$1048576, J$3:J$1048576)</f>
        <v>#VALUE!</v>
      </c>
    </row>
    <row r="1198" spans="1:11" ht="20" customHeight="1">
      <c r="A1198" s="6" t="s">
        <v>1203</v>
      </c>
      <c r="B1198" s="7">
        <v>107.769997</v>
      </c>
      <c r="C1198" s="8">
        <v>108.970001</v>
      </c>
      <c r="D1198" s="8">
        <v>105.110001</v>
      </c>
      <c r="E1198" s="8">
        <v>108.099998</v>
      </c>
      <c r="F1198" s="8">
        <v>101.451256</v>
      </c>
      <c r="G1198" s="8">
        <v>43770400</v>
      </c>
      <c r="H1198" s="9">
        <f t="shared" si="39"/>
        <v>-1.3956047418708798E-2</v>
      </c>
      <c r="J1198" s="1">
        <f t="shared" si="40"/>
        <v>2.2426096861247831</v>
      </c>
      <c r="K1198" s="1" t="e" cm="1" vm="2">
        <f t="array" aca="1" ref="K1198" ca="1">FREQUENCY(H$3:H$1048576, J$3:J$1048576)</f>
        <v>#VALUE!</v>
      </c>
    </row>
    <row r="1199" spans="1:11" ht="20" customHeight="1">
      <c r="A1199" s="6" t="s">
        <v>1204</v>
      </c>
      <c r="B1199" s="7">
        <v>108.410004</v>
      </c>
      <c r="C1199" s="8">
        <v>108.489998</v>
      </c>
      <c r="D1199" s="8">
        <v>101.589996</v>
      </c>
      <c r="E1199" s="8">
        <v>102.32</v>
      </c>
      <c r="F1199" s="8">
        <v>96.026741000000001</v>
      </c>
      <c r="G1199" s="8">
        <v>63897800</v>
      </c>
      <c r="H1199" s="9">
        <f t="shared" si="39"/>
        <v>-5.3469175384087894E-2</v>
      </c>
      <c r="J1199" s="1">
        <f t="shared" si="40"/>
        <v>2.2446096861247828</v>
      </c>
      <c r="K1199" s="1" t="e" cm="1" vm="2">
        <f t="array" aca="1" ref="K1199" ca="1">FREQUENCY(H$3:H$1048576, J$3:J$1048576)</f>
        <v>#VALUE!</v>
      </c>
    </row>
    <row r="1200" spans="1:11" ht="20" customHeight="1">
      <c r="A1200" s="6" t="s">
        <v>1205</v>
      </c>
      <c r="B1200" s="7">
        <v>106.550003</v>
      </c>
      <c r="C1200" s="8">
        <v>109.269997</v>
      </c>
      <c r="D1200" s="8">
        <v>106.150002</v>
      </c>
      <c r="E1200" s="8">
        <v>108.300003</v>
      </c>
      <c r="F1200" s="8">
        <v>101.638954</v>
      </c>
      <c r="G1200" s="8">
        <v>61646800</v>
      </c>
      <c r="H1200" s="9">
        <f t="shared" si="39"/>
        <v>5.8444272309522587E-2</v>
      </c>
      <c r="J1200" s="1">
        <f t="shared" si="40"/>
        <v>2.2466096861247826</v>
      </c>
      <c r="K1200" s="1" t="e" cm="1" vm="2">
        <f t="array" aca="1" ref="K1200" ca="1">FREQUENCY(H$3:H$1048576, J$3:J$1048576)</f>
        <v>#VALUE!</v>
      </c>
    </row>
    <row r="1201" spans="1:11" ht="20" customHeight="1">
      <c r="A1201" s="6" t="s">
        <v>1206</v>
      </c>
      <c r="B1201" s="7">
        <v>105.69000200000001</v>
      </c>
      <c r="C1201" s="8">
        <v>108.75</v>
      </c>
      <c r="D1201" s="8">
        <v>104.760002</v>
      </c>
      <c r="E1201" s="8">
        <v>106.959999</v>
      </c>
      <c r="F1201" s="8">
        <v>100.381378</v>
      </c>
      <c r="G1201" s="8">
        <v>55523100</v>
      </c>
      <c r="H1201" s="9">
        <f t="shared" si="39"/>
        <v>-1.2372972669514095E-2</v>
      </c>
      <c r="J1201" s="1">
        <f t="shared" si="40"/>
        <v>2.2486096861247824</v>
      </c>
      <c r="K1201" s="1" t="e" cm="1" vm="2">
        <f t="array" aca="1" ref="K1201" ca="1">FREQUENCY(H$3:H$1048576, J$3:J$1048576)</f>
        <v>#VALUE!</v>
      </c>
    </row>
    <row r="1202" spans="1:11" ht="20" customHeight="1">
      <c r="A1202" s="6" t="s">
        <v>1207</v>
      </c>
      <c r="B1202" s="7">
        <v>108.110001</v>
      </c>
      <c r="C1202" s="8">
        <v>108.699997</v>
      </c>
      <c r="D1202" s="8">
        <v>101.629997</v>
      </c>
      <c r="E1202" s="8">
        <v>103.849998</v>
      </c>
      <c r="F1202" s="8">
        <v>97.462654000000001</v>
      </c>
      <c r="G1202" s="8">
        <v>55162000</v>
      </c>
      <c r="H1202" s="9">
        <f t="shared" si="39"/>
        <v>-2.9076349200944398E-2</v>
      </c>
      <c r="J1202" s="1">
        <f t="shared" si="40"/>
        <v>2.2506096861247822</v>
      </c>
      <c r="K1202" s="1" t="e" cm="1" vm="2">
        <f t="array" aca="1" ref="K1202" ca="1">FREQUENCY(H$3:H$1048576, J$3:J$1048576)</f>
        <v>#VALUE!</v>
      </c>
    </row>
    <row r="1203" spans="1:11" ht="20" customHeight="1">
      <c r="A1203" s="6" t="s">
        <v>1208</v>
      </c>
      <c r="B1203" s="7">
        <v>103.660004</v>
      </c>
      <c r="C1203" s="8">
        <v>104.379997</v>
      </c>
      <c r="D1203" s="8">
        <v>100.110001</v>
      </c>
      <c r="E1203" s="8">
        <v>103.730003</v>
      </c>
      <c r="F1203" s="8">
        <v>97.350043999999997</v>
      </c>
      <c r="G1203" s="8">
        <v>65350900</v>
      </c>
      <c r="H1203" s="9">
        <f t="shared" si="39"/>
        <v>-1.1554169251332274E-3</v>
      </c>
      <c r="J1203" s="1">
        <f t="shared" si="40"/>
        <v>2.252609686124782</v>
      </c>
      <c r="K1203" s="1" t="e" cm="1" vm="2">
        <f t="array" aca="1" ref="K1203" ca="1">FREQUENCY(H$3:H$1048576, J$3:J$1048576)</f>
        <v>#VALUE!</v>
      </c>
    </row>
    <row r="1204" spans="1:11" ht="20" customHeight="1">
      <c r="A1204" s="6" t="s">
        <v>1209</v>
      </c>
      <c r="B1204" s="7">
        <v>105.44000200000001</v>
      </c>
      <c r="C1204" s="8">
        <v>108.139999</v>
      </c>
      <c r="D1204" s="8">
        <v>105.389999</v>
      </c>
      <c r="E1204" s="8">
        <v>106.80999799999999</v>
      </c>
      <c r="F1204" s="8">
        <v>100.240593</v>
      </c>
      <c r="G1204" s="8">
        <v>51062400</v>
      </c>
      <c r="H1204" s="9">
        <f t="shared" si="39"/>
        <v>2.9692323508348977E-2</v>
      </c>
      <c r="J1204" s="1">
        <f t="shared" si="40"/>
        <v>2.2546096861247817</v>
      </c>
      <c r="K1204" s="1" t="e" cm="1" vm="2">
        <f t="array" aca="1" ref="K1204" ca="1">FREQUENCY(H$3:H$1048576, J$3:J$1048576)</f>
        <v>#VALUE!</v>
      </c>
    </row>
    <row r="1205" spans="1:11" ht="20" customHeight="1">
      <c r="A1205" s="6" t="s">
        <v>1210</v>
      </c>
      <c r="B1205" s="7">
        <v>107.050003</v>
      </c>
      <c r="C1205" s="8">
        <v>107.32</v>
      </c>
      <c r="D1205" s="8">
        <v>105.529999</v>
      </c>
      <c r="E1205" s="8">
        <v>105.91999800000001</v>
      </c>
      <c r="F1205" s="8">
        <v>99.405319000000006</v>
      </c>
      <c r="G1205" s="8">
        <v>33384200</v>
      </c>
      <c r="H1205" s="9">
        <f t="shared" si="39"/>
        <v>-8.3326921260331952E-3</v>
      </c>
      <c r="J1205" s="1">
        <f t="shared" si="40"/>
        <v>2.2566096861247815</v>
      </c>
      <c r="K1205" s="1" t="e" cm="1" vm="2">
        <f t="array" aca="1" ref="K1205" ca="1">FREQUENCY(H$3:H$1048576, J$3:J$1048576)</f>
        <v>#VALUE!</v>
      </c>
    </row>
    <row r="1206" spans="1:11" ht="20" customHeight="1">
      <c r="A1206" s="6" t="s">
        <v>1211</v>
      </c>
      <c r="B1206" s="7">
        <v>106.480003</v>
      </c>
      <c r="C1206" s="8">
        <v>107.32</v>
      </c>
      <c r="D1206" s="8">
        <v>104.980003</v>
      </c>
      <c r="E1206" s="8">
        <v>106.160004</v>
      </c>
      <c r="F1206" s="8">
        <v>99.630591999999993</v>
      </c>
      <c r="G1206" s="8">
        <v>37680200</v>
      </c>
      <c r="H1206" s="9">
        <f t="shared" si="39"/>
        <v>2.2662067006694801E-3</v>
      </c>
      <c r="J1206" s="1">
        <f t="shared" si="40"/>
        <v>2.2586096861247813</v>
      </c>
      <c r="K1206" s="1" t="e" cm="1" vm="2">
        <f t="array" aca="1" ref="K1206" ca="1">FREQUENCY(H$3:H$1048576, J$3:J$1048576)</f>
        <v>#VALUE!</v>
      </c>
    </row>
    <row r="1207" spans="1:11" ht="20" customHeight="1">
      <c r="A1207" s="6" t="s">
        <v>1212</v>
      </c>
      <c r="B1207" s="7">
        <v>106.370003</v>
      </c>
      <c r="C1207" s="8">
        <v>107.739998</v>
      </c>
      <c r="D1207" s="8">
        <v>105.900002</v>
      </c>
      <c r="E1207" s="8">
        <v>107.510002</v>
      </c>
      <c r="F1207" s="8">
        <v>100.89756</v>
      </c>
      <c r="G1207" s="8">
        <v>27922100</v>
      </c>
      <c r="H1207" s="9">
        <f t="shared" si="39"/>
        <v>1.2716656345874225E-2</v>
      </c>
      <c r="J1207" s="1">
        <f t="shared" si="40"/>
        <v>2.2606096861247811</v>
      </c>
      <c r="K1207" s="1" t="e" cm="1" vm="2">
        <f t="array" aca="1" ref="K1207" ca="1">FREQUENCY(H$3:H$1048576, J$3:J$1048576)</f>
        <v>#VALUE!</v>
      </c>
    </row>
    <row r="1208" spans="1:11" ht="20" customHeight="1">
      <c r="A1208" s="6" t="s">
        <v>1213</v>
      </c>
      <c r="B1208" s="7">
        <v>107.379997</v>
      </c>
      <c r="C1208" s="8">
        <v>108.839996</v>
      </c>
      <c r="D1208" s="8">
        <v>106.279999</v>
      </c>
      <c r="E1208" s="8">
        <v>107.720001</v>
      </c>
      <c r="F1208" s="8">
        <v>101.09465</v>
      </c>
      <c r="G1208" s="8">
        <v>24340200</v>
      </c>
      <c r="H1208" s="9">
        <f t="shared" si="39"/>
        <v>1.9533673559598754E-3</v>
      </c>
      <c r="J1208" s="1">
        <f t="shared" si="40"/>
        <v>2.2626096861247809</v>
      </c>
      <c r="K1208" s="1" t="e" cm="1" vm="2">
        <f t="array" aca="1" ref="K1208" ca="1">FREQUENCY(H$3:H$1048576, J$3:J$1048576)</f>
        <v>#VALUE!</v>
      </c>
    </row>
    <row r="1209" spans="1:11" ht="20" customHeight="1">
      <c r="A1209" s="6" t="s">
        <v>1214</v>
      </c>
      <c r="B1209" s="7">
        <v>109.44000200000001</v>
      </c>
      <c r="C1209" s="8">
        <v>112.239998</v>
      </c>
      <c r="D1209" s="8">
        <v>109.400002</v>
      </c>
      <c r="E1209" s="8">
        <v>111.959999</v>
      </c>
      <c r="F1209" s="8">
        <v>105.073853</v>
      </c>
      <c r="G1209" s="8">
        <v>37901700</v>
      </c>
      <c r="H1209" s="9">
        <f t="shared" si="39"/>
        <v>3.9361163028904085E-2</v>
      </c>
      <c r="J1209" s="1">
        <f t="shared" si="40"/>
        <v>2.2646096861247806</v>
      </c>
      <c r="K1209" s="1" t="e" cm="1" vm="2">
        <f t="array" aca="1" ref="K1209" ca="1">FREQUENCY(H$3:H$1048576, J$3:J$1048576)</f>
        <v>#VALUE!</v>
      </c>
    </row>
    <row r="1210" spans="1:11" ht="20" customHeight="1">
      <c r="A1210" s="6" t="s">
        <v>1215</v>
      </c>
      <c r="B1210" s="7">
        <v>111.800003</v>
      </c>
      <c r="C1210" s="8">
        <v>112.209999</v>
      </c>
      <c r="D1210" s="8">
        <v>110.910004</v>
      </c>
      <c r="E1210" s="8">
        <v>111.75</v>
      </c>
      <c r="F1210" s="8">
        <v>104.87676999999999</v>
      </c>
      <c r="G1210" s="8">
        <v>25644100</v>
      </c>
      <c r="H1210" s="9">
        <f t="shared" si="39"/>
        <v>-1.8756616834066828E-3</v>
      </c>
      <c r="J1210" s="1">
        <f t="shared" si="40"/>
        <v>2.2666096861247804</v>
      </c>
      <c r="K1210" s="1" t="e" cm="1" vm="2">
        <f t="array" aca="1" ref="K1210" ca="1">FREQUENCY(H$3:H$1048576, J$3:J$1048576)</f>
        <v>#VALUE!</v>
      </c>
    </row>
    <row r="1211" spans="1:11" ht="20" customHeight="1">
      <c r="A1211" s="6" t="s">
        <v>1216</v>
      </c>
      <c r="B1211" s="7">
        <v>110.849998</v>
      </c>
      <c r="C1211" s="8">
        <v>111.449997</v>
      </c>
      <c r="D1211" s="8">
        <v>108.760002</v>
      </c>
      <c r="E1211" s="8">
        <v>109.57</v>
      </c>
      <c r="F1211" s="8">
        <v>102.830826</v>
      </c>
      <c r="G1211" s="8">
        <v>32039200</v>
      </c>
      <c r="H1211" s="9">
        <f t="shared" si="39"/>
        <v>-1.9508076001959172E-2</v>
      </c>
      <c r="J1211" s="1">
        <f t="shared" si="40"/>
        <v>2.2686096861247802</v>
      </c>
      <c r="K1211" s="1" t="e" cm="1" vm="2">
        <f t="array" aca="1" ref="K1211" ca="1">FREQUENCY(H$3:H$1048576, J$3:J$1048576)</f>
        <v>#VALUE!</v>
      </c>
    </row>
    <row r="1212" spans="1:11" ht="20" customHeight="1">
      <c r="A1212" s="6" t="s">
        <v>1217</v>
      </c>
      <c r="B1212" s="7">
        <v>109.41999800000001</v>
      </c>
      <c r="C1212" s="8">
        <v>109.959999</v>
      </c>
      <c r="D1212" s="8">
        <v>106.099998</v>
      </c>
      <c r="E1212" s="8">
        <v>106.870003</v>
      </c>
      <c r="F1212" s="8">
        <v>100.296898</v>
      </c>
      <c r="G1212" s="8">
        <v>33621800</v>
      </c>
      <c r="H1212" s="9">
        <f t="shared" si="39"/>
        <v>-2.4641715899471651E-2</v>
      </c>
      <c r="J1212" s="1">
        <f t="shared" si="40"/>
        <v>2.27060968612478</v>
      </c>
      <c r="K1212" s="1" t="e" cm="1" vm="2">
        <f t="array" aca="1" ref="K1212" ca="1">FREQUENCY(H$3:H$1048576, J$3:J$1048576)</f>
        <v>#VALUE!</v>
      </c>
    </row>
    <row r="1213" spans="1:11" ht="20" customHeight="1">
      <c r="A1213" s="6" t="s">
        <v>1218</v>
      </c>
      <c r="B1213" s="7">
        <v>107.550003</v>
      </c>
      <c r="C1213" s="8">
        <v>108.739998</v>
      </c>
      <c r="D1213" s="8">
        <v>106.639999</v>
      </c>
      <c r="E1213" s="8">
        <v>106.94000200000001</v>
      </c>
      <c r="F1213" s="8">
        <v>100.362617</v>
      </c>
      <c r="G1213" s="8">
        <v>35374600</v>
      </c>
      <c r="H1213" s="9">
        <f t="shared" si="39"/>
        <v>6.552445919115207E-4</v>
      </c>
      <c r="J1213" s="1">
        <f t="shared" si="40"/>
        <v>2.2726096861247798</v>
      </c>
      <c r="K1213" s="1" t="e" cm="1" vm="2">
        <f t="array" aca="1" ref="K1213" ca="1">FREQUENCY(H$3:H$1048576, J$3:J$1048576)</f>
        <v>#VALUE!</v>
      </c>
    </row>
    <row r="1214" spans="1:11" ht="20" customHeight="1">
      <c r="A1214" s="6" t="s">
        <v>1219</v>
      </c>
      <c r="B1214" s="7">
        <v>108.099998</v>
      </c>
      <c r="C1214" s="8">
        <v>108.260002</v>
      </c>
      <c r="D1214" s="8">
        <v>104.470001</v>
      </c>
      <c r="E1214" s="8">
        <v>104.970001</v>
      </c>
      <c r="F1214" s="8">
        <v>98.939353999999994</v>
      </c>
      <c r="G1214" s="8">
        <v>39495100</v>
      </c>
      <c r="H1214" s="9">
        <f t="shared" si="39"/>
        <v>-1.4181206534301568E-2</v>
      </c>
      <c r="J1214" s="1">
        <f t="shared" si="40"/>
        <v>2.2746096861247795</v>
      </c>
      <c r="K1214" s="1" t="e" cm="1" vm="2">
        <f t="array" aca="1" ref="K1214" ca="1">FREQUENCY(H$3:H$1048576, J$3:J$1048576)</f>
        <v>#VALUE!</v>
      </c>
    </row>
    <row r="1215" spans="1:11" ht="20" customHeight="1">
      <c r="A1215" s="6" t="s">
        <v>1220</v>
      </c>
      <c r="B1215" s="7">
        <v>104.989998</v>
      </c>
      <c r="C1215" s="8">
        <v>107.800003</v>
      </c>
      <c r="D1215" s="8">
        <v>103.910004</v>
      </c>
      <c r="E1215" s="8">
        <v>107.279999</v>
      </c>
      <c r="F1215" s="8">
        <v>101.11663799999999</v>
      </c>
      <c r="G1215" s="8">
        <v>38505200</v>
      </c>
      <c r="H1215" s="9">
        <f t="shared" si="39"/>
        <v>2.2006248393333965E-2</v>
      </c>
      <c r="J1215" s="1">
        <f t="shared" si="40"/>
        <v>2.2766096861247793</v>
      </c>
      <c r="K1215" s="1" t="e" cm="1" vm="2">
        <f t="array" aca="1" ref="K1215" ca="1">FREQUENCY(H$3:H$1048576, J$3:J$1048576)</f>
        <v>#VALUE!</v>
      </c>
    </row>
    <row r="1216" spans="1:11" ht="20" customHeight="1">
      <c r="A1216" s="6" t="s">
        <v>1221</v>
      </c>
      <c r="B1216" s="7">
        <v>107.08000199999999</v>
      </c>
      <c r="C1216" s="8">
        <v>108.879997</v>
      </c>
      <c r="D1216" s="8">
        <v>106.800003</v>
      </c>
      <c r="E1216" s="8">
        <v>108.290001</v>
      </c>
      <c r="F1216" s="8">
        <v>102.06862599999999</v>
      </c>
      <c r="G1216" s="8">
        <v>33502100</v>
      </c>
      <c r="H1216" s="9">
        <f t="shared" si="39"/>
        <v>9.4147513092751375E-3</v>
      </c>
      <c r="J1216" s="1">
        <f t="shared" si="40"/>
        <v>2.2786096861247791</v>
      </c>
      <c r="K1216" s="1" t="e" cm="1" vm="2">
        <f t="array" aca="1" ref="K1216" ca="1">FREQUENCY(H$3:H$1048576, J$3:J$1048576)</f>
        <v>#VALUE!</v>
      </c>
    </row>
    <row r="1217" spans="1:11" ht="20" customHeight="1">
      <c r="A1217" s="6" t="s">
        <v>1222</v>
      </c>
      <c r="B1217" s="7">
        <v>108.269997</v>
      </c>
      <c r="C1217" s="8">
        <v>108.55999799999999</v>
      </c>
      <c r="D1217" s="8">
        <v>103.550003</v>
      </c>
      <c r="E1217" s="8">
        <v>104.620003</v>
      </c>
      <c r="F1217" s="8">
        <v>98.609474000000006</v>
      </c>
      <c r="G1217" s="8">
        <v>44773900</v>
      </c>
      <c r="H1217" s="9">
        <f t="shared" si="39"/>
        <v>-3.3890453272095472E-2</v>
      </c>
      <c r="J1217" s="1">
        <f t="shared" si="40"/>
        <v>2.2806096861247789</v>
      </c>
      <c r="K1217" s="1" t="e" cm="1" vm="2">
        <f t="array" aca="1" ref="K1217" ca="1">FREQUENCY(H$3:H$1048576, J$3:J$1048576)</f>
        <v>#VALUE!</v>
      </c>
    </row>
    <row r="1218" spans="1:11" ht="20" customHeight="1">
      <c r="A1218" s="6" t="s">
        <v>1223</v>
      </c>
      <c r="B1218" s="7">
        <v>101.800003</v>
      </c>
      <c r="C1218" s="8">
        <v>102.970001</v>
      </c>
      <c r="D1218" s="8">
        <v>99.349997999999999</v>
      </c>
      <c r="E1218" s="8">
        <v>101.709999</v>
      </c>
      <c r="F1218" s="8">
        <v>95.866660999999993</v>
      </c>
      <c r="G1218" s="8">
        <v>64052500</v>
      </c>
      <c r="H1218" s="9">
        <f t="shared" si="39"/>
        <v>-2.7814903464549585E-2</v>
      </c>
      <c r="J1218" s="1">
        <f t="shared" si="40"/>
        <v>2.2826096861247787</v>
      </c>
      <c r="K1218" s="1" t="e" cm="1" vm="2">
        <f t="array" aca="1" ref="K1218" ca="1">FREQUENCY(H$3:H$1048576, J$3:J$1048576)</f>
        <v>#VALUE!</v>
      </c>
    </row>
    <row r="1219" spans="1:11" ht="20" customHeight="1">
      <c r="A1219" s="6" t="s">
        <v>1224</v>
      </c>
      <c r="B1219" s="7">
        <v>103.599998</v>
      </c>
      <c r="C1219" s="8">
        <v>104.43</v>
      </c>
      <c r="D1219" s="8">
        <v>102.239998</v>
      </c>
      <c r="E1219" s="8">
        <v>103.110001</v>
      </c>
      <c r="F1219" s="8">
        <v>97.186217999999997</v>
      </c>
      <c r="G1219" s="8">
        <v>28130600</v>
      </c>
      <c r="H1219" s="9">
        <f t="shared" ref="H1219:H1282" si="41">(F1219-F1218)/F1218</f>
        <v>1.3764503595259287E-2</v>
      </c>
      <c r="J1219" s="1">
        <f t="shared" si="40"/>
        <v>2.2846096861247784</v>
      </c>
      <c r="K1219" s="1" t="e" cm="1" vm="2">
        <f t="array" aca="1" ref="K1219" ca="1">FREQUENCY(H$3:H$1048576, J$3:J$1048576)</f>
        <v>#VALUE!</v>
      </c>
    </row>
    <row r="1220" spans="1:11" ht="20" customHeight="1">
      <c r="A1220" s="6" t="s">
        <v>1225</v>
      </c>
      <c r="B1220" s="7">
        <v>102.16999800000001</v>
      </c>
      <c r="C1220" s="8">
        <v>103.80999799999999</v>
      </c>
      <c r="D1220" s="8">
        <v>102</v>
      </c>
      <c r="E1220" s="8">
        <v>103.07</v>
      </c>
      <c r="F1220" s="8">
        <v>97.148499000000001</v>
      </c>
      <c r="G1220" s="8">
        <v>13823100</v>
      </c>
      <c r="H1220" s="9">
        <f t="shared" si="41"/>
        <v>-3.8811058580338643E-4</v>
      </c>
      <c r="J1220" s="1">
        <f t="shared" si="40"/>
        <v>2.2866096861247782</v>
      </c>
      <c r="K1220" s="1" t="e" cm="1" vm="2">
        <f t="array" aca="1" ref="K1220" ca="1">FREQUENCY(H$3:H$1048576, J$3:J$1048576)</f>
        <v>#VALUE!</v>
      </c>
    </row>
    <row r="1221" spans="1:11" ht="20" customHeight="1">
      <c r="A1221" s="6" t="s">
        <v>1226</v>
      </c>
      <c r="B1221" s="7">
        <v>104.790001</v>
      </c>
      <c r="C1221" s="8">
        <v>106.629997</v>
      </c>
      <c r="D1221" s="8">
        <v>104.58000199999999</v>
      </c>
      <c r="E1221" s="8">
        <v>106.470001</v>
      </c>
      <c r="F1221" s="8">
        <v>100.353188</v>
      </c>
      <c r="G1221" s="8">
        <v>32336200</v>
      </c>
      <c r="H1221" s="9">
        <f t="shared" si="41"/>
        <v>3.2987529740423495E-2</v>
      </c>
      <c r="J1221" s="1">
        <f t="shared" ref="J1221:J1284" si="42">J1220+0.002</f>
        <v>2.288609686124778</v>
      </c>
      <c r="K1221" s="1" t="e" cm="1" vm="2">
        <f t="array" aca="1" ref="K1221" ca="1">FREQUENCY(H$3:H$1048576, J$3:J$1048576)</f>
        <v>#VALUE!</v>
      </c>
    </row>
    <row r="1222" spans="1:11" ht="20" customHeight="1">
      <c r="A1222" s="6" t="s">
        <v>1227</v>
      </c>
      <c r="B1222" s="7">
        <v>106.269997</v>
      </c>
      <c r="C1222" s="8">
        <v>107.33000199999999</v>
      </c>
      <c r="D1222" s="8">
        <v>105.360001</v>
      </c>
      <c r="E1222" s="8">
        <v>107.139999</v>
      </c>
      <c r="F1222" s="8">
        <v>100.98466500000001</v>
      </c>
      <c r="G1222" s="8">
        <v>29124500</v>
      </c>
      <c r="H1222" s="9">
        <f t="shared" si="41"/>
        <v>6.2925454844544038E-3</v>
      </c>
      <c r="J1222" s="1">
        <f t="shared" si="42"/>
        <v>2.2906096861247778</v>
      </c>
      <c r="K1222" s="1" t="e" cm="1" vm="2">
        <f t="array" aca="1" ref="K1222" ca="1">FREQUENCY(H$3:H$1048576, J$3:J$1048576)</f>
        <v>#VALUE!</v>
      </c>
    </row>
    <row r="1223" spans="1:11" ht="20" customHeight="1">
      <c r="A1223" s="6" t="s">
        <v>1228</v>
      </c>
      <c r="B1223" s="7">
        <v>107.889999</v>
      </c>
      <c r="C1223" s="8">
        <v>111.33000199999999</v>
      </c>
      <c r="D1223" s="8">
        <v>107.860001</v>
      </c>
      <c r="E1223" s="8">
        <v>111.120003</v>
      </c>
      <c r="F1223" s="8">
        <v>104.736023</v>
      </c>
      <c r="G1223" s="8">
        <v>46788500</v>
      </c>
      <c r="H1223" s="9">
        <f t="shared" si="41"/>
        <v>3.7147798628633329E-2</v>
      </c>
      <c r="J1223" s="1">
        <f t="shared" si="42"/>
        <v>2.2926096861247776</v>
      </c>
      <c r="K1223" s="1" t="e" cm="1" vm="2">
        <f t="array" aca="1" ref="K1223" ca="1">FREQUENCY(H$3:H$1048576, J$3:J$1048576)</f>
        <v>#VALUE!</v>
      </c>
    </row>
    <row r="1224" spans="1:11" ht="20" customHeight="1">
      <c r="A1224" s="6" t="s">
        <v>1229</v>
      </c>
      <c r="B1224" s="7">
        <v>110.33000199999999</v>
      </c>
      <c r="C1224" s="8">
        <v>111.120003</v>
      </c>
      <c r="D1224" s="8">
        <v>109.029999</v>
      </c>
      <c r="E1224" s="8">
        <v>110.19000200000001</v>
      </c>
      <c r="F1224" s="8">
        <v>103.859467</v>
      </c>
      <c r="G1224" s="8">
        <v>28123200</v>
      </c>
      <c r="H1224" s="9">
        <f t="shared" si="41"/>
        <v>-8.3691930903277457E-3</v>
      </c>
      <c r="J1224" s="1">
        <f t="shared" si="42"/>
        <v>2.2946096861247773</v>
      </c>
      <c r="K1224" s="1" t="e" cm="1" vm="2">
        <f t="array" aca="1" ref="K1224" ca="1">FREQUENCY(H$3:H$1048576, J$3:J$1048576)</f>
        <v>#VALUE!</v>
      </c>
    </row>
    <row r="1225" spans="1:11" ht="20" customHeight="1">
      <c r="A1225" s="6" t="s">
        <v>1230</v>
      </c>
      <c r="B1225" s="7">
        <v>110.699997</v>
      </c>
      <c r="C1225" s="8">
        <v>110.970001</v>
      </c>
      <c r="D1225" s="8">
        <v>109.360001</v>
      </c>
      <c r="E1225" s="8">
        <v>110.889999</v>
      </c>
      <c r="F1225" s="8">
        <v>104.519249</v>
      </c>
      <c r="G1225" s="8">
        <v>33665600</v>
      </c>
      <c r="H1225" s="9">
        <f t="shared" si="41"/>
        <v>6.3526418829013154E-3</v>
      </c>
      <c r="J1225" s="1">
        <f t="shared" si="42"/>
        <v>2.2966096861247771</v>
      </c>
      <c r="K1225" s="1" t="e" cm="1" vm="2">
        <f t="array" aca="1" ref="K1225" ca="1">FREQUENCY(H$3:H$1048576, J$3:J$1048576)</f>
        <v>#VALUE!</v>
      </c>
    </row>
    <row r="1226" spans="1:11" ht="20" customHeight="1">
      <c r="A1226" s="6" t="s">
        <v>1231</v>
      </c>
      <c r="B1226" s="7">
        <v>113</v>
      </c>
      <c r="C1226" s="8">
        <v>113.41999800000001</v>
      </c>
      <c r="D1226" s="8">
        <v>110.730003</v>
      </c>
      <c r="E1226" s="8">
        <v>112.089996</v>
      </c>
      <c r="F1226" s="8">
        <v>105.650299</v>
      </c>
      <c r="G1226" s="8">
        <v>34732800</v>
      </c>
      <c r="H1226" s="9">
        <f t="shared" si="41"/>
        <v>1.0821451654326389E-2</v>
      </c>
      <c r="J1226" s="1">
        <f t="shared" si="42"/>
        <v>2.2986096861247769</v>
      </c>
      <c r="K1226" s="1" t="e" cm="1" vm="2">
        <f t="array" aca="1" ref="K1226" ca="1">FREQUENCY(H$3:H$1048576, J$3:J$1048576)</f>
        <v>#VALUE!</v>
      </c>
    </row>
    <row r="1227" spans="1:11" ht="20" customHeight="1">
      <c r="A1227" s="6" t="s">
        <v>1232</v>
      </c>
      <c r="B1227" s="7">
        <v>111.94000200000001</v>
      </c>
      <c r="C1227" s="8">
        <v>112.639999</v>
      </c>
      <c r="D1227" s="8">
        <v>108.209999</v>
      </c>
      <c r="E1227" s="8">
        <v>108.519997</v>
      </c>
      <c r="F1227" s="8">
        <v>102.285416</v>
      </c>
      <c r="G1227" s="8">
        <v>45197000</v>
      </c>
      <c r="H1227" s="9">
        <f t="shared" si="41"/>
        <v>-3.1849252030985792E-2</v>
      </c>
      <c r="J1227" s="1">
        <f t="shared" si="42"/>
        <v>2.3006096861247767</v>
      </c>
      <c r="K1227" s="1" t="e" cm="1" vm="2">
        <f t="array" aca="1" ref="K1227" ca="1">FREQUENCY(H$3:H$1048576, J$3:J$1048576)</f>
        <v>#VALUE!</v>
      </c>
    </row>
    <row r="1228" spans="1:11" ht="20" customHeight="1">
      <c r="A1228" s="6" t="s">
        <v>1233</v>
      </c>
      <c r="B1228" s="7">
        <v>105.82</v>
      </c>
      <c r="C1228" s="8">
        <v>109.239998</v>
      </c>
      <c r="D1228" s="8">
        <v>105</v>
      </c>
      <c r="E1228" s="8">
        <v>109.19000200000001</v>
      </c>
      <c r="F1228" s="8">
        <v>102.916916</v>
      </c>
      <c r="G1228" s="8">
        <v>49107400</v>
      </c>
      <c r="H1228" s="9">
        <f t="shared" si="41"/>
        <v>6.1739006859003499E-3</v>
      </c>
      <c r="J1228" s="1">
        <f t="shared" si="42"/>
        <v>2.3026096861247765</v>
      </c>
      <c r="K1228" s="1" t="e" cm="1" vm="2">
        <f t="array" aca="1" ref="K1228" ca="1">FREQUENCY(H$3:H$1048576, J$3:J$1048576)</f>
        <v>#VALUE!</v>
      </c>
    </row>
    <row r="1229" spans="1:11" ht="20" customHeight="1">
      <c r="A1229" s="6" t="s">
        <v>1234</v>
      </c>
      <c r="B1229" s="7">
        <v>108.379997</v>
      </c>
      <c r="C1229" s="8">
        <v>109.449997</v>
      </c>
      <c r="D1229" s="8">
        <v>104.300003</v>
      </c>
      <c r="E1229" s="8">
        <v>104.82</v>
      </c>
      <c r="F1229" s="8">
        <v>98.797973999999996</v>
      </c>
      <c r="G1229" s="8">
        <v>45044900</v>
      </c>
      <c r="H1229" s="9">
        <f t="shared" si="41"/>
        <v>-4.0022011541814992E-2</v>
      </c>
      <c r="J1229" s="1">
        <f t="shared" si="42"/>
        <v>2.3046096861247762</v>
      </c>
      <c r="K1229" s="1" t="e" cm="1" vm="2">
        <f t="array" aca="1" ref="K1229" ca="1">FREQUENCY(H$3:H$1048576, J$3:J$1048576)</f>
        <v>#VALUE!</v>
      </c>
    </row>
    <row r="1230" spans="1:11" ht="20" customHeight="1">
      <c r="A1230" s="6" t="s">
        <v>1235</v>
      </c>
      <c r="B1230" s="7">
        <v>104.800003</v>
      </c>
      <c r="C1230" s="8">
        <v>107.980003</v>
      </c>
      <c r="D1230" s="8">
        <v>103.889999</v>
      </c>
      <c r="E1230" s="8">
        <v>107.589996</v>
      </c>
      <c r="F1230" s="8">
        <v>101.40883599999999</v>
      </c>
      <c r="G1230" s="8">
        <v>40801500</v>
      </c>
      <c r="H1230" s="9">
        <f t="shared" si="41"/>
        <v>2.6426270643970871E-2</v>
      </c>
      <c r="J1230" s="1">
        <f t="shared" si="42"/>
        <v>2.306609686124776</v>
      </c>
      <c r="K1230" s="1" t="e" cm="1" vm="2">
        <f t="array" aca="1" ref="K1230" ca="1">FREQUENCY(H$3:H$1048576, J$3:J$1048576)</f>
        <v>#VALUE!</v>
      </c>
    </row>
    <row r="1231" spans="1:11" ht="20" customHeight="1">
      <c r="A1231" s="6" t="s">
        <v>1236</v>
      </c>
      <c r="B1231" s="7">
        <v>109.800003</v>
      </c>
      <c r="C1231" s="8">
        <v>110.949997</v>
      </c>
      <c r="D1231" s="8">
        <v>107.44000200000001</v>
      </c>
      <c r="E1231" s="8">
        <v>108.589996</v>
      </c>
      <c r="F1231" s="8">
        <v>102.35137899999999</v>
      </c>
      <c r="G1231" s="8">
        <v>42381900</v>
      </c>
      <c r="H1231" s="9">
        <f t="shared" si="41"/>
        <v>9.2944859361170518E-3</v>
      </c>
      <c r="J1231" s="1">
        <f t="shared" si="42"/>
        <v>2.3086096861247758</v>
      </c>
      <c r="K1231" s="1" t="e" cm="1" vm="2">
        <f t="array" aca="1" ref="K1231" ca="1">FREQUENCY(H$3:H$1048576, J$3:J$1048576)</f>
        <v>#VALUE!</v>
      </c>
    </row>
    <row r="1232" spans="1:11" ht="20" customHeight="1">
      <c r="A1232" s="6" t="s">
        <v>1237</v>
      </c>
      <c r="B1232" s="7">
        <v>110.889999</v>
      </c>
      <c r="C1232" s="8">
        <v>111.269997</v>
      </c>
      <c r="D1232" s="8">
        <v>109.040001</v>
      </c>
      <c r="E1232" s="8">
        <v>109.08000199999999</v>
      </c>
      <c r="F1232" s="8">
        <v>102.813248</v>
      </c>
      <c r="G1232" s="8">
        <v>36183000</v>
      </c>
      <c r="H1232" s="9">
        <f t="shared" si="41"/>
        <v>4.5125820923234191E-3</v>
      </c>
      <c r="J1232" s="1">
        <f t="shared" si="42"/>
        <v>2.3106096861247756</v>
      </c>
      <c r="K1232" s="1" t="e" cm="1" vm="2">
        <f t="array" aca="1" ref="K1232" ca="1">FREQUENCY(H$3:H$1048576, J$3:J$1048576)</f>
        <v>#VALUE!</v>
      </c>
    </row>
    <row r="1233" spans="1:11" ht="20" customHeight="1">
      <c r="A1233" s="6" t="s">
        <v>1238</v>
      </c>
      <c r="B1233" s="7">
        <v>109.58000199999999</v>
      </c>
      <c r="C1233" s="8">
        <v>110.870003</v>
      </c>
      <c r="D1233" s="8">
        <v>108.629997</v>
      </c>
      <c r="E1233" s="8">
        <v>109.449997</v>
      </c>
      <c r="F1233" s="8">
        <v>103.16197200000001</v>
      </c>
      <c r="G1233" s="8">
        <v>31333400</v>
      </c>
      <c r="H1233" s="9">
        <f t="shared" si="41"/>
        <v>3.3918197001227336E-3</v>
      </c>
      <c r="J1233" s="1">
        <f t="shared" si="42"/>
        <v>2.3126096861247754</v>
      </c>
      <c r="K1233" s="1" t="e" cm="1" vm="2">
        <f t="array" aca="1" ref="K1233" ca="1">FREQUENCY(H$3:H$1048576, J$3:J$1048576)</f>
        <v>#VALUE!</v>
      </c>
    </row>
    <row r="1234" spans="1:11" ht="20" customHeight="1">
      <c r="A1234" s="6" t="s">
        <v>1239</v>
      </c>
      <c r="B1234" s="7">
        <v>108.25</v>
      </c>
      <c r="C1234" s="8">
        <v>109.260002</v>
      </c>
      <c r="D1234" s="8">
        <v>105.5</v>
      </c>
      <c r="E1234" s="8">
        <v>106.029999</v>
      </c>
      <c r="F1234" s="8">
        <v>99.938453999999993</v>
      </c>
      <c r="G1234" s="8">
        <v>47043100</v>
      </c>
      <c r="H1234" s="9">
        <f t="shared" si="41"/>
        <v>-3.1247153747700873E-2</v>
      </c>
      <c r="J1234" s="1">
        <f t="shared" si="42"/>
        <v>2.3146096861247751</v>
      </c>
      <c r="K1234" s="1" t="e" cm="1" vm="2">
        <f t="array" aca="1" ref="K1234" ca="1">FREQUENCY(H$3:H$1048576, J$3:J$1048576)</f>
        <v>#VALUE!</v>
      </c>
    </row>
    <row r="1235" spans="1:11" ht="20" customHeight="1">
      <c r="A1235" s="6" t="s">
        <v>1240</v>
      </c>
      <c r="B1235" s="7">
        <v>105.410004</v>
      </c>
      <c r="C1235" s="8">
        <v>105.800003</v>
      </c>
      <c r="D1235" s="8">
        <v>101.709999</v>
      </c>
      <c r="E1235" s="8">
        <v>102.889999</v>
      </c>
      <c r="F1235" s="8">
        <v>96.978859</v>
      </c>
      <c r="G1235" s="8">
        <v>56957300</v>
      </c>
      <c r="H1235" s="9">
        <f t="shared" si="41"/>
        <v>-2.9614176340970747E-2</v>
      </c>
      <c r="J1235" s="1">
        <f t="shared" si="42"/>
        <v>2.3166096861247749</v>
      </c>
      <c r="K1235" s="1" t="e" cm="1" vm="2">
        <f t="array" aca="1" ref="K1235" ca="1">FREQUENCY(H$3:H$1048576, J$3:J$1048576)</f>
        <v>#VALUE!</v>
      </c>
    </row>
    <row r="1236" spans="1:11" ht="20" customHeight="1">
      <c r="A1236" s="6" t="s">
        <v>1241</v>
      </c>
      <c r="B1236" s="7">
        <v>103.75</v>
      </c>
      <c r="C1236" s="8">
        <v>104.510002</v>
      </c>
      <c r="D1236" s="8">
        <v>102.519997</v>
      </c>
      <c r="E1236" s="8">
        <v>103.970001</v>
      </c>
      <c r="F1236" s="8">
        <v>97.996810999999994</v>
      </c>
      <c r="G1236" s="8">
        <v>49319200</v>
      </c>
      <c r="H1236" s="9">
        <f t="shared" si="41"/>
        <v>1.0496638241536684E-2</v>
      </c>
      <c r="J1236" s="1">
        <f t="shared" si="42"/>
        <v>2.3186096861247747</v>
      </c>
      <c r="K1236" s="1" t="e" cm="1" vm="2">
        <f t="array" aca="1" ref="K1236" ca="1">FREQUENCY(H$3:H$1048576, J$3:J$1048576)</f>
        <v>#VALUE!</v>
      </c>
    </row>
    <row r="1237" spans="1:11" ht="20" customHeight="1">
      <c r="A1237" s="6" t="s">
        <v>1242</v>
      </c>
      <c r="B1237" s="7">
        <v>103.650002</v>
      </c>
      <c r="C1237" s="8">
        <v>106.879997</v>
      </c>
      <c r="D1237" s="8">
        <v>101.349998</v>
      </c>
      <c r="E1237" s="8">
        <v>103.69000200000001</v>
      </c>
      <c r="F1237" s="8">
        <v>97.732894999999999</v>
      </c>
      <c r="G1237" s="8">
        <v>68198200</v>
      </c>
      <c r="H1237" s="9">
        <f t="shared" si="41"/>
        <v>-2.6931080440974219E-3</v>
      </c>
      <c r="J1237" s="1">
        <f t="shared" si="42"/>
        <v>2.3206096861247745</v>
      </c>
      <c r="K1237" s="1" t="e" cm="1" vm="2">
        <f t="array" aca="1" ref="K1237" ca="1">FREQUENCY(H$3:H$1048576, J$3:J$1048576)</f>
        <v>#VALUE!</v>
      </c>
    </row>
    <row r="1238" spans="1:11" ht="20" customHeight="1">
      <c r="A1238" s="6" t="s">
        <v>1243</v>
      </c>
      <c r="B1238" s="7">
        <v>103.050003</v>
      </c>
      <c r="C1238" s="8">
        <v>104.30999799999999</v>
      </c>
      <c r="D1238" s="8">
        <v>98.779999000000004</v>
      </c>
      <c r="E1238" s="8">
        <v>101.510002</v>
      </c>
      <c r="F1238" s="8">
        <v>95.678139000000002</v>
      </c>
      <c r="G1238" s="8">
        <v>70334200</v>
      </c>
      <c r="H1238" s="9">
        <f t="shared" si="41"/>
        <v>-2.1024200705402184E-2</v>
      </c>
      <c r="J1238" s="1">
        <f t="shared" si="42"/>
        <v>2.3226096861247743</v>
      </c>
      <c r="K1238" s="1" t="e" cm="1" vm="2">
        <f t="array" aca="1" ref="K1238" ca="1">FREQUENCY(H$3:H$1048576, J$3:J$1048576)</f>
        <v>#VALUE!</v>
      </c>
    </row>
    <row r="1239" spans="1:11" ht="20" customHeight="1">
      <c r="A1239" s="6" t="s">
        <v>1244</v>
      </c>
      <c r="B1239" s="7">
        <v>101.629997</v>
      </c>
      <c r="C1239" s="8">
        <v>103</v>
      </c>
      <c r="D1239" s="8">
        <v>97.459998999999996</v>
      </c>
      <c r="E1239" s="8">
        <v>98.230002999999996</v>
      </c>
      <c r="F1239" s="8">
        <v>92.586594000000005</v>
      </c>
      <c r="G1239" s="8">
        <v>111242100</v>
      </c>
      <c r="H1239" s="9">
        <f t="shared" si="41"/>
        <v>-3.2311926551999472E-2</v>
      </c>
      <c r="J1239" s="1">
        <f t="shared" si="42"/>
        <v>2.324609686124774</v>
      </c>
      <c r="K1239" s="1" t="e" cm="1" vm="2">
        <f t="array" aca="1" ref="K1239" ca="1">FREQUENCY(H$3:H$1048576, J$3:J$1048576)</f>
        <v>#VALUE!</v>
      </c>
    </row>
    <row r="1240" spans="1:11" ht="20" customHeight="1">
      <c r="A1240" s="6" t="s">
        <v>1245</v>
      </c>
      <c r="B1240" s="7">
        <v>97.68</v>
      </c>
      <c r="C1240" s="8">
        <v>97.970000999999996</v>
      </c>
      <c r="D1240" s="8">
        <v>93.980002999999996</v>
      </c>
      <c r="E1240" s="8">
        <v>94.129997000000003</v>
      </c>
      <c r="F1240" s="8">
        <v>88.722121999999999</v>
      </c>
      <c r="G1240" s="8">
        <v>43935200</v>
      </c>
      <c r="H1240" s="9">
        <f t="shared" si="41"/>
        <v>-4.173900165287435E-2</v>
      </c>
      <c r="J1240" s="1">
        <f t="shared" si="42"/>
        <v>2.3266096861247738</v>
      </c>
      <c r="K1240" s="1" t="e" cm="1" vm="2">
        <f t="array" aca="1" ref="K1240" ca="1">FREQUENCY(H$3:H$1048576, J$3:J$1048576)</f>
        <v>#VALUE!</v>
      </c>
    </row>
    <row r="1241" spans="1:11" ht="20" customHeight="1">
      <c r="A1241" s="6" t="s">
        <v>1246</v>
      </c>
      <c r="B1241" s="7">
        <v>95.139999000000003</v>
      </c>
      <c r="C1241" s="8">
        <v>100.69000200000001</v>
      </c>
      <c r="D1241" s="8">
        <v>93.959998999999996</v>
      </c>
      <c r="E1241" s="8">
        <v>100.55999799999999</v>
      </c>
      <c r="F1241" s="8">
        <v>94.782714999999996</v>
      </c>
      <c r="G1241" s="8">
        <v>51634800</v>
      </c>
      <c r="H1241" s="9">
        <f t="shared" si="41"/>
        <v>6.8309829199080671E-2</v>
      </c>
      <c r="J1241" s="1">
        <f t="shared" si="42"/>
        <v>2.3286096861247736</v>
      </c>
      <c r="K1241" s="1" t="e" cm="1" vm="2">
        <f t="array" aca="1" ref="K1241" ca="1">FREQUENCY(H$3:H$1048576, J$3:J$1048576)</f>
        <v>#VALUE!</v>
      </c>
    </row>
    <row r="1242" spans="1:11" ht="20" customHeight="1">
      <c r="A1242" s="6" t="s">
        <v>1247</v>
      </c>
      <c r="B1242" s="7">
        <v>99.300003000000004</v>
      </c>
      <c r="C1242" s="8">
        <v>101.19000200000001</v>
      </c>
      <c r="D1242" s="8">
        <v>96.400002000000001</v>
      </c>
      <c r="E1242" s="8">
        <v>101.18</v>
      </c>
      <c r="F1242" s="8">
        <v>95.367096000000004</v>
      </c>
      <c r="G1242" s="8">
        <v>49498500</v>
      </c>
      <c r="H1242" s="9">
        <f t="shared" si="41"/>
        <v>6.165480699724708E-3</v>
      </c>
      <c r="J1242" s="1">
        <f t="shared" si="42"/>
        <v>2.3306096861247734</v>
      </c>
      <c r="K1242" s="1" t="e" cm="1" vm="2">
        <f t="array" aca="1" ref="K1242" ca="1">FREQUENCY(H$3:H$1048576, J$3:J$1048576)</f>
        <v>#VALUE!</v>
      </c>
    </row>
    <row r="1243" spans="1:11" ht="20" customHeight="1">
      <c r="A1243" s="6" t="s">
        <v>1248</v>
      </c>
      <c r="B1243" s="7">
        <v>102.089996</v>
      </c>
      <c r="C1243" s="8">
        <v>102.410004</v>
      </c>
      <c r="D1243" s="8">
        <v>99.519997000000004</v>
      </c>
      <c r="E1243" s="8">
        <v>100.389999</v>
      </c>
      <c r="F1243" s="8">
        <v>94.622474999999994</v>
      </c>
      <c r="G1243" s="8">
        <v>38196300</v>
      </c>
      <c r="H1243" s="9">
        <f t="shared" si="41"/>
        <v>-7.8079445766075263E-3</v>
      </c>
      <c r="J1243" s="1">
        <f t="shared" si="42"/>
        <v>2.3326096861247732</v>
      </c>
      <c r="K1243" s="1" t="e" cm="1" vm="2">
        <f t="array" aca="1" ref="K1243" ca="1">FREQUENCY(H$3:H$1048576, J$3:J$1048576)</f>
        <v>#VALUE!</v>
      </c>
    </row>
    <row r="1244" spans="1:11" ht="20" customHeight="1">
      <c r="A1244" s="6" t="s">
        <v>1249</v>
      </c>
      <c r="B1244" s="7">
        <v>101.290001</v>
      </c>
      <c r="C1244" s="8">
        <v>102.400002</v>
      </c>
      <c r="D1244" s="8">
        <v>100.44000200000001</v>
      </c>
      <c r="E1244" s="8">
        <v>101.57</v>
      </c>
      <c r="F1244" s="8">
        <v>95.734688000000006</v>
      </c>
      <c r="G1244" s="8">
        <v>33173800</v>
      </c>
      <c r="H1244" s="9">
        <f t="shared" si="41"/>
        <v>1.1754215898495693E-2</v>
      </c>
      <c r="J1244" s="1">
        <f t="shared" si="42"/>
        <v>2.3346096861247729</v>
      </c>
      <c r="K1244" s="1" t="e" cm="1" vm="2">
        <f t="array" aca="1" ref="K1244" ca="1">FREQUENCY(H$3:H$1048576, J$3:J$1048576)</f>
        <v>#VALUE!</v>
      </c>
    </row>
    <row r="1245" spans="1:11" ht="20" customHeight="1">
      <c r="A1245" s="6" t="s">
        <v>1250</v>
      </c>
      <c r="B1245" s="7">
        <v>99.550003000000004</v>
      </c>
      <c r="C1245" s="8">
        <v>101.75</v>
      </c>
      <c r="D1245" s="8">
        <v>98.940002000000007</v>
      </c>
      <c r="E1245" s="8">
        <v>101.120003</v>
      </c>
      <c r="F1245" s="8">
        <v>95.310547</v>
      </c>
      <c r="G1245" s="8">
        <v>35329300</v>
      </c>
      <c r="H1245" s="9">
        <f t="shared" si="41"/>
        <v>-4.4303795088359802E-3</v>
      </c>
      <c r="J1245" s="1">
        <f t="shared" si="42"/>
        <v>2.3366096861247727</v>
      </c>
      <c r="K1245" s="1" t="e" cm="1" vm="2">
        <f t="array" aca="1" ref="K1245" ca="1">FREQUENCY(H$3:H$1048576, J$3:J$1048576)</f>
        <v>#VALUE!</v>
      </c>
    </row>
    <row r="1246" spans="1:11" ht="20" customHeight="1">
      <c r="A1246" s="6" t="s">
        <v>1251</v>
      </c>
      <c r="B1246" s="7">
        <v>100.099998</v>
      </c>
      <c r="C1246" s="8">
        <v>100.19000200000001</v>
      </c>
      <c r="D1246" s="8">
        <v>97.199996999999996</v>
      </c>
      <c r="E1246" s="8">
        <v>97.400002000000001</v>
      </c>
      <c r="F1246" s="8">
        <v>91.804253000000003</v>
      </c>
      <c r="G1246" s="8">
        <v>42579100</v>
      </c>
      <c r="H1246" s="9">
        <f t="shared" si="41"/>
        <v>-3.6788100691521546E-2</v>
      </c>
      <c r="J1246" s="1">
        <f t="shared" si="42"/>
        <v>2.3386096861247725</v>
      </c>
      <c r="K1246" s="1" t="e" cm="1" vm="2">
        <f t="array" aca="1" ref="K1246" ca="1">FREQUENCY(H$3:H$1048576, J$3:J$1048576)</f>
        <v>#VALUE!</v>
      </c>
    </row>
    <row r="1247" spans="1:11" ht="20" customHeight="1">
      <c r="A1247" s="6" t="s">
        <v>1252</v>
      </c>
      <c r="B1247" s="7">
        <v>99.720000999999996</v>
      </c>
      <c r="C1247" s="8">
        <v>102.510002</v>
      </c>
      <c r="D1247" s="8">
        <v>98.93</v>
      </c>
      <c r="E1247" s="8">
        <v>101.93</v>
      </c>
      <c r="F1247" s="8">
        <v>96.074012999999994</v>
      </c>
      <c r="G1247" s="8">
        <v>44060600</v>
      </c>
      <c r="H1247" s="9">
        <f t="shared" si="41"/>
        <v>4.6509392108446117E-2</v>
      </c>
      <c r="J1247" s="1">
        <f t="shared" si="42"/>
        <v>2.3406096861247723</v>
      </c>
      <c r="K1247" s="1" t="e" cm="1" vm="2">
        <f t="array" aca="1" ref="K1247" ca="1">FREQUENCY(H$3:H$1048576, J$3:J$1048576)</f>
        <v>#VALUE!</v>
      </c>
    </row>
    <row r="1248" spans="1:11" ht="20" customHeight="1">
      <c r="A1248" s="6" t="s">
        <v>1253</v>
      </c>
      <c r="B1248" s="7">
        <v>101.639999</v>
      </c>
      <c r="C1248" s="8">
        <v>103.269997</v>
      </c>
      <c r="D1248" s="8">
        <v>100.980003</v>
      </c>
      <c r="E1248" s="8">
        <v>102.05999799999999</v>
      </c>
      <c r="F1248" s="8">
        <v>96.196533000000002</v>
      </c>
      <c r="G1248" s="8">
        <v>35656100</v>
      </c>
      <c r="H1248" s="9">
        <f t="shared" si="41"/>
        <v>1.275266809142329E-3</v>
      </c>
      <c r="J1248" s="1">
        <f t="shared" si="42"/>
        <v>2.3426096861247721</v>
      </c>
      <c r="K1248" s="1" t="e" cm="1" vm="2">
        <f t="array" aca="1" ref="K1248" ca="1">FREQUENCY(H$3:H$1048576, J$3:J$1048576)</f>
        <v>#VALUE!</v>
      </c>
    </row>
    <row r="1249" spans="1:11" ht="20" customHeight="1">
      <c r="A1249" s="6" t="s">
        <v>1254</v>
      </c>
      <c r="B1249" s="7">
        <v>103.040001</v>
      </c>
      <c r="C1249" s="8">
        <v>103.970001</v>
      </c>
      <c r="D1249" s="8">
        <v>101.709999</v>
      </c>
      <c r="E1249" s="8">
        <v>102.800003</v>
      </c>
      <c r="F1249" s="8">
        <v>96.894042999999996</v>
      </c>
      <c r="G1249" s="8">
        <v>31514400</v>
      </c>
      <c r="H1249" s="9">
        <f t="shared" si="41"/>
        <v>7.2508850189018153E-3</v>
      </c>
      <c r="J1249" s="1">
        <f t="shared" si="42"/>
        <v>2.3446096861247718</v>
      </c>
      <c r="K1249" s="1" t="e" cm="1" vm="2">
        <f t="array" aca="1" ref="K1249" ca="1">FREQUENCY(H$3:H$1048576, J$3:J$1048576)</f>
        <v>#VALUE!</v>
      </c>
    </row>
    <row r="1250" spans="1:11" ht="20" customHeight="1">
      <c r="A1250" s="6" t="s">
        <v>1255</v>
      </c>
      <c r="B1250" s="7">
        <v>103.860001</v>
      </c>
      <c r="C1250" s="8">
        <v>104.879997</v>
      </c>
      <c r="D1250" s="8">
        <v>103.239998</v>
      </c>
      <c r="E1250" s="8">
        <v>104.269997</v>
      </c>
      <c r="F1250" s="8">
        <v>98.279572000000002</v>
      </c>
      <c r="G1250" s="8">
        <v>32280800</v>
      </c>
      <c r="H1250" s="9">
        <f t="shared" si="41"/>
        <v>1.4299423959427572E-2</v>
      </c>
      <c r="J1250" s="1">
        <f t="shared" si="42"/>
        <v>2.3466096861247716</v>
      </c>
      <c r="K1250" s="1" t="e" cm="1" vm="2">
        <f t="array" aca="1" ref="K1250" ca="1">FREQUENCY(H$3:H$1048576, J$3:J$1048576)</f>
        <v>#VALUE!</v>
      </c>
    </row>
    <row r="1251" spans="1:11" ht="20" customHeight="1">
      <c r="A1251" s="6" t="s">
        <v>1256</v>
      </c>
      <c r="B1251" s="7">
        <v>103.220001</v>
      </c>
      <c r="C1251" s="8">
        <v>103.75</v>
      </c>
      <c r="D1251" s="8">
        <v>102.379997</v>
      </c>
      <c r="E1251" s="8">
        <v>103.599998</v>
      </c>
      <c r="F1251" s="8">
        <v>97.648071000000002</v>
      </c>
      <c r="G1251" s="8">
        <v>30067600</v>
      </c>
      <c r="H1251" s="9">
        <f t="shared" si="41"/>
        <v>-6.4255570832156255E-3</v>
      </c>
      <c r="J1251" s="1">
        <f t="shared" si="42"/>
        <v>2.3486096861247714</v>
      </c>
      <c r="K1251" s="1" t="e" cm="1" vm="2">
        <f t="array" aca="1" ref="K1251" ca="1">FREQUENCY(H$3:H$1048576, J$3:J$1048576)</f>
        <v>#VALUE!</v>
      </c>
    </row>
    <row r="1252" spans="1:11" ht="20" customHeight="1">
      <c r="A1252" s="6" t="s">
        <v>1257</v>
      </c>
      <c r="B1252" s="7">
        <v>103.19000200000001</v>
      </c>
      <c r="C1252" s="8">
        <v>103.44000200000001</v>
      </c>
      <c r="D1252" s="8">
        <v>101.639999</v>
      </c>
      <c r="E1252" s="8">
        <v>102.800003</v>
      </c>
      <c r="F1252" s="8">
        <v>96.894042999999996</v>
      </c>
      <c r="G1252" s="8">
        <v>28314200</v>
      </c>
      <c r="H1252" s="9">
        <f t="shared" si="41"/>
        <v>-7.7218934514334155E-3</v>
      </c>
      <c r="J1252" s="1">
        <f t="shared" si="42"/>
        <v>2.3506096861247712</v>
      </c>
      <c r="K1252" s="1" t="e" cm="1" vm="2">
        <f t="array" aca="1" ref="K1252" ca="1">FREQUENCY(H$3:H$1048576, J$3:J$1048576)</f>
        <v>#VALUE!</v>
      </c>
    </row>
    <row r="1253" spans="1:11" ht="20" customHeight="1">
      <c r="A1253" s="6" t="s">
        <v>1258</v>
      </c>
      <c r="B1253" s="7">
        <v>101.900002</v>
      </c>
      <c r="C1253" s="8">
        <v>102.870003</v>
      </c>
      <c r="D1253" s="8">
        <v>101.260002</v>
      </c>
      <c r="E1253" s="8">
        <v>102.050003</v>
      </c>
      <c r="F1253" s="8">
        <v>96.187095999999997</v>
      </c>
      <c r="G1253" s="8">
        <v>28437100</v>
      </c>
      <c r="H1253" s="9">
        <f t="shared" si="41"/>
        <v>-7.2960832070966385E-3</v>
      </c>
      <c r="J1253" s="1">
        <f t="shared" si="42"/>
        <v>2.3526096861247709</v>
      </c>
      <c r="K1253" s="1" t="e" cm="1" vm="2">
        <f t="array" aca="1" ref="K1253" ca="1">FREQUENCY(H$3:H$1048576, J$3:J$1048576)</f>
        <v>#VALUE!</v>
      </c>
    </row>
    <row r="1254" spans="1:11" ht="20" customHeight="1">
      <c r="A1254" s="6" t="s">
        <v>1259</v>
      </c>
      <c r="B1254" s="7">
        <v>102.510002</v>
      </c>
      <c r="C1254" s="8">
        <v>105.050003</v>
      </c>
      <c r="D1254" s="8">
        <v>101.879997</v>
      </c>
      <c r="E1254" s="8">
        <v>105.010002</v>
      </c>
      <c r="F1254" s="8">
        <v>98.977058</v>
      </c>
      <c r="G1254" s="8">
        <v>31587600</v>
      </c>
      <c r="H1254" s="9">
        <f t="shared" si="41"/>
        <v>2.9005574718671233E-2</v>
      </c>
      <c r="J1254" s="1">
        <f t="shared" si="42"/>
        <v>2.3546096861247707</v>
      </c>
      <c r="K1254" s="1" t="e" cm="1" vm="2">
        <f t="array" aca="1" ref="K1254" ca="1">FREQUENCY(H$3:H$1048576, J$3:J$1048576)</f>
        <v>#VALUE!</v>
      </c>
    </row>
    <row r="1255" spans="1:11" ht="20" customHeight="1">
      <c r="A1255" s="6" t="s">
        <v>1260</v>
      </c>
      <c r="B1255" s="7">
        <v>105.260002</v>
      </c>
      <c r="C1255" s="8">
        <v>106.260002</v>
      </c>
      <c r="D1255" s="8">
        <v>104.959999</v>
      </c>
      <c r="E1255" s="8">
        <v>105.379997</v>
      </c>
      <c r="F1255" s="8">
        <v>99.325806</v>
      </c>
      <c r="G1255" s="8">
        <v>29853900</v>
      </c>
      <c r="H1255" s="9">
        <f t="shared" si="41"/>
        <v>3.5235236028130935E-3</v>
      </c>
      <c r="J1255" s="1">
        <f t="shared" si="42"/>
        <v>2.3566096861247705</v>
      </c>
      <c r="K1255" s="1" t="e" cm="1" vm="2">
        <f t="array" aca="1" ref="K1255" ca="1">FREQUENCY(H$3:H$1048576, J$3:J$1048576)</f>
        <v>#VALUE!</v>
      </c>
    </row>
    <row r="1256" spans="1:11" ht="20" customHeight="1">
      <c r="A1256" s="6" t="s">
        <v>1261</v>
      </c>
      <c r="B1256" s="7">
        <v>105</v>
      </c>
      <c r="C1256" s="8">
        <v>106.629997</v>
      </c>
      <c r="D1256" s="8">
        <v>104.760002</v>
      </c>
      <c r="E1256" s="8">
        <v>106.120003</v>
      </c>
      <c r="F1256" s="8">
        <v>100.023308</v>
      </c>
      <c r="G1256" s="8">
        <v>28393000</v>
      </c>
      <c r="H1256" s="9">
        <f t="shared" si="41"/>
        <v>7.0223643591676476E-3</v>
      </c>
      <c r="J1256" s="1">
        <f t="shared" si="42"/>
        <v>2.3586096861247703</v>
      </c>
      <c r="K1256" s="1" t="e" cm="1" vm="2">
        <f t="array" aca="1" ref="K1256" ca="1">FREQUENCY(H$3:H$1048576, J$3:J$1048576)</f>
        <v>#VALUE!</v>
      </c>
    </row>
    <row r="1257" spans="1:11" ht="20" customHeight="1">
      <c r="A1257" s="6" t="s">
        <v>1262</v>
      </c>
      <c r="B1257" s="7">
        <v>107.459999</v>
      </c>
      <c r="C1257" s="8">
        <v>107.900002</v>
      </c>
      <c r="D1257" s="8">
        <v>105.910004</v>
      </c>
      <c r="E1257" s="8">
        <v>107.709999</v>
      </c>
      <c r="F1257" s="8">
        <v>101.521935</v>
      </c>
      <c r="G1257" s="8">
        <v>37427600</v>
      </c>
      <c r="H1257" s="9">
        <f t="shared" si="41"/>
        <v>1.4982777814147068E-2</v>
      </c>
      <c r="J1257" s="1">
        <f t="shared" si="42"/>
        <v>2.3606096861247701</v>
      </c>
      <c r="K1257" s="1" t="e" cm="1" vm="2">
        <f t="array" aca="1" ref="K1257" ca="1">FREQUENCY(H$3:H$1048576, J$3:J$1048576)</f>
        <v>#VALUE!</v>
      </c>
    </row>
    <row r="1258" spans="1:11" ht="20" customHeight="1">
      <c r="A1258" s="6" t="s">
        <v>1263</v>
      </c>
      <c r="B1258" s="7">
        <v>106.75</v>
      </c>
      <c r="C1258" s="8">
        <v>107.099998</v>
      </c>
      <c r="D1258" s="8">
        <v>104.860001</v>
      </c>
      <c r="E1258" s="8">
        <v>105.68</v>
      </c>
      <c r="F1258" s="8">
        <v>99.608559</v>
      </c>
      <c r="G1258" s="8">
        <v>32371300</v>
      </c>
      <c r="H1258" s="9">
        <f t="shared" si="41"/>
        <v>-1.8846922096195266E-2</v>
      </c>
      <c r="J1258" s="1">
        <f t="shared" si="42"/>
        <v>2.3626096861247698</v>
      </c>
      <c r="K1258" s="1" t="e" cm="1" vm="2">
        <f t="array" aca="1" ref="K1258" ca="1">FREQUENCY(H$3:H$1048576, J$3:J$1048576)</f>
        <v>#VALUE!</v>
      </c>
    </row>
    <row r="1259" spans="1:11" ht="20" customHeight="1">
      <c r="A1259" s="6" t="s">
        <v>1264</v>
      </c>
      <c r="B1259" s="7">
        <v>106.120003</v>
      </c>
      <c r="C1259" s="8">
        <v>107.040001</v>
      </c>
      <c r="D1259" s="8">
        <v>105.339996</v>
      </c>
      <c r="E1259" s="8">
        <v>106.709999</v>
      </c>
      <c r="F1259" s="8">
        <v>100.579384</v>
      </c>
      <c r="G1259" s="8">
        <v>25874300</v>
      </c>
      <c r="H1259" s="9">
        <f t="shared" si="41"/>
        <v>9.7464014111478606E-3</v>
      </c>
      <c r="J1259" s="1">
        <f t="shared" si="42"/>
        <v>2.3646096861247696</v>
      </c>
      <c r="K1259" s="1" t="e" cm="1" vm="2">
        <f t="array" aca="1" ref="K1259" ca="1">FREQUENCY(H$3:H$1048576, J$3:J$1048576)</f>
        <v>#VALUE!</v>
      </c>
    </row>
    <row r="1260" spans="1:11" ht="20" customHeight="1">
      <c r="A1260" s="6" t="s">
        <v>1265</v>
      </c>
      <c r="B1260" s="7">
        <v>106.860001</v>
      </c>
      <c r="C1260" s="8">
        <v>107</v>
      </c>
      <c r="D1260" s="8">
        <v>105.339996</v>
      </c>
      <c r="E1260" s="8">
        <v>106.199997</v>
      </c>
      <c r="F1260" s="8">
        <v>100.09869399999999</v>
      </c>
      <c r="G1260" s="8">
        <v>23164800</v>
      </c>
      <c r="H1260" s="9">
        <f t="shared" si="41"/>
        <v>-4.7792100218073501E-3</v>
      </c>
      <c r="J1260" s="1">
        <f t="shared" si="42"/>
        <v>2.3666096861247694</v>
      </c>
      <c r="K1260" s="1" t="e" cm="1" vm="2">
        <f t="array" aca="1" ref="K1260" ca="1">FREQUENCY(H$3:H$1048576, J$3:J$1048576)</f>
        <v>#VALUE!</v>
      </c>
    </row>
    <row r="1261" spans="1:11" ht="20" customHeight="1">
      <c r="A1261" s="6" t="s">
        <v>1266</v>
      </c>
      <c r="B1261" s="7">
        <v>107.239998</v>
      </c>
      <c r="C1261" s="8">
        <v>107.879997</v>
      </c>
      <c r="D1261" s="8">
        <v>106.199997</v>
      </c>
      <c r="E1261" s="8">
        <v>107.16999800000001</v>
      </c>
      <c r="F1261" s="8">
        <v>101.012962</v>
      </c>
      <c r="G1261" s="8">
        <v>31225600</v>
      </c>
      <c r="H1261" s="9">
        <f t="shared" si="41"/>
        <v>9.133665620053015E-3</v>
      </c>
      <c r="J1261" s="1">
        <f t="shared" si="42"/>
        <v>2.3686096861247692</v>
      </c>
      <c r="K1261" s="1" t="e" cm="1" vm="2">
        <f t="array" aca="1" ref="K1261" ca="1">FREQUENCY(H$3:H$1048576, J$3:J$1048576)</f>
        <v>#VALUE!</v>
      </c>
    </row>
    <row r="1262" spans="1:11" ht="20" customHeight="1">
      <c r="A1262" s="6" t="s">
        <v>1267</v>
      </c>
      <c r="B1262" s="7">
        <v>106.260002</v>
      </c>
      <c r="C1262" s="8">
        <v>106.480003</v>
      </c>
      <c r="D1262" s="8">
        <v>104.660004</v>
      </c>
      <c r="E1262" s="8">
        <v>105.08000199999999</v>
      </c>
      <c r="F1262" s="8">
        <v>99.043014999999997</v>
      </c>
      <c r="G1262" s="8">
        <v>29476700</v>
      </c>
      <c r="H1262" s="9">
        <f t="shared" si="41"/>
        <v>-1.9501922931435323E-2</v>
      </c>
      <c r="J1262" s="1">
        <f t="shared" si="42"/>
        <v>2.370609686124769</v>
      </c>
      <c r="K1262" s="1" t="e" cm="1" vm="2">
        <f t="array" aca="1" ref="K1262" ca="1">FREQUENCY(H$3:H$1048576, J$3:J$1048576)</f>
        <v>#VALUE!</v>
      </c>
    </row>
    <row r="1263" spans="1:11" ht="20" customHeight="1">
      <c r="A1263" s="6" t="s">
        <v>1268</v>
      </c>
      <c r="B1263" s="7">
        <v>104.879997</v>
      </c>
      <c r="C1263" s="8">
        <v>104.970001</v>
      </c>
      <c r="D1263" s="8">
        <v>102.16999800000001</v>
      </c>
      <c r="E1263" s="8">
        <v>102.94000200000001</v>
      </c>
      <c r="F1263" s="8">
        <v>97.025986000000003</v>
      </c>
      <c r="G1263" s="8">
        <v>31490500</v>
      </c>
      <c r="H1263" s="9">
        <f t="shared" si="41"/>
        <v>-2.0365181734421086E-2</v>
      </c>
      <c r="J1263" s="1">
        <f t="shared" si="42"/>
        <v>2.3726096861247687</v>
      </c>
      <c r="K1263" s="1" t="e" cm="1" vm="2">
        <f t="array" aca="1" ref="K1263" ca="1">FREQUENCY(H$3:H$1048576, J$3:J$1048576)</f>
        <v>#VALUE!</v>
      </c>
    </row>
    <row r="1264" spans="1:11" ht="20" customHeight="1">
      <c r="A1264" s="6" t="s">
        <v>1269</v>
      </c>
      <c r="B1264" s="7">
        <v>104.620003</v>
      </c>
      <c r="C1264" s="8">
        <v>106.379997</v>
      </c>
      <c r="D1264" s="8">
        <v>104.33000199999999</v>
      </c>
      <c r="E1264" s="8">
        <v>106.379997</v>
      </c>
      <c r="F1264" s="8">
        <v>100.26834100000001</v>
      </c>
      <c r="G1264" s="8">
        <v>49471900</v>
      </c>
      <c r="H1264" s="9">
        <f t="shared" si="41"/>
        <v>3.3417387791349042E-2</v>
      </c>
      <c r="J1264" s="1">
        <f t="shared" si="42"/>
        <v>2.3746096861247685</v>
      </c>
      <c r="K1264" s="1" t="e" cm="1" vm="2">
        <f t="array" aca="1" ref="K1264" ca="1">FREQUENCY(H$3:H$1048576, J$3:J$1048576)</f>
        <v>#VALUE!</v>
      </c>
    </row>
    <row r="1265" spans="1:11" ht="20" customHeight="1">
      <c r="A1265" s="6" t="s">
        <v>1270</v>
      </c>
      <c r="B1265" s="7">
        <v>103.800003</v>
      </c>
      <c r="C1265" s="8">
        <v>105.220001</v>
      </c>
      <c r="D1265" s="8">
        <v>103.18</v>
      </c>
      <c r="E1265" s="8">
        <v>104.43</v>
      </c>
      <c r="F1265" s="8">
        <v>98.430381999999994</v>
      </c>
      <c r="G1265" s="8">
        <v>55636400</v>
      </c>
      <c r="H1265" s="9">
        <f t="shared" si="41"/>
        <v>-1.8330402015926561E-2</v>
      </c>
      <c r="J1265" s="1">
        <f t="shared" si="42"/>
        <v>2.3766096861247683</v>
      </c>
      <c r="K1265" s="1" t="e" cm="1" vm="2">
        <f t="array" aca="1" ref="K1265" ca="1">FREQUENCY(H$3:H$1048576, J$3:J$1048576)</f>
        <v>#VALUE!</v>
      </c>
    </row>
    <row r="1266" spans="1:11" ht="20" customHeight="1">
      <c r="A1266" s="6" t="s">
        <v>1271</v>
      </c>
      <c r="B1266" s="7">
        <v>103.779999</v>
      </c>
      <c r="C1266" s="8">
        <v>104.099998</v>
      </c>
      <c r="D1266" s="8">
        <v>102.349998</v>
      </c>
      <c r="E1266" s="8">
        <v>102.779999</v>
      </c>
      <c r="F1266" s="8">
        <v>96.875168000000002</v>
      </c>
      <c r="G1266" s="8">
        <v>35535700</v>
      </c>
      <c r="H1266" s="9">
        <f t="shared" si="41"/>
        <v>-1.5800141870830009E-2</v>
      </c>
      <c r="J1266" s="1">
        <f t="shared" si="42"/>
        <v>2.3786096861247681</v>
      </c>
      <c r="K1266" s="1" t="e" cm="1" vm="2">
        <f t="array" aca="1" ref="K1266" ca="1">FREQUENCY(H$3:H$1048576, J$3:J$1048576)</f>
        <v>#VALUE!</v>
      </c>
    </row>
    <row r="1267" spans="1:11" ht="20" customHeight="1">
      <c r="A1267" s="6" t="s">
        <v>1272</v>
      </c>
      <c r="B1267" s="7">
        <v>102.870003</v>
      </c>
      <c r="C1267" s="8">
        <v>105.800003</v>
      </c>
      <c r="D1267" s="8">
        <v>102.769997</v>
      </c>
      <c r="E1267" s="8">
        <v>105.739998</v>
      </c>
      <c r="F1267" s="8">
        <v>99.665131000000002</v>
      </c>
      <c r="G1267" s="8">
        <v>31315100</v>
      </c>
      <c r="H1267" s="9">
        <f t="shared" si="41"/>
        <v>2.87995681204909E-2</v>
      </c>
      <c r="J1267" s="1">
        <f t="shared" si="42"/>
        <v>2.3806096861247679</v>
      </c>
      <c r="K1267" s="1" t="e" cm="1" vm="2">
        <f t="array" aca="1" ref="K1267" ca="1">FREQUENCY(H$3:H$1048576, J$3:J$1048576)</f>
        <v>#VALUE!</v>
      </c>
    </row>
    <row r="1268" spans="1:11" ht="20" customHeight="1">
      <c r="A1268" s="6" t="s">
        <v>1273</v>
      </c>
      <c r="B1268" s="7">
        <v>106.05999799999999</v>
      </c>
      <c r="C1268" s="8">
        <v>107.269997</v>
      </c>
      <c r="D1268" s="8">
        <v>105.959999</v>
      </c>
      <c r="E1268" s="8">
        <v>107.220001</v>
      </c>
      <c r="F1268" s="8">
        <v>101.060097</v>
      </c>
      <c r="G1268" s="8">
        <v>27325400</v>
      </c>
      <c r="H1268" s="9">
        <f t="shared" si="41"/>
        <v>1.3996530040180217E-2</v>
      </c>
      <c r="J1268" s="1">
        <f t="shared" si="42"/>
        <v>2.3826096861247676</v>
      </c>
      <c r="K1268" s="1" t="e" cm="1" vm="2">
        <f t="array" aca="1" ref="K1268" ca="1">FREQUENCY(H$3:H$1048576, J$3:J$1048576)</f>
        <v>#VALUE!</v>
      </c>
    </row>
    <row r="1269" spans="1:11" ht="20" customHeight="1">
      <c r="A1269" s="6" t="s">
        <v>1274</v>
      </c>
      <c r="B1269" s="7">
        <v>107</v>
      </c>
      <c r="C1269" s="8">
        <v>107</v>
      </c>
      <c r="D1269" s="8">
        <v>105.529999</v>
      </c>
      <c r="E1269" s="8">
        <v>106.029999</v>
      </c>
      <c r="F1269" s="8">
        <v>99.938453999999993</v>
      </c>
      <c r="G1269" s="8">
        <v>20609800</v>
      </c>
      <c r="H1269" s="9">
        <f t="shared" si="41"/>
        <v>-1.1098772248358381E-2</v>
      </c>
      <c r="J1269" s="1">
        <f t="shared" si="42"/>
        <v>2.3846096861247674</v>
      </c>
      <c r="K1269" s="1" t="e" cm="1" vm="2">
        <f t="array" aca="1" ref="K1269" ca="1">FREQUENCY(H$3:H$1048576, J$3:J$1048576)</f>
        <v>#VALUE!</v>
      </c>
    </row>
    <row r="1270" spans="1:11" ht="20" customHeight="1">
      <c r="A1270" s="6" t="s">
        <v>1275</v>
      </c>
      <c r="B1270" s="7">
        <v>105.19000200000001</v>
      </c>
      <c r="C1270" s="8">
        <v>105.589996</v>
      </c>
      <c r="D1270" s="8">
        <v>104.290001</v>
      </c>
      <c r="E1270" s="8">
        <v>105.269997</v>
      </c>
      <c r="F1270" s="8">
        <v>99.222115000000002</v>
      </c>
      <c r="G1270" s="8">
        <v>29760700</v>
      </c>
      <c r="H1270" s="9">
        <f t="shared" si="41"/>
        <v>-7.167801495108087E-3</v>
      </c>
      <c r="J1270" s="1">
        <f t="shared" si="42"/>
        <v>2.3866096861247672</v>
      </c>
      <c r="K1270" s="1" t="e" cm="1" vm="2">
        <f t="array" aca="1" ref="K1270" ca="1">FREQUENCY(H$3:H$1048576, J$3:J$1048576)</f>
        <v>#VALUE!</v>
      </c>
    </row>
    <row r="1271" spans="1:11" ht="20" customHeight="1">
      <c r="A1271" s="6" t="s">
        <v>1276</v>
      </c>
      <c r="B1271" s="7">
        <v>104.389999</v>
      </c>
      <c r="C1271" s="8">
        <v>105.779999</v>
      </c>
      <c r="D1271" s="8">
        <v>104.260002</v>
      </c>
      <c r="E1271" s="8">
        <v>105.66999800000001</v>
      </c>
      <c r="F1271" s="8">
        <v>99.599120999999997</v>
      </c>
      <c r="G1271" s="8">
        <v>21461100</v>
      </c>
      <c r="H1271" s="9">
        <f t="shared" si="41"/>
        <v>3.7996166479619428E-3</v>
      </c>
      <c r="J1271" s="1">
        <f t="shared" si="42"/>
        <v>2.388609686124767</v>
      </c>
      <c r="K1271" s="1" t="e" cm="1" vm="2">
        <f t="array" aca="1" ref="K1271" ca="1">FREQUENCY(H$3:H$1048576, J$3:J$1048576)</f>
        <v>#VALUE!</v>
      </c>
    </row>
    <row r="1272" spans="1:11" ht="20" customHeight="1">
      <c r="A1272" s="6" t="s">
        <v>1277</v>
      </c>
      <c r="B1272" s="7">
        <v>106.199997</v>
      </c>
      <c r="C1272" s="8">
        <v>106.58000199999999</v>
      </c>
      <c r="D1272" s="8">
        <v>104.970001</v>
      </c>
      <c r="E1272" s="8">
        <v>105.25</v>
      </c>
      <c r="F1272" s="8">
        <v>99.203261999999995</v>
      </c>
      <c r="G1272" s="8">
        <v>18914100</v>
      </c>
      <c r="H1272" s="9">
        <f t="shared" si="41"/>
        <v>-3.9745230281701136E-3</v>
      </c>
      <c r="J1272" s="1">
        <f t="shared" si="42"/>
        <v>2.3906096861247668</v>
      </c>
      <c r="K1272" s="1" t="e" cm="1" vm="2">
        <f t="array" aca="1" ref="K1272" ca="1">FREQUENCY(H$3:H$1048576, J$3:J$1048576)</f>
        <v>#VALUE!</v>
      </c>
    </row>
    <row r="1273" spans="1:11" ht="20" customHeight="1">
      <c r="A1273" s="6" t="s">
        <v>1278</v>
      </c>
      <c r="B1273" s="7">
        <v>106.139999</v>
      </c>
      <c r="C1273" s="8">
        <v>107.139999</v>
      </c>
      <c r="D1273" s="8">
        <v>105.480003</v>
      </c>
      <c r="E1273" s="8">
        <v>106.889999</v>
      </c>
      <c r="F1273" s="8">
        <v>100.74906900000001</v>
      </c>
      <c r="G1273" s="8">
        <v>25056600</v>
      </c>
      <c r="H1273" s="9">
        <f t="shared" si="41"/>
        <v>1.5582219463710887E-2</v>
      </c>
      <c r="J1273" s="1">
        <f t="shared" si="42"/>
        <v>2.3926096861247665</v>
      </c>
      <c r="K1273" s="1" t="e" cm="1" vm="2">
        <f t="array" aca="1" ref="K1273" ca="1">FREQUENCY(H$3:H$1048576, J$3:J$1048576)</f>
        <v>#VALUE!</v>
      </c>
    </row>
    <row r="1274" spans="1:11" ht="20" customHeight="1">
      <c r="A1274" s="6" t="s">
        <v>1279</v>
      </c>
      <c r="B1274" s="7">
        <v>107.5</v>
      </c>
      <c r="C1274" s="8">
        <v>107.779999</v>
      </c>
      <c r="D1274" s="8">
        <v>106.709999</v>
      </c>
      <c r="E1274" s="8">
        <v>106.80999799999999</v>
      </c>
      <c r="F1274" s="8">
        <v>100.673637</v>
      </c>
      <c r="G1274" s="8">
        <v>18394900</v>
      </c>
      <c r="H1274" s="9">
        <f t="shared" si="41"/>
        <v>-7.4871163325594973E-4</v>
      </c>
      <c r="J1274" s="1">
        <f t="shared" si="42"/>
        <v>2.3946096861247663</v>
      </c>
      <c r="K1274" s="1" t="e" cm="1" vm="2">
        <f t="array" aca="1" ref="K1274" ca="1">FREQUENCY(H$3:H$1048576, J$3:J$1048576)</f>
        <v>#VALUE!</v>
      </c>
    </row>
    <row r="1275" spans="1:11" ht="20" customHeight="1">
      <c r="A1275" s="6" t="s">
        <v>1280</v>
      </c>
      <c r="B1275" s="7">
        <v>106.30999799999999</v>
      </c>
      <c r="C1275" s="8">
        <v>107.290001</v>
      </c>
      <c r="D1275" s="8">
        <v>105.660004</v>
      </c>
      <c r="E1275" s="8">
        <v>106.900002</v>
      </c>
      <c r="F1275" s="8">
        <v>100.758476</v>
      </c>
      <c r="G1275" s="8">
        <v>21784700</v>
      </c>
      <c r="H1275" s="9">
        <f t="shared" si="41"/>
        <v>8.4271317226775392E-4</v>
      </c>
      <c r="J1275" s="1">
        <f t="shared" si="42"/>
        <v>2.3966096861247661</v>
      </c>
      <c r="K1275" s="1" t="e" cm="1" vm="2">
        <f t="array" aca="1" ref="K1275" ca="1">FREQUENCY(H$3:H$1048576, J$3:J$1048576)</f>
        <v>#VALUE!</v>
      </c>
    </row>
    <row r="1276" spans="1:11" ht="20" customHeight="1">
      <c r="A1276" s="6" t="s">
        <v>1281</v>
      </c>
      <c r="B1276" s="7">
        <v>107.910004</v>
      </c>
      <c r="C1276" s="8">
        <v>108.300003</v>
      </c>
      <c r="D1276" s="8">
        <v>107.360001</v>
      </c>
      <c r="E1276" s="8">
        <v>108.220001</v>
      </c>
      <c r="F1276" s="8">
        <v>102.00264</v>
      </c>
      <c r="G1276" s="8">
        <v>26606900</v>
      </c>
      <c r="H1276" s="9">
        <f t="shared" si="41"/>
        <v>1.2347983508603264E-2</v>
      </c>
      <c r="J1276" s="1">
        <f t="shared" si="42"/>
        <v>2.3986096861247659</v>
      </c>
      <c r="K1276" s="1" t="e" cm="1" vm="2">
        <f t="array" aca="1" ref="K1276" ca="1">FREQUENCY(H$3:H$1048576, J$3:J$1048576)</f>
        <v>#VALUE!</v>
      </c>
    </row>
    <row r="1277" spans="1:11" ht="20" customHeight="1">
      <c r="A1277" s="6" t="s">
        <v>1282</v>
      </c>
      <c r="B1277" s="7">
        <v>107.790001</v>
      </c>
      <c r="C1277" s="8">
        <v>108.660004</v>
      </c>
      <c r="D1277" s="8">
        <v>107.779999</v>
      </c>
      <c r="E1277" s="8">
        <v>108.16999800000001</v>
      </c>
      <c r="F1277" s="8">
        <v>101.955513</v>
      </c>
      <c r="G1277" s="8">
        <v>18038500</v>
      </c>
      <c r="H1277" s="9">
        <f t="shared" si="41"/>
        <v>-4.6201745366593696E-4</v>
      </c>
      <c r="J1277" s="1">
        <f t="shared" si="42"/>
        <v>2.4006096861247657</v>
      </c>
      <c r="K1277" s="1" t="e" cm="1" vm="2">
        <f t="array" aca="1" ref="K1277" ca="1">FREQUENCY(H$3:H$1048576, J$3:J$1048576)</f>
        <v>#VALUE!</v>
      </c>
    </row>
    <row r="1278" spans="1:11" ht="20" customHeight="1">
      <c r="A1278" s="6" t="s">
        <v>1283</v>
      </c>
      <c r="B1278" s="7">
        <v>107.860001</v>
      </c>
      <c r="C1278" s="8">
        <v>107.94000200000001</v>
      </c>
      <c r="D1278" s="8">
        <v>106.290001</v>
      </c>
      <c r="E1278" s="8">
        <v>107.150002</v>
      </c>
      <c r="F1278" s="8">
        <v>101.42543000000001</v>
      </c>
      <c r="G1278" s="8">
        <v>21607700</v>
      </c>
      <c r="H1278" s="9">
        <f t="shared" si="41"/>
        <v>-5.1991597550981924E-3</v>
      </c>
      <c r="J1278" s="1">
        <f t="shared" si="42"/>
        <v>2.4026096861247654</v>
      </c>
      <c r="K1278" s="1" t="e" cm="1" vm="2">
        <f t="array" aca="1" ref="K1278" ca="1">FREQUENCY(H$3:H$1048576, J$3:J$1048576)</f>
        <v>#VALUE!</v>
      </c>
    </row>
    <row r="1279" spans="1:11" ht="20" customHeight="1">
      <c r="A1279" s="6" t="s">
        <v>1284</v>
      </c>
      <c r="B1279" s="7">
        <v>106.900002</v>
      </c>
      <c r="C1279" s="8">
        <v>109.480003</v>
      </c>
      <c r="D1279" s="8">
        <v>106.870003</v>
      </c>
      <c r="E1279" s="8">
        <v>109.410004</v>
      </c>
      <c r="F1279" s="8">
        <v>103.56469</v>
      </c>
      <c r="G1279" s="8">
        <v>29063200</v>
      </c>
      <c r="H1279" s="9">
        <f t="shared" si="41"/>
        <v>2.1091949030928366E-2</v>
      </c>
      <c r="J1279" s="1">
        <f t="shared" si="42"/>
        <v>2.4046096861247652</v>
      </c>
      <c r="K1279" s="1" t="e" cm="1" vm="2">
        <f t="array" aca="1" ref="K1279" ca="1">FREQUENCY(H$3:H$1048576, J$3:J$1048576)</f>
        <v>#VALUE!</v>
      </c>
    </row>
    <row r="1280" spans="1:11" ht="20" customHeight="1">
      <c r="A1280" s="6" t="s">
        <v>1285</v>
      </c>
      <c r="B1280" s="7">
        <v>110.050003</v>
      </c>
      <c r="C1280" s="8">
        <v>111.199997</v>
      </c>
      <c r="D1280" s="8">
        <v>109.82</v>
      </c>
      <c r="E1280" s="8">
        <v>110.970001</v>
      </c>
      <c r="F1280" s="8">
        <v>105.041344</v>
      </c>
      <c r="G1280" s="8">
        <v>27763200</v>
      </c>
      <c r="H1280" s="9">
        <f t="shared" si="41"/>
        <v>1.4258276638495189E-2</v>
      </c>
      <c r="J1280" s="1">
        <f t="shared" si="42"/>
        <v>2.406609686124765</v>
      </c>
      <c r="K1280" s="1" t="e" cm="1" vm="2">
        <f t="array" aca="1" ref="K1280" ca="1">FREQUENCY(H$3:H$1048576, J$3:J$1048576)</f>
        <v>#VALUE!</v>
      </c>
    </row>
    <row r="1281" spans="1:11" ht="20" customHeight="1">
      <c r="A1281" s="6" t="s">
        <v>1286</v>
      </c>
      <c r="B1281" s="7">
        <v>111.760002</v>
      </c>
      <c r="C1281" s="8">
        <v>112.18</v>
      </c>
      <c r="D1281" s="8">
        <v>111.260002</v>
      </c>
      <c r="E1281" s="8">
        <v>111.589996</v>
      </c>
      <c r="F1281" s="8">
        <v>105.62822</v>
      </c>
      <c r="G1281" s="8">
        <v>23750600</v>
      </c>
      <c r="H1281" s="9">
        <f t="shared" si="41"/>
        <v>5.5870953060159221E-3</v>
      </c>
      <c r="J1281" s="1">
        <f t="shared" si="42"/>
        <v>2.4086096861247648</v>
      </c>
      <c r="K1281" s="1" t="e" cm="1" vm="2">
        <f t="array" aca="1" ref="K1281" ca="1">FREQUENCY(H$3:H$1048576, J$3:J$1048576)</f>
        <v>#VALUE!</v>
      </c>
    </row>
    <row r="1282" spans="1:11" ht="20" customHeight="1">
      <c r="A1282" s="6" t="s">
        <v>1287</v>
      </c>
      <c r="B1282" s="7">
        <v>111.260002</v>
      </c>
      <c r="C1282" s="8">
        <v>113.239998</v>
      </c>
      <c r="D1282" s="8">
        <v>111.16999800000001</v>
      </c>
      <c r="E1282" s="8">
        <v>112.360001</v>
      </c>
      <c r="F1282" s="8">
        <v>106.357094</v>
      </c>
      <c r="G1282" s="8">
        <v>21536700</v>
      </c>
      <c r="H1282" s="9">
        <f t="shared" si="41"/>
        <v>6.9003718892546393E-3</v>
      </c>
      <c r="J1282" s="1">
        <f t="shared" si="42"/>
        <v>2.4106096861247646</v>
      </c>
      <c r="K1282" s="1" t="e" cm="1" vm="2">
        <f t="array" aca="1" ref="K1282" ca="1">FREQUENCY(H$3:H$1048576, J$3:J$1048576)</f>
        <v>#VALUE!</v>
      </c>
    </row>
    <row r="1283" spans="1:11" ht="20" customHeight="1">
      <c r="A1283" s="6" t="s">
        <v>1288</v>
      </c>
      <c r="B1283" s="7">
        <v>111.69000200000001</v>
      </c>
      <c r="C1283" s="8">
        <v>112.360001</v>
      </c>
      <c r="D1283" s="8">
        <v>110.879997</v>
      </c>
      <c r="E1283" s="8">
        <v>112.16999800000001</v>
      </c>
      <c r="F1283" s="8">
        <v>106.177238</v>
      </c>
      <c r="G1283" s="8">
        <v>21487100</v>
      </c>
      <c r="H1283" s="9">
        <f t="shared" ref="H1283:H1346" si="43">(F1283-F1282)/F1282</f>
        <v>-1.691057862111209E-3</v>
      </c>
      <c r="J1283" s="1">
        <f t="shared" si="42"/>
        <v>2.4126096861247643</v>
      </c>
      <c r="K1283" s="1" t="e" cm="1" vm="2">
        <f t="array" aca="1" ref="K1283" ca="1">FREQUENCY(H$3:H$1048576, J$3:J$1048576)</f>
        <v>#VALUE!</v>
      </c>
    </row>
    <row r="1284" spans="1:11" ht="20" customHeight="1">
      <c r="A1284" s="6" t="s">
        <v>1289</v>
      </c>
      <c r="B1284" s="7">
        <v>112.040001</v>
      </c>
      <c r="C1284" s="8">
        <v>112.879997</v>
      </c>
      <c r="D1284" s="8">
        <v>111.730003</v>
      </c>
      <c r="E1284" s="8">
        <v>112.029999</v>
      </c>
      <c r="F1284" s="8">
        <v>106.044708</v>
      </c>
      <c r="G1284" s="8">
        <v>29083900</v>
      </c>
      <c r="H1284" s="9">
        <f t="shared" si="43"/>
        <v>-1.2481959645625996E-3</v>
      </c>
      <c r="J1284" s="1">
        <f t="shared" si="42"/>
        <v>2.4146096861247641</v>
      </c>
      <c r="K1284" s="1" t="e" cm="1" vm="2">
        <f t="array" aca="1" ref="K1284" ca="1">FREQUENCY(H$3:H$1048576, J$3:J$1048576)</f>
        <v>#VALUE!</v>
      </c>
    </row>
    <row r="1285" spans="1:11" ht="20" customHeight="1">
      <c r="A1285" s="6" t="s">
        <v>1290</v>
      </c>
      <c r="B1285" s="7">
        <v>112.889999</v>
      </c>
      <c r="C1285" s="8">
        <v>113.019997</v>
      </c>
      <c r="D1285" s="8">
        <v>111.66999800000001</v>
      </c>
      <c r="E1285" s="8">
        <v>112.529999</v>
      </c>
      <c r="F1285" s="8">
        <v>106.518005</v>
      </c>
      <c r="G1285" s="8">
        <v>23501200</v>
      </c>
      <c r="H1285" s="9">
        <f t="shared" si="43"/>
        <v>4.46318358479522E-3</v>
      </c>
      <c r="J1285" s="1">
        <f t="shared" ref="J1285:J1348" si="44">J1284+0.002</f>
        <v>2.4166096861247639</v>
      </c>
      <c r="K1285" s="1" t="e" cm="1" vm="2">
        <f t="array" aca="1" ref="K1285" ca="1">FREQUENCY(H$3:H$1048576, J$3:J$1048576)</f>
        <v>#VALUE!</v>
      </c>
    </row>
    <row r="1286" spans="1:11" ht="20" customHeight="1">
      <c r="A1286" s="6" t="s">
        <v>1291</v>
      </c>
      <c r="B1286" s="7">
        <v>113.019997</v>
      </c>
      <c r="C1286" s="8">
        <v>113.25</v>
      </c>
      <c r="D1286" s="8">
        <v>110.800003</v>
      </c>
      <c r="E1286" s="8">
        <v>112.260002</v>
      </c>
      <c r="F1286" s="8">
        <v>106.262421</v>
      </c>
      <c r="G1286" s="8">
        <v>26608000</v>
      </c>
      <c r="H1286" s="9">
        <f t="shared" si="43"/>
        <v>-2.399444112758204E-3</v>
      </c>
      <c r="J1286" s="1">
        <f t="shared" si="44"/>
        <v>2.4186096861247637</v>
      </c>
      <c r="K1286" s="1" t="e" cm="1" vm="2">
        <f t="array" aca="1" ref="K1286" ca="1">FREQUENCY(H$3:H$1048576, J$3:J$1048576)</f>
        <v>#VALUE!</v>
      </c>
    </row>
    <row r="1287" spans="1:11" ht="20" customHeight="1">
      <c r="A1287" s="6" t="s">
        <v>1292</v>
      </c>
      <c r="B1287" s="7">
        <v>112.25</v>
      </c>
      <c r="C1287" s="8">
        <v>112.389999</v>
      </c>
      <c r="D1287" s="8">
        <v>111.230003</v>
      </c>
      <c r="E1287" s="8">
        <v>111.699997</v>
      </c>
      <c r="F1287" s="8">
        <v>105.73233</v>
      </c>
      <c r="G1287" s="8">
        <v>19538300</v>
      </c>
      <c r="H1287" s="9">
        <f t="shared" si="43"/>
        <v>-4.9885085904451468E-3</v>
      </c>
      <c r="J1287" s="1">
        <f t="shared" si="44"/>
        <v>2.4206096861247635</v>
      </c>
      <c r="K1287" s="1" t="e" cm="1" vm="2">
        <f t="array" aca="1" ref="K1287" ca="1">FREQUENCY(H$3:H$1048576, J$3:J$1048576)</f>
        <v>#VALUE!</v>
      </c>
    </row>
    <row r="1288" spans="1:11" ht="20" customHeight="1">
      <c r="A1288" s="6" t="s">
        <v>1293</v>
      </c>
      <c r="B1288" s="7">
        <v>111.870003</v>
      </c>
      <c r="C1288" s="8">
        <v>112.660004</v>
      </c>
      <c r="D1288" s="8">
        <v>111.43</v>
      </c>
      <c r="E1288" s="8">
        <v>111.75</v>
      </c>
      <c r="F1288" s="8">
        <v>105.77967099999999</v>
      </c>
      <c r="G1288" s="8">
        <v>17687000</v>
      </c>
      <c r="H1288" s="9">
        <f t="shared" si="43"/>
        <v>4.4774384523625605E-4</v>
      </c>
      <c r="J1288" s="1">
        <f t="shared" si="44"/>
        <v>2.4226096861247632</v>
      </c>
      <c r="K1288" s="1" t="e" cm="1" vm="2">
        <f t="array" aca="1" ref="K1288" ca="1">FREQUENCY(H$3:H$1048576, J$3:J$1048576)</f>
        <v>#VALUE!</v>
      </c>
    </row>
    <row r="1289" spans="1:11" ht="20" customHeight="1">
      <c r="A1289" s="6" t="s">
        <v>1294</v>
      </c>
      <c r="B1289" s="7">
        <v>111.400002</v>
      </c>
      <c r="C1289" s="8">
        <v>111.550003</v>
      </c>
      <c r="D1289" s="8">
        <v>109.870003</v>
      </c>
      <c r="E1289" s="8">
        <v>110.389999</v>
      </c>
      <c r="F1289" s="8">
        <v>104.492332</v>
      </c>
      <c r="G1289" s="8">
        <v>25339000</v>
      </c>
      <c r="H1289" s="9">
        <f t="shared" si="43"/>
        <v>-1.2170003818597515E-2</v>
      </c>
      <c r="J1289" s="1">
        <f t="shared" si="44"/>
        <v>2.424609686124763</v>
      </c>
      <c r="K1289" s="1" t="e" cm="1" vm="2">
        <f t="array" aca="1" ref="K1289" ca="1">FREQUENCY(H$3:H$1048576, J$3:J$1048576)</f>
        <v>#VALUE!</v>
      </c>
    </row>
    <row r="1290" spans="1:11" ht="20" customHeight="1">
      <c r="A1290" s="6" t="s">
        <v>1295</v>
      </c>
      <c r="B1290" s="7">
        <v>109.160004</v>
      </c>
      <c r="C1290" s="8">
        <v>110.709999</v>
      </c>
      <c r="D1290" s="8">
        <v>108.800003</v>
      </c>
      <c r="E1290" s="8">
        <v>110.510002</v>
      </c>
      <c r="F1290" s="8">
        <v>104.605919</v>
      </c>
      <c r="G1290" s="8">
        <v>22818400</v>
      </c>
      <c r="H1290" s="9">
        <f t="shared" si="43"/>
        <v>1.0870367023677434E-3</v>
      </c>
      <c r="J1290" s="1">
        <f t="shared" si="44"/>
        <v>2.4266096861247628</v>
      </c>
      <c r="K1290" s="1" t="e" cm="1" vm="2">
        <f t="array" aca="1" ref="K1290" ca="1">FREQUENCY(H$3:H$1048576, J$3:J$1048576)</f>
        <v>#VALUE!</v>
      </c>
    </row>
    <row r="1291" spans="1:11" ht="20" customHeight="1">
      <c r="A1291" s="6" t="s">
        <v>1296</v>
      </c>
      <c r="B1291" s="7">
        <v>110.989998</v>
      </c>
      <c r="C1291" s="8">
        <v>112.949997</v>
      </c>
      <c r="D1291" s="8">
        <v>110.980003</v>
      </c>
      <c r="E1291" s="8">
        <v>112.83000199999999</v>
      </c>
      <c r="F1291" s="8">
        <v>106.801979</v>
      </c>
      <c r="G1291" s="8">
        <v>26491600</v>
      </c>
      <c r="H1291" s="9">
        <f t="shared" si="43"/>
        <v>2.0993649508494857E-2</v>
      </c>
      <c r="J1291" s="1">
        <f t="shared" si="44"/>
        <v>2.4286096861247626</v>
      </c>
      <c r="K1291" s="1" t="e" cm="1" vm="2">
        <f t="array" aca="1" ref="K1291" ca="1">FREQUENCY(H$3:H$1048576, J$3:J$1048576)</f>
        <v>#VALUE!</v>
      </c>
    </row>
    <row r="1292" spans="1:11" ht="20" customHeight="1">
      <c r="A1292" s="6" t="s">
        <v>1297</v>
      </c>
      <c r="B1292" s="7">
        <v>112.82</v>
      </c>
      <c r="C1292" s="8">
        <v>113.989998</v>
      </c>
      <c r="D1292" s="8">
        <v>112.650002</v>
      </c>
      <c r="E1292" s="8">
        <v>113.620003</v>
      </c>
      <c r="F1292" s="8">
        <v>107.54975899999999</v>
      </c>
      <c r="G1292" s="8">
        <v>26132700</v>
      </c>
      <c r="H1292" s="9">
        <f t="shared" si="43"/>
        <v>7.0015556546942975E-3</v>
      </c>
      <c r="J1292" s="1">
        <f t="shared" si="44"/>
        <v>2.4306096861247624</v>
      </c>
      <c r="K1292" s="1" t="e" cm="1" vm="2">
        <f t="array" aca="1" ref="K1292" ca="1">FREQUENCY(H$3:H$1048576, J$3:J$1048576)</f>
        <v>#VALUE!</v>
      </c>
    </row>
    <row r="1293" spans="1:11" ht="20" customHeight="1">
      <c r="A1293" s="6" t="s">
        <v>1298</v>
      </c>
      <c r="B1293" s="7">
        <v>114.129997</v>
      </c>
      <c r="C1293" s="8">
        <v>115</v>
      </c>
      <c r="D1293" s="8">
        <v>113.779999</v>
      </c>
      <c r="E1293" s="8">
        <v>114.5</v>
      </c>
      <c r="F1293" s="8">
        <v>108.38275899999999</v>
      </c>
      <c r="G1293" s="8">
        <v>35513800</v>
      </c>
      <c r="H1293" s="9">
        <f t="shared" si="43"/>
        <v>7.7452521302255866E-3</v>
      </c>
      <c r="J1293" s="1">
        <f t="shared" si="44"/>
        <v>2.4326096861247621</v>
      </c>
      <c r="K1293" s="1" t="e" cm="1" vm="2">
        <f t="array" aca="1" ref="K1293" ca="1">FREQUENCY(H$3:H$1048576, J$3:J$1048576)</f>
        <v>#VALUE!</v>
      </c>
    </row>
    <row r="1294" spans="1:11" ht="20" customHeight="1">
      <c r="A1294" s="6" t="s">
        <v>1299</v>
      </c>
      <c r="B1294" s="7">
        <v>114.540001</v>
      </c>
      <c r="C1294" s="8">
        <v>115.199997</v>
      </c>
      <c r="D1294" s="8">
        <v>114.33000199999999</v>
      </c>
      <c r="E1294" s="8">
        <v>114.589996</v>
      </c>
      <c r="F1294" s="8">
        <v>108.467949</v>
      </c>
      <c r="G1294" s="8">
        <v>30763400</v>
      </c>
      <c r="H1294" s="9">
        <f t="shared" si="43"/>
        <v>7.8601062370087325E-4</v>
      </c>
      <c r="J1294" s="1">
        <f t="shared" si="44"/>
        <v>2.4346096861247619</v>
      </c>
      <c r="K1294" s="1" t="e" cm="1" vm="2">
        <f t="array" aca="1" ref="K1294" ca="1">FREQUENCY(H$3:H$1048576, J$3:J$1048576)</f>
        <v>#VALUE!</v>
      </c>
    </row>
    <row r="1295" spans="1:11" ht="20" customHeight="1">
      <c r="A1295" s="6" t="s">
        <v>1300</v>
      </c>
      <c r="B1295" s="7">
        <v>115.339996</v>
      </c>
      <c r="C1295" s="8">
        <v>117.25</v>
      </c>
      <c r="D1295" s="8">
        <v>114.589996</v>
      </c>
      <c r="E1295" s="8">
        <v>115.910004</v>
      </c>
      <c r="F1295" s="8">
        <v>109.717422</v>
      </c>
      <c r="G1295" s="8">
        <v>54681100</v>
      </c>
      <c r="H1295" s="9">
        <f t="shared" si="43"/>
        <v>1.1519282991144183E-2</v>
      </c>
      <c r="J1295" s="1">
        <f t="shared" si="44"/>
        <v>2.4366096861247617</v>
      </c>
      <c r="K1295" s="1" t="e" cm="1" vm="2">
        <f t="array" aca="1" ref="K1295" ca="1">FREQUENCY(H$3:H$1048576, J$3:J$1048576)</f>
        <v>#VALUE!</v>
      </c>
    </row>
    <row r="1296" spans="1:11" ht="20" customHeight="1">
      <c r="A1296" s="6" t="s">
        <v>1301</v>
      </c>
      <c r="B1296" s="7">
        <v>116.16999800000001</v>
      </c>
      <c r="C1296" s="8">
        <v>117.610001</v>
      </c>
      <c r="D1296" s="8">
        <v>116.050003</v>
      </c>
      <c r="E1296" s="8">
        <v>117.57</v>
      </c>
      <c r="F1296" s="8">
        <v>111.28873400000001</v>
      </c>
      <c r="G1296" s="8">
        <v>31207600</v>
      </c>
      <c r="H1296" s="9">
        <f t="shared" si="43"/>
        <v>1.4321444774741482E-2</v>
      </c>
      <c r="J1296" s="1">
        <f t="shared" si="44"/>
        <v>2.4386096861247615</v>
      </c>
      <c r="K1296" s="1" t="e" cm="1" vm="2">
        <f t="array" aca="1" ref="K1296" ca="1">FREQUENCY(H$3:H$1048576, J$3:J$1048576)</f>
        <v>#VALUE!</v>
      </c>
    </row>
    <row r="1297" spans="1:11" ht="20" customHeight="1">
      <c r="A1297" s="6" t="s">
        <v>1302</v>
      </c>
      <c r="B1297" s="7">
        <v>118.089996</v>
      </c>
      <c r="C1297" s="8">
        <v>118.44000200000001</v>
      </c>
      <c r="D1297" s="8">
        <v>116.989998</v>
      </c>
      <c r="E1297" s="8">
        <v>117.650002</v>
      </c>
      <c r="F1297" s="8">
        <v>111.364479</v>
      </c>
      <c r="G1297" s="8">
        <v>37588700</v>
      </c>
      <c r="H1297" s="9">
        <f t="shared" si="43"/>
        <v>6.806169616413978E-4</v>
      </c>
      <c r="J1297" s="1">
        <f t="shared" si="44"/>
        <v>2.4406096861247613</v>
      </c>
      <c r="K1297" s="1" t="e" cm="1" vm="2">
        <f t="array" aca="1" ref="K1297" ca="1">FREQUENCY(H$3:H$1048576, J$3:J$1048576)</f>
        <v>#VALUE!</v>
      </c>
    </row>
    <row r="1298" spans="1:11" ht="20" customHeight="1">
      <c r="A1298" s="6" t="s">
        <v>1303</v>
      </c>
      <c r="B1298" s="7">
        <v>117.389999</v>
      </c>
      <c r="C1298" s="8">
        <v>118.75</v>
      </c>
      <c r="D1298" s="8">
        <v>116.709999</v>
      </c>
      <c r="E1298" s="8">
        <v>117.519997</v>
      </c>
      <c r="F1298" s="8">
        <v>111.24140199999999</v>
      </c>
      <c r="G1298" s="8">
        <v>28113300</v>
      </c>
      <c r="H1298" s="9">
        <f t="shared" si="43"/>
        <v>-1.1051728621655852E-3</v>
      </c>
      <c r="J1298" s="1">
        <f t="shared" si="44"/>
        <v>2.442609686124761</v>
      </c>
      <c r="K1298" s="1" t="e" cm="1" vm="2">
        <f t="array" aca="1" ref="K1298" ca="1">FREQUENCY(H$3:H$1048576, J$3:J$1048576)</f>
        <v>#VALUE!</v>
      </c>
    </row>
    <row r="1299" spans="1:11" ht="20" customHeight="1">
      <c r="A1299" s="6" t="s">
        <v>1304</v>
      </c>
      <c r="B1299" s="7">
        <v>117.139999</v>
      </c>
      <c r="C1299" s="8">
        <v>120.82</v>
      </c>
      <c r="D1299" s="8">
        <v>117.089996</v>
      </c>
      <c r="E1299" s="8">
        <v>120.220001</v>
      </c>
      <c r="F1299" s="8">
        <v>113.79715</v>
      </c>
      <c r="G1299" s="8">
        <v>29854400</v>
      </c>
      <c r="H1299" s="9">
        <f t="shared" si="43"/>
        <v>2.2974791346121369E-2</v>
      </c>
      <c r="J1299" s="1">
        <f t="shared" si="44"/>
        <v>2.4446096861247608</v>
      </c>
      <c r="K1299" s="1" t="e" cm="1" vm="2">
        <f t="array" aca="1" ref="K1299" ca="1">FREQUENCY(H$3:H$1048576, J$3:J$1048576)</f>
        <v>#VALUE!</v>
      </c>
    </row>
    <row r="1300" spans="1:11" ht="20" customHeight="1">
      <c r="A1300" s="6" t="s">
        <v>1305</v>
      </c>
      <c r="B1300" s="7">
        <v>119.5</v>
      </c>
      <c r="C1300" s="8">
        <v>119.589996</v>
      </c>
      <c r="D1300" s="8">
        <v>117.040001</v>
      </c>
      <c r="E1300" s="8">
        <v>117.050003</v>
      </c>
      <c r="F1300" s="8">
        <v>110.79652400000001</v>
      </c>
      <c r="G1300" s="8">
        <v>33624500</v>
      </c>
      <c r="H1300" s="9">
        <f t="shared" si="43"/>
        <v>-2.6368199906588143E-2</v>
      </c>
      <c r="J1300" s="1">
        <f t="shared" si="44"/>
        <v>2.4466096861247606</v>
      </c>
      <c r="K1300" s="1" t="e" cm="1" vm="2">
        <f t="array" aca="1" ref="K1300" ca="1">FREQUENCY(H$3:H$1048576, J$3:J$1048576)</f>
        <v>#VALUE!</v>
      </c>
    </row>
    <row r="1301" spans="1:11" ht="20" customHeight="1">
      <c r="A1301" s="6" t="s">
        <v>1306</v>
      </c>
      <c r="B1301" s="7">
        <v>116.55999799999999</v>
      </c>
      <c r="C1301" s="8">
        <v>118.010002</v>
      </c>
      <c r="D1301" s="8">
        <v>116.32</v>
      </c>
      <c r="E1301" s="8">
        <v>117.660004</v>
      </c>
      <c r="F1301" s="8">
        <v>111.373932</v>
      </c>
      <c r="G1301" s="8">
        <v>27067100</v>
      </c>
      <c r="H1301" s="9">
        <f t="shared" si="43"/>
        <v>5.2114270299670343E-3</v>
      </c>
      <c r="J1301" s="1">
        <f t="shared" si="44"/>
        <v>2.4486096861247604</v>
      </c>
      <c r="K1301" s="1" t="e" cm="1" vm="2">
        <f t="array" aca="1" ref="K1301" ca="1">FREQUENCY(H$3:H$1048576, J$3:J$1048576)</f>
        <v>#VALUE!</v>
      </c>
    </row>
    <row r="1302" spans="1:11" ht="20" customHeight="1">
      <c r="A1302" s="6" t="s">
        <v>1307</v>
      </c>
      <c r="B1302" s="7">
        <v>118.620003</v>
      </c>
      <c r="C1302" s="8">
        <v>118.709999</v>
      </c>
      <c r="D1302" s="8">
        <v>116.849998</v>
      </c>
      <c r="E1302" s="8">
        <v>117.910004</v>
      </c>
      <c r="F1302" s="8">
        <v>111.610558</v>
      </c>
      <c r="G1302" s="8">
        <v>26097700</v>
      </c>
      <c r="H1302" s="9">
        <f t="shared" si="43"/>
        <v>2.1246084766047509E-3</v>
      </c>
      <c r="J1302" s="1">
        <f t="shared" si="44"/>
        <v>2.4506096861247602</v>
      </c>
      <c r="K1302" s="1" t="e" cm="1" vm="2">
        <f t="array" aca="1" ref="K1302" ca="1">FREQUENCY(H$3:H$1048576, J$3:J$1048576)</f>
        <v>#VALUE!</v>
      </c>
    </row>
    <row r="1303" spans="1:11" ht="20" customHeight="1">
      <c r="A1303" s="6" t="s">
        <v>1308</v>
      </c>
      <c r="B1303" s="7">
        <v>117.879997</v>
      </c>
      <c r="C1303" s="8">
        <v>118.209999</v>
      </c>
      <c r="D1303" s="8">
        <v>115.519997</v>
      </c>
      <c r="E1303" s="8">
        <v>116.769997</v>
      </c>
      <c r="F1303" s="8">
        <v>110.531479</v>
      </c>
      <c r="G1303" s="8">
        <v>22733400</v>
      </c>
      <c r="H1303" s="9">
        <f t="shared" si="43"/>
        <v>-9.6682519945827435E-3</v>
      </c>
      <c r="J1303" s="1">
        <f t="shared" si="44"/>
        <v>2.4526096861247599</v>
      </c>
      <c r="K1303" s="1" t="e" cm="1" vm="2">
        <f t="array" aca="1" ref="K1303" ca="1">FREQUENCY(H$3:H$1048576, J$3:J$1048576)</f>
        <v>#VALUE!</v>
      </c>
    </row>
    <row r="1304" spans="1:11" ht="20" customHeight="1">
      <c r="A1304" s="6" t="s">
        <v>1309</v>
      </c>
      <c r="B1304" s="7">
        <v>117.44000200000001</v>
      </c>
      <c r="C1304" s="8">
        <v>117.58000199999999</v>
      </c>
      <c r="D1304" s="8">
        <v>116.129997</v>
      </c>
      <c r="E1304" s="8">
        <v>116.93</v>
      </c>
      <c r="F1304" s="8">
        <v>110.682922</v>
      </c>
      <c r="G1304" s="8">
        <v>18334800</v>
      </c>
      <c r="H1304" s="9">
        <f t="shared" si="43"/>
        <v>1.370134565918551E-3</v>
      </c>
      <c r="J1304" s="1">
        <f t="shared" si="44"/>
        <v>2.4546096861247597</v>
      </c>
      <c r="K1304" s="1" t="e" cm="1" vm="2">
        <f t="array" aca="1" ref="K1304" ca="1">FREQUENCY(H$3:H$1048576, J$3:J$1048576)</f>
        <v>#VALUE!</v>
      </c>
    </row>
    <row r="1305" spans="1:11" ht="20" customHeight="1">
      <c r="A1305" s="6" t="s">
        <v>1310</v>
      </c>
      <c r="B1305" s="7">
        <v>118.07</v>
      </c>
      <c r="C1305" s="8">
        <v>118.32</v>
      </c>
      <c r="D1305" s="8">
        <v>116.959999</v>
      </c>
      <c r="E1305" s="8">
        <v>117.94000200000001</v>
      </c>
      <c r="F1305" s="8">
        <v>111.638954</v>
      </c>
      <c r="G1305" s="8">
        <v>25399800</v>
      </c>
      <c r="H1305" s="9">
        <f t="shared" si="43"/>
        <v>8.6375746386600939E-3</v>
      </c>
      <c r="J1305" s="1">
        <f t="shared" si="44"/>
        <v>2.4566096861247595</v>
      </c>
      <c r="K1305" s="1" t="e" cm="1" vm="2">
        <f t="array" aca="1" ref="K1305" ca="1">FREQUENCY(H$3:H$1048576, J$3:J$1048576)</f>
        <v>#VALUE!</v>
      </c>
    </row>
    <row r="1306" spans="1:11" ht="20" customHeight="1">
      <c r="A1306" s="6" t="s">
        <v>1311</v>
      </c>
      <c r="B1306" s="7">
        <v>118.949997</v>
      </c>
      <c r="C1306" s="8">
        <v>119.110001</v>
      </c>
      <c r="D1306" s="8">
        <v>118.099998</v>
      </c>
      <c r="E1306" s="8">
        <v>119.019997</v>
      </c>
      <c r="F1306" s="8">
        <v>112.661255</v>
      </c>
      <c r="G1306" s="8">
        <v>22789100</v>
      </c>
      <c r="H1306" s="9">
        <f t="shared" si="43"/>
        <v>9.157206901096537E-3</v>
      </c>
      <c r="J1306" s="1">
        <f t="shared" si="44"/>
        <v>2.4586096861247593</v>
      </c>
      <c r="K1306" s="1" t="e" cm="1" vm="2">
        <f t="array" aca="1" ref="K1306" ca="1">FREQUENCY(H$3:H$1048576, J$3:J$1048576)</f>
        <v>#VALUE!</v>
      </c>
    </row>
    <row r="1307" spans="1:11" ht="20" customHeight="1">
      <c r="A1307" s="6" t="s">
        <v>1312</v>
      </c>
      <c r="B1307" s="7">
        <v>119.05999799999999</v>
      </c>
      <c r="C1307" s="8">
        <v>119.480003</v>
      </c>
      <c r="D1307" s="8">
        <v>118.519997</v>
      </c>
      <c r="E1307" s="8">
        <v>119.19000200000001</v>
      </c>
      <c r="F1307" s="8">
        <v>112.822205</v>
      </c>
      <c r="G1307" s="8">
        <v>18142300</v>
      </c>
      <c r="H1307" s="9">
        <f t="shared" si="43"/>
        <v>1.4286189160594715E-3</v>
      </c>
      <c r="J1307" s="1">
        <f t="shared" si="44"/>
        <v>2.4606096861247591</v>
      </c>
      <c r="K1307" s="1" t="e" cm="1" vm="2">
        <f t="array" aca="1" ref="K1307" ca="1">FREQUENCY(H$3:H$1048576, J$3:J$1048576)</f>
        <v>#VALUE!</v>
      </c>
    </row>
    <row r="1308" spans="1:11" ht="20" customHeight="1">
      <c r="A1308" s="6" t="s">
        <v>1313</v>
      </c>
      <c r="B1308" s="7">
        <v>119.860001</v>
      </c>
      <c r="C1308" s="8">
        <v>120.43</v>
      </c>
      <c r="D1308" s="8">
        <v>119.150002</v>
      </c>
      <c r="E1308" s="8">
        <v>119.970001</v>
      </c>
      <c r="F1308" s="8">
        <v>113.56049299999999</v>
      </c>
      <c r="G1308" s="8">
        <v>22860700</v>
      </c>
      <c r="H1308" s="9">
        <f t="shared" si="43"/>
        <v>6.5438182137992889E-3</v>
      </c>
      <c r="J1308" s="1">
        <f t="shared" si="44"/>
        <v>2.4626096861247588</v>
      </c>
      <c r="K1308" s="1" t="e" cm="1" vm="2">
        <f t="array" aca="1" ref="K1308" ca="1">FREQUENCY(H$3:H$1048576, J$3:J$1048576)</f>
        <v>#VALUE!</v>
      </c>
    </row>
    <row r="1309" spans="1:11" ht="20" customHeight="1">
      <c r="A1309" s="6" t="s">
        <v>1314</v>
      </c>
      <c r="B1309" s="7">
        <v>120.099998</v>
      </c>
      <c r="C1309" s="8">
        <v>120.230003</v>
      </c>
      <c r="D1309" s="8">
        <v>118.379997</v>
      </c>
      <c r="E1309" s="8">
        <v>119.360001</v>
      </c>
      <c r="F1309" s="8">
        <v>112.983109</v>
      </c>
      <c r="G1309" s="8">
        <v>20112800</v>
      </c>
      <c r="H1309" s="9">
        <f t="shared" si="43"/>
        <v>-5.0843738411737527E-3</v>
      </c>
      <c r="J1309" s="1">
        <f t="shared" si="44"/>
        <v>2.4646096861247586</v>
      </c>
      <c r="K1309" s="1" t="e" cm="1" vm="2">
        <f t="array" aca="1" ref="K1309" ca="1">FREQUENCY(H$3:H$1048576, J$3:J$1048576)</f>
        <v>#VALUE!</v>
      </c>
    </row>
    <row r="1310" spans="1:11" ht="20" customHeight="1">
      <c r="A1310" s="6" t="s">
        <v>1315</v>
      </c>
      <c r="B1310" s="7">
        <v>119.389999</v>
      </c>
      <c r="C1310" s="8">
        <v>120.230003</v>
      </c>
      <c r="D1310" s="8">
        <v>119.370003</v>
      </c>
      <c r="E1310" s="8">
        <v>119.889999</v>
      </c>
      <c r="F1310" s="8">
        <v>113.48479500000001</v>
      </c>
      <c r="G1310" s="8">
        <v>15826200</v>
      </c>
      <c r="H1310" s="9">
        <f t="shared" si="43"/>
        <v>4.4403628510524219E-3</v>
      </c>
      <c r="J1310" s="1">
        <f t="shared" si="44"/>
        <v>2.4666096861247584</v>
      </c>
      <c r="K1310" s="1" t="e" cm="1" vm="2">
        <f t="array" aca="1" ref="K1310" ca="1">FREQUENCY(H$3:H$1048576, J$3:J$1048576)</f>
        <v>#VALUE!</v>
      </c>
    </row>
    <row r="1311" spans="1:11" ht="20" customHeight="1">
      <c r="A1311" s="6" t="s">
        <v>1316</v>
      </c>
      <c r="B1311" s="7">
        <v>119.80999799999999</v>
      </c>
      <c r="C1311" s="8">
        <v>120.019997</v>
      </c>
      <c r="D1311" s="8">
        <v>118.639999</v>
      </c>
      <c r="E1311" s="8">
        <v>119.93</v>
      </c>
      <c r="F1311" s="8">
        <v>113.52263600000001</v>
      </c>
      <c r="G1311" s="8">
        <v>15116200</v>
      </c>
      <c r="H1311" s="9">
        <f t="shared" si="43"/>
        <v>3.3344555100972101E-4</v>
      </c>
      <c r="J1311" s="1">
        <f t="shared" si="44"/>
        <v>2.4686096861247582</v>
      </c>
      <c r="K1311" s="1" t="e" cm="1" vm="2">
        <f t="array" aca="1" ref="K1311" ca="1">FREQUENCY(H$3:H$1048576, J$3:J$1048576)</f>
        <v>#VALUE!</v>
      </c>
    </row>
    <row r="1312" spans="1:11" ht="20" customHeight="1">
      <c r="A1312" s="6" t="s">
        <v>1317</v>
      </c>
      <c r="B1312" s="7">
        <v>118.629997</v>
      </c>
      <c r="C1312" s="8">
        <v>119.540001</v>
      </c>
      <c r="D1312" s="8">
        <v>118.58000199999999</v>
      </c>
      <c r="E1312" s="8">
        <v>119.279999</v>
      </c>
      <c r="F1312" s="8">
        <v>112.907372</v>
      </c>
      <c r="G1312" s="8">
        <v>17612000</v>
      </c>
      <c r="H1312" s="9">
        <f t="shared" si="43"/>
        <v>-5.4197473004415648E-3</v>
      </c>
      <c r="J1312" s="1">
        <f t="shared" si="44"/>
        <v>2.470609686124758</v>
      </c>
      <c r="K1312" s="1" t="e" cm="1" vm="2">
        <f t="array" aca="1" ref="K1312" ca="1">FREQUENCY(H$3:H$1048576, J$3:J$1048576)</f>
        <v>#VALUE!</v>
      </c>
    </row>
    <row r="1313" spans="1:11" ht="20" customHeight="1">
      <c r="A1313" s="6" t="s">
        <v>1318</v>
      </c>
      <c r="B1313" s="7">
        <v>119.760002</v>
      </c>
      <c r="C1313" s="8">
        <v>120.349998</v>
      </c>
      <c r="D1313" s="8">
        <v>119.540001</v>
      </c>
      <c r="E1313" s="8">
        <v>120.19000200000001</v>
      </c>
      <c r="F1313" s="8">
        <v>113.768753</v>
      </c>
      <c r="G1313" s="8">
        <v>16477200</v>
      </c>
      <c r="H1313" s="9">
        <f t="shared" si="43"/>
        <v>7.6290944049252039E-3</v>
      </c>
      <c r="J1313" s="1">
        <f t="shared" si="44"/>
        <v>2.4726096861247577</v>
      </c>
      <c r="K1313" s="1" t="e" cm="1" vm="2">
        <f t="array" aca="1" ref="K1313" ca="1">FREQUENCY(H$3:H$1048576, J$3:J$1048576)</f>
        <v>#VALUE!</v>
      </c>
    </row>
    <row r="1314" spans="1:11" ht="20" customHeight="1">
      <c r="A1314" s="6" t="s">
        <v>1319</v>
      </c>
      <c r="B1314" s="7">
        <v>120.540001</v>
      </c>
      <c r="C1314" s="8">
        <v>120.849998</v>
      </c>
      <c r="D1314" s="8">
        <v>119.91999800000001</v>
      </c>
      <c r="E1314" s="8">
        <v>120.33000199999999</v>
      </c>
      <c r="F1314" s="8">
        <v>113.90128300000001</v>
      </c>
      <c r="G1314" s="8">
        <v>14209100</v>
      </c>
      <c r="H1314" s="9">
        <f t="shared" si="43"/>
        <v>1.1649068527630139E-3</v>
      </c>
      <c r="J1314" s="1">
        <f t="shared" si="44"/>
        <v>2.4746096861247575</v>
      </c>
      <c r="K1314" s="1" t="e" cm="1" vm="2">
        <f t="array" aca="1" ref="K1314" ca="1">FREQUENCY(H$3:H$1048576, J$3:J$1048576)</f>
        <v>#VALUE!</v>
      </c>
    </row>
    <row r="1315" spans="1:11" ht="20" customHeight="1">
      <c r="A1315" s="6" t="s">
        <v>1320</v>
      </c>
      <c r="B1315" s="7">
        <v>120.639999</v>
      </c>
      <c r="C1315" s="8">
        <v>120.980003</v>
      </c>
      <c r="D1315" s="8">
        <v>120.370003</v>
      </c>
      <c r="E1315" s="8">
        <v>120.949997</v>
      </c>
      <c r="F1315" s="8">
        <v>114.488174</v>
      </c>
      <c r="G1315" s="8">
        <v>19745100</v>
      </c>
      <c r="H1315" s="9">
        <f t="shared" si="43"/>
        <v>5.1526285265811643E-3</v>
      </c>
      <c r="J1315" s="1">
        <f t="shared" si="44"/>
        <v>2.4766096861247573</v>
      </c>
      <c r="K1315" s="1" t="e" cm="1" vm="2">
        <f t="array" aca="1" ref="K1315" ca="1">FREQUENCY(H$3:H$1048576, J$3:J$1048576)</f>
        <v>#VALUE!</v>
      </c>
    </row>
    <row r="1316" spans="1:11" ht="20" customHeight="1">
      <c r="A1316" s="6" t="s">
        <v>1321</v>
      </c>
      <c r="B1316" s="7">
        <v>120.94000200000001</v>
      </c>
      <c r="C1316" s="8">
        <v>121.58000199999999</v>
      </c>
      <c r="D1316" s="8">
        <v>120.57</v>
      </c>
      <c r="E1316" s="8">
        <v>121.050003</v>
      </c>
      <c r="F1316" s="8">
        <v>114.58281700000001</v>
      </c>
      <c r="G1316" s="8">
        <v>15792600</v>
      </c>
      <c r="H1316" s="9">
        <f t="shared" si="43"/>
        <v>8.2666180002141459E-4</v>
      </c>
      <c r="J1316" s="1">
        <f t="shared" si="44"/>
        <v>2.4786096861247571</v>
      </c>
      <c r="K1316" s="1" t="e" cm="1" vm="2">
        <f t="array" aca="1" ref="K1316" ca="1">FREQUENCY(H$3:H$1048576, J$3:J$1048576)</f>
        <v>#VALUE!</v>
      </c>
    </row>
    <row r="1317" spans="1:11" ht="20" customHeight="1">
      <c r="A1317" s="6" t="s">
        <v>1322</v>
      </c>
      <c r="B1317" s="7">
        <v>121.639999</v>
      </c>
      <c r="C1317" s="8">
        <v>121.650002</v>
      </c>
      <c r="D1317" s="8">
        <v>120.099998</v>
      </c>
      <c r="E1317" s="8">
        <v>120.769997</v>
      </c>
      <c r="F1317" s="8">
        <v>114.31777200000001</v>
      </c>
      <c r="G1317" s="8">
        <v>14071800</v>
      </c>
      <c r="H1317" s="9">
        <f t="shared" si="43"/>
        <v>-2.3131304233862623E-3</v>
      </c>
      <c r="J1317" s="1">
        <f t="shared" si="44"/>
        <v>2.4806096861247569</v>
      </c>
      <c r="K1317" s="1" t="e" cm="1" vm="2">
        <f t="array" aca="1" ref="K1317" ca="1">FREQUENCY(H$3:H$1048576, J$3:J$1048576)</f>
        <v>#VALUE!</v>
      </c>
    </row>
    <row r="1318" spans="1:11" ht="20" customHeight="1">
      <c r="A1318" s="6" t="s">
        <v>1323</v>
      </c>
      <c r="B1318" s="7">
        <v>121.239998</v>
      </c>
      <c r="C1318" s="8">
        <v>121.849998</v>
      </c>
      <c r="D1318" s="8">
        <v>120.540001</v>
      </c>
      <c r="E1318" s="8">
        <v>121.769997</v>
      </c>
      <c r="F1318" s="8">
        <v>115.264343</v>
      </c>
      <c r="G1318" s="8">
        <v>19300900</v>
      </c>
      <c r="H1318" s="9">
        <f t="shared" si="43"/>
        <v>8.2801736198986758E-3</v>
      </c>
      <c r="J1318" s="1">
        <f t="shared" si="44"/>
        <v>2.4826096861247566</v>
      </c>
      <c r="K1318" s="1" t="e" cm="1" vm="2">
        <f t="array" aca="1" ref="K1318" ca="1">FREQUENCY(H$3:H$1048576, J$3:J$1048576)</f>
        <v>#VALUE!</v>
      </c>
    </row>
    <row r="1319" spans="1:11" ht="20" customHeight="1">
      <c r="A1319" s="6" t="s">
        <v>1324</v>
      </c>
      <c r="B1319" s="7">
        <v>122.19000200000001</v>
      </c>
      <c r="C1319" s="8">
        <v>123.519997</v>
      </c>
      <c r="D1319" s="8">
        <v>121.300003</v>
      </c>
      <c r="E1319" s="8">
        <v>123.370003</v>
      </c>
      <c r="F1319" s="8">
        <v>116.778854</v>
      </c>
      <c r="G1319" s="8">
        <v>27991000</v>
      </c>
      <c r="H1319" s="9">
        <f t="shared" si="43"/>
        <v>1.3139458054257064E-2</v>
      </c>
      <c r="J1319" s="1">
        <f t="shared" si="44"/>
        <v>2.4846096861247564</v>
      </c>
      <c r="K1319" s="1" t="e" cm="1" vm="2">
        <f t="array" aca="1" ref="K1319" ca="1">FREQUENCY(H$3:H$1048576, J$3:J$1048576)</f>
        <v>#VALUE!</v>
      </c>
    </row>
    <row r="1320" spans="1:11" ht="20" customHeight="1">
      <c r="A1320" s="6" t="s">
        <v>1325</v>
      </c>
      <c r="B1320" s="7">
        <v>122.620003</v>
      </c>
      <c r="C1320" s="8">
        <v>124</v>
      </c>
      <c r="D1320" s="8">
        <v>122.57</v>
      </c>
      <c r="E1320" s="8">
        <v>123.760002</v>
      </c>
      <c r="F1320" s="8">
        <v>117.14804100000001</v>
      </c>
      <c r="G1320" s="8">
        <v>15648700</v>
      </c>
      <c r="H1320" s="9">
        <f t="shared" si="43"/>
        <v>3.1614199605008182E-3</v>
      </c>
      <c r="J1320" s="1">
        <f t="shared" si="44"/>
        <v>2.4866096861247562</v>
      </c>
      <c r="K1320" s="1" t="e" cm="1" vm="2">
        <f t="array" aca="1" ref="K1320" ca="1">FREQUENCY(H$3:H$1048576, J$3:J$1048576)</f>
        <v>#VALUE!</v>
      </c>
    </row>
    <row r="1321" spans="1:11" ht="20" customHeight="1">
      <c r="A1321" s="6" t="s">
        <v>1326</v>
      </c>
      <c r="B1321" s="7">
        <v>124.099998</v>
      </c>
      <c r="C1321" s="8">
        <v>125.58000199999999</v>
      </c>
      <c r="D1321" s="8">
        <v>123.83000199999999</v>
      </c>
      <c r="E1321" s="8">
        <v>125.44000200000001</v>
      </c>
      <c r="F1321" s="8">
        <v>118.73828899999999</v>
      </c>
      <c r="G1321" s="8">
        <v>24025500</v>
      </c>
      <c r="H1321" s="9">
        <f t="shared" si="43"/>
        <v>1.3574687091865141E-2</v>
      </c>
      <c r="J1321" s="1">
        <f t="shared" si="44"/>
        <v>2.488609686124756</v>
      </c>
      <c r="K1321" s="1" t="e" cm="1" vm="2">
        <f t="array" aca="1" ref="K1321" ca="1">FREQUENCY(H$3:H$1048576, J$3:J$1048576)</f>
        <v>#VALUE!</v>
      </c>
    </row>
    <row r="1322" spans="1:11" ht="20" customHeight="1">
      <c r="A1322" s="6" t="s">
        <v>1327</v>
      </c>
      <c r="B1322" s="7">
        <v>125.790001</v>
      </c>
      <c r="C1322" s="8">
        <v>125.849998</v>
      </c>
      <c r="D1322" s="8">
        <v>124.519997</v>
      </c>
      <c r="E1322" s="8">
        <v>125.010002</v>
      </c>
      <c r="F1322" s="8">
        <v>118.331238</v>
      </c>
      <c r="G1322" s="8">
        <v>31257000</v>
      </c>
      <c r="H1322" s="9">
        <f t="shared" si="43"/>
        <v>-3.4281359738979871E-3</v>
      </c>
      <c r="J1322" s="1">
        <f t="shared" si="44"/>
        <v>2.4906096861247558</v>
      </c>
      <c r="K1322" s="1" t="e" cm="1" vm="2">
        <f t="array" aca="1" ref="K1322" ca="1">FREQUENCY(H$3:H$1048576, J$3:J$1048576)</f>
        <v>#VALUE!</v>
      </c>
    </row>
    <row r="1323" spans="1:11" ht="20" customHeight="1">
      <c r="A1323" s="6" t="s">
        <v>1328</v>
      </c>
      <c r="B1323" s="7">
        <v>130.05999800000001</v>
      </c>
      <c r="C1323" s="8">
        <v>131.36999499999999</v>
      </c>
      <c r="D1323" s="8">
        <v>128.83000200000001</v>
      </c>
      <c r="E1323" s="8">
        <v>129.14999399999999</v>
      </c>
      <c r="F1323" s="8">
        <v>122.250038</v>
      </c>
      <c r="G1323" s="8">
        <v>38033900</v>
      </c>
      <c r="H1323" s="9">
        <f t="shared" si="43"/>
        <v>3.3117206126078089E-2</v>
      </c>
      <c r="J1323" s="1">
        <f t="shared" si="44"/>
        <v>2.4926096861247555</v>
      </c>
      <c r="K1323" s="1" t="e" cm="1" vm="2">
        <f t="array" aca="1" ref="K1323" ca="1">FREQUENCY(H$3:H$1048576, J$3:J$1048576)</f>
        <v>#VALUE!</v>
      </c>
    </row>
    <row r="1324" spans="1:11" ht="20" customHeight="1">
      <c r="A1324" s="6" t="s">
        <v>1329</v>
      </c>
      <c r="B1324" s="7">
        <v>129.699997</v>
      </c>
      <c r="C1324" s="8">
        <v>130.520004</v>
      </c>
      <c r="D1324" s="8">
        <v>129.020004</v>
      </c>
      <c r="E1324" s="8">
        <v>129.88999899999999</v>
      </c>
      <c r="F1324" s="8">
        <v>122.950523</v>
      </c>
      <c r="G1324" s="8">
        <v>23654900</v>
      </c>
      <c r="H1324" s="9">
        <f t="shared" si="43"/>
        <v>5.7299368692220812E-3</v>
      </c>
      <c r="J1324" s="1">
        <f t="shared" si="44"/>
        <v>2.4946096861247553</v>
      </c>
      <c r="K1324" s="1" t="e" cm="1" vm="2">
        <f t="array" aca="1" ref="K1324" ca="1">FREQUENCY(H$3:H$1048576, J$3:J$1048576)</f>
        <v>#VALUE!</v>
      </c>
    </row>
    <row r="1325" spans="1:11" ht="20" customHeight="1">
      <c r="A1325" s="6" t="s">
        <v>1330</v>
      </c>
      <c r="B1325" s="7">
        <v>129.89999399999999</v>
      </c>
      <c r="C1325" s="8">
        <v>130.179993</v>
      </c>
      <c r="D1325" s="8">
        <v>129.35000600000001</v>
      </c>
      <c r="E1325" s="8">
        <v>129.770004</v>
      </c>
      <c r="F1325" s="8">
        <v>122.836929</v>
      </c>
      <c r="G1325" s="8">
        <v>16324200</v>
      </c>
      <c r="H1325" s="9">
        <f t="shared" si="43"/>
        <v>-9.2390009597605519E-4</v>
      </c>
      <c r="J1325" s="1">
        <f t="shared" si="44"/>
        <v>2.4966096861247551</v>
      </c>
      <c r="K1325" s="1" t="e" cm="1" vm="2">
        <f t="array" aca="1" ref="K1325" ca="1">FREQUENCY(H$3:H$1048576, J$3:J$1048576)</f>
        <v>#VALUE!</v>
      </c>
    </row>
    <row r="1326" spans="1:11" ht="20" customHeight="1">
      <c r="A1326" s="6" t="s">
        <v>1331</v>
      </c>
      <c r="B1326" s="7">
        <v>129.80999800000001</v>
      </c>
      <c r="C1326" s="8">
        <v>130.699997</v>
      </c>
      <c r="D1326" s="8">
        <v>129.38999899999999</v>
      </c>
      <c r="E1326" s="8">
        <v>130.60000600000001</v>
      </c>
      <c r="F1326" s="8">
        <v>123.622597</v>
      </c>
      <c r="G1326" s="8">
        <v>24166500</v>
      </c>
      <c r="H1326" s="9">
        <f t="shared" si="43"/>
        <v>6.3960244398490393E-3</v>
      </c>
      <c r="J1326" s="1">
        <f t="shared" si="44"/>
        <v>2.4986096861247549</v>
      </c>
      <c r="K1326" s="1" t="e" cm="1" vm="2">
        <f t="array" aca="1" ref="K1326" ca="1">FREQUENCY(H$3:H$1048576, J$3:J$1048576)</f>
        <v>#VALUE!</v>
      </c>
    </row>
    <row r="1327" spans="1:11" ht="20" customHeight="1">
      <c r="A1327" s="6" t="s">
        <v>1332</v>
      </c>
      <c r="B1327" s="7">
        <v>130.529999</v>
      </c>
      <c r="C1327" s="8">
        <v>130.64999399999999</v>
      </c>
      <c r="D1327" s="8">
        <v>127.699997</v>
      </c>
      <c r="E1327" s="8">
        <v>127.879997</v>
      </c>
      <c r="F1327" s="8">
        <v>121.04791299999999</v>
      </c>
      <c r="G1327" s="8">
        <v>26821700</v>
      </c>
      <c r="H1327" s="9">
        <f t="shared" si="43"/>
        <v>-2.0826969037060473E-2</v>
      </c>
      <c r="J1327" s="1">
        <f t="shared" si="44"/>
        <v>2.5006096861247546</v>
      </c>
      <c r="K1327" s="1" t="e" cm="1" vm="2">
        <f t="array" aca="1" ref="K1327" ca="1">FREQUENCY(H$3:H$1048576, J$3:J$1048576)</f>
        <v>#VALUE!</v>
      </c>
    </row>
    <row r="1328" spans="1:11" ht="20" customHeight="1">
      <c r="A1328" s="6" t="s">
        <v>1333</v>
      </c>
      <c r="B1328" s="7">
        <v>127.980003</v>
      </c>
      <c r="C1328" s="8">
        <v>128</v>
      </c>
      <c r="D1328" s="8">
        <v>125.519997</v>
      </c>
      <c r="E1328" s="8">
        <v>126.209999</v>
      </c>
      <c r="F1328" s="8">
        <v>119.46714</v>
      </c>
      <c r="G1328" s="8">
        <v>27350200</v>
      </c>
      <c r="H1328" s="9">
        <f t="shared" si="43"/>
        <v>-1.305906860203359E-2</v>
      </c>
      <c r="J1328" s="1">
        <f t="shared" si="44"/>
        <v>2.5026096861247544</v>
      </c>
      <c r="K1328" s="1" t="e" cm="1" vm="2">
        <f t="array" aca="1" ref="K1328" ca="1">FREQUENCY(H$3:H$1048576, J$3:J$1048576)</f>
        <v>#VALUE!</v>
      </c>
    </row>
    <row r="1329" spans="1:11" ht="20" customHeight="1">
      <c r="A1329" s="6" t="s">
        <v>1334</v>
      </c>
      <c r="B1329" s="7">
        <v>127.360001</v>
      </c>
      <c r="C1329" s="8">
        <v>129.429993</v>
      </c>
      <c r="D1329" s="8">
        <v>127.25</v>
      </c>
      <c r="E1329" s="8">
        <v>128.89999399999999</v>
      </c>
      <c r="F1329" s="8">
        <v>122.013412</v>
      </c>
      <c r="G1329" s="8">
        <v>24911100</v>
      </c>
      <c r="H1329" s="9">
        <f t="shared" si="43"/>
        <v>2.1313576268754755E-2</v>
      </c>
      <c r="J1329" s="1">
        <f t="shared" si="44"/>
        <v>2.5046096861247542</v>
      </c>
      <c r="K1329" s="1" t="e" cm="1" vm="2">
        <f t="array" aca="1" ref="K1329" ca="1">FREQUENCY(H$3:H$1048576, J$3:J$1048576)</f>
        <v>#VALUE!</v>
      </c>
    </row>
    <row r="1330" spans="1:11" ht="20" customHeight="1">
      <c r="A1330" s="6" t="s">
        <v>1335</v>
      </c>
      <c r="B1330" s="7">
        <v>126.389999</v>
      </c>
      <c r="C1330" s="8">
        <v>128.55999800000001</v>
      </c>
      <c r="D1330" s="8">
        <v>126.110001</v>
      </c>
      <c r="E1330" s="8">
        <v>128.14999399999999</v>
      </c>
      <c r="F1330" s="8">
        <v>121.30349</v>
      </c>
      <c r="G1330" s="8">
        <v>24239800</v>
      </c>
      <c r="H1330" s="9">
        <f t="shared" si="43"/>
        <v>-5.818393145173302E-3</v>
      </c>
      <c r="J1330" s="1">
        <f t="shared" si="44"/>
        <v>2.506609686124754</v>
      </c>
      <c r="K1330" s="1" t="e" cm="1" vm="2">
        <f t="array" aca="1" ref="K1330" ca="1">FREQUENCY(H$3:H$1048576, J$3:J$1048576)</f>
        <v>#VALUE!</v>
      </c>
    </row>
    <row r="1331" spans="1:11" ht="20" customHeight="1">
      <c r="A1331" s="6" t="s">
        <v>1336</v>
      </c>
      <c r="B1331" s="7">
        <v>126.459999</v>
      </c>
      <c r="C1331" s="8">
        <v>127.18</v>
      </c>
      <c r="D1331" s="8">
        <v>124.220001</v>
      </c>
      <c r="E1331" s="8">
        <v>125.519997</v>
      </c>
      <c r="F1331" s="8">
        <v>118.814026</v>
      </c>
      <c r="G1331" s="8">
        <v>36017700</v>
      </c>
      <c r="H1331" s="9">
        <f t="shared" si="43"/>
        <v>-2.0522608211849456E-2</v>
      </c>
      <c r="J1331" s="1">
        <f t="shared" si="44"/>
        <v>2.5086096861247538</v>
      </c>
      <c r="K1331" s="1" t="e" cm="1" vm="2">
        <f t="array" aca="1" ref="K1331" ca="1">FREQUENCY(H$3:H$1048576, J$3:J$1048576)</f>
        <v>#VALUE!</v>
      </c>
    </row>
    <row r="1332" spans="1:11" ht="20" customHeight="1">
      <c r="A1332" s="6" t="s">
        <v>1337</v>
      </c>
      <c r="B1332" s="7">
        <v>125.44000200000001</v>
      </c>
      <c r="C1332" s="8">
        <v>126.370003</v>
      </c>
      <c r="D1332" s="8">
        <v>124.75</v>
      </c>
      <c r="E1332" s="8">
        <v>125.510002</v>
      </c>
      <c r="F1332" s="8">
        <v>118.804535</v>
      </c>
      <c r="G1332" s="8">
        <v>28419000</v>
      </c>
      <c r="H1332" s="9">
        <f t="shared" si="43"/>
        <v>-7.9881141305631966E-5</v>
      </c>
      <c r="J1332" s="1">
        <f t="shared" si="44"/>
        <v>2.5106096861247535</v>
      </c>
      <c r="K1332" s="1" t="e" cm="1" vm="2">
        <f t="array" aca="1" ref="K1332" ca="1">FREQUENCY(H$3:H$1048576, J$3:J$1048576)</f>
        <v>#VALUE!</v>
      </c>
    </row>
    <row r="1333" spans="1:11" ht="20" customHeight="1">
      <c r="A1333" s="6" t="s">
        <v>1338</v>
      </c>
      <c r="B1333" s="7">
        <v>124.290001</v>
      </c>
      <c r="C1333" s="8">
        <v>125.790001</v>
      </c>
      <c r="D1333" s="8">
        <v>123.57</v>
      </c>
      <c r="E1333" s="8">
        <v>125.5</v>
      </c>
      <c r="F1333" s="8">
        <v>118.79505899999999</v>
      </c>
      <c r="G1333" s="8">
        <v>27235800</v>
      </c>
      <c r="H1333" s="9">
        <f t="shared" si="43"/>
        <v>-7.976126500563702E-5</v>
      </c>
      <c r="J1333" s="1">
        <f t="shared" si="44"/>
        <v>2.5126096861247533</v>
      </c>
      <c r="K1333" s="1" t="e" cm="1" vm="2">
        <f t="array" aca="1" ref="K1333" ca="1">FREQUENCY(H$3:H$1048576, J$3:J$1048576)</f>
        <v>#VALUE!</v>
      </c>
    </row>
    <row r="1334" spans="1:11" ht="20" customHeight="1">
      <c r="A1334" s="6" t="s">
        <v>1339</v>
      </c>
      <c r="B1334" s="7">
        <v>124.910004</v>
      </c>
      <c r="C1334" s="8">
        <v>127.93</v>
      </c>
      <c r="D1334" s="8">
        <v>123.82</v>
      </c>
      <c r="E1334" s="8">
        <v>127.129997</v>
      </c>
      <c r="F1334" s="8">
        <v>120.337982</v>
      </c>
      <c r="G1334" s="8">
        <v>30915100</v>
      </c>
      <c r="H1334" s="9">
        <f t="shared" si="43"/>
        <v>1.2988107527266786E-2</v>
      </c>
      <c r="J1334" s="1">
        <f t="shared" si="44"/>
        <v>2.5146096861247531</v>
      </c>
      <c r="K1334" s="1" t="e" cm="1" vm="2">
        <f t="array" aca="1" ref="K1334" ca="1">FREQUENCY(H$3:H$1048576, J$3:J$1048576)</f>
        <v>#VALUE!</v>
      </c>
    </row>
    <row r="1335" spans="1:11" ht="20" customHeight="1">
      <c r="A1335" s="6" t="s">
        <v>1340</v>
      </c>
      <c r="B1335" s="7">
        <v>124.110001</v>
      </c>
      <c r="C1335" s="8">
        <v>125.550003</v>
      </c>
      <c r="D1335" s="8">
        <v>123.040001</v>
      </c>
      <c r="E1335" s="8">
        <v>123.349998</v>
      </c>
      <c r="F1335" s="8">
        <v>116.759933</v>
      </c>
      <c r="G1335" s="8">
        <v>33944900</v>
      </c>
      <c r="H1335" s="9">
        <f t="shared" si="43"/>
        <v>-2.9733330578869049E-2</v>
      </c>
      <c r="J1335" s="1">
        <f t="shared" si="44"/>
        <v>2.5166096861247529</v>
      </c>
      <c r="K1335" s="1" t="e" cm="1" vm="2">
        <f t="array" aca="1" ref="K1335" ca="1">FREQUENCY(H$3:H$1048576, J$3:J$1048576)</f>
        <v>#VALUE!</v>
      </c>
    </row>
    <row r="1336" spans="1:11" ht="20" customHeight="1">
      <c r="A1336" s="6" t="s">
        <v>1341</v>
      </c>
      <c r="B1336" s="7">
        <v>123.870003</v>
      </c>
      <c r="C1336" s="8">
        <v>125.879997</v>
      </c>
      <c r="D1336" s="8">
        <v>123.699997</v>
      </c>
      <c r="E1336" s="8">
        <v>124.730003</v>
      </c>
      <c r="F1336" s="8">
        <v>118.066216</v>
      </c>
      <c r="G1336" s="8">
        <v>25266300</v>
      </c>
      <c r="H1336" s="9">
        <f t="shared" si="43"/>
        <v>1.1187767639434954E-2</v>
      </c>
      <c r="J1336" s="1">
        <f t="shared" si="44"/>
        <v>2.5186096861247527</v>
      </c>
      <c r="K1336" s="1" t="e" cm="1" vm="2">
        <f t="array" aca="1" ref="K1336" ca="1">FREQUENCY(H$3:H$1048576, J$3:J$1048576)</f>
        <v>#VALUE!</v>
      </c>
    </row>
    <row r="1337" spans="1:11" ht="20" customHeight="1">
      <c r="A1337" s="6" t="s">
        <v>1342</v>
      </c>
      <c r="B1337" s="7">
        <v>124.260002</v>
      </c>
      <c r="C1337" s="8">
        <v>126.709999</v>
      </c>
      <c r="D1337" s="8">
        <v>123.699997</v>
      </c>
      <c r="E1337" s="8">
        <v>126.019997</v>
      </c>
      <c r="F1337" s="8">
        <v>119.72882799999999</v>
      </c>
      <c r="G1337" s="8">
        <v>24722700</v>
      </c>
      <c r="H1337" s="9">
        <f t="shared" si="43"/>
        <v>1.4082030036433079E-2</v>
      </c>
      <c r="J1337" s="1">
        <f t="shared" si="44"/>
        <v>2.5206096861247524</v>
      </c>
      <c r="K1337" s="1" t="e" cm="1" vm="2">
        <f t="array" aca="1" ref="K1337" ca="1">FREQUENCY(H$3:H$1048576, J$3:J$1048576)</f>
        <v>#VALUE!</v>
      </c>
    </row>
    <row r="1338" spans="1:11" ht="20" customHeight="1">
      <c r="A1338" s="6" t="s">
        <v>1343</v>
      </c>
      <c r="B1338" s="7">
        <v>126.75</v>
      </c>
      <c r="C1338" s="8">
        <v>129.38000500000001</v>
      </c>
      <c r="D1338" s="8">
        <v>126.459999</v>
      </c>
      <c r="E1338" s="8">
        <v>128.929993</v>
      </c>
      <c r="F1338" s="8">
        <v>122.493576</v>
      </c>
      <c r="G1338" s="8">
        <v>30112200</v>
      </c>
      <c r="H1338" s="9">
        <f t="shared" si="43"/>
        <v>2.3091748630497008E-2</v>
      </c>
      <c r="J1338" s="1">
        <f t="shared" si="44"/>
        <v>2.5226096861247522</v>
      </c>
      <c r="K1338" s="1" t="e" cm="1" vm="2">
        <f t="array" aca="1" ref="K1338" ca="1">FREQUENCY(H$3:H$1048576, J$3:J$1048576)</f>
        <v>#VALUE!</v>
      </c>
    </row>
    <row r="1339" spans="1:11" ht="20" customHeight="1">
      <c r="A1339" s="6" t="s">
        <v>1344</v>
      </c>
      <c r="B1339" s="7">
        <v>128.30999800000001</v>
      </c>
      <c r="C1339" s="8">
        <v>130.46000699999999</v>
      </c>
      <c r="D1339" s="8">
        <v>127.91999800000001</v>
      </c>
      <c r="E1339" s="8">
        <v>128.070007</v>
      </c>
      <c r="F1339" s="8">
        <v>121.676506</v>
      </c>
      <c r="G1339" s="8">
        <v>25770500</v>
      </c>
      <c r="H1339" s="9">
        <f t="shared" si="43"/>
        <v>-6.6703089801215453E-3</v>
      </c>
      <c r="J1339" s="1">
        <f t="shared" si="44"/>
        <v>2.524609686124752</v>
      </c>
      <c r="K1339" s="1" t="e" cm="1" vm="2">
        <f t="array" aca="1" ref="K1339" ca="1">FREQUENCY(H$3:H$1048576, J$3:J$1048576)</f>
        <v>#VALUE!</v>
      </c>
    </row>
    <row r="1340" spans="1:11" ht="20" customHeight="1">
      <c r="A1340" s="6" t="s">
        <v>1345</v>
      </c>
      <c r="B1340" s="7">
        <v>126.519997</v>
      </c>
      <c r="C1340" s="8">
        <v>127.589996</v>
      </c>
      <c r="D1340" s="8">
        <v>125.760002</v>
      </c>
      <c r="E1340" s="8">
        <v>126.220001</v>
      </c>
      <c r="F1340" s="8">
        <v>119.918854</v>
      </c>
      <c r="G1340" s="8">
        <v>23706900</v>
      </c>
      <c r="H1340" s="9">
        <f t="shared" si="43"/>
        <v>-1.4445286586385109E-2</v>
      </c>
      <c r="J1340" s="1">
        <f t="shared" si="44"/>
        <v>2.5266096861247518</v>
      </c>
      <c r="K1340" s="1" t="e" cm="1" vm="2">
        <f t="array" aca="1" ref="K1340" ca="1">FREQUENCY(H$3:H$1048576, J$3:J$1048576)</f>
        <v>#VALUE!</v>
      </c>
    </row>
    <row r="1341" spans="1:11" ht="20" customHeight="1">
      <c r="A1341" s="6" t="s">
        <v>1346</v>
      </c>
      <c r="B1341" s="7">
        <v>127.43</v>
      </c>
      <c r="C1341" s="8">
        <v>127.529999</v>
      </c>
      <c r="D1341" s="8">
        <v>126.58000199999999</v>
      </c>
      <c r="E1341" s="8">
        <v>126.900002</v>
      </c>
      <c r="F1341" s="8">
        <v>120.564896</v>
      </c>
      <c r="G1341" s="8">
        <v>15293300</v>
      </c>
      <c r="H1341" s="9">
        <f t="shared" si="43"/>
        <v>5.3873263331886785E-3</v>
      </c>
      <c r="J1341" s="1">
        <f t="shared" si="44"/>
        <v>2.5286096861247516</v>
      </c>
      <c r="K1341" s="1" t="e" cm="1" vm="2">
        <f t="array" aca="1" ref="K1341" ca="1">FREQUENCY(H$3:H$1048576, J$3:J$1048576)</f>
        <v>#VALUE!</v>
      </c>
    </row>
    <row r="1342" spans="1:11" ht="20" customHeight="1">
      <c r="A1342" s="6" t="s">
        <v>1347</v>
      </c>
      <c r="B1342" s="7">
        <v>126.620003</v>
      </c>
      <c r="C1342" s="8">
        <v>128.240005</v>
      </c>
      <c r="D1342" s="8">
        <v>126.519997</v>
      </c>
      <c r="E1342" s="8">
        <v>127.66999800000001</v>
      </c>
      <c r="F1342" s="8">
        <v>121.296463</v>
      </c>
      <c r="G1342" s="8">
        <v>15396500</v>
      </c>
      <c r="H1342" s="9">
        <f t="shared" si="43"/>
        <v>6.0678275706387893E-3</v>
      </c>
      <c r="J1342" s="1">
        <f t="shared" si="44"/>
        <v>2.5306096861247513</v>
      </c>
      <c r="K1342" s="1" t="e" cm="1" vm="2">
        <f t="array" aca="1" ref="K1342" ca="1">FREQUENCY(H$3:H$1048576, J$3:J$1048576)</f>
        <v>#VALUE!</v>
      </c>
    </row>
    <row r="1343" spans="1:11" ht="20" customHeight="1">
      <c r="A1343" s="6" t="s">
        <v>1348</v>
      </c>
      <c r="B1343" s="7">
        <v>126.199997</v>
      </c>
      <c r="C1343" s="8">
        <v>126.290001</v>
      </c>
      <c r="D1343" s="8">
        <v>124.739998</v>
      </c>
      <c r="E1343" s="8">
        <v>126.18</v>
      </c>
      <c r="F1343" s="8">
        <v>119.88086699999999</v>
      </c>
      <c r="G1343" s="8">
        <v>23603800</v>
      </c>
      <c r="H1343" s="9">
        <f t="shared" si="43"/>
        <v>-1.1670546403319344E-2</v>
      </c>
      <c r="J1343" s="1">
        <f t="shared" si="44"/>
        <v>2.5326096861247511</v>
      </c>
      <c r="K1343" s="1" t="e" cm="1" vm="2">
        <f t="array" aca="1" ref="K1343" ca="1">FREQUENCY(H$3:H$1048576, J$3:J$1048576)</f>
        <v>#VALUE!</v>
      </c>
    </row>
    <row r="1344" spans="1:11" ht="20" customHeight="1">
      <c r="A1344" s="6" t="s">
        <v>1349</v>
      </c>
      <c r="B1344" s="7">
        <v>126.910004</v>
      </c>
      <c r="C1344" s="8">
        <v>127.41999800000001</v>
      </c>
      <c r="D1344" s="8">
        <v>125.970001</v>
      </c>
      <c r="E1344" s="8">
        <v>126.239998</v>
      </c>
      <c r="F1344" s="8">
        <v>119.93787399999999</v>
      </c>
      <c r="G1344" s="8">
        <v>14123400</v>
      </c>
      <c r="H1344" s="9">
        <f t="shared" si="43"/>
        <v>4.7553042805403384E-4</v>
      </c>
      <c r="J1344" s="1">
        <f t="shared" si="44"/>
        <v>2.5346096861247509</v>
      </c>
      <c r="K1344" s="1" t="e" cm="1" vm="2">
        <f t="array" aca="1" ref="K1344" ca="1">FREQUENCY(H$3:H$1048576, J$3:J$1048576)</f>
        <v>#VALUE!</v>
      </c>
    </row>
    <row r="1345" spans="1:11" ht="20" customHeight="1">
      <c r="A1345" s="6" t="s">
        <v>1350</v>
      </c>
      <c r="B1345" s="7">
        <v>126.980003</v>
      </c>
      <c r="C1345" s="8">
        <v>128</v>
      </c>
      <c r="D1345" s="8">
        <v>126.050003</v>
      </c>
      <c r="E1345" s="8">
        <v>126.160004</v>
      </c>
      <c r="F1345" s="8">
        <v>119.861839</v>
      </c>
      <c r="G1345" s="8">
        <v>23128400</v>
      </c>
      <c r="H1345" s="9">
        <f t="shared" si="43"/>
        <v>-6.3395320814166095E-4</v>
      </c>
      <c r="J1345" s="1">
        <f t="shared" si="44"/>
        <v>2.5366096861247507</v>
      </c>
      <c r="K1345" s="1" t="e" cm="1" vm="2">
        <f t="array" aca="1" ref="K1345" ca="1">FREQUENCY(H$3:H$1048576, J$3:J$1048576)</f>
        <v>#VALUE!</v>
      </c>
    </row>
    <row r="1346" spans="1:11" ht="20" customHeight="1">
      <c r="A1346" s="6" t="s">
        <v>1351</v>
      </c>
      <c r="B1346" s="7">
        <v>125.379997</v>
      </c>
      <c r="C1346" s="8">
        <v>125.389999</v>
      </c>
      <c r="D1346" s="8">
        <v>124.040001</v>
      </c>
      <c r="E1346" s="8">
        <v>124.94000200000001</v>
      </c>
      <c r="F1346" s="8">
        <v>118.702759</v>
      </c>
      <c r="G1346" s="8">
        <v>22763100</v>
      </c>
      <c r="H1346" s="9">
        <f t="shared" si="43"/>
        <v>-9.670133627767908E-3</v>
      </c>
      <c r="J1346" s="1">
        <f t="shared" si="44"/>
        <v>2.5386096861247505</v>
      </c>
      <c r="K1346" s="1" t="e" cm="1" vm="2">
        <f t="array" aca="1" ref="K1346" ca="1">FREQUENCY(H$3:H$1048576, J$3:J$1048576)</f>
        <v>#VALUE!</v>
      </c>
    </row>
    <row r="1347" spans="1:11" ht="20" customHeight="1">
      <c r="A1347" s="6" t="s">
        <v>1352</v>
      </c>
      <c r="B1347" s="7">
        <v>125.260002</v>
      </c>
      <c r="C1347" s="8">
        <v>125.760002</v>
      </c>
      <c r="D1347" s="8">
        <v>124.779999</v>
      </c>
      <c r="E1347" s="8">
        <v>125.730003</v>
      </c>
      <c r="F1347" s="8">
        <v>119.453316</v>
      </c>
      <c r="G1347" s="8">
        <v>16829600</v>
      </c>
      <c r="H1347" s="9">
        <f t="shared" ref="H1347:H1410" si="45">(F1347-F1346)/F1346</f>
        <v>6.3229954073771829E-3</v>
      </c>
      <c r="J1347" s="1">
        <f t="shared" si="44"/>
        <v>2.5406096861247502</v>
      </c>
      <c r="K1347" s="1" t="e" cm="1" vm="2">
        <f t="array" aca="1" ref="K1347" ca="1">FREQUENCY(H$3:H$1048576, J$3:J$1048576)</f>
        <v>#VALUE!</v>
      </c>
    </row>
    <row r="1348" spans="1:11" ht="20" customHeight="1">
      <c r="A1348" s="6" t="s">
        <v>1353</v>
      </c>
      <c r="B1348" s="7">
        <v>124.230003</v>
      </c>
      <c r="C1348" s="8">
        <v>124.620003</v>
      </c>
      <c r="D1348" s="8">
        <v>123.32</v>
      </c>
      <c r="E1348" s="8">
        <v>123.68</v>
      </c>
      <c r="F1348" s="8">
        <v>117.505653</v>
      </c>
      <c r="G1348" s="8">
        <v>26646800</v>
      </c>
      <c r="H1348" s="9">
        <f t="shared" si="45"/>
        <v>-1.630480479922387E-2</v>
      </c>
      <c r="J1348" s="1">
        <f t="shared" si="44"/>
        <v>2.54260968612475</v>
      </c>
      <c r="K1348" s="1" t="e" cm="1" vm="2">
        <f t="array" aca="1" ref="K1348" ca="1">FREQUENCY(H$3:H$1048576, J$3:J$1048576)</f>
        <v>#VALUE!</v>
      </c>
    </row>
    <row r="1349" spans="1:11" ht="20" customHeight="1">
      <c r="A1349" s="6" t="s">
        <v>1354</v>
      </c>
      <c r="B1349" s="7">
        <v>123.849998</v>
      </c>
      <c r="C1349" s="8">
        <v>124.370003</v>
      </c>
      <c r="D1349" s="8">
        <v>119.010002</v>
      </c>
      <c r="E1349" s="8">
        <v>119.839996</v>
      </c>
      <c r="F1349" s="8">
        <v>113.85734600000001</v>
      </c>
      <c r="G1349" s="8">
        <v>37983600</v>
      </c>
      <c r="H1349" s="9">
        <f t="shared" si="45"/>
        <v>-3.1047927540983823E-2</v>
      </c>
      <c r="J1349" s="1">
        <f t="shared" ref="J1349:J1412" si="46">J1348+0.002</f>
        <v>2.5446096861247498</v>
      </c>
      <c r="K1349" s="1" t="e" cm="1" vm="2">
        <f t="array" aca="1" ref="K1349" ca="1">FREQUENCY(H$3:H$1048576, J$3:J$1048576)</f>
        <v>#VALUE!</v>
      </c>
    </row>
    <row r="1350" spans="1:11" ht="20" customHeight="1">
      <c r="A1350" s="6" t="s">
        <v>1355</v>
      </c>
      <c r="B1350" s="7">
        <v>121.279999</v>
      </c>
      <c r="C1350" s="8">
        <v>123.279999</v>
      </c>
      <c r="D1350" s="8">
        <v>120.650002</v>
      </c>
      <c r="E1350" s="8">
        <v>123.160004</v>
      </c>
      <c r="F1350" s="8">
        <v>117.011612</v>
      </c>
      <c r="G1350" s="8">
        <v>29382600</v>
      </c>
      <c r="H1350" s="9">
        <f t="shared" si="45"/>
        <v>2.7703667008011874E-2</v>
      </c>
      <c r="J1350" s="1">
        <f t="shared" si="46"/>
        <v>2.5466096861247496</v>
      </c>
      <c r="K1350" s="1" t="e" cm="1" vm="2">
        <f t="array" aca="1" ref="K1350" ca="1">FREQUENCY(H$3:H$1048576, J$3:J$1048576)</f>
        <v>#VALUE!</v>
      </c>
    </row>
    <row r="1351" spans="1:11" ht="20" customHeight="1">
      <c r="A1351" s="6" t="s">
        <v>1356</v>
      </c>
      <c r="B1351" s="7">
        <v>124.949997</v>
      </c>
      <c r="C1351" s="8">
        <v>125.870003</v>
      </c>
      <c r="D1351" s="8">
        <v>124.209999</v>
      </c>
      <c r="E1351" s="8">
        <v>125.83000199999999</v>
      </c>
      <c r="F1351" s="8">
        <v>119.54832500000001</v>
      </c>
      <c r="G1351" s="8">
        <v>24926100</v>
      </c>
      <c r="H1351" s="9">
        <f t="shared" si="45"/>
        <v>2.1679156082389548E-2</v>
      </c>
      <c r="J1351" s="1">
        <f t="shared" si="46"/>
        <v>2.5486096861247494</v>
      </c>
      <c r="K1351" s="1" t="e" cm="1" vm="2">
        <f t="array" aca="1" ref="K1351" ca="1">FREQUENCY(H$3:H$1048576, J$3:J$1048576)</f>
        <v>#VALUE!</v>
      </c>
    </row>
    <row r="1352" spans="1:11" ht="20" customHeight="1">
      <c r="A1352" s="6" t="s">
        <v>1357</v>
      </c>
      <c r="B1352" s="7">
        <v>126.44000200000001</v>
      </c>
      <c r="C1352" s="8">
        <v>127.970001</v>
      </c>
      <c r="D1352" s="8">
        <v>125.599998</v>
      </c>
      <c r="E1352" s="8">
        <v>127.82</v>
      </c>
      <c r="F1352" s="8">
        <v>121.43897200000001</v>
      </c>
      <c r="G1352" s="8">
        <v>21459000</v>
      </c>
      <c r="H1352" s="9">
        <f t="shared" si="45"/>
        <v>1.5814918360420368E-2</v>
      </c>
      <c r="J1352" s="1">
        <f t="shared" si="46"/>
        <v>2.5506096861247491</v>
      </c>
      <c r="K1352" s="1" t="e" cm="1" vm="2">
        <f t="array" aca="1" ref="K1352" ca="1">FREQUENCY(H$3:H$1048576, J$3:J$1048576)</f>
        <v>#VALUE!</v>
      </c>
    </row>
    <row r="1353" spans="1:11" ht="20" customHeight="1">
      <c r="A1353" s="6" t="s">
        <v>1358</v>
      </c>
      <c r="B1353" s="7">
        <v>129.19000199999999</v>
      </c>
      <c r="C1353" s="8">
        <v>132.25</v>
      </c>
      <c r="D1353" s="8">
        <v>128.259995</v>
      </c>
      <c r="E1353" s="8">
        <v>131.39999399999999</v>
      </c>
      <c r="F1353" s="8">
        <v>124.84023999999999</v>
      </c>
      <c r="G1353" s="8">
        <v>33885600</v>
      </c>
      <c r="H1353" s="9">
        <f t="shared" si="45"/>
        <v>2.8008043414596652E-2</v>
      </c>
      <c r="J1353" s="1">
        <f t="shared" si="46"/>
        <v>2.5526096861247489</v>
      </c>
      <c r="K1353" s="1" t="e" cm="1" vm="2">
        <f t="array" aca="1" ref="K1353" ca="1">FREQUENCY(H$3:H$1048576, J$3:J$1048576)</f>
        <v>#VALUE!</v>
      </c>
    </row>
    <row r="1354" spans="1:11" ht="20" customHeight="1">
      <c r="A1354" s="6" t="s">
        <v>1359</v>
      </c>
      <c r="B1354" s="7">
        <v>132.39999399999999</v>
      </c>
      <c r="C1354" s="8">
        <v>134.08000200000001</v>
      </c>
      <c r="D1354" s="8">
        <v>132</v>
      </c>
      <c r="E1354" s="8">
        <v>132.60000600000001</v>
      </c>
      <c r="F1354" s="8">
        <v>125.98035400000001</v>
      </c>
      <c r="G1354" s="8">
        <v>26477100</v>
      </c>
      <c r="H1354" s="9">
        <f t="shared" si="45"/>
        <v>9.1325841731801482E-3</v>
      </c>
      <c r="J1354" s="1">
        <f t="shared" si="46"/>
        <v>2.5546096861247487</v>
      </c>
      <c r="K1354" s="1" t="e" cm="1" vm="2">
        <f t="array" aca="1" ref="K1354" ca="1">FREQUENCY(H$3:H$1048576, J$3:J$1048576)</f>
        <v>#VALUE!</v>
      </c>
    </row>
    <row r="1355" spans="1:11" ht="20" customHeight="1">
      <c r="A1355" s="6" t="s">
        <v>1360</v>
      </c>
      <c r="B1355" s="7">
        <v>133.88000500000001</v>
      </c>
      <c r="C1355" s="8">
        <v>134.240005</v>
      </c>
      <c r="D1355" s="8">
        <v>131.279999</v>
      </c>
      <c r="E1355" s="8">
        <v>132.10000600000001</v>
      </c>
      <c r="F1355" s="8">
        <v>125.505341</v>
      </c>
      <c r="G1355" s="8">
        <v>23913700</v>
      </c>
      <c r="H1355" s="9">
        <f t="shared" si="45"/>
        <v>-3.7705323482422038E-3</v>
      </c>
      <c r="J1355" s="1">
        <f t="shared" si="46"/>
        <v>2.5566096861247485</v>
      </c>
      <c r="K1355" s="1" t="e" cm="1" vm="2">
        <f t="array" aca="1" ref="K1355" ca="1">FREQUENCY(H$3:H$1048576, J$3:J$1048576)</f>
        <v>#VALUE!</v>
      </c>
    </row>
    <row r="1356" spans="1:11" ht="20" customHeight="1">
      <c r="A1356" s="6" t="s">
        <v>1361</v>
      </c>
      <c r="B1356" s="7">
        <v>131.39999399999999</v>
      </c>
      <c r="C1356" s="8">
        <v>131.970001</v>
      </c>
      <c r="D1356" s="8">
        <v>130.71000699999999</v>
      </c>
      <c r="E1356" s="8">
        <v>131.490005</v>
      </c>
      <c r="F1356" s="8">
        <v>124.92578899999999</v>
      </c>
      <c r="G1356" s="8">
        <v>17092500</v>
      </c>
      <c r="H1356" s="9">
        <f t="shared" si="45"/>
        <v>-4.6177477020679682E-3</v>
      </c>
      <c r="J1356" s="1">
        <f t="shared" si="46"/>
        <v>2.5586096861247483</v>
      </c>
      <c r="K1356" s="1" t="e" cm="1" vm="2">
        <f t="array" aca="1" ref="K1356" ca="1">FREQUENCY(H$3:H$1048576, J$3:J$1048576)</f>
        <v>#VALUE!</v>
      </c>
    </row>
    <row r="1357" spans="1:11" ht="20" customHeight="1">
      <c r="A1357" s="6" t="s">
        <v>1362</v>
      </c>
      <c r="B1357" s="7">
        <v>131.979996</v>
      </c>
      <c r="C1357" s="8">
        <v>133</v>
      </c>
      <c r="D1357" s="8">
        <v>131.55999800000001</v>
      </c>
      <c r="E1357" s="8">
        <v>132.320007</v>
      </c>
      <c r="F1357" s="8">
        <v>125.71431</v>
      </c>
      <c r="G1357" s="8">
        <v>17200800</v>
      </c>
      <c r="H1357" s="9">
        <f t="shared" si="45"/>
        <v>6.3119153083756223E-3</v>
      </c>
      <c r="J1357" s="1">
        <f t="shared" si="46"/>
        <v>2.560609686124748</v>
      </c>
      <c r="K1357" s="1" t="e" cm="1" vm="2">
        <f t="array" aca="1" ref="K1357" ca="1">FREQUENCY(H$3:H$1048576, J$3:J$1048576)</f>
        <v>#VALUE!</v>
      </c>
    </row>
    <row r="1358" spans="1:11" ht="20" customHeight="1">
      <c r="A1358" s="6" t="s">
        <v>1363</v>
      </c>
      <c r="B1358" s="7">
        <v>132.259995</v>
      </c>
      <c r="C1358" s="8">
        <v>133.78999300000001</v>
      </c>
      <c r="D1358" s="8">
        <v>131.63999899999999</v>
      </c>
      <c r="E1358" s="8">
        <v>132.449997</v>
      </c>
      <c r="F1358" s="8">
        <v>125.83783</v>
      </c>
      <c r="G1358" s="8">
        <v>17821700</v>
      </c>
      <c r="H1358" s="9">
        <f t="shared" si="45"/>
        <v>9.8254526473556749E-4</v>
      </c>
      <c r="J1358" s="1">
        <f t="shared" si="46"/>
        <v>2.5626096861247478</v>
      </c>
      <c r="K1358" s="1" t="e" cm="1" vm="2">
        <f t="array" aca="1" ref="K1358" ca="1">FREQUENCY(H$3:H$1048576, J$3:J$1048576)</f>
        <v>#VALUE!</v>
      </c>
    </row>
    <row r="1359" spans="1:11" ht="20" customHeight="1">
      <c r="A1359" s="6" t="s">
        <v>1364</v>
      </c>
      <c r="B1359" s="7">
        <v>132.63000500000001</v>
      </c>
      <c r="C1359" s="8">
        <v>133.729996</v>
      </c>
      <c r="D1359" s="8">
        <v>132.529999</v>
      </c>
      <c r="E1359" s="8">
        <v>132.85000600000001</v>
      </c>
      <c r="F1359" s="8">
        <v>126.217888</v>
      </c>
      <c r="G1359" s="8">
        <v>14517800</v>
      </c>
      <c r="H1359" s="9">
        <f t="shared" si="45"/>
        <v>3.0202205489398963E-3</v>
      </c>
      <c r="J1359" s="1">
        <f t="shared" si="46"/>
        <v>2.5646096861247476</v>
      </c>
      <c r="K1359" s="1" t="e" cm="1" vm="2">
        <f t="array" aca="1" ref="K1359" ca="1">FREQUENCY(H$3:H$1048576, J$3:J$1048576)</f>
        <v>#VALUE!</v>
      </c>
    </row>
    <row r="1360" spans="1:11" ht="20" customHeight="1">
      <c r="A1360" s="6" t="s">
        <v>1365</v>
      </c>
      <c r="B1360" s="7">
        <v>134.19000199999999</v>
      </c>
      <c r="C1360" s="8">
        <v>135.240005</v>
      </c>
      <c r="D1360" s="8">
        <v>133.570007</v>
      </c>
      <c r="E1360" s="8">
        <v>135.16000399999999</v>
      </c>
      <c r="F1360" s="8">
        <v>128.41258199999999</v>
      </c>
      <c r="G1360" s="8">
        <v>25934500</v>
      </c>
      <c r="H1360" s="9">
        <f t="shared" si="45"/>
        <v>1.7388137567315214E-2</v>
      </c>
      <c r="J1360" s="1">
        <f t="shared" si="46"/>
        <v>2.5666096861247474</v>
      </c>
      <c r="K1360" s="1" t="e" cm="1" vm="2">
        <f t="array" aca="1" ref="K1360" ca="1">FREQUENCY(H$3:H$1048576, J$3:J$1048576)</f>
        <v>#VALUE!</v>
      </c>
    </row>
    <row r="1361" spans="1:11" ht="20" customHeight="1">
      <c r="A1361" s="6" t="s">
        <v>1366</v>
      </c>
      <c r="B1361" s="7">
        <v>135</v>
      </c>
      <c r="C1361" s="8">
        <v>135.929993</v>
      </c>
      <c r="D1361" s="8">
        <v>133.80999800000001</v>
      </c>
      <c r="E1361" s="8">
        <v>135.69000199999999</v>
      </c>
      <c r="F1361" s="8">
        <v>128.91610700000001</v>
      </c>
      <c r="G1361" s="8">
        <v>23744400</v>
      </c>
      <c r="H1361" s="9">
        <f t="shared" si="45"/>
        <v>3.9211500318561054E-3</v>
      </c>
      <c r="J1361" s="1">
        <f t="shared" si="46"/>
        <v>2.5686096861247472</v>
      </c>
      <c r="K1361" s="1" t="e" cm="1" vm="2">
        <f t="array" aca="1" ref="K1361" ca="1">FREQUENCY(H$3:H$1048576, J$3:J$1048576)</f>
        <v>#VALUE!</v>
      </c>
    </row>
    <row r="1362" spans="1:11" ht="20" customHeight="1">
      <c r="A1362" s="6" t="s">
        <v>1367</v>
      </c>
      <c r="B1362" s="7">
        <v>137.449997</v>
      </c>
      <c r="C1362" s="8">
        <v>137.66000399999999</v>
      </c>
      <c r="D1362" s="8">
        <v>135.720001</v>
      </c>
      <c r="E1362" s="8">
        <v>136.949997</v>
      </c>
      <c r="F1362" s="8">
        <v>130.11320499999999</v>
      </c>
      <c r="G1362" s="8">
        <v>33042600</v>
      </c>
      <c r="H1362" s="9">
        <f t="shared" si="45"/>
        <v>9.2858683670922725E-3</v>
      </c>
      <c r="J1362" s="1">
        <f t="shared" si="46"/>
        <v>2.5706096861247469</v>
      </c>
      <c r="K1362" s="1" t="e" cm="1" vm="2">
        <f t="array" aca="1" ref="K1362" ca="1">FREQUENCY(H$3:H$1048576, J$3:J$1048576)</f>
        <v>#VALUE!</v>
      </c>
    </row>
    <row r="1363" spans="1:11" ht="20" customHeight="1">
      <c r="A1363" s="6" t="s">
        <v>1368</v>
      </c>
      <c r="B1363" s="7">
        <v>136.58000200000001</v>
      </c>
      <c r="C1363" s="8">
        <v>137.729996</v>
      </c>
      <c r="D1363" s="8">
        <v>136.46000699999999</v>
      </c>
      <c r="E1363" s="8">
        <v>136.970001</v>
      </c>
      <c r="F1363" s="8">
        <v>130.13218699999999</v>
      </c>
      <c r="G1363" s="8">
        <v>36727900</v>
      </c>
      <c r="H1363" s="9">
        <f t="shared" si="45"/>
        <v>1.4588834392323255E-4</v>
      </c>
      <c r="J1363" s="1">
        <f t="shared" si="46"/>
        <v>2.5726096861247467</v>
      </c>
      <c r="K1363" s="1" t="e" cm="1" vm="2">
        <f t="array" aca="1" ref="K1363" ca="1">FREQUENCY(H$3:H$1048576, J$3:J$1048576)</f>
        <v>#VALUE!</v>
      </c>
    </row>
    <row r="1364" spans="1:11" ht="20" customHeight="1">
      <c r="A1364" s="6" t="s">
        <v>1369</v>
      </c>
      <c r="B1364" s="7">
        <v>137</v>
      </c>
      <c r="C1364" s="8">
        <v>138.39999399999999</v>
      </c>
      <c r="D1364" s="8">
        <v>137</v>
      </c>
      <c r="E1364" s="8">
        <v>137.779999</v>
      </c>
      <c r="F1364" s="8">
        <v>130.90176400000001</v>
      </c>
      <c r="G1364" s="8">
        <v>20628800</v>
      </c>
      <c r="H1364" s="9">
        <f t="shared" si="45"/>
        <v>5.9138097786677994E-3</v>
      </c>
      <c r="J1364" s="1">
        <f t="shared" si="46"/>
        <v>2.5746096861247465</v>
      </c>
      <c r="K1364" s="1" t="e" cm="1" vm="2">
        <f t="array" aca="1" ref="K1364" ca="1">FREQUENCY(H$3:H$1048576, J$3:J$1048576)</f>
        <v>#VALUE!</v>
      </c>
    </row>
    <row r="1365" spans="1:11" ht="20" customHeight="1">
      <c r="A1365" s="6" t="s">
        <v>1370</v>
      </c>
      <c r="B1365" s="7">
        <v>137.25</v>
      </c>
      <c r="C1365" s="8">
        <v>137.58999600000001</v>
      </c>
      <c r="D1365" s="8">
        <v>132.729996</v>
      </c>
      <c r="E1365" s="8">
        <v>133.429993</v>
      </c>
      <c r="F1365" s="8">
        <v>126.76889</v>
      </c>
      <c r="G1365" s="8">
        <v>33327400</v>
      </c>
      <c r="H1365" s="9">
        <f t="shared" si="45"/>
        <v>-3.1572332363680101E-2</v>
      </c>
      <c r="J1365" s="1">
        <f t="shared" si="46"/>
        <v>2.5766096861247463</v>
      </c>
      <c r="K1365" s="1" t="e" cm="1" vm="2">
        <f t="array" aca="1" ref="K1365" ca="1">FREQUENCY(H$3:H$1048576, J$3:J$1048576)</f>
        <v>#VALUE!</v>
      </c>
    </row>
    <row r="1366" spans="1:11" ht="20" customHeight="1">
      <c r="A1366" s="6" t="s">
        <v>1371</v>
      </c>
      <c r="B1366" s="7">
        <v>134.35000600000001</v>
      </c>
      <c r="C1366" s="8">
        <v>135.740005</v>
      </c>
      <c r="D1366" s="8">
        <v>133.60000600000001</v>
      </c>
      <c r="E1366" s="8">
        <v>133.929993</v>
      </c>
      <c r="F1366" s="8">
        <v>127.24395</v>
      </c>
      <c r="G1366" s="8">
        <v>23657700</v>
      </c>
      <c r="H1366" s="9">
        <f t="shared" si="45"/>
        <v>3.7474493939325267E-3</v>
      </c>
      <c r="J1366" s="1">
        <f t="shared" si="46"/>
        <v>2.5786096861247461</v>
      </c>
      <c r="K1366" s="1" t="e" cm="1" vm="2">
        <f t="array" aca="1" ref="K1366" ca="1">FREQUENCY(H$3:H$1048576, J$3:J$1048576)</f>
        <v>#VALUE!</v>
      </c>
    </row>
    <row r="1367" spans="1:11" ht="20" customHeight="1">
      <c r="A1367" s="6" t="s">
        <v>1372</v>
      </c>
      <c r="B1367" s="7">
        <v>134.13999899999999</v>
      </c>
      <c r="C1367" s="8">
        <v>134.71000699999999</v>
      </c>
      <c r="D1367" s="8">
        <v>133.509995</v>
      </c>
      <c r="E1367" s="8">
        <v>134.14999399999999</v>
      </c>
      <c r="F1367" s="8">
        <v>127.45295</v>
      </c>
      <c r="G1367" s="8">
        <v>16557500</v>
      </c>
      <c r="H1367" s="9">
        <f t="shared" si="45"/>
        <v>1.6425142413450948E-3</v>
      </c>
      <c r="J1367" s="1">
        <f t="shared" si="46"/>
        <v>2.5806096861247458</v>
      </c>
      <c r="K1367" s="1" t="e" cm="1" vm="2">
        <f t="array" aca="1" ref="K1367" ca="1">FREQUENCY(H$3:H$1048576, J$3:J$1048576)</f>
        <v>#VALUE!</v>
      </c>
    </row>
    <row r="1368" spans="1:11" ht="20" customHeight="1">
      <c r="A1368" s="6" t="s">
        <v>1373</v>
      </c>
      <c r="B1368" s="7">
        <v>134.570007</v>
      </c>
      <c r="C1368" s="8">
        <v>134.60000600000001</v>
      </c>
      <c r="D1368" s="8">
        <v>133.16000399999999</v>
      </c>
      <c r="E1368" s="8">
        <v>133.96000699999999</v>
      </c>
      <c r="F1368" s="8">
        <v>127.272453</v>
      </c>
      <c r="G1368" s="8">
        <v>30043000</v>
      </c>
      <c r="H1368" s="9">
        <f t="shared" si="45"/>
        <v>-1.4161853452588E-3</v>
      </c>
      <c r="J1368" s="1">
        <f t="shared" si="46"/>
        <v>2.5826096861247456</v>
      </c>
      <c r="K1368" s="1" t="e" cm="1" vm="2">
        <f t="array" aca="1" ref="K1368" ca="1">FREQUENCY(H$3:H$1048576, J$3:J$1048576)</f>
        <v>#VALUE!</v>
      </c>
    </row>
    <row r="1369" spans="1:11" ht="20" customHeight="1">
      <c r="A1369" s="6" t="s">
        <v>1374</v>
      </c>
      <c r="B1369" s="7">
        <v>136.63000500000001</v>
      </c>
      <c r="C1369" s="8">
        <v>136.699997</v>
      </c>
      <c r="D1369" s="8">
        <v>134.970001</v>
      </c>
      <c r="E1369" s="8">
        <v>135.679993</v>
      </c>
      <c r="F1369" s="8">
        <v>128.90660099999999</v>
      </c>
      <c r="G1369" s="8">
        <v>22613500</v>
      </c>
      <c r="H1369" s="9">
        <f t="shared" si="45"/>
        <v>1.283976195540127E-2</v>
      </c>
      <c r="J1369" s="1">
        <f t="shared" si="46"/>
        <v>2.5846096861247454</v>
      </c>
      <c r="K1369" s="1" t="e" cm="1" vm="2">
        <f t="array" aca="1" ref="K1369" ca="1">FREQUENCY(H$3:H$1048576, J$3:J$1048576)</f>
        <v>#VALUE!</v>
      </c>
    </row>
    <row r="1370" spans="1:11" ht="20" customHeight="1">
      <c r="A1370" s="6" t="s">
        <v>1375</v>
      </c>
      <c r="B1370" s="7">
        <v>136.11999499999999</v>
      </c>
      <c r="C1370" s="8">
        <v>136.58999600000001</v>
      </c>
      <c r="D1370" s="8">
        <v>135.33999600000001</v>
      </c>
      <c r="E1370" s="8">
        <v>136.58000200000001</v>
      </c>
      <c r="F1370" s="8">
        <v>129.76165800000001</v>
      </c>
      <c r="G1370" s="8">
        <v>15237800</v>
      </c>
      <c r="H1370" s="9">
        <f t="shared" si="45"/>
        <v>6.6331513930773522E-3</v>
      </c>
      <c r="J1370" s="1">
        <f t="shared" si="46"/>
        <v>2.5866096861247452</v>
      </c>
      <c r="K1370" s="1" t="e" cm="1" vm="2">
        <f t="array" aca="1" ref="K1370" ca="1">FREQUENCY(H$3:H$1048576, J$3:J$1048576)</f>
        <v>#VALUE!</v>
      </c>
    </row>
    <row r="1371" spans="1:11" ht="20" customHeight="1">
      <c r="A1371" s="6" t="s">
        <v>1376</v>
      </c>
      <c r="B1371" s="7">
        <v>136.800003</v>
      </c>
      <c r="C1371" s="8">
        <v>137.740005</v>
      </c>
      <c r="D1371" s="8">
        <v>136.28999300000001</v>
      </c>
      <c r="E1371" s="8">
        <v>137.46000699999999</v>
      </c>
      <c r="F1371" s="8">
        <v>130.59773300000001</v>
      </c>
      <c r="G1371" s="8">
        <v>13629300</v>
      </c>
      <c r="H1371" s="9">
        <f t="shared" si="45"/>
        <v>6.4431590416330368E-3</v>
      </c>
      <c r="J1371" s="1">
        <f t="shared" si="46"/>
        <v>2.588609686124745</v>
      </c>
      <c r="K1371" s="1" t="e" cm="1" vm="2">
        <f t="array" aca="1" ref="K1371" ca="1">FREQUENCY(H$3:H$1048576, J$3:J$1048576)</f>
        <v>#VALUE!</v>
      </c>
    </row>
    <row r="1372" spans="1:11" ht="20" customHeight="1">
      <c r="A1372" s="6" t="s">
        <v>1377</v>
      </c>
      <c r="B1372" s="7">
        <v>135.94000199999999</v>
      </c>
      <c r="C1372" s="8">
        <v>137.33000200000001</v>
      </c>
      <c r="D1372" s="8">
        <v>135.720001</v>
      </c>
      <c r="E1372" s="8">
        <v>137.05999800000001</v>
      </c>
      <c r="F1372" s="8">
        <v>130.21766700000001</v>
      </c>
      <c r="G1372" s="8">
        <v>18141100</v>
      </c>
      <c r="H1372" s="9">
        <f t="shared" si="45"/>
        <v>-2.9102036556790715E-3</v>
      </c>
      <c r="J1372" s="1">
        <f t="shared" si="46"/>
        <v>2.5906096861247447</v>
      </c>
      <c r="K1372" s="1" t="e" cm="1" vm="2">
        <f t="array" aca="1" ref="K1372" ca="1">FREQUENCY(H$3:H$1048576, J$3:J$1048576)</f>
        <v>#VALUE!</v>
      </c>
    </row>
    <row r="1373" spans="1:11" ht="20" customHeight="1">
      <c r="A1373" s="6" t="s">
        <v>1378</v>
      </c>
      <c r="B1373" s="7">
        <v>136.39999399999999</v>
      </c>
      <c r="C1373" s="8">
        <v>137.10000600000001</v>
      </c>
      <c r="D1373" s="8">
        <v>135.36999499999999</v>
      </c>
      <c r="E1373" s="8">
        <v>136.96000699999999</v>
      </c>
      <c r="F1373" s="8">
        <v>130.12269599999999</v>
      </c>
      <c r="G1373" s="8">
        <v>16779700</v>
      </c>
      <c r="H1373" s="9">
        <f t="shared" si="45"/>
        <v>-7.2932500011703655E-4</v>
      </c>
      <c r="J1373" s="1">
        <f t="shared" si="46"/>
        <v>2.5926096861247445</v>
      </c>
      <c r="K1373" s="1" t="e" cm="1" vm="2">
        <f t="array" aca="1" ref="K1373" ca="1">FREQUENCY(H$3:H$1048576, J$3:J$1048576)</f>
        <v>#VALUE!</v>
      </c>
    </row>
    <row r="1374" spans="1:11" ht="20" customHeight="1">
      <c r="A1374" s="6" t="s">
        <v>1379</v>
      </c>
      <c r="B1374" s="7">
        <v>136</v>
      </c>
      <c r="C1374" s="8">
        <v>136.970001</v>
      </c>
      <c r="D1374" s="8">
        <v>135.800003</v>
      </c>
      <c r="E1374" s="8">
        <v>136.46000699999999</v>
      </c>
      <c r="F1374" s="8">
        <v>129.64767499999999</v>
      </c>
      <c r="G1374" s="8">
        <v>19953100</v>
      </c>
      <c r="H1374" s="9">
        <f t="shared" si="45"/>
        <v>-3.6505622355073107E-3</v>
      </c>
      <c r="J1374" s="1">
        <f t="shared" si="46"/>
        <v>2.5946096861247443</v>
      </c>
      <c r="K1374" s="1" t="e" cm="1" vm="2">
        <f t="array" aca="1" ref="K1374" ca="1">FREQUENCY(H$3:H$1048576, J$3:J$1048576)</f>
        <v>#VALUE!</v>
      </c>
    </row>
    <row r="1375" spans="1:11" ht="20" customHeight="1">
      <c r="A1375" s="6" t="s">
        <v>1380</v>
      </c>
      <c r="B1375" s="7">
        <v>137.13000500000001</v>
      </c>
      <c r="C1375" s="8">
        <v>138.58000200000001</v>
      </c>
      <c r="D1375" s="8">
        <v>137.020004</v>
      </c>
      <c r="E1375" s="8">
        <v>137.85000600000001</v>
      </c>
      <c r="F1375" s="8">
        <v>130.96824599999999</v>
      </c>
      <c r="G1375" s="8">
        <v>24204400</v>
      </c>
      <c r="H1375" s="9">
        <f t="shared" si="45"/>
        <v>1.018584405775114E-2</v>
      </c>
      <c r="J1375" s="1">
        <f t="shared" si="46"/>
        <v>2.5966096861247441</v>
      </c>
      <c r="K1375" s="1" t="e" cm="1" vm="2">
        <f t="array" aca="1" ref="K1375" ca="1">FREQUENCY(H$3:H$1048576, J$3:J$1048576)</f>
        <v>#VALUE!</v>
      </c>
    </row>
    <row r="1376" spans="1:11" ht="20" customHeight="1">
      <c r="A1376" s="6" t="s">
        <v>1381</v>
      </c>
      <c r="B1376" s="7">
        <v>138.199997</v>
      </c>
      <c r="C1376" s="8">
        <v>139.220001</v>
      </c>
      <c r="D1376" s="8">
        <v>137.86999499999999</v>
      </c>
      <c r="E1376" s="8">
        <v>138.39999399999999</v>
      </c>
      <c r="F1376" s="8">
        <v>131.490814</v>
      </c>
      <c r="G1376" s="8">
        <v>22327900</v>
      </c>
      <c r="H1376" s="9">
        <f t="shared" si="45"/>
        <v>3.990035874802865E-3</v>
      </c>
      <c r="J1376" s="1">
        <f t="shared" si="46"/>
        <v>2.5986096861247439</v>
      </c>
      <c r="K1376" s="1" t="e" cm="1" vm="2">
        <f t="array" aca="1" ref="K1376" ca="1">FREQUENCY(H$3:H$1048576, J$3:J$1048576)</f>
        <v>#VALUE!</v>
      </c>
    </row>
    <row r="1377" spans="1:11" ht="20" customHeight="1">
      <c r="A1377" s="6" t="s">
        <v>1382</v>
      </c>
      <c r="B1377" s="7">
        <v>138.85000600000001</v>
      </c>
      <c r="C1377" s="8">
        <v>139.13000500000001</v>
      </c>
      <c r="D1377" s="8">
        <v>138.009995</v>
      </c>
      <c r="E1377" s="8">
        <v>138.89999399999999</v>
      </c>
      <c r="F1377" s="8">
        <v>131.96582000000001</v>
      </c>
      <c r="G1377" s="8">
        <v>18936800</v>
      </c>
      <c r="H1377" s="9">
        <f t="shared" si="45"/>
        <v>3.6124652783730399E-3</v>
      </c>
      <c r="J1377" s="1">
        <f t="shared" si="46"/>
        <v>2.6006096861247436</v>
      </c>
      <c r="K1377" s="1" t="e" cm="1" vm="2">
        <f t="array" aca="1" ref="K1377" ca="1">FREQUENCY(H$3:H$1048576, J$3:J$1048576)</f>
        <v>#VALUE!</v>
      </c>
    </row>
    <row r="1378" spans="1:11" ht="20" customHeight="1">
      <c r="A1378" s="6" t="s">
        <v>1383</v>
      </c>
      <c r="B1378" s="7">
        <v>139.44000199999999</v>
      </c>
      <c r="C1378" s="8">
        <v>139.53999300000001</v>
      </c>
      <c r="D1378" s="8">
        <v>138.46000699999999</v>
      </c>
      <c r="E1378" s="8">
        <v>138.89999399999999</v>
      </c>
      <c r="F1378" s="8">
        <v>131.96582000000001</v>
      </c>
      <c r="G1378" s="8">
        <v>16651500</v>
      </c>
      <c r="H1378" s="9">
        <f t="shared" si="45"/>
        <v>0</v>
      </c>
      <c r="J1378" s="1">
        <f t="shared" si="46"/>
        <v>2.6026096861247434</v>
      </c>
      <c r="K1378" s="1" t="e" cm="1" vm="2">
        <f t="array" aca="1" ref="K1378" ca="1">FREQUENCY(H$3:H$1048576, J$3:J$1048576)</f>
        <v>#VALUE!</v>
      </c>
    </row>
    <row r="1379" spans="1:11" ht="20" customHeight="1">
      <c r="A1379" s="6" t="s">
        <v>1384</v>
      </c>
      <c r="B1379" s="7">
        <v>138.96000699999999</v>
      </c>
      <c r="C1379" s="8">
        <v>139.050003</v>
      </c>
      <c r="D1379" s="8">
        <v>136.520004</v>
      </c>
      <c r="E1379" s="8">
        <v>137.08000200000001</v>
      </c>
      <c r="F1379" s="8">
        <v>130.23670999999999</v>
      </c>
      <c r="G1379" s="8">
        <v>22726100</v>
      </c>
      <c r="H1379" s="9">
        <f t="shared" si="45"/>
        <v>-1.3102710989861009E-2</v>
      </c>
      <c r="J1379" s="1">
        <f t="shared" si="46"/>
        <v>2.6046096861247432</v>
      </c>
      <c r="K1379" s="1" t="e" cm="1" vm="2">
        <f t="array" aca="1" ref="K1379" ca="1">FREQUENCY(H$3:H$1048576, J$3:J$1048576)</f>
        <v>#VALUE!</v>
      </c>
    </row>
    <row r="1380" spans="1:11" ht="20" customHeight="1">
      <c r="A1380" s="6" t="s">
        <v>1385</v>
      </c>
      <c r="B1380" s="7">
        <v>137.699997</v>
      </c>
      <c r="C1380" s="8">
        <v>137.929993</v>
      </c>
      <c r="D1380" s="8">
        <v>136.220001</v>
      </c>
      <c r="E1380" s="8">
        <v>136.270004</v>
      </c>
      <c r="F1380" s="8">
        <v>129.46717799999999</v>
      </c>
      <c r="G1380" s="8">
        <v>20211000</v>
      </c>
      <c r="H1380" s="9">
        <f t="shared" si="45"/>
        <v>-5.9087180565295157E-3</v>
      </c>
      <c r="J1380" s="1">
        <f t="shared" si="46"/>
        <v>2.606609686124743</v>
      </c>
      <c r="K1380" s="1" t="e" cm="1" vm="2">
        <f t="array" aca="1" ref="K1380" ca="1">FREQUENCY(H$3:H$1048576, J$3:J$1048576)</f>
        <v>#VALUE!</v>
      </c>
    </row>
    <row r="1381" spans="1:11" ht="20" customHeight="1">
      <c r="A1381" s="6" t="s">
        <v>1386</v>
      </c>
      <c r="B1381" s="7">
        <v>135.550003</v>
      </c>
      <c r="C1381" s="8">
        <v>136.61999499999999</v>
      </c>
      <c r="D1381" s="8">
        <v>134.66999799999999</v>
      </c>
      <c r="E1381" s="8">
        <v>136.41999799999999</v>
      </c>
      <c r="F1381" s="8">
        <v>129.60966500000001</v>
      </c>
      <c r="G1381" s="8">
        <v>30381800</v>
      </c>
      <c r="H1381" s="9">
        <f t="shared" si="45"/>
        <v>1.1005646543096577E-3</v>
      </c>
      <c r="J1381" s="1">
        <f t="shared" si="46"/>
        <v>2.6086096861247428</v>
      </c>
      <c r="K1381" s="1" t="e" cm="1" vm="2">
        <f t="array" aca="1" ref="K1381" ca="1">FREQUENCY(H$3:H$1048576, J$3:J$1048576)</f>
        <v>#VALUE!</v>
      </c>
    </row>
    <row r="1382" spans="1:11" ht="20" customHeight="1">
      <c r="A1382" s="6" t="s">
        <v>1387</v>
      </c>
      <c r="B1382" s="7">
        <v>140.220001</v>
      </c>
      <c r="C1382" s="8">
        <v>140.66999799999999</v>
      </c>
      <c r="D1382" s="8">
        <v>136.449997</v>
      </c>
      <c r="E1382" s="8">
        <v>136.61999499999999</v>
      </c>
      <c r="F1382" s="8">
        <v>129.79969800000001</v>
      </c>
      <c r="G1382" s="8">
        <v>48992400</v>
      </c>
      <c r="H1382" s="9">
        <f t="shared" si="45"/>
        <v>1.4661946699731046E-3</v>
      </c>
      <c r="J1382" s="1">
        <f t="shared" si="46"/>
        <v>2.6106096861247425</v>
      </c>
      <c r="K1382" s="1" t="e" cm="1" vm="2">
        <f t="array" aca="1" ref="K1382" ca="1">FREQUENCY(H$3:H$1048576, J$3:J$1048576)</f>
        <v>#VALUE!</v>
      </c>
    </row>
    <row r="1383" spans="1:11" ht="20" customHeight="1">
      <c r="A1383" s="6" t="s">
        <v>1388</v>
      </c>
      <c r="B1383" s="7">
        <v>137.41000399999999</v>
      </c>
      <c r="C1383" s="8">
        <v>139.19000199999999</v>
      </c>
      <c r="D1383" s="8">
        <v>137.33000200000001</v>
      </c>
      <c r="E1383" s="8">
        <v>138.429993</v>
      </c>
      <c r="F1383" s="8">
        <v>131.519318</v>
      </c>
      <c r="G1383" s="8">
        <v>25074900</v>
      </c>
      <c r="H1383" s="9">
        <f t="shared" si="45"/>
        <v>1.3248258867289444E-2</v>
      </c>
      <c r="J1383" s="1">
        <f t="shared" si="46"/>
        <v>2.6126096861247423</v>
      </c>
      <c r="K1383" s="1" t="e" cm="1" vm="2">
        <f t="array" aca="1" ref="K1383" ca="1">FREQUENCY(H$3:H$1048576, J$3:J$1048576)</f>
        <v>#VALUE!</v>
      </c>
    </row>
    <row r="1384" spans="1:11" ht="20" customHeight="1">
      <c r="A1384" s="6" t="s">
        <v>1389</v>
      </c>
      <c r="B1384" s="7">
        <v>139.759995</v>
      </c>
      <c r="C1384" s="8">
        <v>139.990005</v>
      </c>
      <c r="D1384" s="8">
        <v>138.029999</v>
      </c>
      <c r="E1384" s="8">
        <v>139.28999300000001</v>
      </c>
      <c r="F1384" s="8">
        <v>132.33634900000001</v>
      </c>
      <c r="G1384" s="8">
        <v>18034600</v>
      </c>
      <c r="H1384" s="9">
        <f t="shared" si="45"/>
        <v>6.2122508877366159E-3</v>
      </c>
      <c r="J1384" s="1">
        <f t="shared" si="46"/>
        <v>2.6146096861247421</v>
      </c>
      <c r="K1384" s="1" t="e" cm="1" vm="2">
        <f t="array" aca="1" ref="K1384" ca="1">FREQUENCY(H$3:H$1048576, J$3:J$1048576)</f>
        <v>#VALUE!</v>
      </c>
    </row>
    <row r="1385" spans="1:11" ht="20" customHeight="1">
      <c r="A1385" s="6" t="s">
        <v>1390</v>
      </c>
      <c r="B1385" s="7">
        <v>138.89999399999999</v>
      </c>
      <c r="C1385" s="8">
        <v>140.740005</v>
      </c>
      <c r="D1385" s="8">
        <v>138.85000600000001</v>
      </c>
      <c r="E1385" s="8">
        <v>140.720001</v>
      </c>
      <c r="F1385" s="8">
        <v>133.69499200000001</v>
      </c>
      <c r="G1385" s="8">
        <v>20738300</v>
      </c>
      <c r="H1385" s="9">
        <f t="shared" si="45"/>
        <v>1.0266589718294257E-2</v>
      </c>
      <c r="J1385" s="1">
        <f t="shared" si="46"/>
        <v>2.6166096861247419</v>
      </c>
      <c r="K1385" s="1" t="e" cm="1" vm="2">
        <f t="array" aca="1" ref="K1385" ca="1">FREQUENCY(H$3:H$1048576, J$3:J$1048576)</f>
        <v>#VALUE!</v>
      </c>
    </row>
    <row r="1386" spans="1:11" ht="20" customHeight="1">
      <c r="A1386" s="6" t="s">
        <v>1391</v>
      </c>
      <c r="B1386" s="7">
        <v>140.429993</v>
      </c>
      <c r="C1386" s="8">
        <v>140.61000100000001</v>
      </c>
      <c r="D1386" s="8">
        <v>139.320007</v>
      </c>
      <c r="E1386" s="8">
        <v>140.19000199999999</v>
      </c>
      <c r="F1386" s="8">
        <v>133.19143700000001</v>
      </c>
      <c r="G1386" s="8">
        <v>18356900</v>
      </c>
      <c r="H1386" s="9">
        <f t="shared" si="45"/>
        <v>-3.7664462405593E-3</v>
      </c>
      <c r="J1386" s="1">
        <f t="shared" si="46"/>
        <v>2.6186096861247417</v>
      </c>
      <c r="K1386" s="1" t="e" cm="1" vm="2">
        <f t="array" aca="1" ref="K1386" ca="1">FREQUENCY(H$3:H$1048576, J$3:J$1048576)</f>
        <v>#VALUE!</v>
      </c>
    </row>
    <row r="1387" spans="1:11" ht="20" customHeight="1">
      <c r="A1387" s="6" t="s">
        <v>1392</v>
      </c>
      <c r="B1387" s="7">
        <v>140.36999499999999</v>
      </c>
      <c r="C1387" s="8">
        <v>141.679993</v>
      </c>
      <c r="D1387" s="8">
        <v>140.300003</v>
      </c>
      <c r="E1387" s="8">
        <v>141.33999600000001</v>
      </c>
      <c r="F1387" s="8">
        <v>134.28402700000001</v>
      </c>
      <c r="G1387" s="8">
        <v>19037600</v>
      </c>
      <c r="H1387" s="9">
        <f t="shared" si="45"/>
        <v>8.20315498210295E-3</v>
      </c>
      <c r="J1387" s="1">
        <f t="shared" si="46"/>
        <v>2.6206096861247414</v>
      </c>
      <c r="K1387" s="1" t="e" cm="1" vm="2">
        <f t="array" aca="1" ref="K1387" ca="1">FREQUENCY(H$3:H$1048576, J$3:J$1048576)</f>
        <v>#VALUE!</v>
      </c>
    </row>
    <row r="1388" spans="1:11" ht="20" customHeight="1">
      <c r="A1388" s="6" t="s">
        <v>1393</v>
      </c>
      <c r="B1388" s="7">
        <v>141.5</v>
      </c>
      <c r="C1388" s="8">
        <v>141.509995</v>
      </c>
      <c r="D1388" s="8">
        <v>139.36999499999999</v>
      </c>
      <c r="E1388" s="8">
        <v>141.029999</v>
      </c>
      <c r="F1388" s="8">
        <v>133.98951700000001</v>
      </c>
      <c r="G1388" s="8">
        <v>16605900</v>
      </c>
      <c r="H1388" s="9">
        <f t="shared" si="45"/>
        <v>-2.1931871316310946E-3</v>
      </c>
      <c r="J1388" s="1">
        <f t="shared" si="46"/>
        <v>2.6226096861247412</v>
      </c>
      <c r="K1388" s="1" t="e" cm="1" vm="2">
        <f t="array" aca="1" ref="K1388" ca="1">FREQUENCY(H$3:H$1048576, J$3:J$1048576)</f>
        <v>#VALUE!</v>
      </c>
    </row>
    <row r="1389" spans="1:11" ht="20" customHeight="1">
      <c r="A1389" s="6" t="s">
        <v>1394</v>
      </c>
      <c r="B1389" s="7">
        <v>140.13999899999999</v>
      </c>
      <c r="C1389" s="8">
        <v>141.220001</v>
      </c>
      <c r="D1389" s="8">
        <v>139.800003</v>
      </c>
      <c r="E1389" s="8">
        <v>140.35000600000001</v>
      </c>
      <c r="F1389" s="8">
        <v>133.343491</v>
      </c>
      <c r="G1389" s="8">
        <v>16846500</v>
      </c>
      <c r="H1389" s="9">
        <f t="shared" si="45"/>
        <v>-4.8214667420586801E-3</v>
      </c>
      <c r="J1389" s="1">
        <f t="shared" si="46"/>
        <v>2.624609686124741</v>
      </c>
      <c r="K1389" s="1" t="e" cm="1" vm="2">
        <f t="array" aca="1" ref="K1389" ca="1">FREQUENCY(H$3:H$1048576, J$3:J$1048576)</f>
        <v>#VALUE!</v>
      </c>
    </row>
    <row r="1390" spans="1:11" ht="20" customHeight="1">
      <c r="A1390" s="6" t="s">
        <v>1395</v>
      </c>
      <c r="B1390" s="7">
        <v>140.33000200000001</v>
      </c>
      <c r="C1390" s="8">
        <v>140.490005</v>
      </c>
      <c r="D1390" s="8">
        <v>135.08000200000001</v>
      </c>
      <c r="E1390" s="8">
        <v>136.270004</v>
      </c>
      <c r="F1390" s="8">
        <v>129.46717799999999</v>
      </c>
      <c r="G1390" s="8">
        <v>38598800</v>
      </c>
      <c r="H1390" s="9">
        <f t="shared" si="45"/>
        <v>-2.907013286460312E-2</v>
      </c>
      <c r="J1390" s="1">
        <f t="shared" si="46"/>
        <v>2.6266096861247408</v>
      </c>
      <c r="K1390" s="1" t="e" cm="1" vm="2">
        <f t="array" aca="1" ref="K1390" ca="1">FREQUENCY(H$3:H$1048576, J$3:J$1048576)</f>
        <v>#VALUE!</v>
      </c>
    </row>
    <row r="1391" spans="1:11" ht="20" customHeight="1">
      <c r="A1391" s="6" t="s">
        <v>1396</v>
      </c>
      <c r="B1391" s="7">
        <v>137</v>
      </c>
      <c r="C1391" s="8">
        <v>140.94000199999999</v>
      </c>
      <c r="D1391" s="8">
        <v>136.929993</v>
      </c>
      <c r="E1391" s="8">
        <v>138.05999800000001</v>
      </c>
      <c r="F1391" s="8">
        <v>131.167801</v>
      </c>
      <c r="G1391" s="8">
        <v>40557500</v>
      </c>
      <c r="H1391" s="9">
        <f t="shared" si="45"/>
        <v>1.313555316699656E-2</v>
      </c>
      <c r="J1391" s="1">
        <f t="shared" si="46"/>
        <v>2.6286096861247406</v>
      </c>
      <c r="K1391" s="1" t="e" cm="1" vm="2">
        <f t="array" aca="1" ref="K1391" ca="1">FREQUENCY(H$3:H$1048576, J$3:J$1048576)</f>
        <v>#VALUE!</v>
      </c>
    </row>
    <row r="1392" spans="1:11" ht="20" customHeight="1">
      <c r="A1392" s="6" t="s">
        <v>1397</v>
      </c>
      <c r="B1392" s="7">
        <v>138.08999600000001</v>
      </c>
      <c r="C1392" s="8">
        <v>138.320007</v>
      </c>
      <c r="D1392" s="8">
        <v>135.259995</v>
      </c>
      <c r="E1392" s="8">
        <v>136.89999399999999</v>
      </c>
      <c r="F1392" s="8">
        <v>130.06570400000001</v>
      </c>
      <c r="G1392" s="8">
        <v>30791600</v>
      </c>
      <c r="H1392" s="9">
        <f t="shared" si="45"/>
        <v>-8.4021916323807726E-3</v>
      </c>
      <c r="J1392" s="1">
        <f t="shared" si="46"/>
        <v>2.6306096861247403</v>
      </c>
      <c r="K1392" s="1" t="e" cm="1" vm="2">
        <f t="array" aca="1" ref="K1392" ca="1">FREQUENCY(H$3:H$1048576, J$3:J$1048576)</f>
        <v>#VALUE!</v>
      </c>
    </row>
    <row r="1393" spans="1:11" ht="20" customHeight="1">
      <c r="A1393" s="6" t="s">
        <v>1398</v>
      </c>
      <c r="B1393" s="7">
        <v>133.300003</v>
      </c>
      <c r="C1393" s="8">
        <v>133.929993</v>
      </c>
      <c r="D1393" s="8">
        <v>130.779999</v>
      </c>
      <c r="E1393" s="8">
        <v>132.21000699999999</v>
      </c>
      <c r="F1393" s="8">
        <v>125.60983299999999</v>
      </c>
      <c r="G1393" s="8">
        <v>42749600</v>
      </c>
      <c r="H1393" s="9">
        <f t="shared" si="45"/>
        <v>-3.4258615937680356E-2</v>
      </c>
      <c r="J1393" s="1">
        <f t="shared" si="46"/>
        <v>2.6326096861247401</v>
      </c>
      <c r="K1393" s="1" t="e" cm="1" vm="2">
        <f t="array" aca="1" ref="K1393" ca="1">FREQUENCY(H$3:H$1048576, J$3:J$1048576)</f>
        <v>#VALUE!</v>
      </c>
    </row>
    <row r="1394" spans="1:11" ht="20" customHeight="1">
      <c r="A1394" s="6" t="s">
        <v>1399</v>
      </c>
      <c r="B1394" s="7">
        <v>133.800003</v>
      </c>
      <c r="C1394" s="8">
        <v>135.679993</v>
      </c>
      <c r="D1394" s="8">
        <v>133.21000699999999</v>
      </c>
      <c r="E1394" s="8">
        <v>134.69000199999999</v>
      </c>
      <c r="F1394" s="8">
        <v>127.966042</v>
      </c>
      <c r="G1394" s="8">
        <v>32696700</v>
      </c>
      <c r="H1394" s="9">
        <f t="shared" si="45"/>
        <v>1.8758157253501061E-2</v>
      </c>
      <c r="J1394" s="1">
        <f t="shared" si="46"/>
        <v>2.6346096861247399</v>
      </c>
      <c r="K1394" s="1" t="e" cm="1" vm="2">
        <f t="array" aca="1" ref="K1394" ca="1">FREQUENCY(H$3:H$1048576, J$3:J$1048576)</f>
        <v>#VALUE!</v>
      </c>
    </row>
    <row r="1395" spans="1:11" ht="20" customHeight="1">
      <c r="A1395" s="6" t="s">
        <v>1400</v>
      </c>
      <c r="B1395" s="7">
        <v>133.78999300000001</v>
      </c>
      <c r="C1395" s="8">
        <v>135.64999399999999</v>
      </c>
      <c r="D1395" s="8">
        <v>131.83000200000001</v>
      </c>
      <c r="E1395" s="8">
        <v>135.279999</v>
      </c>
      <c r="F1395" s="8">
        <v>128.52654999999999</v>
      </c>
      <c r="G1395" s="8">
        <v>33414500</v>
      </c>
      <c r="H1395" s="9">
        <f t="shared" si="45"/>
        <v>4.3801307850092324E-3</v>
      </c>
      <c r="J1395" s="1">
        <f t="shared" si="46"/>
        <v>2.6366096861247397</v>
      </c>
      <c r="K1395" s="1" t="e" cm="1" vm="2">
        <f t="array" aca="1" ref="K1395" ca="1">FREQUENCY(H$3:H$1048576, J$3:J$1048576)</f>
        <v>#VALUE!</v>
      </c>
    </row>
    <row r="1396" spans="1:11" ht="20" customHeight="1">
      <c r="A1396" s="6" t="s">
        <v>1401</v>
      </c>
      <c r="B1396" s="7">
        <v>136.60000600000001</v>
      </c>
      <c r="C1396" s="8">
        <v>138.990005</v>
      </c>
      <c r="D1396" s="8">
        <v>135.929993</v>
      </c>
      <c r="E1396" s="8">
        <v>138.88999899999999</v>
      </c>
      <c r="F1396" s="8">
        <v>131.95637500000001</v>
      </c>
      <c r="G1396" s="8">
        <v>27496500</v>
      </c>
      <c r="H1396" s="9">
        <f t="shared" si="45"/>
        <v>2.6685731469490333E-2</v>
      </c>
      <c r="J1396" s="1">
        <f t="shared" si="46"/>
        <v>2.6386096861247395</v>
      </c>
      <c r="K1396" s="1" t="e" cm="1" vm="2">
        <f t="array" aca="1" ref="K1396" ca="1">FREQUENCY(H$3:H$1048576, J$3:J$1048576)</f>
        <v>#VALUE!</v>
      </c>
    </row>
    <row r="1397" spans="1:11" ht="20" customHeight="1">
      <c r="A1397" s="6" t="s">
        <v>1402</v>
      </c>
      <c r="B1397" s="7">
        <v>138.61000100000001</v>
      </c>
      <c r="C1397" s="8">
        <v>139.38000500000001</v>
      </c>
      <c r="D1397" s="8">
        <v>136.46000699999999</v>
      </c>
      <c r="E1397" s="8">
        <v>137.71000699999999</v>
      </c>
      <c r="F1397" s="8">
        <v>130.83528100000001</v>
      </c>
      <c r="G1397" s="8">
        <v>23466700</v>
      </c>
      <c r="H1397" s="9">
        <f t="shared" si="45"/>
        <v>-8.4959442088341636E-3</v>
      </c>
      <c r="J1397" s="1">
        <f t="shared" si="46"/>
        <v>2.6406096861247392</v>
      </c>
      <c r="K1397" s="1" t="e" cm="1" vm="2">
        <f t="array" aca="1" ref="K1397" ca="1">FREQUENCY(H$3:H$1048576, J$3:J$1048576)</f>
        <v>#VALUE!</v>
      </c>
    </row>
    <row r="1398" spans="1:11" ht="20" customHeight="1">
      <c r="A1398" s="6" t="s">
        <v>1403</v>
      </c>
      <c r="B1398" s="7">
        <v>137.070007</v>
      </c>
      <c r="C1398" s="8">
        <v>137.86000100000001</v>
      </c>
      <c r="D1398" s="8">
        <v>135.240005</v>
      </c>
      <c r="E1398" s="8">
        <v>135.78999300000001</v>
      </c>
      <c r="F1398" s="8">
        <v>129.01109299999999</v>
      </c>
      <c r="G1398" s="8">
        <v>20484300</v>
      </c>
      <c r="H1398" s="9">
        <f t="shared" si="45"/>
        <v>-1.3942630657857651E-2</v>
      </c>
      <c r="J1398" s="1">
        <f t="shared" si="46"/>
        <v>2.642609686124739</v>
      </c>
      <c r="K1398" s="1" t="e" cm="1" vm="2">
        <f t="array" aca="1" ref="K1398" ca="1">FREQUENCY(H$3:H$1048576, J$3:J$1048576)</f>
        <v>#VALUE!</v>
      </c>
    </row>
    <row r="1399" spans="1:11" ht="20" customHeight="1">
      <c r="A1399" s="6" t="s">
        <v>1404</v>
      </c>
      <c r="B1399" s="7">
        <v>136.050003</v>
      </c>
      <c r="C1399" s="8">
        <v>138.800003</v>
      </c>
      <c r="D1399" s="8">
        <v>135</v>
      </c>
      <c r="E1399" s="8">
        <v>138.60000600000001</v>
      </c>
      <c r="F1399" s="8">
        <v>131.68081699999999</v>
      </c>
      <c r="G1399" s="8">
        <v>25154600</v>
      </c>
      <c r="H1399" s="9">
        <f t="shared" si="45"/>
        <v>2.0693755381174878E-2</v>
      </c>
      <c r="J1399" s="1">
        <f t="shared" si="46"/>
        <v>2.6446096861247388</v>
      </c>
      <c r="K1399" s="1" t="e" cm="1" vm="2">
        <f t="array" aca="1" ref="K1399" ca="1">FREQUENCY(H$3:H$1048576, J$3:J$1048576)</f>
        <v>#VALUE!</v>
      </c>
    </row>
    <row r="1400" spans="1:11" ht="20" customHeight="1">
      <c r="A1400" s="6" t="s">
        <v>1405</v>
      </c>
      <c r="B1400" s="7">
        <v>136.36000100000001</v>
      </c>
      <c r="C1400" s="8">
        <v>136.91999799999999</v>
      </c>
      <c r="D1400" s="8">
        <v>133.66999799999999</v>
      </c>
      <c r="E1400" s="8">
        <v>133.979996</v>
      </c>
      <c r="F1400" s="8">
        <v>127.715324</v>
      </c>
      <c r="G1400" s="8">
        <v>32527300</v>
      </c>
      <c r="H1400" s="9">
        <f t="shared" si="45"/>
        <v>-3.0114431929747179E-2</v>
      </c>
      <c r="J1400" s="1">
        <f t="shared" si="46"/>
        <v>2.6466096861247386</v>
      </c>
      <c r="K1400" s="1" t="e" cm="1" vm="2">
        <f t="array" aca="1" ref="K1400" ca="1">FREQUENCY(H$3:H$1048576, J$3:J$1048576)</f>
        <v>#VALUE!</v>
      </c>
    </row>
    <row r="1401" spans="1:11" ht="20" customHeight="1">
      <c r="A1401" s="6" t="s">
        <v>1406</v>
      </c>
      <c r="B1401" s="7">
        <v>134.38999899999999</v>
      </c>
      <c r="C1401" s="8">
        <v>134.58000200000001</v>
      </c>
      <c r="D1401" s="8">
        <v>132.25</v>
      </c>
      <c r="E1401" s="8">
        <v>133.679993</v>
      </c>
      <c r="F1401" s="8">
        <v>127.429367</v>
      </c>
      <c r="G1401" s="8">
        <v>28074400</v>
      </c>
      <c r="H1401" s="9">
        <f t="shared" si="45"/>
        <v>-2.2390187100805245E-3</v>
      </c>
      <c r="J1401" s="1">
        <f t="shared" si="46"/>
        <v>2.6486096861247383</v>
      </c>
      <c r="K1401" s="1" t="e" cm="1" vm="2">
        <f t="array" aca="1" ref="K1401" ca="1">FREQUENCY(H$3:H$1048576, J$3:J$1048576)</f>
        <v>#VALUE!</v>
      </c>
    </row>
    <row r="1402" spans="1:11" ht="20" customHeight="1">
      <c r="A1402" s="6" t="s">
        <v>1407</v>
      </c>
      <c r="B1402" s="7">
        <v>134.88000500000001</v>
      </c>
      <c r="C1402" s="8">
        <v>136.46000699999999</v>
      </c>
      <c r="D1402" s="8">
        <v>134.720001</v>
      </c>
      <c r="E1402" s="8">
        <v>136.13000500000001</v>
      </c>
      <c r="F1402" s="8">
        <v>129.764816</v>
      </c>
      <c r="G1402" s="8">
        <v>24449100</v>
      </c>
      <c r="H1402" s="9">
        <f t="shared" si="45"/>
        <v>1.8327400151018542E-2</v>
      </c>
      <c r="J1402" s="1">
        <f t="shared" si="46"/>
        <v>2.6506096861247381</v>
      </c>
      <c r="K1402" s="1" t="e" cm="1" vm="2">
        <f t="array" aca="1" ref="K1402" ca="1">FREQUENCY(H$3:H$1048576, J$3:J$1048576)</f>
        <v>#VALUE!</v>
      </c>
    </row>
    <row r="1403" spans="1:11" ht="20" customHeight="1">
      <c r="A1403" s="6" t="s">
        <v>1408</v>
      </c>
      <c r="B1403" s="7">
        <v>137.85000600000001</v>
      </c>
      <c r="C1403" s="8">
        <v>138.550003</v>
      </c>
      <c r="D1403" s="8">
        <v>136.88999899999999</v>
      </c>
      <c r="E1403" s="8">
        <v>138.41000399999999</v>
      </c>
      <c r="F1403" s="8">
        <v>131.93821700000001</v>
      </c>
      <c r="G1403" s="8">
        <v>24355700</v>
      </c>
      <c r="H1403" s="9">
        <f t="shared" si="45"/>
        <v>1.6748769558614506E-2</v>
      </c>
      <c r="J1403" s="1">
        <f t="shared" si="46"/>
        <v>2.6526096861247379</v>
      </c>
      <c r="K1403" s="1" t="e" cm="1" vm="2">
        <f t="array" aca="1" ref="K1403" ca="1">FREQUENCY(H$3:H$1048576, J$3:J$1048576)</f>
        <v>#VALUE!</v>
      </c>
    </row>
    <row r="1404" spans="1:11" ht="20" customHeight="1">
      <c r="A1404" s="6" t="s">
        <v>1409</v>
      </c>
      <c r="B1404" s="7">
        <v>138.21000699999999</v>
      </c>
      <c r="C1404" s="8">
        <v>138.71000699999999</v>
      </c>
      <c r="D1404" s="8">
        <v>137.240005</v>
      </c>
      <c r="E1404" s="8">
        <v>137.259995</v>
      </c>
      <c r="F1404" s="8">
        <v>130.841949</v>
      </c>
      <c r="G1404" s="8">
        <v>21170800</v>
      </c>
      <c r="H1404" s="9">
        <f t="shared" si="45"/>
        <v>-8.3089496351160252E-3</v>
      </c>
      <c r="J1404" s="1">
        <f t="shared" si="46"/>
        <v>2.6546096861247377</v>
      </c>
      <c r="K1404" s="1" t="e" cm="1" vm="2">
        <f t="array" aca="1" ref="K1404" ca="1">FREQUENCY(H$3:H$1048576, J$3:J$1048576)</f>
        <v>#VALUE!</v>
      </c>
    </row>
    <row r="1405" spans="1:11" ht="20" customHeight="1">
      <c r="A1405" s="6" t="s">
        <v>1410</v>
      </c>
      <c r="B1405" s="7">
        <v>138.550003</v>
      </c>
      <c r="C1405" s="8">
        <v>139.490005</v>
      </c>
      <c r="D1405" s="8">
        <v>138</v>
      </c>
      <c r="E1405" s="8">
        <v>138.78999300000001</v>
      </c>
      <c r="F1405" s="8">
        <v>132.30043000000001</v>
      </c>
      <c r="G1405" s="8">
        <v>14970300</v>
      </c>
      <c r="H1405" s="9">
        <f t="shared" si="45"/>
        <v>1.1146891430056627E-2</v>
      </c>
      <c r="J1405" s="1">
        <f t="shared" si="46"/>
        <v>2.6566096861247375</v>
      </c>
      <c r="K1405" s="1" t="e" cm="1" vm="2">
        <f t="array" aca="1" ref="K1405" ca="1">FREQUENCY(H$3:H$1048576, J$3:J$1048576)</f>
        <v>#VALUE!</v>
      </c>
    </row>
    <row r="1406" spans="1:11" ht="20" customHeight="1">
      <c r="A1406" s="6" t="s">
        <v>1411</v>
      </c>
      <c r="B1406" s="7">
        <v>138.66000399999999</v>
      </c>
      <c r="C1406" s="8">
        <v>139.199997</v>
      </c>
      <c r="D1406" s="8">
        <v>136.28999300000001</v>
      </c>
      <c r="E1406" s="8">
        <v>137.779999</v>
      </c>
      <c r="F1406" s="8">
        <v>131.33766199999999</v>
      </c>
      <c r="G1406" s="8">
        <v>18697000</v>
      </c>
      <c r="H1406" s="9">
        <f t="shared" si="45"/>
        <v>-7.2771343222392485E-3</v>
      </c>
      <c r="J1406" s="1">
        <f t="shared" si="46"/>
        <v>2.6586096861247372</v>
      </c>
      <c r="K1406" s="1" t="e" cm="1" vm="2">
        <f t="array" aca="1" ref="K1406" ca="1">FREQUENCY(H$3:H$1048576, J$3:J$1048576)</f>
        <v>#VALUE!</v>
      </c>
    </row>
    <row r="1407" spans="1:11" ht="20" customHeight="1">
      <c r="A1407" s="6" t="s">
        <v>1412</v>
      </c>
      <c r="B1407" s="7">
        <v>137.19000199999999</v>
      </c>
      <c r="C1407" s="8">
        <v>138.35000600000001</v>
      </c>
      <c r="D1407" s="8">
        <v>132.800003</v>
      </c>
      <c r="E1407" s="8">
        <v>133.38999899999999</v>
      </c>
      <c r="F1407" s="8">
        <v>127.152924</v>
      </c>
      <c r="G1407" s="8">
        <v>38508600</v>
      </c>
      <c r="H1407" s="9">
        <f t="shared" si="45"/>
        <v>-3.1862437143124991E-2</v>
      </c>
      <c r="J1407" s="1">
        <f t="shared" si="46"/>
        <v>2.660609686124737</v>
      </c>
      <c r="K1407" s="1" t="e" cm="1" vm="2">
        <f t="array" aca="1" ref="K1407" ca="1">FREQUENCY(H$3:H$1048576, J$3:J$1048576)</f>
        <v>#VALUE!</v>
      </c>
    </row>
    <row r="1408" spans="1:11" ht="20" customHeight="1">
      <c r="A1408" s="6" t="s">
        <v>1413</v>
      </c>
      <c r="B1408" s="7">
        <v>134.990005</v>
      </c>
      <c r="C1408" s="8">
        <v>135.55999800000001</v>
      </c>
      <c r="D1408" s="8">
        <v>133.89999399999999</v>
      </c>
      <c r="E1408" s="8">
        <v>135.449997</v>
      </c>
      <c r="F1408" s="8">
        <v>129.11660800000001</v>
      </c>
      <c r="G1408" s="8">
        <v>20312600</v>
      </c>
      <c r="H1408" s="9">
        <f t="shared" si="45"/>
        <v>1.5443482841181182E-2</v>
      </c>
      <c r="J1408" s="1">
        <f t="shared" si="46"/>
        <v>2.6626096861247368</v>
      </c>
      <c r="K1408" s="1" t="e" cm="1" vm="2">
        <f t="array" aca="1" ref="K1408" ca="1">FREQUENCY(H$3:H$1048576, J$3:J$1048576)</f>
        <v>#VALUE!</v>
      </c>
    </row>
    <row r="1409" spans="1:11" ht="20" customHeight="1">
      <c r="A1409" s="6" t="s">
        <v>1414</v>
      </c>
      <c r="B1409" s="7">
        <v>136.38999899999999</v>
      </c>
      <c r="C1409" s="8">
        <v>136.720001</v>
      </c>
      <c r="D1409" s="8">
        <v>134.66000399999999</v>
      </c>
      <c r="E1409" s="8">
        <v>135.740005</v>
      </c>
      <c r="F1409" s="8">
        <v>129.393066</v>
      </c>
      <c r="G1409" s="8">
        <v>23102100</v>
      </c>
      <c r="H1409" s="9">
        <f t="shared" si="45"/>
        <v>2.1411498046788138E-3</v>
      </c>
      <c r="J1409" s="1">
        <f t="shared" si="46"/>
        <v>2.6646096861247366</v>
      </c>
      <c r="K1409" s="1" t="e" cm="1" vm="2">
        <f t="array" aca="1" ref="K1409" ca="1">FREQUENCY(H$3:H$1048576, J$3:J$1048576)</f>
        <v>#VALUE!</v>
      </c>
    </row>
    <row r="1410" spans="1:11" ht="20" customHeight="1">
      <c r="A1410" s="6" t="s">
        <v>1415</v>
      </c>
      <c r="B1410" s="7">
        <v>134.88000500000001</v>
      </c>
      <c r="C1410" s="8">
        <v>135.759995</v>
      </c>
      <c r="D1410" s="8">
        <v>133.550003</v>
      </c>
      <c r="E1410" s="8">
        <v>135.55999800000001</v>
      </c>
      <c r="F1410" s="8">
        <v>129.22146599999999</v>
      </c>
      <c r="G1410" s="8">
        <v>17393300</v>
      </c>
      <c r="H1410" s="9">
        <f t="shared" si="45"/>
        <v>-1.3261916214274742E-3</v>
      </c>
      <c r="J1410" s="1">
        <f t="shared" si="46"/>
        <v>2.6666096861247364</v>
      </c>
      <c r="K1410" s="1" t="e" cm="1" vm="2">
        <f t="array" aca="1" ref="K1410" ca="1">FREQUENCY(H$3:H$1048576, J$3:J$1048576)</f>
        <v>#VALUE!</v>
      </c>
    </row>
    <row r="1411" spans="1:11" ht="20" customHeight="1">
      <c r="A1411" s="6" t="s">
        <v>1416</v>
      </c>
      <c r="B1411" s="7">
        <v>137.25</v>
      </c>
      <c r="C1411" s="8">
        <v>138.44000199999999</v>
      </c>
      <c r="D1411" s="8">
        <v>136.91000399999999</v>
      </c>
      <c r="E1411" s="8">
        <v>138.11999499999999</v>
      </c>
      <c r="F1411" s="8">
        <v>131.661743</v>
      </c>
      <c r="G1411" s="8">
        <v>20168700</v>
      </c>
      <c r="H1411" s="9">
        <f t="shared" ref="H1411:H1474" si="47">(F1411-F1410)/F1410</f>
        <v>1.8884455311782403E-2</v>
      </c>
      <c r="J1411" s="1">
        <f t="shared" si="46"/>
        <v>2.6686096861247361</v>
      </c>
      <c r="K1411" s="1" t="e" cm="1" vm="2">
        <f t="array" aca="1" ref="K1411" ca="1">FREQUENCY(H$3:H$1048576, J$3:J$1048576)</f>
        <v>#VALUE!</v>
      </c>
    </row>
    <row r="1412" spans="1:11" ht="20" customHeight="1">
      <c r="A1412" s="6" t="s">
        <v>1417</v>
      </c>
      <c r="B1412" s="7">
        <v>139.14999399999999</v>
      </c>
      <c r="C1412" s="8">
        <v>139.179993</v>
      </c>
      <c r="D1412" s="8">
        <v>136.270004</v>
      </c>
      <c r="E1412" s="8">
        <v>137.86000100000001</v>
      </c>
      <c r="F1412" s="8">
        <v>131.41390999999999</v>
      </c>
      <c r="G1412" s="8">
        <v>23940100</v>
      </c>
      <c r="H1412" s="9">
        <f t="shared" si="47"/>
        <v>-1.8823463395894293E-3</v>
      </c>
      <c r="J1412" s="1">
        <f t="shared" si="46"/>
        <v>2.6706096861247359</v>
      </c>
      <c r="K1412" s="1" t="e" cm="1" vm="2">
        <f t="array" aca="1" ref="K1412" ca="1">FREQUENCY(H$3:H$1048576, J$3:J$1048576)</f>
        <v>#VALUE!</v>
      </c>
    </row>
    <row r="1413" spans="1:11" ht="20" customHeight="1">
      <c r="A1413" s="6" t="s">
        <v>1418</v>
      </c>
      <c r="B1413" s="7">
        <v>136.61000100000001</v>
      </c>
      <c r="C1413" s="8">
        <v>137.199997</v>
      </c>
      <c r="D1413" s="8">
        <v>135.699997</v>
      </c>
      <c r="E1413" s="8">
        <v>136.03999300000001</v>
      </c>
      <c r="F1413" s="8">
        <v>129.679001</v>
      </c>
      <c r="G1413" s="8">
        <v>18869300</v>
      </c>
      <c r="H1413" s="9">
        <f t="shared" si="47"/>
        <v>-1.3201867290913022E-2</v>
      </c>
      <c r="J1413" s="1">
        <f t="shared" ref="J1413:J1476" si="48">J1412+0.002</f>
        <v>2.6726096861247357</v>
      </c>
      <c r="K1413" s="1" t="e" cm="1" vm="2">
        <f t="array" aca="1" ref="K1413" ca="1">FREQUENCY(H$3:H$1048576, J$3:J$1048576)</f>
        <v>#VALUE!</v>
      </c>
    </row>
    <row r="1414" spans="1:11" ht="20" customHeight="1">
      <c r="A1414" s="6" t="s">
        <v>1419</v>
      </c>
      <c r="B1414" s="7">
        <v>137.300003</v>
      </c>
      <c r="C1414" s="8">
        <v>137.69000199999999</v>
      </c>
      <c r="D1414" s="8">
        <v>136.479996</v>
      </c>
      <c r="E1414" s="8">
        <v>137.63000500000001</v>
      </c>
      <c r="F1414" s="8">
        <v>131.19468699999999</v>
      </c>
      <c r="G1414" s="8">
        <v>17995900</v>
      </c>
      <c r="H1414" s="9">
        <f t="shared" si="47"/>
        <v>1.1687983315047192E-2</v>
      </c>
      <c r="J1414" s="1">
        <f t="shared" si="48"/>
        <v>2.6746096861247355</v>
      </c>
      <c r="K1414" s="1" t="e" cm="1" vm="2">
        <f t="array" aca="1" ref="K1414" ca="1">FREQUENCY(H$3:H$1048576, J$3:J$1048576)</f>
        <v>#VALUE!</v>
      </c>
    </row>
    <row r="1415" spans="1:11" ht="20" customHeight="1">
      <c r="A1415" s="6" t="s">
        <v>1420</v>
      </c>
      <c r="B1415" s="7">
        <v>139.11000100000001</v>
      </c>
      <c r="C1415" s="8">
        <v>140.38000500000001</v>
      </c>
      <c r="D1415" s="8">
        <v>138.759995</v>
      </c>
      <c r="E1415" s="8">
        <v>140.050003</v>
      </c>
      <c r="F1415" s="8">
        <v>133.50152600000001</v>
      </c>
      <c r="G1415" s="8">
        <v>26101800</v>
      </c>
      <c r="H1415" s="9">
        <f t="shared" si="47"/>
        <v>1.758332637357506E-2</v>
      </c>
      <c r="J1415" s="1">
        <f t="shared" si="48"/>
        <v>2.6766096861247353</v>
      </c>
      <c r="K1415" s="1" t="e" cm="1" vm="2">
        <f t="array" aca="1" ref="K1415" ca="1">FREQUENCY(H$3:H$1048576, J$3:J$1048576)</f>
        <v>#VALUE!</v>
      </c>
    </row>
    <row r="1416" spans="1:11" ht="20" customHeight="1">
      <c r="A1416" s="6" t="s">
        <v>1421</v>
      </c>
      <c r="B1416" s="7">
        <v>140.029999</v>
      </c>
      <c r="C1416" s="8">
        <v>140.179993</v>
      </c>
      <c r="D1416" s="8">
        <v>138.199997</v>
      </c>
      <c r="E1416" s="8">
        <v>139.10000600000001</v>
      </c>
      <c r="F1416" s="8">
        <v>132.595947</v>
      </c>
      <c r="G1416" s="8">
        <v>20824500</v>
      </c>
      <c r="H1416" s="9">
        <f t="shared" si="47"/>
        <v>-6.7832857580970062E-3</v>
      </c>
      <c r="J1416" s="1">
        <f t="shared" si="48"/>
        <v>2.678609686124735</v>
      </c>
      <c r="K1416" s="1" t="e" cm="1" vm="2">
        <f t="array" aca="1" ref="K1416" ca="1">FREQUENCY(H$3:H$1048576, J$3:J$1048576)</f>
        <v>#VALUE!</v>
      </c>
    </row>
    <row r="1417" spans="1:11" ht="20" customHeight="1">
      <c r="A1417" s="6" t="s">
        <v>1422</v>
      </c>
      <c r="B1417" s="7">
        <v>139.58999600000001</v>
      </c>
      <c r="C1417" s="8">
        <v>139.75</v>
      </c>
      <c r="D1417" s="8">
        <v>136.46000699999999</v>
      </c>
      <c r="E1417" s="8">
        <v>137.520004</v>
      </c>
      <c r="F1417" s="8">
        <v>131.089844</v>
      </c>
      <c r="G1417" s="8">
        <v>25773900</v>
      </c>
      <c r="H1417" s="9">
        <f t="shared" si="47"/>
        <v>-1.1358590017838148E-2</v>
      </c>
      <c r="J1417" s="1">
        <f t="shared" si="48"/>
        <v>2.6806096861247348</v>
      </c>
      <c r="K1417" s="1" t="e" cm="1" vm="2">
        <f t="array" aca="1" ref="K1417" ca="1">FREQUENCY(H$3:H$1048576, J$3:J$1048576)</f>
        <v>#VALUE!</v>
      </c>
    </row>
    <row r="1418" spans="1:11" ht="20" customHeight="1">
      <c r="A1418" s="6" t="s">
        <v>1423</v>
      </c>
      <c r="B1418" s="7">
        <v>136.800003</v>
      </c>
      <c r="C1418" s="8">
        <v>136.88999899999999</v>
      </c>
      <c r="D1418" s="8">
        <v>134.509995</v>
      </c>
      <c r="E1418" s="8">
        <v>136.08000200000001</v>
      </c>
      <c r="F1418" s="8">
        <v>129.717163</v>
      </c>
      <c r="G1418" s="8">
        <v>28903400</v>
      </c>
      <c r="H1418" s="9">
        <f t="shared" si="47"/>
        <v>-1.0471299363206199E-2</v>
      </c>
      <c r="J1418" s="1">
        <f t="shared" si="48"/>
        <v>2.6826096861247346</v>
      </c>
      <c r="K1418" s="1" t="e" cm="1" vm="2">
        <f t="array" aca="1" ref="K1418" ca="1">FREQUENCY(H$3:H$1048576, J$3:J$1048576)</f>
        <v>#VALUE!</v>
      </c>
    </row>
    <row r="1419" spans="1:11" ht="20" customHeight="1">
      <c r="A1419" s="6" t="s">
        <v>1424</v>
      </c>
      <c r="B1419" s="7">
        <v>135.91000399999999</v>
      </c>
      <c r="C1419" s="8">
        <v>136.270004</v>
      </c>
      <c r="D1419" s="8">
        <v>135.08999600000001</v>
      </c>
      <c r="E1419" s="8">
        <v>136.11999499999999</v>
      </c>
      <c r="F1419" s="8">
        <v>129.75528</v>
      </c>
      <c r="G1419" s="8">
        <v>24726100</v>
      </c>
      <c r="H1419" s="9">
        <f t="shared" si="47"/>
        <v>2.938470061976281E-4</v>
      </c>
      <c r="J1419" s="1">
        <f t="shared" si="48"/>
        <v>2.6846096861247344</v>
      </c>
      <c r="K1419" s="1" t="e" cm="1" vm="2">
        <f t="array" aca="1" ref="K1419" ca="1">FREQUENCY(H$3:H$1048576, J$3:J$1048576)</f>
        <v>#VALUE!</v>
      </c>
    </row>
    <row r="1420" spans="1:11" ht="20" customHeight="1">
      <c r="A1420" s="6" t="s">
        <v>1425</v>
      </c>
      <c r="B1420" s="7">
        <v>137.85000600000001</v>
      </c>
      <c r="C1420" s="8">
        <v>138.41999799999999</v>
      </c>
      <c r="D1420" s="8">
        <v>136.86999499999999</v>
      </c>
      <c r="E1420" s="8">
        <v>137.520004</v>
      </c>
      <c r="F1420" s="8">
        <v>131.089844</v>
      </c>
      <c r="G1420" s="8">
        <v>27010000</v>
      </c>
      <c r="H1420" s="9">
        <f t="shared" si="47"/>
        <v>1.0285238488946271E-2</v>
      </c>
      <c r="J1420" s="1">
        <f t="shared" si="48"/>
        <v>2.6866096861247342</v>
      </c>
      <c r="K1420" s="1" t="e" cm="1" vm="2">
        <f t="array" aca="1" ref="K1420" ca="1">FREQUENCY(H$3:H$1048576, J$3:J$1048576)</f>
        <v>#VALUE!</v>
      </c>
    </row>
    <row r="1421" spans="1:11" ht="20" customHeight="1">
      <c r="A1421" s="6" t="s">
        <v>1426</v>
      </c>
      <c r="B1421" s="7">
        <v>137.779999</v>
      </c>
      <c r="C1421" s="8">
        <v>138.05999800000001</v>
      </c>
      <c r="D1421" s="8">
        <v>136.570007</v>
      </c>
      <c r="E1421" s="8">
        <v>137.320007</v>
      </c>
      <c r="F1421" s="8">
        <v>130.89917</v>
      </c>
      <c r="G1421" s="8">
        <v>23363100</v>
      </c>
      <c r="H1421" s="9">
        <f t="shared" si="47"/>
        <v>-1.4545291548291213E-3</v>
      </c>
      <c r="J1421" s="1">
        <f t="shared" si="48"/>
        <v>2.6886096861247339</v>
      </c>
      <c r="K1421" s="1" t="e" cm="1" vm="2">
        <f t="array" aca="1" ref="K1421" ca="1">FREQUENCY(H$3:H$1048576, J$3:J$1048576)</f>
        <v>#VALUE!</v>
      </c>
    </row>
    <row r="1422" spans="1:11" ht="20" customHeight="1">
      <c r="A1422" s="6" t="s">
        <v>1427</v>
      </c>
      <c r="B1422" s="7">
        <v>135.83000200000001</v>
      </c>
      <c r="C1422" s="8">
        <v>136.699997</v>
      </c>
      <c r="D1422" s="8">
        <v>135.66000399999999</v>
      </c>
      <c r="E1422" s="8">
        <v>136.33000200000001</v>
      </c>
      <c r="F1422" s="8">
        <v>129.95549</v>
      </c>
      <c r="G1422" s="8">
        <v>16731400</v>
      </c>
      <c r="H1422" s="9">
        <f t="shared" si="47"/>
        <v>-7.2092130148724435E-3</v>
      </c>
      <c r="J1422" s="1">
        <f t="shared" si="48"/>
        <v>2.6906096861247337</v>
      </c>
      <c r="K1422" s="1" t="e" cm="1" vm="2">
        <f t="array" aca="1" ref="K1422" ca="1">FREQUENCY(H$3:H$1048576, J$3:J$1048576)</f>
        <v>#VALUE!</v>
      </c>
    </row>
    <row r="1423" spans="1:11" ht="20" customHeight="1">
      <c r="A1423" s="6" t="s">
        <v>1428</v>
      </c>
      <c r="B1423" s="7">
        <v>136.96000699999999</v>
      </c>
      <c r="C1423" s="8">
        <v>137.520004</v>
      </c>
      <c r="D1423" s="8">
        <v>136.429993</v>
      </c>
      <c r="E1423" s="8">
        <v>137.38999899999999</v>
      </c>
      <c r="F1423" s="8">
        <v>130.96589700000001</v>
      </c>
      <c r="G1423" s="8">
        <v>17814200</v>
      </c>
      <c r="H1423" s="9">
        <f t="shared" si="47"/>
        <v>7.7750235869220681E-3</v>
      </c>
      <c r="J1423" s="1">
        <f t="shared" si="48"/>
        <v>2.6926096861247335</v>
      </c>
      <c r="K1423" s="1" t="e" cm="1" vm="2">
        <f t="array" aca="1" ref="K1423" ca="1">FREQUENCY(H$3:H$1048576, J$3:J$1048576)</f>
        <v>#VALUE!</v>
      </c>
    </row>
    <row r="1424" spans="1:11" ht="20" customHeight="1">
      <c r="A1424" s="6" t="s">
        <v>1429</v>
      </c>
      <c r="B1424" s="7">
        <v>137.36000100000001</v>
      </c>
      <c r="C1424" s="8">
        <v>138.66999799999999</v>
      </c>
      <c r="D1424" s="8">
        <v>136.529999</v>
      </c>
      <c r="E1424" s="8">
        <v>138.520004</v>
      </c>
      <c r="F1424" s="8">
        <v>132.04307600000001</v>
      </c>
      <c r="G1424" s="8">
        <v>23982100</v>
      </c>
      <c r="H1424" s="9">
        <f t="shared" si="47"/>
        <v>8.2248816270086011E-3</v>
      </c>
      <c r="J1424" s="1">
        <f t="shared" si="48"/>
        <v>2.6946096861247333</v>
      </c>
      <c r="K1424" s="1" t="e" cm="1" vm="2">
        <f t="array" aca="1" ref="K1424" ca="1">FREQUENCY(H$3:H$1048576, J$3:J$1048576)</f>
        <v>#VALUE!</v>
      </c>
    </row>
    <row r="1425" spans="1:11" ht="20" customHeight="1">
      <c r="A1425" s="6" t="s">
        <v>1430</v>
      </c>
      <c r="B1425" s="7">
        <v>140.300003</v>
      </c>
      <c r="C1425" s="8">
        <v>142.36999499999999</v>
      </c>
      <c r="D1425" s="8">
        <v>140.070007</v>
      </c>
      <c r="E1425" s="8">
        <v>141.070007</v>
      </c>
      <c r="F1425" s="8">
        <v>134.47380100000001</v>
      </c>
      <c r="G1425" s="8">
        <v>35772100</v>
      </c>
      <c r="H1425" s="9">
        <f t="shared" si="47"/>
        <v>1.8408576001364852E-2</v>
      </c>
      <c r="J1425" s="1">
        <f t="shared" si="48"/>
        <v>2.6966096861247331</v>
      </c>
      <c r="K1425" s="1" t="e" cm="1" vm="2">
        <f t="array" aca="1" ref="K1425" ca="1">FREQUENCY(H$3:H$1048576, J$3:J$1048576)</f>
        <v>#VALUE!</v>
      </c>
    </row>
    <row r="1426" spans="1:11" ht="20" customHeight="1">
      <c r="A1426" s="6" t="s">
        <v>1431</v>
      </c>
      <c r="B1426" s="7">
        <v>141.009995</v>
      </c>
      <c r="C1426" s="8">
        <v>141.64999399999999</v>
      </c>
      <c r="D1426" s="8">
        <v>138.25</v>
      </c>
      <c r="E1426" s="8">
        <v>139.44000199999999</v>
      </c>
      <c r="F1426" s="8">
        <v>132.92004399999999</v>
      </c>
      <c r="G1426" s="8">
        <v>39167300</v>
      </c>
      <c r="H1426" s="9">
        <f t="shared" si="47"/>
        <v>-1.1554347303680504E-2</v>
      </c>
      <c r="J1426" s="1">
        <f t="shared" si="48"/>
        <v>2.6986096861247328</v>
      </c>
      <c r="K1426" s="1" t="e" cm="1" vm="2">
        <f t="array" aca="1" ref="K1426" ca="1">FREQUENCY(H$3:H$1048576, J$3:J$1048576)</f>
        <v>#VALUE!</v>
      </c>
    </row>
    <row r="1427" spans="1:11" ht="20" customHeight="1">
      <c r="A1427" s="6" t="s">
        <v>1432</v>
      </c>
      <c r="B1427" s="7">
        <v>139.229996</v>
      </c>
      <c r="C1427" s="8">
        <v>139.63000500000001</v>
      </c>
      <c r="D1427" s="8">
        <v>138.44000199999999</v>
      </c>
      <c r="E1427" s="8">
        <v>139.13999899999999</v>
      </c>
      <c r="F1427" s="8">
        <v>132.63407900000001</v>
      </c>
      <c r="G1427" s="8">
        <v>17139300</v>
      </c>
      <c r="H1427" s="9">
        <f t="shared" si="47"/>
        <v>-2.151406149097995E-3</v>
      </c>
      <c r="J1427" s="1">
        <f t="shared" si="48"/>
        <v>2.7006096861247326</v>
      </c>
      <c r="K1427" s="1" t="e" cm="1" vm="2">
        <f t="array" aca="1" ref="K1427" ca="1">FREQUENCY(H$3:H$1048576, J$3:J$1048576)</f>
        <v>#VALUE!</v>
      </c>
    </row>
    <row r="1428" spans="1:11" ht="20" customHeight="1">
      <c r="A1428" s="6" t="s">
        <v>1433</v>
      </c>
      <c r="B1428" s="7">
        <v>140.36000100000001</v>
      </c>
      <c r="C1428" s="8">
        <v>140.69000199999999</v>
      </c>
      <c r="D1428" s="8">
        <v>136.88000500000001</v>
      </c>
      <c r="E1428" s="8">
        <v>137.38000500000001</v>
      </c>
      <c r="F1428" s="8">
        <v>130.95637500000001</v>
      </c>
      <c r="G1428" s="8">
        <v>29773200</v>
      </c>
      <c r="H1428" s="9">
        <f t="shared" si="47"/>
        <v>-1.2649117124717286E-2</v>
      </c>
      <c r="J1428" s="1">
        <f t="shared" si="48"/>
        <v>2.7026096861247324</v>
      </c>
      <c r="K1428" s="1" t="e" cm="1" vm="2">
        <f t="array" aca="1" ref="K1428" ca="1">FREQUENCY(H$3:H$1048576, J$3:J$1048576)</f>
        <v>#VALUE!</v>
      </c>
    </row>
    <row r="1429" spans="1:11" ht="20" customHeight="1">
      <c r="A1429" s="6" t="s">
        <v>1434</v>
      </c>
      <c r="B1429" s="7">
        <v>137.5</v>
      </c>
      <c r="C1429" s="8">
        <v>139.96000699999999</v>
      </c>
      <c r="D1429" s="8">
        <v>136.029999</v>
      </c>
      <c r="E1429" s="8">
        <v>139.36000100000001</v>
      </c>
      <c r="F1429" s="8">
        <v>132.84376499999999</v>
      </c>
      <c r="G1429" s="8">
        <v>21382000</v>
      </c>
      <c r="H1429" s="9">
        <f t="shared" si="47"/>
        <v>1.4412356786754231E-2</v>
      </c>
      <c r="J1429" s="1">
        <f t="shared" si="48"/>
        <v>2.7046096861247322</v>
      </c>
      <c r="K1429" s="1" t="e" cm="1" vm="2">
        <f t="array" aca="1" ref="K1429" ca="1">FREQUENCY(H$3:H$1048576, J$3:J$1048576)</f>
        <v>#VALUE!</v>
      </c>
    </row>
    <row r="1430" spans="1:11" ht="20" customHeight="1">
      <c r="A1430" s="6" t="s">
        <v>1435</v>
      </c>
      <c r="B1430" s="7">
        <v>139.44000199999999</v>
      </c>
      <c r="C1430" s="8">
        <v>140.179993</v>
      </c>
      <c r="D1430" s="8">
        <v>138.44000199999999</v>
      </c>
      <c r="E1430" s="8">
        <v>139.53999300000001</v>
      </c>
      <c r="F1430" s="8">
        <v>133.01535000000001</v>
      </c>
      <c r="G1430" s="8">
        <v>17456600</v>
      </c>
      <c r="H1430" s="9">
        <f t="shared" si="47"/>
        <v>1.2916300588139884E-3</v>
      </c>
      <c r="J1430" s="1">
        <f t="shared" si="48"/>
        <v>2.706609686124732</v>
      </c>
      <c r="K1430" s="1" t="e" cm="1" vm="2">
        <f t="array" aca="1" ref="K1430" ca="1">FREQUENCY(H$3:H$1048576, J$3:J$1048576)</f>
        <v>#VALUE!</v>
      </c>
    </row>
    <row r="1431" spans="1:11" ht="20" customHeight="1">
      <c r="A1431" s="6" t="s">
        <v>1436</v>
      </c>
      <c r="B1431" s="7">
        <v>140.14999399999999</v>
      </c>
      <c r="C1431" s="8">
        <v>140.36000100000001</v>
      </c>
      <c r="D1431" s="8">
        <v>136.64999399999999</v>
      </c>
      <c r="E1431" s="8">
        <v>137.729996</v>
      </c>
      <c r="F1431" s="8">
        <v>131.28999300000001</v>
      </c>
      <c r="G1431" s="8">
        <v>22477700</v>
      </c>
      <c r="H1431" s="9">
        <f t="shared" si="47"/>
        <v>-1.2971111980684954E-2</v>
      </c>
      <c r="J1431" s="1">
        <f t="shared" si="48"/>
        <v>2.7086096861247317</v>
      </c>
      <c r="K1431" s="1" t="e" cm="1" vm="2">
        <f t="array" aca="1" ref="K1431" ca="1">FREQUENCY(H$3:H$1048576, J$3:J$1048576)</f>
        <v>#VALUE!</v>
      </c>
    </row>
    <row r="1432" spans="1:11" ht="20" customHeight="1">
      <c r="A1432" s="6" t="s">
        <v>1437</v>
      </c>
      <c r="B1432" s="7">
        <v>138.050003</v>
      </c>
      <c r="C1432" s="8">
        <v>139.220001</v>
      </c>
      <c r="D1432" s="8">
        <v>137.779999</v>
      </c>
      <c r="E1432" s="8">
        <v>139.029999</v>
      </c>
      <c r="F1432" s="8">
        <v>132.529236</v>
      </c>
      <c r="G1432" s="8">
        <v>17280900</v>
      </c>
      <c r="H1432" s="9">
        <f t="shared" si="47"/>
        <v>9.4389752918943911E-3</v>
      </c>
      <c r="J1432" s="1">
        <f t="shared" si="48"/>
        <v>2.7106096861247315</v>
      </c>
      <c r="K1432" s="1" t="e" cm="1" vm="2">
        <f t="array" aca="1" ref="K1432" ca="1">FREQUENCY(H$3:H$1048576, J$3:J$1048576)</f>
        <v>#VALUE!</v>
      </c>
    </row>
    <row r="1433" spans="1:11" ht="20" customHeight="1">
      <c r="A1433" s="6" t="s">
        <v>1438</v>
      </c>
      <c r="B1433" s="7">
        <v>139.66000399999999</v>
      </c>
      <c r="C1433" s="8">
        <v>140.25</v>
      </c>
      <c r="D1433" s="8">
        <v>137</v>
      </c>
      <c r="E1433" s="8">
        <v>137.070007</v>
      </c>
      <c r="F1433" s="8">
        <v>130.66085799999999</v>
      </c>
      <c r="G1433" s="8">
        <v>21466600</v>
      </c>
      <c r="H1433" s="9">
        <f t="shared" si="47"/>
        <v>-1.4097855359250747E-2</v>
      </c>
      <c r="J1433" s="1">
        <f t="shared" si="48"/>
        <v>2.7126096861247313</v>
      </c>
      <c r="K1433" s="1" t="e" cm="1" vm="2">
        <f t="array" aca="1" ref="K1433" ca="1">FREQUENCY(H$3:H$1048576, J$3:J$1048576)</f>
        <v>#VALUE!</v>
      </c>
    </row>
    <row r="1434" spans="1:11" ht="20" customHeight="1">
      <c r="A1434" s="6" t="s">
        <v>1439</v>
      </c>
      <c r="B1434" s="7">
        <v>136.25</v>
      </c>
      <c r="C1434" s="8">
        <v>136.36999499999999</v>
      </c>
      <c r="D1434" s="8">
        <v>133.58000200000001</v>
      </c>
      <c r="E1434" s="8">
        <v>134.64999399999999</v>
      </c>
      <c r="F1434" s="8">
        <v>128.354004</v>
      </c>
      <c r="G1434" s="8">
        <v>30521700</v>
      </c>
      <c r="H1434" s="9">
        <f t="shared" si="47"/>
        <v>-1.7655279747206216E-2</v>
      </c>
      <c r="J1434" s="1">
        <f t="shared" si="48"/>
        <v>2.7146096861247311</v>
      </c>
      <c r="K1434" s="1" t="e" cm="1" vm="2">
        <f t="array" aca="1" ref="K1434" ca="1">FREQUENCY(H$3:H$1048576, J$3:J$1048576)</f>
        <v>#VALUE!</v>
      </c>
    </row>
    <row r="1435" spans="1:11" ht="20" customHeight="1">
      <c r="A1435" s="6" t="s">
        <v>1440</v>
      </c>
      <c r="B1435" s="7">
        <v>134.949997</v>
      </c>
      <c r="C1435" s="8">
        <v>136.75</v>
      </c>
      <c r="D1435" s="8">
        <v>133.220001</v>
      </c>
      <c r="E1435" s="8">
        <v>136.279999</v>
      </c>
      <c r="F1435" s="8">
        <v>129.907791</v>
      </c>
      <c r="G1435" s="8">
        <v>24132900</v>
      </c>
      <c r="H1435" s="9">
        <f t="shared" si="47"/>
        <v>1.2105481337380014E-2</v>
      </c>
      <c r="J1435" s="1">
        <f t="shared" si="48"/>
        <v>2.7166096861247309</v>
      </c>
      <c r="K1435" s="1" t="e" cm="1" vm="2">
        <f t="array" aca="1" ref="K1435" ca="1">FREQUENCY(H$3:H$1048576, J$3:J$1048576)</f>
        <v>#VALUE!</v>
      </c>
    </row>
    <row r="1436" spans="1:11" ht="20" customHeight="1">
      <c r="A1436" s="6" t="s">
        <v>1441</v>
      </c>
      <c r="B1436" s="7">
        <v>136.75</v>
      </c>
      <c r="C1436" s="8">
        <v>138.25</v>
      </c>
      <c r="D1436" s="8">
        <v>136.41999799999999</v>
      </c>
      <c r="E1436" s="8">
        <v>138.11999499999999</v>
      </c>
      <c r="F1436" s="8">
        <v>131.661743</v>
      </c>
      <c r="G1436" s="8">
        <v>22897700</v>
      </c>
      <c r="H1436" s="9">
        <f t="shared" si="47"/>
        <v>1.3501515086189081E-2</v>
      </c>
      <c r="J1436" s="1">
        <f t="shared" si="48"/>
        <v>2.7186096861247306</v>
      </c>
      <c r="K1436" s="1" t="e" cm="1" vm="2">
        <f t="array" aca="1" ref="K1436" ca="1">FREQUENCY(H$3:H$1048576, J$3:J$1048576)</f>
        <v>#VALUE!</v>
      </c>
    </row>
    <row r="1437" spans="1:11" ht="20" customHeight="1">
      <c r="A1437" s="6" t="s">
        <v>1442</v>
      </c>
      <c r="B1437" s="7">
        <v>137.13999899999999</v>
      </c>
      <c r="C1437" s="8">
        <v>138.179993</v>
      </c>
      <c r="D1437" s="8">
        <v>137.020004</v>
      </c>
      <c r="E1437" s="8">
        <v>137.11999499999999</v>
      </c>
      <c r="F1437" s="8">
        <v>130.708496</v>
      </c>
      <c r="G1437" s="8">
        <v>15303700</v>
      </c>
      <c r="H1437" s="9">
        <f t="shared" si="47"/>
        <v>-7.2401213767920771E-3</v>
      </c>
      <c r="J1437" s="1">
        <f t="shared" si="48"/>
        <v>2.7206096861247304</v>
      </c>
      <c r="K1437" s="1" t="e" cm="1" vm="2">
        <f t="array" aca="1" ref="K1437" ca="1">FREQUENCY(H$3:H$1048576, J$3:J$1048576)</f>
        <v>#VALUE!</v>
      </c>
    </row>
    <row r="1438" spans="1:11" ht="20" customHeight="1">
      <c r="A1438" s="6" t="s">
        <v>1443</v>
      </c>
      <c r="B1438" s="7">
        <v>137.08000200000001</v>
      </c>
      <c r="C1438" s="8">
        <v>137.759995</v>
      </c>
      <c r="D1438" s="8">
        <v>135.61999499999999</v>
      </c>
      <c r="E1438" s="8">
        <v>135.66999799999999</v>
      </c>
      <c r="F1438" s="8">
        <v>129.32629399999999</v>
      </c>
      <c r="G1438" s="8">
        <v>25550500</v>
      </c>
      <c r="H1438" s="9">
        <f t="shared" si="47"/>
        <v>-1.0574691334525084E-2</v>
      </c>
      <c r="J1438" s="1">
        <f t="shared" si="48"/>
        <v>2.7226096861247302</v>
      </c>
      <c r="K1438" s="1" t="e" cm="1" vm="2">
        <f t="array" aca="1" ref="K1438" ca="1">FREQUENCY(H$3:H$1048576, J$3:J$1048576)</f>
        <v>#VALUE!</v>
      </c>
    </row>
    <row r="1439" spans="1:11" ht="20" customHeight="1">
      <c r="A1439" s="6" t="s">
        <v>1444</v>
      </c>
      <c r="B1439" s="7">
        <v>137.46000699999999</v>
      </c>
      <c r="C1439" s="8">
        <v>138.699997</v>
      </c>
      <c r="D1439" s="8">
        <v>136.970001</v>
      </c>
      <c r="E1439" s="8">
        <v>138.240005</v>
      </c>
      <c r="F1439" s="8">
        <v>131.77619899999999</v>
      </c>
      <c r="G1439" s="8">
        <v>19749900</v>
      </c>
      <c r="H1439" s="9">
        <f t="shared" si="47"/>
        <v>1.8943595491880415E-2</v>
      </c>
      <c r="J1439" s="1">
        <f t="shared" si="48"/>
        <v>2.72460968612473</v>
      </c>
      <c r="K1439" s="1" t="e" cm="1" vm="2">
        <f t="array" aca="1" ref="K1439" ca="1">FREQUENCY(H$3:H$1048576, J$3:J$1048576)</f>
        <v>#VALUE!</v>
      </c>
    </row>
    <row r="1440" spans="1:11" ht="20" customHeight="1">
      <c r="A1440" s="6" t="s">
        <v>1445</v>
      </c>
      <c r="B1440" s="7">
        <v>138.490005</v>
      </c>
      <c r="C1440" s="8">
        <v>139.66999799999999</v>
      </c>
      <c r="D1440" s="8">
        <v>138.25</v>
      </c>
      <c r="E1440" s="8">
        <v>139.10000600000001</v>
      </c>
      <c r="F1440" s="8">
        <v>132.595947</v>
      </c>
      <c r="G1440" s="8">
        <v>17654600</v>
      </c>
      <c r="H1440" s="9">
        <f t="shared" si="47"/>
        <v>6.220759182771725E-3</v>
      </c>
      <c r="J1440" s="1">
        <f t="shared" si="48"/>
        <v>2.7266096861247298</v>
      </c>
      <c r="K1440" s="1" t="e" cm="1" vm="2">
        <f t="array" aca="1" ref="K1440" ca="1">FREQUENCY(H$3:H$1048576, J$3:J$1048576)</f>
        <v>#VALUE!</v>
      </c>
    </row>
    <row r="1441" spans="1:11" ht="20" customHeight="1">
      <c r="A1441" s="6" t="s">
        <v>1446</v>
      </c>
      <c r="B1441" s="7">
        <v>140.11999499999999</v>
      </c>
      <c r="C1441" s="8">
        <v>141.029999</v>
      </c>
      <c r="D1441" s="8">
        <v>139.5</v>
      </c>
      <c r="E1441" s="8">
        <v>139.679993</v>
      </c>
      <c r="F1441" s="8">
        <v>133.14880400000001</v>
      </c>
      <c r="G1441" s="8">
        <v>25446000</v>
      </c>
      <c r="H1441" s="9">
        <f t="shared" si="47"/>
        <v>4.1694864172584197E-3</v>
      </c>
      <c r="J1441" s="1">
        <f t="shared" si="48"/>
        <v>2.7286096861247295</v>
      </c>
      <c r="K1441" s="1" t="e" cm="1" vm="2">
        <f t="array" aca="1" ref="K1441" ca="1">FREQUENCY(H$3:H$1048576, J$3:J$1048576)</f>
        <v>#VALUE!</v>
      </c>
    </row>
    <row r="1442" spans="1:11" ht="20" customHeight="1">
      <c r="A1442" s="6" t="s">
        <v>1447</v>
      </c>
      <c r="B1442" s="7">
        <v>139.69000199999999</v>
      </c>
      <c r="C1442" s="8">
        <v>140.28999300000001</v>
      </c>
      <c r="D1442" s="8">
        <v>139.520004</v>
      </c>
      <c r="E1442" s="8">
        <v>139.550003</v>
      </c>
      <c r="F1442" s="8">
        <v>133.02488700000001</v>
      </c>
      <c r="G1442" s="8">
        <v>13304300</v>
      </c>
      <c r="H1442" s="9">
        <f t="shared" si="47"/>
        <v>-9.3066551315027825E-4</v>
      </c>
      <c r="J1442" s="1">
        <f t="shared" si="48"/>
        <v>2.7306096861247293</v>
      </c>
      <c r="K1442" s="1" t="e" cm="1" vm="2">
        <f t="array" aca="1" ref="K1442" ca="1">FREQUENCY(H$3:H$1048576, J$3:J$1048576)</f>
        <v>#VALUE!</v>
      </c>
    </row>
    <row r="1443" spans="1:11" ht="20" customHeight="1">
      <c r="A1443" s="6" t="s">
        <v>1448</v>
      </c>
      <c r="B1443" s="7">
        <v>140.05999800000001</v>
      </c>
      <c r="C1443" s="8">
        <v>141.78999300000001</v>
      </c>
      <c r="D1443" s="8">
        <v>139.80999800000001</v>
      </c>
      <c r="E1443" s="8">
        <v>141.570007</v>
      </c>
      <c r="F1443" s="8">
        <v>134.95040900000001</v>
      </c>
      <c r="G1443" s="8">
        <v>19695700</v>
      </c>
      <c r="H1443" s="9">
        <f t="shared" si="47"/>
        <v>1.4474900474826193E-2</v>
      </c>
      <c r="J1443" s="1">
        <f t="shared" si="48"/>
        <v>2.7326096861247291</v>
      </c>
      <c r="K1443" s="1" t="e" cm="1" vm="2">
        <f t="array" aca="1" ref="K1443" ca="1">FREQUENCY(H$3:H$1048576, J$3:J$1048576)</f>
        <v>#VALUE!</v>
      </c>
    </row>
    <row r="1444" spans="1:11" ht="20" customHeight="1">
      <c r="A1444" s="6" t="s">
        <v>1449</v>
      </c>
      <c r="B1444" s="7">
        <v>140.78999300000001</v>
      </c>
      <c r="C1444" s="8">
        <v>140.990005</v>
      </c>
      <c r="D1444" s="8">
        <v>139.529999</v>
      </c>
      <c r="E1444" s="8">
        <v>140.41000399999999</v>
      </c>
      <c r="F1444" s="8">
        <v>133.84471099999999</v>
      </c>
      <c r="G1444" s="8">
        <v>20751600</v>
      </c>
      <c r="H1444" s="9">
        <f t="shared" si="47"/>
        <v>-8.1933653124387201E-3</v>
      </c>
      <c r="J1444" s="1">
        <f t="shared" si="48"/>
        <v>2.7346096861247289</v>
      </c>
      <c r="K1444" s="1" t="e" cm="1" vm="2">
        <f t="array" aca="1" ref="K1444" ca="1">FREQUENCY(H$3:H$1048576, J$3:J$1048576)</f>
        <v>#VALUE!</v>
      </c>
    </row>
    <row r="1445" spans="1:11" ht="20" customHeight="1">
      <c r="A1445" s="6" t="s">
        <v>1450</v>
      </c>
      <c r="B1445" s="7">
        <v>140.949997</v>
      </c>
      <c r="C1445" s="8">
        <v>141.41999799999999</v>
      </c>
      <c r="D1445" s="8">
        <v>139.020004</v>
      </c>
      <c r="E1445" s="8">
        <v>139.69000199999999</v>
      </c>
      <c r="F1445" s="8">
        <v>133.15837099999999</v>
      </c>
      <c r="G1445" s="8">
        <v>21460600</v>
      </c>
      <c r="H1445" s="9">
        <f t="shared" si="47"/>
        <v>-5.1278828641947707E-3</v>
      </c>
      <c r="J1445" s="1">
        <f t="shared" si="48"/>
        <v>2.7366096861247287</v>
      </c>
      <c r="K1445" s="1" t="e" cm="1" vm="2">
        <f t="array" aca="1" ref="K1445" ca="1">FREQUENCY(H$3:H$1048576, J$3:J$1048576)</f>
        <v>#VALUE!</v>
      </c>
    </row>
    <row r="1446" spans="1:11" ht="20" customHeight="1">
      <c r="A1446" s="6" t="s">
        <v>1451</v>
      </c>
      <c r="B1446" s="7">
        <v>139.759995</v>
      </c>
      <c r="C1446" s="8">
        <v>140</v>
      </c>
      <c r="D1446" s="8">
        <v>136.55999800000001</v>
      </c>
      <c r="E1446" s="8">
        <v>137.41000399999999</v>
      </c>
      <c r="F1446" s="8">
        <v>130.98497</v>
      </c>
      <c r="G1446" s="8">
        <v>32273500</v>
      </c>
      <c r="H1446" s="9">
        <f t="shared" si="47"/>
        <v>-1.632192541616467E-2</v>
      </c>
      <c r="J1446" s="1">
        <f t="shared" si="48"/>
        <v>2.7386096861247284</v>
      </c>
      <c r="K1446" s="1" t="e" cm="1" vm="2">
        <f t="array" aca="1" ref="K1446" ca="1">FREQUENCY(H$3:H$1048576, J$3:J$1048576)</f>
        <v>#VALUE!</v>
      </c>
    </row>
    <row r="1447" spans="1:11" ht="20" customHeight="1">
      <c r="A1447" s="6" t="s">
        <v>1452</v>
      </c>
      <c r="B1447" s="7">
        <v>138.449997</v>
      </c>
      <c r="C1447" s="8">
        <v>138.5</v>
      </c>
      <c r="D1447" s="8">
        <v>137.009995</v>
      </c>
      <c r="E1447" s="8">
        <v>138.429993</v>
      </c>
      <c r="F1447" s="8">
        <v>131.95727500000001</v>
      </c>
      <c r="G1447" s="8">
        <v>20078200</v>
      </c>
      <c r="H1447" s="9">
        <f t="shared" si="47"/>
        <v>7.4230272373998762E-3</v>
      </c>
      <c r="J1447" s="1">
        <f t="shared" si="48"/>
        <v>2.7406096861247282</v>
      </c>
      <c r="K1447" s="1" t="e" cm="1" vm="2">
        <f t="array" aca="1" ref="K1447" ca="1">FREQUENCY(H$3:H$1048576, J$3:J$1048576)</f>
        <v>#VALUE!</v>
      </c>
    </row>
    <row r="1448" spans="1:11" ht="20" customHeight="1">
      <c r="A1448" s="6" t="s">
        <v>1453</v>
      </c>
      <c r="B1448" s="7">
        <v>138.970001</v>
      </c>
      <c r="C1448" s="8">
        <v>140.009995</v>
      </c>
      <c r="D1448" s="8">
        <v>136.259995</v>
      </c>
      <c r="E1448" s="8">
        <v>136.36999499999999</v>
      </c>
      <c r="F1448" s="8">
        <v>129.99357599999999</v>
      </c>
      <c r="G1448" s="8">
        <v>27431000</v>
      </c>
      <c r="H1448" s="9">
        <f t="shared" si="47"/>
        <v>-1.488132427711939E-2</v>
      </c>
      <c r="J1448" s="1">
        <f t="shared" si="48"/>
        <v>2.742609686124728</v>
      </c>
      <c r="K1448" s="1" t="e" cm="1" vm="2">
        <f t="array" aca="1" ref="K1448" ca="1">FREQUENCY(H$3:H$1048576, J$3:J$1048576)</f>
        <v>#VALUE!</v>
      </c>
    </row>
    <row r="1449" spans="1:11" ht="20" customHeight="1">
      <c r="A1449" s="6" t="s">
        <v>1454</v>
      </c>
      <c r="B1449" s="7">
        <v>136.88000500000001</v>
      </c>
      <c r="C1449" s="8">
        <v>137.449997</v>
      </c>
      <c r="D1449" s="8">
        <v>135.61000100000001</v>
      </c>
      <c r="E1449" s="8">
        <v>137.240005</v>
      </c>
      <c r="F1449" s="8">
        <v>130.82290599999999</v>
      </c>
      <c r="G1449" s="8">
        <v>29844600</v>
      </c>
      <c r="H1449" s="9">
        <f t="shared" si="47"/>
        <v>6.3797767975857424E-3</v>
      </c>
      <c r="J1449" s="1">
        <f t="shared" si="48"/>
        <v>2.7446096861247278</v>
      </c>
      <c r="K1449" s="1" t="e" cm="1" vm="2">
        <f t="array" aca="1" ref="K1449" ca="1">FREQUENCY(H$3:H$1048576, J$3:J$1048576)</f>
        <v>#VALUE!</v>
      </c>
    </row>
    <row r="1450" spans="1:11" ht="20" customHeight="1">
      <c r="A1450" s="6" t="s">
        <v>1455</v>
      </c>
      <c r="B1450" s="7">
        <v>139.38999899999999</v>
      </c>
      <c r="C1450" s="8">
        <v>140.41999799999999</v>
      </c>
      <c r="D1450" s="8">
        <v>138.66999799999999</v>
      </c>
      <c r="E1450" s="8">
        <v>139.94000199999999</v>
      </c>
      <c r="F1450" s="8">
        <v>133.39666700000001</v>
      </c>
      <c r="G1450" s="8">
        <v>37029300</v>
      </c>
      <c r="H1450" s="9">
        <f t="shared" si="47"/>
        <v>1.9673626574233254E-2</v>
      </c>
      <c r="J1450" s="1">
        <f t="shared" si="48"/>
        <v>2.7466096861247276</v>
      </c>
      <c r="K1450" s="1" t="e" cm="1" vm="2">
        <f t="array" aca="1" ref="K1450" ca="1">FREQUENCY(H$3:H$1048576, J$3:J$1048576)</f>
        <v>#VALUE!</v>
      </c>
    </row>
    <row r="1451" spans="1:11" ht="20" customHeight="1">
      <c r="A1451" s="6" t="s">
        <v>1456</v>
      </c>
      <c r="B1451" s="7">
        <v>139.33999600000001</v>
      </c>
      <c r="C1451" s="8">
        <v>141.13999899999999</v>
      </c>
      <c r="D1451" s="8">
        <v>139.199997</v>
      </c>
      <c r="E1451" s="8">
        <v>140.729996</v>
      </c>
      <c r="F1451" s="8">
        <v>134.149734</v>
      </c>
      <c r="G1451" s="8">
        <v>25959700</v>
      </c>
      <c r="H1451" s="9">
        <f t="shared" si="47"/>
        <v>5.645320958431347E-3</v>
      </c>
      <c r="J1451" s="1">
        <f t="shared" si="48"/>
        <v>2.7486096861247273</v>
      </c>
      <c r="K1451" s="1" t="e" cm="1" vm="2">
        <f t="array" aca="1" ref="K1451" ca="1">FREQUENCY(H$3:H$1048576, J$3:J$1048576)</f>
        <v>#VALUE!</v>
      </c>
    </row>
    <row r="1452" spans="1:11" ht="20" customHeight="1">
      <c r="A1452" s="6" t="s">
        <v>1457</v>
      </c>
      <c r="B1452" s="7">
        <v>144.39999399999999</v>
      </c>
      <c r="C1452" s="8">
        <v>145.66999799999999</v>
      </c>
      <c r="D1452" s="8">
        <v>143.509995</v>
      </c>
      <c r="E1452" s="8">
        <v>144.19000199999999</v>
      </c>
      <c r="F1452" s="8">
        <v>137.44792200000001</v>
      </c>
      <c r="G1452" s="8">
        <v>35280100</v>
      </c>
      <c r="H1452" s="9">
        <f t="shared" si="47"/>
        <v>2.4585870591439341E-2</v>
      </c>
      <c r="J1452" s="1">
        <f t="shared" si="48"/>
        <v>2.7506096861247271</v>
      </c>
      <c r="K1452" s="1" t="e" cm="1" vm="2">
        <f t="array" aca="1" ref="K1452" ca="1">FREQUENCY(H$3:H$1048576, J$3:J$1048576)</f>
        <v>#VALUE!</v>
      </c>
    </row>
    <row r="1453" spans="1:11" ht="20" customHeight="1">
      <c r="A1453" s="6" t="s">
        <v>1458</v>
      </c>
      <c r="B1453" s="7">
        <v>144.08000200000001</v>
      </c>
      <c r="C1453" s="8">
        <v>144.5</v>
      </c>
      <c r="D1453" s="8">
        <v>142.64999399999999</v>
      </c>
      <c r="E1453" s="8">
        <v>142.83000200000001</v>
      </c>
      <c r="F1453" s="8">
        <v>136.15152</v>
      </c>
      <c r="G1453" s="8">
        <v>20589500</v>
      </c>
      <c r="H1453" s="9">
        <f t="shared" si="47"/>
        <v>-9.4319505245048403E-3</v>
      </c>
      <c r="J1453" s="1">
        <f t="shared" si="48"/>
        <v>2.7526096861247269</v>
      </c>
      <c r="K1453" s="1" t="e" cm="1" vm="2">
        <f t="array" aca="1" ref="K1453" ca="1">FREQUENCY(H$3:H$1048576, J$3:J$1048576)</f>
        <v>#VALUE!</v>
      </c>
    </row>
    <row r="1454" spans="1:11" ht="20" customHeight="1">
      <c r="A1454" s="6" t="s">
        <v>1459</v>
      </c>
      <c r="B1454" s="7">
        <v>143.520004</v>
      </c>
      <c r="C1454" s="8">
        <v>145</v>
      </c>
      <c r="D1454" s="8">
        <v>142.78999300000001</v>
      </c>
      <c r="E1454" s="8">
        <v>144.61000100000001</v>
      </c>
      <c r="F1454" s="8">
        <v>137.84831199999999</v>
      </c>
      <c r="G1454" s="8">
        <v>18496600</v>
      </c>
      <c r="H1454" s="9">
        <f t="shared" si="47"/>
        <v>1.2462527043399793E-2</v>
      </c>
      <c r="J1454" s="1">
        <f t="shared" si="48"/>
        <v>2.7546096861247267</v>
      </c>
      <c r="K1454" s="1" t="e" cm="1" vm="2">
        <f t="array" aca="1" ref="K1454" ca="1">FREQUENCY(H$3:H$1048576, J$3:J$1048576)</f>
        <v>#VALUE!</v>
      </c>
    </row>
    <row r="1455" spans="1:11" ht="20" customHeight="1">
      <c r="A1455" s="6" t="s">
        <v>1460</v>
      </c>
      <c r="B1455" s="7">
        <v>144.89999399999999</v>
      </c>
      <c r="C1455" s="8">
        <v>144.929993</v>
      </c>
      <c r="D1455" s="8">
        <v>142.990005</v>
      </c>
      <c r="E1455" s="8">
        <v>143.36999499999999</v>
      </c>
      <c r="F1455" s="8">
        <v>136.66627500000001</v>
      </c>
      <c r="G1455" s="8">
        <v>24605100</v>
      </c>
      <c r="H1455" s="9">
        <f t="shared" si="47"/>
        <v>-8.5749109499431517E-3</v>
      </c>
      <c r="J1455" s="1">
        <f t="shared" si="48"/>
        <v>2.7566096861247265</v>
      </c>
      <c r="K1455" s="1" t="e" cm="1" vm="2">
        <f t="array" aca="1" ref="K1455" ca="1">FREQUENCY(H$3:H$1048576, J$3:J$1048576)</f>
        <v>#VALUE!</v>
      </c>
    </row>
    <row r="1456" spans="1:11" ht="20" customHeight="1">
      <c r="A1456" s="6" t="s">
        <v>1461</v>
      </c>
      <c r="B1456" s="7">
        <v>144.259995</v>
      </c>
      <c r="C1456" s="8">
        <v>144.41999799999999</v>
      </c>
      <c r="D1456" s="8">
        <v>142.970001</v>
      </c>
      <c r="E1456" s="8">
        <v>143.720001</v>
      </c>
      <c r="F1456" s="8">
        <v>136.99993900000001</v>
      </c>
      <c r="G1456" s="8">
        <v>33128400</v>
      </c>
      <c r="H1456" s="9">
        <f t="shared" si="47"/>
        <v>2.4414508992800076E-3</v>
      </c>
      <c r="J1456" s="1">
        <f t="shared" si="48"/>
        <v>2.7586096861247262</v>
      </c>
      <c r="K1456" s="1" t="e" cm="1" vm="2">
        <f t="array" aca="1" ref="K1456" ca="1">FREQUENCY(H$3:H$1048576, J$3:J$1048576)</f>
        <v>#VALUE!</v>
      </c>
    </row>
    <row r="1457" spans="1:11" ht="20" customHeight="1">
      <c r="A1457" s="6" t="s">
        <v>1462</v>
      </c>
      <c r="B1457" s="7">
        <v>144.83000200000001</v>
      </c>
      <c r="C1457" s="8">
        <v>145</v>
      </c>
      <c r="D1457" s="8">
        <v>144.16000399999999</v>
      </c>
      <c r="E1457" s="8">
        <v>144.550003</v>
      </c>
      <c r="F1457" s="8">
        <v>137.79113799999999</v>
      </c>
      <c r="G1457" s="8">
        <v>16912000</v>
      </c>
      <c r="H1457" s="9">
        <f t="shared" si="47"/>
        <v>5.7751777539110987E-3</v>
      </c>
      <c r="J1457" s="1">
        <f t="shared" si="48"/>
        <v>2.760609686124726</v>
      </c>
      <c r="K1457" s="1" t="e" cm="1" vm="2">
        <f t="array" aca="1" ref="K1457" ca="1">FREQUENCY(H$3:H$1048576, J$3:J$1048576)</f>
        <v>#VALUE!</v>
      </c>
    </row>
    <row r="1458" spans="1:11" ht="20" customHeight="1">
      <c r="A1458" s="6" t="s">
        <v>1463</v>
      </c>
      <c r="B1458" s="7">
        <v>144.970001</v>
      </c>
      <c r="C1458" s="8">
        <v>145.020004</v>
      </c>
      <c r="D1458" s="8">
        <v>143.91000399999999</v>
      </c>
      <c r="E1458" s="8">
        <v>144.46000699999999</v>
      </c>
      <c r="F1458" s="8">
        <v>137.70529199999999</v>
      </c>
      <c r="G1458" s="8">
        <v>18250200</v>
      </c>
      <c r="H1458" s="9">
        <f t="shared" si="47"/>
        <v>-6.2301539305092068E-4</v>
      </c>
      <c r="J1458" s="1">
        <f t="shared" si="48"/>
        <v>2.7626096861247258</v>
      </c>
      <c r="K1458" s="1" t="e" cm="1" vm="2">
        <f t="array" aca="1" ref="K1458" ca="1">FREQUENCY(H$3:H$1048576, J$3:J$1048576)</f>
        <v>#VALUE!</v>
      </c>
    </row>
    <row r="1459" spans="1:11" ht="20" customHeight="1">
      <c r="A1459" s="6" t="s">
        <v>1464</v>
      </c>
      <c r="B1459" s="7">
        <v>144.36999499999999</v>
      </c>
      <c r="C1459" s="8">
        <v>144.520004</v>
      </c>
      <c r="D1459" s="8">
        <v>143.199997</v>
      </c>
      <c r="E1459" s="8">
        <v>144.05999800000001</v>
      </c>
      <c r="F1459" s="8">
        <v>137.324051</v>
      </c>
      <c r="G1459" s="8">
        <v>16575800</v>
      </c>
      <c r="H1459" s="9">
        <f t="shared" si="47"/>
        <v>-2.7685283148013561E-3</v>
      </c>
      <c r="J1459" s="1">
        <f t="shared" si="48"/>
        <v>2.7646096861247256</v>
      </c>
      <c r="K1459" s="1" t="e" cm="1" vm="2">
        <f t="array" aca="1" ref="K1459" ca="1">FREQUENCY(H$3:H$1048576, J$3:J$1048576)</f>
        <v>#VALUE!</v>
      </c>
    </row>
    <row r="1460" spans="1:11" ht="20" customHeight="1">
      <c r="A1460" s="6" t="s">
        <v>1465</v>
      </c>
      <c r="B1460" s="7">
        <v>143.83999600000001</v>
      </c>
      <c r="C1460" s="8">
        <v>144.88000500000001</v>
      </c>
      <c r="D1460" s="8">
        <v>143.770004</v>
      </c>
      <c r="E1460" s="8">
        <v>144.259995</v>
      </c>
      <c r="F1460" s="8">
        <v>137.51464799999999</v>
      </c>
      <c r="G1460" s="8">
        <v>17786700</v>
      </c>
      <c r="H1460" s="9">
        <f t="shared" si="47"/>
        <v>1.3879360433373526E-3</v>
      </c>
      <c r="J1460" s="1">
        <f t="shared" si="48"/>
        <v>2.7666096861247254</v>
      </c>
      <c r="K1460" s="1" t="e" cm="1" vm="2">
        <f t="array" aca="1" ref="K1460" ca="1">FREQUENCY(H$3:H$1048576, J$3:J$1048576)</f>
        <v>#VALUE!</v>
      </c>
    </row>
    <row r="1461" spans="1:11" ht="20" customHeight="1">
      <c r="A1461" s="6" t="s">
        <v>1466</v>
      </c>
      <c r="B1461" s="7">
        <v>143.979996</v>
      </c>
      <c r="C1461" s="8">
        <v>145.990005</v>
      </c>
      <c r="D1461" s="8">
        <v>143.759995</v>
      </c>
      <c r="E1461" s="8">
        <v>145.96000699999999</v>
      </c>
      <c r="F1461" s="8">
        <v>139.13519299999999</v>
      </c>
      <c r="G1461" s="8">
        <v>16732700</v>
      </c>
      <c r="H1461" s="9">
        <f t="shared" si="47"/>
        <v>1.1784526401870969E-2</v>
      </c>
      <c r="J1461" s="1">
        <f t="shared" si="48"/>
        <v>2.7686096861247251</v>
      </c>
      <c r="K1461" s="1" t="e" cm="1" vm="2">
        <f t="array" aca="1" ref="K1461" ca="1">FREQUENCY(H$3:H$1048576, J$3:J$1048576)</f>
        <v>#VALUE!</v>
      </c>
    </row>
    <row r="1462" spans="1:11" ht="20" customHeight="1">
      <c r="A1462" s="6" t="s">
        <v>1467</v>
      </c>
      <c r="B1462" s="7">
        <v>145.33999600000001</v>
      </c>
      <c r="C1462" s="8">
        <v>146.41999799999999</v>
      </c>
      <c r="D1462" s="8">
        <v>144.729996</v>
      </c>
      <c r="E1462" s="8">
        <v>146.11000100000001</v>
      </c>
      <c r="F1462" s="8">
        <v>139.27818300000001</v>
      </c>
      <c r="G1462" s="8">
        <v>14362600</v>
      </c>
      <c r="H1462" s="9">
        <f t="shared" si="47"/>
        <v>1.0277054777940039E-3</v>
      </c>
      <c r="J1462" s="1">
        <f t="shared" si="48"/>
        <v>2.7706096861247249</v>
      </c>
      <c r="K1462" s="1" t="e" cm="1" vm="2">
        <f t="array" aca="1" ref="K1462" ca="1">FREQUENCY(H$3:H$1048576, J$3:J$1048576)</f>
        <v>#VALUE!</v>
      </c>
    </row>
    <row r="1463" spans="1:11" ht="20" customHeight="1">
      <c r="A1463" s="6" t="s">
        <v>1468</v>
      </c>
      <c r="B1463" s="7">
        <v>146.279999</v>
      </c>
      <c r="C1463" s="8">
        <v>147.570007</v>
      </c>
      <c r="D1463" s="8">
        <v>146.05999800000001</v>
      </c>
      <c r="E1463" s="8">
        <v>147.070007</v>
      </c>
      <c r="F1463" s="8">
        <v>140.193298</v>
      </c>
      <c r="G1463" s="8">
        <v>18641600</v>
      </c>
      <c r="H1463" s="9">
        <f t="shared" si="47"/>
        <v>6.5704116774698718E-3</v>
      </c>
      <c r="J1463" s="1">
        <f t="shared" si="48"/>
        <v>2.7726096861247247</v>
      </c>
      <c r="K1463" s="1" t="e" cm="1" vm="2">
        <f t="array" aca="1" ref="K1463" ca="1">FREQUENCY(H$3:H$1048576, J$3:J$1048576)</f>
        <v>#VALUE!</v>
      </c>
    </row>
    <row r="1464" spans="1:11" ht="20" customHeight="1">
      <c r="A1464" s="6" t="s">
        <v>1469</v>
      </c>
      <c r="B1464" s="7">
        <v>146.740005</v>
      </c>
      <c r="C1464" s="8">
        <v>147.46000699999999</v>
      </c>
      <c r="D1464" s="8">
        <v>146.279999</v>
      </c>
      <c r="E1464" s="8">
        <v>147.30999800000001</v>
      </c>
      <c r="F1464" s="8">
        <v>140.42202800000001</v>
      </c>
      <c r="G1464" s="8">
        <v>16919200</v>
      </c>
      <c r="H1464" s="9">
        <f t="shared" si="47"/>
        <v>1.6315330565945668E-3</v>
      </c>
      <c r="J1464" s="1">
        <f t="shared" si="48"/>
        <v>2.7746096861247245</v>
      </c>
      <c r="K1464" s="1" t="e" cm="1" vm="2">
        <f t="array" aca="1" ref="K1464" ca="1">FREQUENCY(H$3:H$1048576, J$3:J$1048576)</f>
        <v>#VALUE!</v>
      </c>
    </row>
    <row r="1465" spans="1:11" ht="20" customHeight="1">
      <c r="A1465" s="6" t="s">
        <v>1470</v>
      </c>
      <c r="B1465" s="7">
        <v>147.020004</v>
      </c>
      <c r="C1465" s="8">
        <v>148.41000399999999</v>
      </c>
      <c r="D1465" s="8">
        <v>147</v>
      </c>
      <c r="E1465" s="8">
        <v>148.05999800000001</v>
      </c>
      <c r="F1465" s="8">
        <v>141.136978</v>
      </c>
      <c r="G1465" s="8">
        <v>19729800</v>
      </c>
      <c r="H1465" s="9">
        <f t="shared" si="47"/>
        <v>5.0914376482298594E-3</v>
      </c>
      <c r="J1465" s="1">
        <f t="shared" si="48"/>
        <v>2.7766096861247243</v>
      </c>
      <c r="K1465" s="1" t="e" cm="1" vm="2">
        <f t="array" aca="1" ref="K1465" ca="1">FREQUENCY(H$3:H$1048576, J$3:J$1048576)</f>
        <v>#VALUE!</v>
      </c>
    </row>
    <row r="1466" spans="1:11" ht="20" customHeight="1">
      <c r="A1466" s="6" t="s">
        <v>1471</v>
      </c>
      <c r="B1466" s="7">
        <v>148.929993</v>
      </c>
      <c r="C1466" s="8">
        <v>149.990005</v>
      </c>
      <c r="D1466" s="8">
        <v>148.270004</v>
      </c>
      <c r="E1466" s="8">
        <v>149.970001</v>
      </c>
      <c r="F1466" s="8">
        <v>142.95765700000001</v>
      </c>
      <c r="G1466" s="8">
        <v>23485700</v>
      </c>
      <c r="H1466" s="9">
        <f t="shared" si="47"/>
        <v>1.2900084909002463E-2</v>
      </c>
      <c r="J1466" s="1">
        <f t="shared" si="48"/>
        <v>2.778609686124724</v>
      </c>
      <c r="K1466" s="1" t="e" cm="1" vm="2">
        <f t="array" aca="1" ref="K1466" ca="1">FREQUENCY(H$3:H$1048576, J$3:J$1048576)</f>
        <v>#VALUE!</v>
      </c>
    </row>
    <row r="1467" spans="1:11" ht="20" customHeight="1">
      <c r="A1467" s="6" t="s">
        <v>1472</v>
      </c>
      <c r="B1467" s="7">
        <v>150.070007</v>
      </c>
      <c r="C1467" s="8">
        <v>150.550003</v>
      </c>
      <c r="D1467" s="8">
        <v>148.979996</v>
      </c>
      <c r="E1467" s="8">
        <v>150.33999600000001</v>
      </c>
      <c r="F1467" s="8">
        <v>143.31036399999999</v>
      </c>
      <c r="G1467" s="8">
        <v>21534000</v>
      </c>
      <c r="H1467" s="9">
        <f t="shared" si="47"/>
        <v>2.467213071350078E-3</v>
      </c>
      <c r="J1467" s="1">
        <f t="shared" si="48"/>
        <v>2.7806096861247238</v>
      </c>
      <c r="K1467" s="1" t="e" cm="1" vm="2">
        <f t="array" aca="1" ref="K1467" ca="1">FREQUENCY(H$3:H$1048576, J$3:J$1048576)</f>
        <v>#VALUE!</v>
      </c>
    </row>
    <row r="1468" spans="1:11" ht="20" customHeight="1">
      <c r="A1468" s="6" t="s">
        <v>1473</v>
      </c>
      <c r="B1468" s="7">
        <v>150.88000500000001</v>
      </c>
      <c r="C1468" s="8">
        <v>151.33000200000001</v>
      </c>
      <c r="D1468" s="8">
        <v>150.199997</v>
      </c>
      <c r="E1468" s="8">
        <v>150.38999899999999</v>
      </c>
      <c r="F1468" s="8">
        <v>143.35806299999999</v>
      </c>
      <c r="G1468" s="8">
        <v>23935700</v>
      </c>
      <c r="H1468" s="9">
        <f t="shared" si="47"/>
        <v>3.3283705845583078E-4</v>
      </c>
      <c r="J1468" s="1">
        <f t="shared" si="48"/>
        <v>2.7826096861247236</v>
      </c>
      <c r="K1468" s="1" t="e" cm="1" vm="2">
        <f t="array" aca="1" ref="K1468" ca="1">FREQUENCY(H$3:H$1048576, J$3:J$1048576)</f>
        <v>#VALUE!</v>
      </c>
    </row>
    <row r="1469" spans="1:11" ht="20" customHeight="1">
      <c r="A1469" s="6" t="s">
        <v>1474</v>
      </c>
      <c r="B1469" s="7">
        <v>150.30999800000001</v>
      </c>
      <c r="C1469" s="8">
        <v>150.83999600000001</v>
      </c>
      <c r="D1469" s="8">
        <v>148.46000699999999</v>
      </c>
      <c r="E1469" s="8">
        <v>149.61999499999999</v>
      </c>
      <c r="F1469" s="8">
        <v>143.10936000000001</v>
      </c>
      <c r="G1469" s="8">
        <v>25696800</v>
      </c>
      <c r="H1469" s="9">
        <f t="shared" si="47"/>
        <v>-1.7348378932824846E-3</v>
      </c>
      <c r="J1469" s="1">
        <f t="shared" si="48"/>
        <v>2.7846096861247234</v>
      </c>
      <c r="K1469" s="1" t="e" cm="1" vm="2">
        <f t="array" aca="1" ref="K1469" ca="1">FREQUENCY(H$3:H$1048576, J$3:J$1048576)</f>
        <v>#VALUE!</v>
      </c>
    </row>
    <row r="1470" spans="1:11" ht="20" customHeight="1">
      <c r="A1470" s="6" t="s">
        <v>1475</v>
      </c>
      <c r="B1470" s="7">
        <v>149.39999399999999</v>
      </c>
      <c r="C1470" s="8">
        <v>149.800003</v>
      </c>
      <c r="D1470" s="8">
        <v>148.5</v>
      </c>
      <c r="E1470" s="8">
        <v>149.479996</v>
      </c>
      <c r="F1470" s="8">
        <v>142.97543300000001</v>
      </c>
      <c r="G1470" s="8">
        <v>18576100</v>
      </c>
      <c r="H1470" s="9">
        <f t="shared" si="47"/>
        <v>-9.3583676148086957E-4</v>
      </c>
      <c r="J1470" s="1">
        <f t="shared" si="48"/>
        <v>2.7866096861247232</v>
      </c>
      <c r="K1470" s="1" t="e" cm="1" vm="2">
        <f t="array" aca="1" ref="K1470" ca="1">FREQUENCY(H$3:H$1048576, J$3:J$1048576)</f>
        <v>#VALUE!</v>
      </c>
    </row>
    <row r="1471" spans="1:11" ht="20" customHeight="1">
      <c r="A1471" s="6" t="s">
        <v>1476</v>
      </c>
      <c r="B1471" s="7">
        <v>150.070007</v>
      </c>
      <c r="C1471" s="8">
        <v>150.300003</v>
      </c>
      <c r="D1471" s="8">
        <v>148.820007</v>
      </c>
      <c r="E1471" s="8">
        <v>149.58999600000001</v>
      </c>
      <c r="F1471" s="8">
        <v>143.080658</v>
      </c>
      <c r="G1471" s="8">
        <v>15901800</v>
      </c>
      <c r="H1471" s="9">
        <f t="shared" si="47"/>
        <v>7.3596559767012649E-4</v>
      </c>
      <c r="J1471" s="1">
        <f t="shared" si="48"/>
        <v>2.7886096861247229</v>
      </c>
      <c r="K1471" s="1" t="e" cm="1" vm="2">
        <f t="array" aca="1" ref="K1471" ca="1">FREQUENCY(H$3:H$1048576, J$3:J$1048576)</f>
        <v>#VALUE!</v>
      </c>
    </row>
    <row r="1472" spans="1:11" ht="20" customHeight="1">
      <c r="A1472" s="6" t="s">
        <v>1477</v>
      </c>
      <c r="B1472" s="7">
        <v>150</v>
      </c>
      <c r="C1472" s="8">
        <v>151.35000600000001</v>
      </c>
      <c r="D1472" s="8">
        <v>149.91999799999999</v>
      </c>
      <c r="E1472" s="8">
        <v>151.229996</v>
      </c>
      <c r="F1472" s="8">
        <v>144.64927700000001</v>
      </c>
      <c r="G1472" s="8">
        <v>22420900</v>
      </c>
      <c r="H1472" s="9">
        <f t="shared" si="47"/>
        <v>1.0963179942882373E-2</v>
      </c>
      <c r="J1472" s="1">
        <f t="shared" si="48"/>
        <v>2.7906096861247227</v>
      </c>
      <c r="K1472" s="1" t="e" cm="1" vm="2">
        <f t="array" aca="1" ref="K1472" ca="1">FREQUENCY(H$3:H$1048576, J$3:J$1048576)</f>
        <v>#VALUE!</v>
      </c>
    </row>
    <row r="1473" spans="1:11" ht="20" customHeight="1">
      <c r="A1473" s="6" t="s">
        <v>1478</v>
      </c>
      <c r="B1473" s="7">
        <v>151.36000100000001</v>
      </c>
      <c r="C1473" s="8">
        <v>152.41999799999999</v>
      </c>
      <c r="D1473" s="8">
        <v>151.320007</v>
      </c>
      <c r="E1473" s="8">
        <v>152.029999</v>
      </c>
      <c r="F1473" s="8">
        <v>145.41449</v>
      </c>
      <c r="G1473" s="8">
        <v>24620100</v>
      </c>
      <c r="H1473" s="9">
        <f t="shared" si="47"/>
        <v>5.2901266834537207E-3</v>
      </c>
      <c r="J1473" s="1">
        <f t="shared" si="48"/>
        <v>2.7926096861247225</v>
      </c>
      <c r="K1473" s="1" t="e" cm="1" vm="2">
        <f t="array" aca="1" ref="K1473" ca="1">FREQUENCY(H$3:H$1048576, J$3:J$1048576)</f>
        <v>#VALUE!</v>
      </c>
    </row>
    <row r="1474" spans="1:11" ht="20" customHeight="1">
      <c r="A1474" s="6" t="s">
        <v>1479</v>
      </c>
      <c r="B1474" s="7">
        <v>152.33000200000001</v>
      </c>
      <c r="C1474" s="8">
        <v>152.5</v>
      </c>
      <c r="D1474" s="8">
        <v>151.520004</v>
      </c>
      <c r="E1474" s="8">
        <v>152.320007</v>
      </c>
      <c r="F1474" s="8">
        <v>145.69189499999999</v>
      </c>
      <c r="G1474" s="8">
        <v>15184400</v>
      </c>
      <c r="H1474" s="9">
        <f t="shared" si="47"/>
        <v>1.9076847156015021E-3</v>
      </c>
      <c r="J1474" s="1">
        <f t="shared" si="48"/>
        <v>2.7946096861247223</v>
      </c>
      <c r="K1474" s="1" t="e" cm="1" vm="2">
        <f t="array" aca="1" ref="K1474" ca="1">FREQUENCY(H$3:H$1048576, J$3:J$1048576)</f>
        <v>#VALUE!</v>
      </c>
    </row>
    <row r="1475" spans="1:11" ht="20" customHeight="1">
      <c r="A1475" s="6" t="s">
        <v>1480</v>
      </c>
      <c r="B1475" s="7">
        <v>152.10000600000001</v>
      </c>
      <c r="C1475" s="8">
        <v>152.300003</v>
      </c>
      <c r="D1475" s="8">
        <v>151.279999</v>
      </c>
      <c r="E1475" s="8">
        <v>151.38000500000001</v>
      </c>
      <c r="F1475" s="8">
        <v>144.79278600000001</v>
      </c>
      <c r="G1475" s="8">
        <v>11977300</v>
      </c>
      <c r="H1475" s="9">
        <f t="shared" ref="H1475:H1538" si="49">(F1475-F1474)/F1474</f>
        <v>-6.1713041758430119E-3</v>
      </c>
      <c r="J1475" s="1">
        <f t="shared" si="48"/>
        <v>2.796609686124722</v>
      </c>
      <c r="K1475" s="1" t="e" cm="1" vm="2">
        <f t="array" aca="1" ref="K1475" ca="1">FREQUENCY(H$3:H$1048576, J$3:J$1048576)</f>
        <v>#VALUE!</v>
      </c>
    </row>
    <row r="1476" spans="1:11" ht="20" customHeight="1">
      <c r="A1476" s="6" t="s">
        <v>1481</v>
      </c>
      <c r="B1476" s="7">
        <v>151.80999800000001</v>
      </c>
      <c r="C1476" s="8">
        <v>151.83000200000001</v>
      </c>
      <c r="D1476" s="8">
        <v>148.320007</v>
      </c>
      <c r="E1476" s="8">
        <v>149.550003</v>
      </c>
      <c r="F1476" s="8">
        <v>143.042419</v>
      </c>
      <c r="G1476" s="8">
        <v>27418400</v>
      </c>
      <c r="H1476" s="9">
        <f t="shared" si="49"/>
        <v>-1.2088772157474829E-2</v>
      </c>
      <c r="J1476" s="1">
        <f t="shared" si="48"/>
        <v>2.7986096861247218</v>
      </c>
      <c r="K1476" s="1" t="e" cm="1" vm="2">
        <f t="array" aca="1" ref="K1476" ca="1">FREQUENCY(H$3:H$1048576, J$3:J$1048576)</f>
        <v>#VALUE!</v>
      </c>
    </row>
    <row r="1477" spans="1:11" ht="20" customHeight="1">
      <c r="A1477" s="6" t="s">
        <v>1482</v>
      </c>
      <c r="B1477" s="7">
        <v>147.490005</v>
      </c>
      <c r="C1477" s="8">
        <v>149.429993</v>
      </c>
      <c r="D1477" s="8">
        <v>146.64999399999999</v>
      </c>
      <c r="E1477" s="8">
        <v>149.30999800000001</v>
      </c>
      <c r="F1477" s="8">
        <v>142.812836</v>
      </c>
      <c r="G1477" s="8">
        <v>24066000</v>
      </c>
      <c r="H1477" s="9">
        <f t="shared" si="49"/>
        <v>-1.6049994232829004E-3</v>
      </c>
      <c r="J1477" s="1">
        <f t="shared" ref="J1477:J1540" si="50">J1476+0.002</f>
        <v>2.8006096861247216</v>
      </c>
      <c r="K1477" s="1" t="e" cm="1" vm="2">
        <f t="array" aca="1" ref="K1477" ca="1">FREQUENCY(H$3:H$1048576, J$3:J$1048576)</f>
        <v>#VALUE!</v>
      </c>
    </row>
    <row r="1478" spans="1:11" ht="20" customHeight="1">
      <c r="A1478" s="6" t="s">
        <v>1483</v>
      </c>
      <c r="B1478" s="7">
        <v>150.13999899999999</v>
      </c>
      <c r="C1478" s="8">
        <v>150.179993</v>
      </c>
      <c r="D1478" s="8">
        <v>149.199997</v>
      </c>
      <c r="E1478" s="8">
        <v>149.85000600000001</v>
      </c>
      <c r="F1478" s="8">
        <v>143.32934599999999</v>
      </c>
      <c r="G1478" s="8">
        <v>17574700</v>
      </c>
      <c r="H1478" s="9">
        <f t="shared" si="49"/>
        <v>3.6166917097002573E-3</v>
      </c>
      <c r="J1478" s="1">
        <f t="shared" si="50"/>
        <v>2.8026096861247214</v>
      </c>
      <c r="K1478" s="1" t="e" cm="1" vm="2">
        <f t="array" aca="1" ref="K1478" ca="1">FREQUENCY(H$3:H$1048576, J$3:J$1048576)</f>
        <v>#VALUE!</v>
      </c>
    </row>
    <row r="1479" spans="1:11" ht="20" customHeight="1">
      <c r="A1479" s="6" t="s">
        <v>1484</v>
      </c>
      <c r="B1479" s="7">
        <v>150.050003</v>
      </c>
      <c r="C1479" s="8">
        <v>150.320007</v>
      </c>
      <c r="D1479" s="8">
        <v>149.479996</v>
      </c>
      <c r="E1479" s="8">
        <v>149.929993</v>
      </c>
      <c r="F1479" s="8">
        <v>143.405823</v>
      </c>
      <c r="G1479" s="8">
        <v>17869100</v>
      </c>
      <c r="H1479" s="9">
        <f t="shared" si="49"/>
        <v>5.3357530843691446E-4</v>
      </c>
      <c r="J1479" s="1">
        <f t="shared" si="50"/>
        <v>2.8046096861247212</v>
      </c>
      <c r="K1479" s="1" t="e" cm="1" vm="2">
        <f t="array" aca="1" ref="K1479" ca="1">FREQUENCY(H$3:H$1048576, J$3:J$1048576)</f>
        <v>#VALUE!</v>
      </c>
    </row>
    <row r="1480" spans="1:11" ht="20" customHeight="1">
      <c r="A1480" s="6" t="s">
        <v>1485</v>
      </c>
      <c r="B1480" s="7">
        <v>150.990005</v>
      </c>
      <c r="C1480" s="8">
        <v>151.86999499999999</v>
      </c>
      <c r="D1480" s="8">
        <v>150.270004</v>
      </c>
      <c r="E1480" s="8">
        <v>151.75</v>
      </c>
      <c r="F1480" s="8">
        <v>145.14666700000001</v>
      </c>
      <c r="G1480" s="8">
        <v>16403500</v>
      </c>
      <c r="H1480" s="9">
        <f t="shared" si="49"/>
        <v>1.2139283911783762E-2</v>
      </c>
      <c r="J1480" s="1">
        <f t="shared" si="50"/>
        <v>2.8066096861247209</v>
      </c>
      <c r="K1480" s="1" t="e" cm="1" vm="2">
        <f t="array" aca="1" ref="K1480" ca="1">FREQUENCY(H$3:H$1048576, J$3:J$1048576)</f>
        <v>#VALUE!</v>
      </c>
    </row>
    <row r="1481" spans="1:11" ht="20" customHeight="1">
      <c r="A1481" s="6" t="s">
        <v>1486</v>
      </c>
      <c r="B1481" s="7">
        <v>151.070007</v>
      </c>
      <c r="C1481" s="8">
        <v>152.21000699999999</v>
      </c>
      <c r="D1481" s="8">
        <v>150.91000399999999</v>
      </c>
      <c r="E1481" s="8">
        <v>151.36000100000001</v>
      </c>
      <c r="F1481" s="8">
        <v>144.77362099999999</v>
      </c>
      <c r="G1481" s="8">
        <v>16687400</v>
      </c>
      <c r="H1481" s="9">
        <f t="shared" si="49"/>
        <v>-2.5701313554793263E-3</v>
      </c>
      <c r="J1481" s="1">
        <f t="shared" si="50"/>
        <v>2.8086096861247207</v>
      </c>
      <c r="K1481" s="1" t="e" cm="1" vm="2">
        <f t="array" aca="1" ref="K1481" ca="1">FREQUENCY(H$3:H$1048576, J$3:J$1048576)</f>
        <v>#VALUE!</v>
      </c>
    </row>
    <row r="1482" spans="1:11" ht="20" customHeight="1">
      <c r="A1482" s="6" t="s">
        <v>1487</v>
      </c>
      <c r="B1482" s="7">
        <v>151.28999300000001</v>
      </c>
      <c r="C1482" s="8">
        <v>151.88999899999999</v>
      </c>
      <c r="D1482" s="8">
        <v>150.759995</v>
      </c>
      <c r="E1482" s="8">
        <v>151.13000500000001</v>
      </c>
      <c r="F1482" s="8">
        <v>144.55365</v>
      </c>
      <c r="G1482" s="8">
        <v>16476100</v>
      </c>
      <c r="H1482" s="9">
        <f t="shared" si="49"/>
        <v>-1.5194135401226639E-3</v>
      </c>
      <c r="J1482" s="1">
        <f t="shared" si="50"/>
        <v>2.8106096861247205</v>
      </c>
      <c r="K1482" s="1" t="e" cm="1" vm="2">
        <f t="array" aca="1" ref="K1482" ca="1">FREQUENCY(H$3:H$1048576, J$3:J$1048576)</f>
        <v>#VALUE!</v>
      </c>
    </row>
    <row r="1483" spans="1:11" ht="20" customHeight="1">
      <c r="A1483" s="6" t="s">
        <v>1488</v>
      </c>
      <c r="B1483" s="7">
        <v>151.53999300000001</v>
      </c>
      <c r="C1483" s="8">
        <v>151.86999499999999</v>
      </c>
      <c r="D1483" s="8">
        <v>150.33000200000001</v>
      </c>
      <c r="E1483" s="8">
        <v>151.699997</v>
      </c>
      <c r="F1483" s="8">
        <v>145.09880100000001</v>
      </c>
      <c r="G1483" s="8">
        <v>18856600</v>
      </c>
      <c r="H1483" s="9">
        <f t="shared" si="49"/>
        <v>3.7712710817056792E-3</v>
      </c>
      <c r="J1483" s="1">
        <f t="shared" si="50"/>
        <v>2.8126096861247203</v>
      </c>
      <c r="K1483" s="1" t="e" cm="1" vm="2">
        <f t="array" aca="1" ref="K1483" ca="1">FREQUENCY(H$3:H$1048576, J$3:J$1048576)</f>
        <v>#VALUE!</v>
      </c>
    </row>
    <row r="1484" spans="1:11" ht="20" customHeight="1">
      <c r="A1484" s="6" t="s">
        <v>1489</v>
      </c>
      <c r="B1484" s="7">
        <v>151.64999399999999</v>
      </c>
      <c r="C1484" s="8">
        <v>153.44000199999999</v>
      </c>
      <c r="D1484" s="8">
        <v>151.020004</v>
      </c>
      <c r="E1484" s="8">
        <v>153.240005</v>
      </c>
      <c r="F1484" s="8">
        <v>146.57183800000001</v>
      </c>
      <c r="G1484" s="8">
        <v>24612100</v>
      </c>
      <c r="H1484" s="9">
        <f t="shared" si="49"/>
        <v>1.0151958457603001E-2</v>
      </c>
      <c r="J1484" s="1">
        <f t="shared" si="50"/>
        <v>2.8146096861247201</v>
      </c>
      <c r="K1484" s="1" t="e" cm="1" vm="2">
        <f t="array" aca="1" ref="K1484" ca="1">FREQUENCY(H$3:H$1048576, J$3:J$1048576)</f>
        <v>#VALUE!</v>
      </c>
    </row>
    <row r="1485" spans="1:11" ht="20" customHeight="1">
      <c r="A1485" s="6" t="s">
        <v>1490</v>
      </c>
      <c r="B1485" s="7">
        <v>153</v>
      </c>
      <c r="C1485" s="8">
        <v>154.88999899999999</v>
      </c>
      <c r="D1485" s="8">
        <v>152.83000200000001</v>
      </c>
      <c r="E1485" s="8">
        <v>154.529999</v>
      </c>
      <c r="F1485" s="8">
        <v>147.805679</v>
      </c>
      <c r="G1485" s="8">
        <v>23845400</v>
      </c>
      <c r="H1485" s="9">
        <f t="shared" si="49"/>
        <v>8.417995003924178E-3</v>
      </c>
      <c r="J1485" s="1">
        <f t="shared" si="50"/>
        <v>2.8166096861247198</v>
      </c>
      <c r="K1485" s="1" t="e" cm="1" vm="2">
        <f t="array" aca="1" ref="K1485" ca="1">FREQUENCY(H$3:H$1048576, J$3:J$1048576)</f>
        <v>#VALUE!</v>
      </c>
    </row>
    <row r="1486" spans="1:11" ht="20" customHeight="1">
      <c r="A1486" s="6" t="s">
        <v>1491</v>
      </c>
      <c r="B1486" s="7">
        <v>155.11000100000001</v>
      </c>
      <c r="C1486" s="8">
        <v>155.89999399999999</v>
      </c>
      <c r="D1486" s="8">
        <v>154.820007</v>
      </c>
      <c r="E1486" s="8">
        <v>155.529999</v>
      </c>
      <c r="F1486" s="8">
        <v>148.76217700000001</v>
      </c>
      <c r="G1486" s="8">
        <v>24144200</v>
      </c>
      <c r="H1486" s="9">
        <f t="shared" si="49"/>
        <v>6.4713210376714314E-3</v>
      </c>
      <c r="J1486" s="1">
        <f t="shared" si="50"/>
        <v>2.8186096861247196</v>
      </c>
      <c r="K1486" s="1" t="e" cm="1" vm="2">
        <f t="array" aca="1" ref="K1486" ca="1">FREQUENCY(H$3:H$1048576, J$3:J$1048576)</f>
        <v>#VALUE!</v>
      </c>
    </row>
    <row r="1487" spans="1:11" ht="20" customHeight="1">
      <c r="A1487" s="6" t="s">
        <v>1492</v>
      </c>
      <c r="B1487" s="7">
        <v>155.449997</v>
      </c>
      <c r="C1487" s="8">
        <v>155.71000699999999</v>
      </c>
      <c r="D1487" s="8">
        <v>154.449997</v>
      </c>
      <c r="E1487" s="8">
        <v>154.69000199999999</v>
      </c>
      <c r="F1487" s="8">
        <v>147.958755</v>
      </c>
      <c r="G1487" s="8">
        <v>25425600</v>
      </c>
      <c r="H1487" s="9">
        <f t="shared" si="49"/>
        <v>-5.4007141882577575E-3</v>
      </c>
      <c r="J1487" s="1">
        <f t="shared" si="50"/>
        <v>2.8206096861247194</v>
      </c>
      <c r="K1487" s="1" t="e" cm="1" vm="2">
        <f t="array" aca="1" ref="K1487" ca="1">FREQUENCY(H$3:H$1048576, J$3:J$1048576)</f>
        <v>#VALUE!</v>
      </c>
    </row>
    <row r="1488" spans="1:11" ht="20" customHeight="1">
      <c r="A1488" s="6" t="s">
        <v>1493</v>
      </c>
      <c r="B1488" s="7">
        <v>154.300003</v>
      </c>
      <c r="C1488" s="8">
        <v>155.479996</v>
      </c>
      <c r="D1488" s="8">
        <v>154.179993</v>
      </c>
      <c r="E1488" s="8">
        <v>154.36999499999999</v>
      </c>
      <c r="F1488" s="8">
        <v>147.65267900000001</v>
      </c>
      <c r="G1488" s="8">
        <v>24129200</v>
      </c>
      <c r="H1488" s="9">
        <f t="shared" si="49"/>
        <v>-2.0686575796071698E-3</v>
      </c>
      <c r="J1488" s="1">
        <f t="shared" si="50"/>
        <v>2.8226096861247192</v>
      </c>
      <c r="K1488" s="1" t="e" cm="1" vm="2">
        <f t="array" aca="1" ref="K1488" ca="1">FREQUENCY(H$3:H$1048576, J$3:J$1048576)</f>
        <v>#VALUE!</v>
      </c>
    </row>
    <row r="1489" spans="1:11" ht="20" customHeight="1">
      <c r="A1489" s="6" t="s">
        <v>1494</v>
      </c>
      <c r="B1489" s="7">
        <v>154</v>
      </c>
      <c r="C1489" s="8">
        <v>155.770004</v>
      </c>
      <c r="D1489" s="8">
        <v>153.75</v>
      </c>
      <c r="E1489" s="8">
        <v>155.71000699999999</v>
      </c>
      <c r="F1489" s="8">
        <v>148.93434099999999</v>
      </c>
      <c r="G1489" s="8">
        <v>24958900</v>
      </c>
      <c r="H1489" s="9">
        <f t="shared" si="49"/>
        <v>8.6802488697139239E-3</v>
      </c>
      <c r="J1489" s="1">
        <f t="shared" si="50"/>
        <v>2.824609686124719</v>
      </c>
      <c r="K1489" s="1" t="e" cm="1" vm="2">
        <f t="array" aca="1" ref="K1489" ca="1">FREQUENCY(H$3:H$1048576, J$3:J$1048576)</f>
        <v>#VALUE!</v>
      </c>
    </row>
    <row r="1490" spans="1:11" ht="20" customHeight="1">
      <c r="A1490" s="6" t="s">
        <v>1495</v>
      </c>
      <c r="B1490" s="7">
        <v>157.35000600000001</v>
      </c>
      <c r="C1490" s="8">
        <v>158.490005</v>
      </c>
      <c r="D1490" s="8">
        <v>156.28999300000001</v>
      </c>
      <c r="E1490" s="8">
        <v>157.41000399999999</v>
      </c>
      <c r="F1490" s="8">
        <v>150.56037900000001</v>
      </c>
      <c r="G1490" s="8">
        <v>53477500</v>
      </c>
      <c r="H1490" s="9">
        <f t="shared" si="49"/>
        <v>1.0917817805364464E-2</v>
      </c>
      <c r="J1490" s="1">
        <f t="shared" si="50"/>
        <v>2.8266096861247187</v>
      </c>
      <c r="K1490" s="1" t="e" cm="1" vm="2">
        <f t="array" aca="1" ref="K1490" ca="1">FREQUENCY(H$3:H$1048576, J$3:J$1048576)</f>
        <v>#VALUE!</v>
      </c>
    </row>
    <row r="1491" spans="1:11" ht="20" customHeight="1">
      <c r="A1491" s="6" t="s">
        <v>1496</v>
      </c>
      <c r="B1491" s="7">
        <v>158.11999499999999</v>
      </c>
      <c r="C1491" s="8">
        <v>158.11999499999999</v>
      </c>
      <c r="D1491" s="8">
        <v>157.270004</v>
      </c>
      <c r="E1491" s="8">
        <v>157.41000399999999</v>
      </c>
      <c r="F1491" s="8">
        <v>150.56037900000001</v>
      </c>
      <c r="G1491" s="8">
        <v>17718200</v>
      </c>
      <c r="H1491" s="9">
        <f t="shared" si="49"/>
        <v>0</v>
      </c>
      <c r="J1491" s="1">
        <f t="shared" si="50"/>
        <v>2.8286096861247185</v>
      </c>
      <c r="K1491" s="1" t="e" cm="1" vm="2">
        <f t="array" aca="1" ref="K1491" ca="1">FREQUENCY(H$3:H$1048576, J$3:J$1048576)</f>
        <v>#VALUE!</v>
      </c>
    </row>
    <row r="1492" spans="1:11" ht="20" customHeight="1">
      <c r="A1492" s="6" t="s">
        <v>1497</v>
      </c>
      <c r="B1492" s="7">
        <v>157.479996</v>
      </c>
      <c r="C1492" s="8">
        <v>157.71000699999999</v>
      </c>
      <c r="D1492" s="8">
        <v>157.11999499999999</v>
      </c>
      <c r="E1492" s="8">
        <v>157.38000500000001</v>
      </c>
      <c r="F1492" s="8">
        <v>150.531677</v>
      </c>
      <c r="G1492" s="8">
        <v>8989200</v>
      </c>
      <c r="H1492" s="9">
        <f t="shared" si="49"/>
        <v>-1.9063448292734288E-4</v>
      </c>
      <c r="J1492" s="1">
        <f t="shared" si="50"/>
        <v>2.8306096861247183</v>
      </c>
      <c r="K1492" s="1" t="e" cm="1" vm="2">
        <f t="array" aca="1" ref="K1492" ca="1">FREQUENCY(H$3:H$1048576, J$3:J$1048576)</f>
        <v>#VALUE!</v>
      </c>
    </row>
    <row r="1493" spans="1:11" ht="20" customHeight="1">
      <c r="A1493" s="6" t="s">
        <v>1498</v>
      </c>
      <c r="B1493" s="7">
        <v>157.55999800000001</v>
      </c>
      <c r="C1493" s="8">
        <v>158.729996</v>
      </c>
      <c r="D1493" s="8">
        <v>157.39999399999999</v>
      </c>
      <c r="E1493" s="8">
        <v>158.66999799999999</v>
      </c>
      <c r="F1493" s="8">
        <v>151.76556400000001</v>
      </c>
      <c r="G1493" s="8">
        <v>14520600</v>
      </c>
      <c r="H1493" s="9">
        <f t="shared" si="49"/>
        <v>8.1968594557012067E-3</v>
      </c>
      <c r="J1493" s="1">
        <f t="shared" si="50"/>
        <v>2.8326096861247181</v>
      </c>
      <c r="K1493" s="1" t="e" cm="1" vm="2">
        <f t="array" aca="1" ref="K1493" ca="1">FREQUENCY(H$3:H$1048576, J$3:J$1048576)</f>
        <v>#VALUE!</v>
      </c>
    </row>
    <row r="1494" spans="1:11" ht="20" customHeight="1">
      <c r="A1494" s="6" t="s">
        <v>1499</v>
      </c>
      <c r="B1494" s="7">
        <v>159.449997</v>
      </c>
      <c r="C1494" s="8">
        <v>159.550003</v>
      </c>
      <c r="D1494" s="8">
        <v>158.220001</v>
      </c>
      <c r="E1494" s="8">
        <v>158.96000699999999</v>
      </c>
      <c r="F1494" s="8">
        <v>152.04295300000001</v>
      </c>
      <c r="G1494" s="8">
        <v>18412800</v>
      </c>
      <c r="H1494" s="9">
        <f t="shared" si="49"/>
        <v>1.8277466421829356E-3</v>
      </c>
      <c r="J1494" s="1">
        <f t="shared" si="50"/>
        <v>2.8346096861247179</v>
      </c>
      <c r="K1494" s="1" t="e" cm="1" vm="2">
        <f t="array" aca="1" ref="K1494" ca="1">FREQUENCY(H$3:H$1048576, J$3:J$1048576)</f>
        <v>#VALUE!</v>
      </c>
    </row>
    <row r="1495" spans="1:11" ht="20" customHeight="1">
      <c r="A1495" s="6" t="s">
        <v>1500</v>
      </c>
      <c r="B1495" s="7">
        <v>158.990005</v>
      </c>
      <c r="C1495" s="8">
        <v>159.020004</v>
      </c>
      <c r="D1495" s="8">
        <v>156.729996</v>
      </c>
      <c r="E1495" s="8">
        <v>157.58999600000001</v>
      </c>
      <c r="F1495" s="8">
        <v>150.73255900000001</v>
      </c>
      <c r="G1495" s="8">
        <v>16348400</v>
      </c>
      <c r="H1495" s="9">
        <f t="shared" si="49"/>
        <v>-8.6185776725870491E-3</v>
      </c>
      <c r="J1495" s="1">
        <f t="shared" si="50"/>
        <v>2.8366096861247176</v>
      </c>
      <c r="K1495" s="1" t="e" cm="1" vm="2">
        <f t="array" aca="1" ref="K1495" ca="1">FREQUENCY(H$3:H$1048576, J$3:J$1048576)</f>
        <v>#VALUE!</v>
      </c>
    </row>
    <row r="1496" spans="1:11" ht="20" customHeight="1">
      <c r="A1496" s="6" t="s">
        <v>1501</v>
      </c>
      <c r="B1496" s="7">
        <v>156.770004</v>
      </c>
      <c r="C1496" s="8">
        <v>157.770004</v>
      </c>
      <c r="D1496" s="8">
        <v>156.449997</v>
      </c>
      <c r="E1496" s="8">
        <v>157.699997</v>
      </c>
      <c r="F1496" s="8">
        <v>150.837738</v>
      </c>
      <c r="G1496" s="8">
        <v>18369400</v>
      </c>
      <c r="H1496" s="9">
        <f t="shared" si="49"/>
        <v>6.9778553948647939E-4</v>
      </c>
      <c r="J1496" s="1">
        <f t="shared" si="50"/>
        <v>2.8386096861247174</v>
      </c>
      <c r="K1496" s="1" t="e" cm="1" vm="2">
        <f t="array" aca="1" ref="K1496" ca="1">FREQUENCY(H$3:H$1048576, J$3:J$1048576)</f>
        <v>#VALUE!</v>
      </c>
    </row>
    <row r="1497" spans="1:11" ht="20" customHeight="1">
      <c r="A1497" s="6" t="s">
        <v>1502</v>
      </c>
      <c r="B1497" s="7">
        <v>158.779999</v>
      </c>
      <c r="C1497" s="8">
        <v>160.729996</v>
      </c>
      <c r="D1497" s="8">
        <v>158.33000200000001</v>
      </c>
      <c r="E1497" s="8">
        <v>160.61999499999999</v>
      </c>
      <c r="F1497" s="8">
        <v>153.630707</v>
      </c>
      <c r="G1497" s="8">
        <v>22622100</v>
      </c>
      <c r="H1497" s="9">
        <f t="shared" si="49"/>
        <v>1.8516380827720974E-2</v>
      </c>
      <c r="J1497" s="1">
        <f t="shared" si="50"/>
        <v>2.8406096861247172</v>
      </c>
      <c r="K1497" s="1" t="e" cm="1" vm="2">
        <f t="array" aca="1" ref="K1497" ca="1">FREQUENCY(H$3:H$1048576, J$3:J$1048576)</f>
        <v>#VALUE!</v>
      </c>
    </row>
    <row r="1498" spans="1:11" ht="20" customHeight="1">
      <c r="A1498" s="6" t="s">
        <v>1503</v>
      </c>
      <c r="B1498" s="7">
        <v>158.320007</v>
      </c>
      <c r="C1498" s="8">
        <v>159.949997</v>
      </c>
      <c r="D1498" s="8">
        <v>158.05999800000001</v>
      </c>
      <c r="E1498" s="8">
        <v>158.61999499999999</v>
      </c>
      <c r="F1498" s="8">
        <v>151.71769699999999</v>
      </c>
      <c r="G1498" s="8">
        <v>21116200</v>
      </c>
      <c r="H1498" s="9">
        <f t="shared" si="49"/>
        <v>-1.2452002840812378E-2</v>
      </c>
      <c r="J1498" s="1">
        <f t="shared" si="50"/>
        <v>2.842609686124717</v>
      </c>
      <c r="K1498" s="1" t="e" cm="1" vm="2">
        <f t="array" aca="1" ref="K1498" ca="1">FREQUENCY(H$3:H$1048576, J$3:J$1048576)</f>
        <v>#VALUE!</v>
      </c>
    </row>
    <row r="1499" spans="1:11" ht="20" customHeight="1">
      <c r="A1499" s="6" t="s">
        <v>1504</v>
      </c>
      <c r="B1499" s="7">
        <v>157.08000200000001</v>
      </c>
      <c r="C1499" s="8">
        <v>159.10000600000001</v>
      </c>
      <c r="D1499" s="8">
        <v>156.509995</v>
      </c>
      <c r="E1499" s="8">
        <v>159.029999</v>
      </c>
      <c r="F1499" s="8">
        <v>152.10987900000001</v>
      </c>
      <c r="G1499" s="8">
        <v>20813700</v>
      </c>
      <c r="H1499" s="9">
        <f t="shared" si="49"/>
        <v>2.5849456441460459E-3</v>
      </c>
      <c r="J1499" s="1">
        <f t="shared" si="50"/>
        <v>2.8446096861247168</v>
      </c>
      <c r="K1499" s="1" t="e" cm="1" vm="2">
        <f t="array" aca="1" ref="K1499" ca="1">FREQUENCY(H$3:H$1048576, J$3:J$1048576)</f>
        <v>#VALUE!</v>
      </c>
    </row>
    <row r="1500" spans="1:11" ht="20" customHeight="1">
      <c r="A1500" s="6" t="s">
        <v>1505</v>
      </c>
      <c r="B1500" s="7">
        <v>159.320007</v>
      </c>
      <c r="C1500" s="8">
        <v>159.66999799999999</v>
      </c>
      <c r="D1500" s="8">
        <v>157.320007</v>
      </c>
      <c r="E1500" s="8">
        <v>157.58000200000001</v>
      </c>
      <c r="F1500" s="8">
        <v>150.722992</v>
      </c>
      <c r="G1500" s="8">
        <v>21634100</v>
      </c>
      <c r="H1500" s="9">
        <f t="shared" si="49"/>
        <v>-9.1176655265106186E-3</v>
      </c>
      <c r="J1500" s="1">
        <f t="shared" si="50"/>
        <v>2.8466096861247165</v>
      </c>
      <c r="K1500" s="1" t="e" cm="1" vm="2">
        <f t="array" aca="1" ref="K1500" ca="1">FREQUENCY(H$3:H$1048576, J$3:J$1048576)</f>
        <v>#VALUE!</v>
      </c>
    </row>
    <row r="1501" spans="1:11" ht="20" customHeight="1">
      <c r="A1501" s="6" t="s">
        <v>1506</v>
      </c>
      <c r="B1501" s="7">
        <v>158.929993</v>
      </c>
      <c r="C1501" s="8">
        <v>160.800003</v>
      </c>
      <c r="D1501" s="8">
        <v>157.949997</v>
      </c>
      <c r="E1501" s="8">
        <v>160.08999600000001</v>
      </c>
      <c r="F1501" s="8">
        <v>153.12376399999999</v>
      </c>
      <c r="G1501" s="8">
        <v>27746500</v>
      </c>
      <c r="H1501" s="9">
        <f t="shared" si="49"/>
        <v>1.5928372759479118E-2</v>
      </c>
      <c r="J1501" s="1">
        <f t="shared" si="50"/>
        <v>2.8486096861247163</v>
      </c>
      <c r="K1501" s="1" t="e" cm="1" vm="2">
        <f t="array" aca="1" ref="K1501" ca="1">FREQUENCY(H$3:H$1048576, J$3:J$1048576)</f>
        <v>#VALUE!</v>
      </c>
    </row>
    <row r="1502" spans="1:11" ht="20" customHeight="1">
      <c r="A1502" s="6" t="s">
        <v>1507</v>
      </c>
      <c r="B1502" s="7">
        <v>161.83999600000001</v>
      </c>
      <c r="C1502" s="8">
        <v>162.220001</v>
      </c>
      <c r="D1502" s="8">
        <v>161.029999</v>
      </c>
      <c r="E1502" s="8">
        <v>162.08999600000001</v>
      </c>
      <c r="F1502" s="8">
        <v>155.036697</v>
      </c>
      <c r="G1502" s="8">
        <v>21385000</v>
      </c>
      <c r="H1502" s="9">
        <f t="shared" si="49"/>
        <v>1.2492724512702089E-2</v>
      </c>
      <c r="J1502" s="1">
        <f t="shared" si="50"/>
        <v>2.8506096861247161</v>
      </c>
      <c r="K1502" s="1" t="e" cm="1" vm="2">
        <f t="array" aca="1" ref="K1502" ca="1">FREQUENCY(H$3:H$1048576, J$3:J$1048576)</f>
        <v>#VALUE!</v>
      </c>
    </row>
    <row r="1503" spans="1:11" ht="20" customHeight="1">
      <c r="A1503" s="6" t="s">
        <v>1508</v>
      </c>
      <c r="B1503" s="7">
        <v>162.820007</v>
      </c>
      <c r="C1503" s="8">
        <v>163.220001</v>
      </c>
      <c r="D1503" s="8">
        <v>161.179993</v>
      </c>
      <c r="E1503" s="8">
        <v>161.33999600000001</v>
      </c>
      <c r="F1503" s="8">
        <v>154.31933599999999</v>
      </c>
      <c r="G1503" s="8">
        <v>20725900</v>
      </c>
      <c r="H1503" s="9">
        <f t="shared" si="49"/>
        <v>-4.6270400097598247E-3</v>
      </c>
      <c r="J1503" s="1">
        <f t="shared" si="50"/>
        <v>2.8526096861247159</v>
      </c>
      <c r="K1503" s="1" t="e" cm="1" vm="2">
        <f t="array" aca="1" ref="K1503" ca="1">FREQUENCY(H$3:H$1048576, J$3:J$1048576)</f>
        <v>#VALUE!</v>
      </c>
    </row>
    <row r="1504" spans="1:11" ht="20" customHeight="1">
      <c r="A1504" s="6" t="s">
        <v>1509</v>
      </c>
      <c r="B1504" s="7">
        <v>161.759995</v>
      </c>
      <c r="C1504" s="8">
        <v>163.30999800000001</v>
      </c>
      <c r="D1504" s="8">
        <v>161.259995</v>
      </c>
      <c r="E1504" s="8">
        <v>163.279999</v>
      </c>
      <c r="F1504" s="8">
        <v>156.174927</v>
      </c>
      <c r="G1504" s="8">
        <v>21626500</v>
      </c>
      <c r="H1504" s="9">
        <f t="shared" si="49"/>
        <v>1.2024358373340876E-2</v>
      </c>
      <c r="J1504" s="1">
        <f t="shared" si="50"/>
        <v>2.8546096861247157</v>
      </c>
      <c r="K1504" s="1" t="e" cm="1" vm="2">
        <f t="array" aca="1" ref="K1504" ca="1">FREQUENCY(H$3:H$1048576, J$3:J$1048576)</f>
        <v>#VALUE!</v>
      </c>
    </row>
    <row r="1505" spans="1:11" ht="20" customHeight="1">
      <c r="A1505" s="6" t="s">
        <v>1510</v>
      </c>
      <c r="B1505" s="7">
        <v>163.38999899999999</v>
      </c>
      <c r="C1505" s="8">
        <v>163.60000600000001</v>
      </c>
      <c r="D1505" s="8">
        <v>161.720001</v>
      </c>
      <c r="E1505" s="8">
        <v>162.13000500000001</v>
      </c>
      <c r="F1505" s="8">
        <v>155.07496599999999</v>
      </c>
      <c r="G1505" s="8">
        <v>23477400</v>
      </c>
      <c r="H1505" s="9">
        <f t="shared" si="49"/>
        <v>-7.0431343950620676E-3</v>
      </c>
      <c r="J1505" s="1">
        <f t="shared" si="50"/>
        <v>2.8566096861247154</v>
      </c>
      <c r="K1505" s="1" t="e" cm="1" vm="2">
        <f t="array" aca="1" ref="K1505" ca="1">FREQUENCY(H$3:H$1048576, J$3:J$1048576)</f>
        <v>#VALUE!</v>
      </c>
    </row>
    <row r="1506" spans="1:11" ht="20" customHeight="1">
      <c r="A1506" s="6" t="s">
        <v>1511</v>
      </c>
      <c r="B1506" s="7">
        <v>162.61999499999999</v>
      </c>
      <c r="C1506" s="8">
        <v>163.94000199999999</v>
      </c>
      <c r="D1506" s="8">
        <v>162.570007</v>
      </c>
      <c r="E1506" s="8">
        <v>163.179993</v>
      </c>
      <c r="F1506" s="8">
        <v>156.07929999999999</v>
      </c>
      <c r="G1506" s="8">
        <v>21417900</v>
      </c>
      <c r="H1506" s="9">
        <f t="shared" si="49"/>
        <v>6.476441852000794E-3</v>
      </c>
      <c r="J1506" s="1">
        <f t="shared" si="50"/>
        <v>2.8586096861247152</v>
      </c>
      <c r="K1506" s="1" t="e" cm="1" vm="2">
        <f t="array" aca="1" ref="K1506" ca="1">FREQUENCY(H$3:H$1048576, J$3:J$1048576)</f>
        <v>#VALUE!</v>
      </c>
    </row>
    <row r="1507" spans="1:11" ht="20" customHeight="1">
      <c r="A1507" s="6" t="s">
        <v>1512</v>
      </c>
      <c r="B1507" s="7">
        <v>164.35000600000001</v>
      </c>
      <c r="C1507" s="8">
        <v>166.240005</v>
      </c>
      <c r="D1507" s="8">
        <v>164.029999</v>
      </c>
      <c r="E1507" s="8">
        <v>166.16999799999999</v>
      </c>
      <c r="F1507" s="8">
        <v>158.939224</v>
      </c>
      <c r="G1507" s="8">
        <v>23865400</v>
      </c>
      <c r="H1507" s="9">
        <f t="shared" si="49"/>
        <v>1.8323531691902813E-2</v>
      </c>
      <c r="J1507" s="1">
        <f t="shared" si="50"/>
        <v>2.860609686124715</v>
      </c>
      <c r="K1507" s="1" t="e" cm="1" vm="2">
        <f t="array" aca="1" ref="K1507" ca="1">FREQUENCY(H$3:H$1048576, J$3:J$1048576)</f>
        <v>#VALUE!</v>
      </c>
    </row>
    <row r="1508" spans="1:11" ht="20" customHeight="1">
      <c r="A1508" s="6" t="s">
        <v>1513</v>
      </c>
      <c r="B1508" s="7">
        <v>167.41999799999999</v>
      </c>
      <c r="C1508" s="8">
        <v>167.470001</v>
      </c>
      <c r="D1508" s="8">
        <v>165.429993</v>
      </c>
      <c r="E1508" s="8">
        <v>167.10000600000001</v>
      </c>
      <c r="F1508" s="8">
        <v>159.82872</v>
      </c>
      <c r="G1508" s="8">
        <v>34371700</v>
      </c>
      <c r="H1508" s="9">
        <f t="shared" si="49"/>
        <v>5.5964536482197014E-3</v>
      </c>
      <c r="J1508" s="1">
        <f t="shared" si="50"/>
        <v>2.8626096861247148</v>
      </c>
      <c r="K1508" s="1" t="e" cm="1" vm="2">
        <f t="array" aca="1" ref="K1508" ca="1">FREQUENCY(H$3:H$1048576, J$3:J$1048576)</f>
        <v>#VALUE!</v>
      </c>
    </row>
    <row r="1509" spans="1:11" ht="20" customHeight="1">
      <c r="A1509" s="6" t="s">
        <v>1514</v>
      </c>
      <c r="B1509" s="7">
        <v>166.679993</v>
      </c>
      <c r="C1509" s="8">
        <v>168.19000199999999</v>
      </c>
      <c r="D1509" s="8">
        <v>166.429993</v>
      </c>
      <c r="E1509" s="8">
        <v>166.5</v>
      </c>
      <c r="F1509" s="8">
        <v>159.25483700000001</v>
      </c>
      <c r="G1509" s="8">
        <v>29517200</v>
      </c>
      <c r="H1509" s="9">
        <f t="shared" si="49"/>
        <v>-3.590612500681949E-3</v>
      </c>
      <c r="J1509" s="1">
        <f t="shared" si="50"/>
        <v>2.8646096861247146</v>
      </c>
      <c r="K1509" s="1" t="e" cm="1" vm="2">
        <f t="array" aca="1" ref="K1509" ca="1">FREQUENCY(H$3:H$1048576, J$3:J$1048576)</f>
        <v>#VALUE!</v>
      </c>
    </row>
    <row r="1510" spans="1:11" ht="20" customHeight="1">
      <c r="A1510" s="6" t="s">
        <v>1515</v>
      </c>
      <c r="B1510" s="7">
        <v>167.39999399999999</v>
      </c>
      <c r="C1510" s="8">
        <v>167.490005</v>
      </c>
      <c r="D1510" s="8">
        <v>165.679993</v>
      </c>
      <c r="E1510" s="8">
        <v>165.699997</v>
      </c>
      <c r="F1510" s="8">
        <v>158.489609</v>
      </c>
      <c r="G1510" s="8">
        <v>24138800</v>
      </c>
      <c r="H1510" s="9">
        <f t="shared" si="49"/>
        <v>-4.8050534251591207E-3</v>
      </c>
      <c r="J1510" s="1">
        <f t="shared" si="50"/>
        <v>2.8666096861247143</v>
      </c>
      <c r="K1510" s="1" t="e" cm="1" vm="2">
        <f t="array" aca="1" ref="K1510" ca="1">FREQUENCY(H$3:H$1048576, J$3:J$1048576)</f>
        <v>#VALUE!</v>
      </c>
    </row>
    <row r="1511" spans="1:11" ht="20" customHeight="1">
      <c r="A1511" s="6" t="s">
        <v>1516</v>
      </c>
      <c r="B1511" s="7">
        <v>166.19000199999999</v>
      </c>
      <c r="C1511" s="8">
        <v>166.800003</v>
      </c>
      <c r="D1511" s="8">
        <v>165.270004</v>
      </c>
      <c r="E1511" s="8">
        <v>166.720001</v>
      </c>
      <c r="F1511" s="8">
        <v>159.46525600000001</v>
      </c>
      <c r="G1511" s="8">
        <v>19680800</v>
      </c>
      <c r="H1511" s="9">
        <f t="shared" si="49"/>
        <v>6.1559051483306348E-3</v>
      </c>
      <c r="J1511" s="1">
        <f t="shared" si="50"/>
        <v>2.8686096861247141</v>
      </c>
      <c r="K1511" s="1" t="e" cm="1" vm="2">
        <f t="array" aca="1" ref="K1511" ca="1">FREQUENCY(H$3:H$1048576, J$3:J$1048576)</f>
        <v>#VALUE!</v>
      </c>
    </row>
    <row r="1512" spans="1:11" ht="20" customHeight="1">
      <c r="A1512" s="6" t="s">
        <v>1517</v>
      </c>
      <c r="B1512" s="7">
        <v>167.509995</v>
      </c>
      <c r="C1512" s="8">
        <v>167.529999</v>
      </c>
      <c r="D1512" s="8">
        <v>164.449997</v>
      </c>
      <c r="E1512" s="8">
        <v>165.03999300000001</v>
      </c>
      <c r="F1512" s="8">
        <v>157.85833700000001</v>
      </c>
      <c r="G1512" s="8">
        <v>24918100</v>
      </c>
      <c r="H1512" s="9">
        <f t="shared" si="49"/>
        <v>-1.0076922335985243E-2</v>
      </c>
      <c r="J1512" s="1">
        <f t="shared" si="50"/>
        <v>2.8706096861247139</v>
      </c>
      <c r="K1512" s="1" t="e" cm="1" vm="2">
        <f t="array" aca="1" ref="K1512" ca="1">FREQUENCY(H$3:H$1048576, J$3:J$1048576)</f>
        <v>#VALUE!</v>
      </c>
    </row>
    <row r="1513" spans="1:11" ht="20" customHeight="1">
      <c r="A1513" s="6" t="s">
        <v>1518</v>
      </c>
      <c r="B1513" s="7">
        <v>161.14999399999999</v>
      </c>
      <c r="C1513" s="8">
        <v>163.38000500000001</v>
      </c>
      <c r="D1513" s="8">
        <v>160.199997</v>
      </c>
      <c r="E1513" s="8">
        <v>162.279999</v>
      </c>
      <c r="F1513" s="8">
        <v>155.218491</v>
      </c>
      <c r="G1513" s="8">
        <v>32078100</v>
      </c>
      <c r="H1513" s="9">
        <f t="shared" si="49"/>
        <v>-1.6722879831174237E-2</v>
      </c>
      <c r="J1513" s="1">
        <f t="shared" si="50"/>
        <v>2.8726096861247137</v>
      </c>
      <c r="K1513" s="1" t="e" cm="1" vm="2">
        <f t="array" aca="1" ref="K1513" ca="1">FREQUENCY(H$3:H$1048576, J$3:J$1048576)</f>
        <v>#VALUE!</v>
      </c>
    </row>
    <row r="1514" spans="1:11" ht="20" customHeight="1">
      <c r="A1514" s="6" t="s">
        <v>1519</v>
      </c>
      <c r="B1514" s="7">
        <v>163.779999</v>
      </c>
      <c r="C1514" s="8">
        <v>165.759995</v>
      </c>
      <c r="D1514" s="8">
        <v>163.070007</v>
      </c>
      <c r="E1514" s="8">
        <v>165.46000699999999</v>
      </c>
      <c r="F1514" s="8">
        <v>158.26010099999999</v>
      </c>
      <c r="G1514" s="8">
        <v>24899900</v>
      </c>
      <c r="H1514" s="9">
        <f t="shared" si="49"/>
        <v>1.9595667889852064E-2</v>
      </c>
      <c r="J1514" s="1">
        <f t="shared" si="50"/>
        <v>2.8746096861247135</v>
      </c>
      <c r="K1514" s="1" t="e" cm="1" vm="2">
        <f t="array" aca="1" ref="K1514" ca="1">FREQUENCY(H$3:H$1048576, J$3:J$1048576)</f>
        <v>#VALUE!</v>
      </c>
    </row>
    <row r="1515" spans="1:11" ht="20" customHeight="1">
      <c r="A1515" s="6" t="s">
        <v>1520</v>
      </c>
      <c r="B1515" s="7">
        <v>167.83999600000001</v>
      </c>
      <c r="C1515" s="8">
        <v>168.75</v>
      </c>
      <c r="D1515" s="8">
        <v>165.69000199999999</v>
      </c>
      <c r="E1515" s="8">
        <v>168.03999300000001</v>
      </c>
      <c r="F1515" s="8">
        <v>160.72779800000001</v>
      </c>
      <c r="G1515" s="8">
        <v>34754500</v>
      </c>
      <c r="H1515" s="9">
        <f t="shared" si="49"/>
        <v>1.559266665702441E-2</v>
      </c>
      <c r="J1515" s="1">
        <f t="shared" si="50"/>
        <v>2.8766096861247132</v>
      </c>
      <c r="K1515" s="1" t="e" cm="1" vm="2">
        <f t="array" aca="1" ref="K1515" ca="1">FREQUENCY(H$3:H$1048576, J$3:J$1048576)</f>
        <v>#VALUE!</v>
      </c>
    </row>
    <row r="1516" spans="1:11" ht="20" customHeight="1">
      <c r="A1516" s="6" t="s">
        <v>1521</v>
      </c>
      <c r="B1516" s="7">
        <v>174.050003</v>
      </c>
      <c r="C1516" s="8">
        <v>174.050003</v>
      </c>
      <c r="D1516" s="8">
        <v>170.78999300000001</v>
      </c>
      <c r="E1516" s="8">
        <v>172.779999</v>
      </c>
      <c r="F1516" s="8">
        <v>165.26158100000001</v>
      </c>
      <c r="G1516" s="8">
        <v>51597500</v>
      </c>
      <c r="H1516" s="9">
        <f t="shared" si="49"/>
        <v>2.8207833718968758E-2</v>
      </c>
      <c r="J1516" s="1">
        <f t="shared" si="50"/>
        <v>2.878609686124713</v>
      </c>
      <c r="K1516" s="1" t="e" cm="1" vm="2">
        <f t="array" aca="1" ref="K1516" ca="1">FREQUENCY(H$3:H$1048576, J$3:J$1048576)</f>
        <v>#VALUE!</v>
      </c>
    </row>
    <row r="1517" spans="1:11" ht="20" customHeight="1">
      <c r="A1517" s="6" t="s">
        <v>1522</v>
      </c>
      <c r="B1517" s="7">
        <v>172.21000699999999</v>
      </c>
      <c r="C1517" s="8">
        <v>172.39999399999999</v>
      </c>
      <c r="D1517" s="8">
        <v>169.58000200000001</v>
      </c>
      <c r="E1517" s="8">
        <v>170.229996</v>
      </c>
      <c r="F1517" s="8">
        <v>162.82250999999999</v>
      </c>
      <c r="G1517" s="8">
        <v>36142700</v>
      </c>
      <c r="H1517" s="9">
        <f t="shared" si="49"/>
        <v>-1.4758850697428657E-2</v>
      </c>
      <c r="J1517" s="1">
        <f t="shared" si="50"/>
        <v>2.8806096861247128</v>
      </c>
      <c r="K1517" s="1" t="e" cm="1" vm="2">
        <f t="array" aca="1" ref="K1517" ca="1">FREQUENCY(H$3:H$1048576, J$3:J$1048576)</f>
        <v>#VALUE!</v>
      </c>
    </row>
    <row r="1518" spans="1:11" ht="20" customHeight="1">
      <c r="A1518" s="6" t="s">
        <v>1523</v>
      </c>
      <c r="B1518" s="7">
        <v>170.429993</v>
      </c>
      <c r="C1518" s="8">
        <v>174.5</v>
      </c>
      <c r="D1518" s="8">
        <v>170.39999399999999</v>
      </c>
      <c r="E1518" s="8">
        <v>174.38000500000001</v>
      </c>
      <c r="F1518" s="8">
        <v>166.79191599999999</v>
      </c>
      <c r="G1518" s="8">
        <v>30107000</v>
      </c>
      <c r="H1518" s="9">
        <f t="shared" si="49"/>
        <v>2.4378729943421166E-2</v>
      </c>
      <c r="J1518" s="1">
        <f t="shared" si="50"/>
        <v>2.8826096861247126</v>
      </c>
      <c r="K1518" s="1" t="e" cm="1" vm="2">
        <f t="array" aca="1" ref="K1518" ca="1">FREQUENCY(H$3:H$1048576, J$3:J$1048576)</f>
        <v>#VALUE!</v>
      </c>
    </row>
    <row r="1519" spans="1:11" ht="20" customHeight="1">
      <c r="A1519" s="6" t="s">
        <v>1524</v>
      </c>
      <c r="B1519" s="7">
        <v>177.13999899999999</v>
      </c>
      <c r="C1519" s="8">
        <v>180.63999899999999</v>
      </c>
      <c r="D1519" s="8">
        <v>176.30999800000001</v>
      </c>
      <c r="E1519" s="8">
        <v>180.11999499999999</v>
      </c>
      <c r="F1519" s="8">
        <v>172.28216599999999</v>
      </c>
      <c r="G1519" s="8">
        <v>36433300</v>
      </c>
      <c r="H1519" s="9">
        <f t="shared" si="49"/>
        <v>3.2916763184134196E-2</v>
      </c>
      <c r="J1519" s="1">
        <f t="shared" si="50"/>
        <v>2.8846096861247124</v>
      </c>
      <c r="K1519" s="1" t="e" cm="1" vm="2">
        <f t="array" aca="1" ref="K1519" ca="1">FREQUENCY(H$3:H$1048576, J$3:J$1048576)</f>
        <v>#VALUE!</v>
      </c>
    </row>
    <row r="1520" spans="1:11" ht="20" customHeight="1">
      <c r="A1520" s="6" t="s">
        <v>1525</v>
      </c>
      <c r="B1520" s="7">
        <v>184.029999</v>
      </c>
      <c r="C1520" s="8">
        <v>184.199997</v>
      </c>
      <c r="D1520" s="8">
        <v>178.41000399999999</v>
      </c>
      <c r="E1520" s="8">
        <v>179.89999399999999</v>
      </c>
      <c r="F1520" s="8">
        <v>172.07174699999999</v>
      </c>
      <c r="G1520" s="8">
        <v>39186300</v>
      </c>
      <c r="H1520" s="9">
        <f t="shared" si="49"/>
        <v>-1.2213626336692429E-3</v>
      </c>
      <c r="J1520" s="1">
        <f t="shared" si="50"/>
        <v>2.8866096861247121</v>
      </c>
      <c r="K1520" s="1" t="e" cm="1" vm="2">
        <f t="array" aca="1" ref="K1520" ca="1">FREQUENCY(H$3:H$1048576, J$3:J$1048576)</f>
        <v>#VALUE!</v>
      </c>
    </row>
    <row r="1521" spans="1:11" ht="20" customHeight="1">
      <c r="A1521" s="6" t="s">
        <v>1526</v>
      </c>
      <c r="B1521" s="7">
        <v>180.970001</v>
      </c>
      <c r="C1521" s="8">
        <v>183.820007</v>
      </c>
      <c r="D1521" s="8">
        <v>180.05999800000001</v>
      </c>
      <c r="E1521" s="8">
        <v>183.63000500000001</v>
      </c>
      <c r="F1521" s="8">
        <v>175.63942</v>
      </c>
      <c r="G1521" s="8">
        <v>27751400</v>
      </c>
      <c r="H1521" s="9">
        <f t="shared" si="49"/>
        <v>2.0733636184910784E-2</v>
      </c>
      <c r="J1521" s="1">
        <f t="shared" si="50"/>
        <v>2.8886096861247119</v>
      </c>
      <c r="K1521" s="1" t="e" cm="1" vm="2">
        <f t="array" aca="1" ref="K1521" ca="1">FREQUENCY(H$3:H$1048576, J$3:J$1048576)</f>
        <v>#VALUE!</v>
      </c>
    </row>
    <row r="1522" spans="1:11" ht="20" customHeight="1">
      <c r="A1522" s="6" t="s">
        <v>1527</v>
      </c>
      <c r="B1522" s="7">
        <v>182.85000600000001</v>
      </c>
      <c r="C1522" s="8">
        <v>185.63000500000001</v>
      </c>
      <c r="D1522" s="8">
        <v>182.479996</v>
      </c>
      <c r="E1522" s="8">
        <v>183.88999899999999</v>
      </c>
      <c r="F1522" s="8">
        <v>175.88812300000001</v>
      </c>
      <c r="G1522" s="8">
        <v>33529100</v>
      </c>
      <c r="H1522" s="9">
        <f t="shared" si="49"/>
        <v>1.4159862290595477E-3</v>
      </c>
      <c r="J1522" s="1">
        <f t="shared" si="50"/>
        <v>2.8906096861247117</v>
      </c>
      <c r="K1522" s="1" t="e" cm="1" vm="2">
        <f t="array" aca="1" ref="K1522" ca="1">FREQUENCY(H$3:H$1048576, J$3:J$1048576)</f>
        <v>#VALUE!</v>
      </c>
    </row>
    <row r="1523" spans="1:11" ht="20" customHeight="1">
      <c r="A1523" s="6" t="s">
        <v>1528</v>
      </c>
      <c r="B1523" s="7">
        <v>183.58000200000001</v>
      </c>
      <c r="C1523" s="8">
        <v>188.83999600000001</v>
      </c>
      <c r="D1523" s="8">
        <v>183.25</v>
      </c>
      <c r="E1523" s="8">
        <v>188.699997</v>
      </c>
      <c r="F1523" s="8">
        <v>180.48878500000001</v>
      </c>
      <c r="G1523" s="8">
        <v>35844300</v>
      </c>
      <c r="H1523" s="9">
        <f t="shared" si="49"/>
        <v>2.6156751925768176E-2</v>
      </c>
      <c r="J1523" s="1">
        <f t="shared" si="50"/>
        <v>2.8926096861247115</v>
      </c>
      <c r="K1523" s="1" t="e" cm="1" vm="2">
        <f t="array" aca="1" ref="K1523" ca="1">FREQUENCY(H$3:H$1048576, J$3:J$1048576)</f>
        <v>#VALUE!</v>
      </c>
    </row>
    <row r="1524" spans="1:11" ht="20" customHeight="1">
      <c r="A1524" s="6" t="s">
        <v>1529</v>
      </c>
      <c r="B1524" s="7">
        <v>190.64999399999999</v>
      </c>
      <c r="C1524" s="8">
        <v>190.699997</v>
      </c>
      <c r="D1524" s="8">
        <v>183.5</v>
      </c>
      <c r="E1524" s="8">
        <v>184.44000199999999</v>
      </c>
      <c r="F1524" s="8">
        <v>176.414185</v>
      </c>
      <c r="G1524" s="8">
        <v>53159900</v>
      </c>
      <c r="H1524" s="9">
        <f t="shared" si="49"/>
        <v>-2.2575363893108394E-2</v>
      </c>
      <c r="J1524" s="1">
        <f t="shared" si="50"/>
        <v>2.8946096861247113</v>
      </c>
      <c r="K1524" s="1" t="e" cm="1" vm="2">
        <f t="array" aca="1" ref="K1524" ca="1">FREQUENCY(H$3:H$1048576, J$3:J$1048576)</f>
        <v>#VALUE!</v>
      </c>
    </row>
    <row r="1525" spans="1:11" ht="20" customHeight="1">
      <c r="A1525" s="6" t="s">
        <v>1530</v>
      </c>
      <c r="B1525" s="7">
        <v>185.58000200000001</v>
      </c>
      <c r="C1525" s="8">
        <v>185.85000600000001</v>
      </c>
      <c r="D1525" s="8">
        <v>181.85000600000001</v>
      </c>
      <c r="E1525" s="8">
        <v>184.71000699999999</v>
      </c>
      <c r="F1525" s="8">
        <v>176.67242400000001</v>
      </c>
      <c r="G1525" s="8">
        <v>47062900</v>
      </c>
      <c r="H1525" s="9">
        <f t="shared" si="49"/>
        <v>1.463822197744491E-3</v>
      </c>
      <c r="J1525" s="1">
        <f t="shared" si="50"/>
        <v>2.896609686124711</v>
      </c>
      <c r="K1525" s="1" t="e" cm="1" vm="2">
        <f t="array" aca="1" ref="K1525" ca="1">FREQUENCY(H$3:H$1048576, J$3:J$1048576)</f>
        <v>#VALUE!</v>
      </c>
    </row>
    <row r="1526" spans="1:11" ht="20" customHeight="1">
      <c r="A1526" s="6" t="s">
        <v>1531</v>
      </c>
      <c r="B1526" s="7">
        <v>183.08000200000001</v>
      </c>
      <c r="C1526" s="8">
        <v>186.229996</v>
      </c>
      <c r="D1526" s="8">
        <v>182.86999499999999</v>
      </c>
      <c r="E1526" s="8">
        <v>183.71000699999999</v>
      </c>
      <c r="F1526" s="8">
        <v>175.71594200000001</v>
      </c>
      <c r="G1526" s="8">
        <v>35295800</v>
      </c>
      <c r="H1526" s="9">
        <f t="shared" si="49"/>
        <v>-5.4138726256452675E-3</v>
      </c>
      <c r="J1526" s="1">
        <f t="shared" si="50"/>
        <v>2.8986096861247108</v>
      </c>
      <c r="K1526" s="1" t="e" cm="1" vm="2">
        <f t="array" aca="1" ref="K1526" ca="1">FREQUENCY(H$3:H$1048576, J$3:J$1048576)</f>
        <v>#VALUE!</v>
      </c>
    </row>
    <row r="1527" spans="1:11" ht="20" customHeight="1">
      <c r="A1527" s="6" t="s">
        <v>1532</v>
      </c>
      <c r="B1527" s="7">
        <v>183.25</v>
      </c>
      <c r="C1527" s="8">
        <v>185.41000399999999</v>
      </c>
      <c r="D1527" s="8">
        <v>182.64999399999999</v>
      </c>
      <c r="E1527" s="8">
        <v>185.35000600000001</v>
      </c>
      <c r="F1527" s="8">
        <v>177.284561</v>
      </c>
      <c r="G1527" s="8">
        <v>23149500</v>
      </c>
      <c r="H1527" s="9">
        <f t="shared" si="49"/>
        <v>8.9270158538033162E-3</v>
      </c>
      <c r="J1527" s="1">
        <f t="shared" si="50"/>
        <v>2.9006096861247106</v>
      </c>
      <c r="K1527" s="1" t="e" cm="1" vm="2">
        <f t="array" aca="1" ref="K1527" ca="1">FREQUENCY(H$3:H$1048576, J$3:J$1048576)</f>
        <v>#VALUE!</v>
      </c>
    </row>
    <row r="1528" spans="1:11" ht="20" customHeight="1">
      <c r="A1528" s="6" t="s">
        <v>1533</v>
      </c>
      <c r="B1528" s="7">
        <v>185.61000100000001</v>
      </c>
      <c r="C1528" s="8">
        <v>187.699997</v>
      </c>
      <c r="D1528" s="8">
        <v>185.5</v>
      </c>
      <c r="E1528" s="8">
        <v>187.229996</v>
      </c>
      <c r="F1528" s="8">
        <v>179.082764</v>
      </c>
      <c r="G1528" s="8">
        <v>27792200</v>
      </c>
      <c r="H1528" s="9">
        <f t="shared" si="49"/>
        <v>1.014303213916073E-2</v>
      </c>
      <c r="J1528" s="1">
        <f t="shared" si="50"/>
        <v>2.9026096861247104</v>
      </c>
      <c r="K1528" s="1" t="e" cm="1" vm="2">
        <f t="array" aca="1" ref="K1528" ca="1">FREQUENCY(H$3:H$1048576, J$3:J$1048576)</f>
        <v>#VALUE!</v>
      </c>
    </row>
    <row r="1529" spans="1:11" ht="20" customHeight="1">
      <c r="A1529" s="6" t="s">
        <v>1534</v>
      </c>
      <c r="B1529" s="7">
        <v>188.05999800000001</v>
      </c>
      <c r="C1529" s="8">
        <v>188.179993</v>
      </c>
      <c r="D1529" s="8">
        <v>186.470001</v>
      </c>
      <c r="E1529" s="8">
        <v>187.279999</v>
      </c>
      <c r="F1529" s="8">
        <v>179.61987300000001</v>
      </c>
      <c r="G1529" s="8">
        <v>29997500</v>
      </c>
      <c r="H1529" s="9">
        <f t="shared" si="49"/>
        <v>2.9992221920363883E-3</v>
      </c>
      <c r="J1529" s="1">
        <f t="shared" si="50"/>
        <v>2.9046096861247102</v>
      </c>
      <c r="K1529" s="1" t="e" cm="1" vm="2">
        <f t="array" aca="1" ref="K1529" ca="1">FREQUENCY(H$3:H$1048576, J$3:J$1048576)</f>
        <v>#VALUE!</v>
      </c>
    </row>
    <row r="1530" spans="1:11" ht="20" customHeight="1">
      <c r="A1530" s="6" t="s">
        <v>1535</v>
      </c>
      <c r="B1530" s="7">
        <v>186.949997</v>
      </c>
      <c r="C1530" s="8">
        <v>187.25</v>
      </c>
      <c r="D1530" s="8">
        <v>181.10000600000001</v>
      </c>
      <c r="E1530" s="8">
        <v>184.41999799999999</v>
      </c>
      <c r="F1530" s="8">
        <v>176.87683100000001</v>
      </c>
      <c r="G1530" s="8">
        <v>36862400</v>
      </c>
      <c r="H1530" s="9">
        <f t="shared" si="49"/>
        <v>-1.5271372561320109E-2</v>
      </c>
      <c r="J1530" s="1">
        <f t="shared" si="50"/>
        <v>2.9066096861247099</v>
      </c>
      <c r="K1530" s="1" t="e" cm="1" vm="2">
        <f t="array" aca="1" ref="K1530" ca="1">FREQUENCY(H$3:H$1048576, J$3:J$1048576)</f>
        <v>#VALUE!</v>
      </c>
    </row>
    <row r="1531" spans="1:11" ht="20" customHeight="1">
      <c r="A1531" s="6" t="s">
        <v>1536</v>
      </c>
      <c r="B1531" s="7">
        <v>183.16999799999999</v>
      </c>
      <c r="C1531" s="8">
        <v>183.5</v>
      </c>
      <c r="D1531" s="8">
        <v>177.25</v>
      </c>
      <c r="E1531" s="8">
        <v>178.58999600000001</v>
      </c>
      <c r="F1531" s="8">
        <v>171.28527800000001</v>
      </c>
      <c r="G1531" s="8">
        <v>48572600</v>
      </c>
      <c r="H1531" s="9">
        <f t="shared" si="49"/>
        <v>-3.1612693241886522E-2</v>
      </c>
      <c r="J1531" s="1">
        <f t="shared" si="50"/>
        <v>2.9086096861247097</v>
      </c>
      <c r="K1531" s="1" t="e" cm="1" vm="2">
        <f t="array" aca="1" ref="K1531" ca="1">FREQUENCY(H$3:H$1048576, J$3:J$1048576)</f>
        <v>#VALUE!</v>
      </c>
    </row>
    <row r="1532" spans="1:11" ht="20" customHeight="1">
      <c r="A1532" s="6" t="s">
        <v>1537</v>
      </c>
      <c r="B1532" s="7">
        <v>167.770004</v>
      </c>
      <c r="C1532" s="8">
        <v>174.550003</v>
      </c>
      <c r="D1532" s="8">
        <v>163.229996</v>
      </c>
      <c r="E1532" s="8">
        <v>170.88999899999999</v>
      </c>
      <c r="F1532" s="8">
        <v>163.90025299999999</v>
      </c>
      <c r="G1532" s="8">
        <v>68311100</v>
      </c>
      <c r="H1532" s="9">
        <f t="shared" si="49"/>
        <v>-4.3115351688310377E-2</v>
      </c>
      <c r="J1532" s="1">
        <f t="shared" si="50"/>
        <v>2.9106096861247095</v>
      </c>
      <c r="K1532" s="1" t="e" cm="1" vm="2">
        <f t="array" aca="1" ref="K1532" ca="1">FREQUENCY(H$3:H$1048576, J$3:J$1048576)</f>
        <v>#VALUE!</v>
      </c>
    </row>
    <row r="1533" spans="1:11" ht="20" customHeight="1">
      <c r="A1533" s="6" t="s">
        <v>1538</v>
      </c>
      <c r="B1533" s="7">
        <v>174.199997</v>
      </c>
      <c r="C1533" s="8">
        <v>174.83999600000001</v>
      </c>
      <c r="D1533" s="8">
        <v>167.64999399999999</v>
      </c>
      <c r="E1533" s="8">
        <v>168.070007</v>
      </c>
      <c r="F1533" s="8">
        <v>161.195572</v>
      </c>
      <c r="G1533" s="8">
        <v>68073300</v>
      </c>
      <c r="H1533" s="9">
        <f t="shared" si="49"/>
        <v>-1.6501994051223299E-2</v>
      </c>
      <c r="J1533" s="1">
        <f t="shared" si="50"/>
        <v>2.9126096861247093</v>
      </c>
      <c r="K1533" s="1" t="e" cm="1" vm="2">
        <f t="array" aca="1" ref="K1533" ca="1">FREQUENCY(H$3:H$1048576, J$3:J$1048576)</f>
        <v>#VALUE!</v>
      </c>
    </row>
    <row r="1534" spans="1:11" ht="20" customHeight="1">
      <c r="A1534" s="6" t="s">
        <v>1539</v>
      </c>
      <c r="B1534" s="7">
        <v>169.71000699999999</v>
      </c>
      <c r="C1534" s="8">
        <v>173.259995</v>
      </c>
      <c r="D1534" s="8">
        <v>168.21000699999999</v>
      </c>
      <c r="E1534" s="8">
        <v>170.16999799999999</v>
      </c>
      <c r="F1534" s="8">
        <v>163.20970199999999</v>
      </c>
      <c r="G1534" s="8">
        <v>56206100</v>
      </c>
      <c r="H1534" s="9">
        <f t="shared" si="49"/>
        <v>1.2494946201127625E-2</v>
      </c>
      <c r="J1534" s="1">
        <f t="shared" si="50"/>
        <v>2.9146096861247091</v>
      </c>
      <c r="K1534" s="1" t="e" cm="1" vm="2">
        <f t="array" aca="1" ref="K1534" ca="1">FREQUENCY(H$3:H$1048576, J$3:J$1048576)</f>
        <v>#VALUE!</v>
      </c>
    </row>
    <row r="1535" spans="1:11" ht="20" customHeight="1">
      <c r="A1535" s="6" t="s">
        <v>1540</v>
      </c>
      <c r="B1535" s="7">
        <v>163.320007</v>
      </c>
      <c r="C1535" s="8">
        <v>167.029999</v>
      </c>
      <c r="D1535" s="8">
        <v>157.979996</v>
      </c>
      <c r="E1535" s="8">
        <v>158.179993</v>
      </c>
      <c r="F1535" s="8">
        <v>151.71009799999999</v>
      </c>
      <c r="G1535" s="8">
        <v>93174900</v>
      </c>
      <c r="H1535" s="9">
        <f t="shared" si="49"/>
        <v>-7.0459071115760052E-2</v>
      </c>
      <c r="J1535" s="1">
        <f t="shared" si="50"/>
        <v>2.9166096861247088</v>
      </c>
      <c r="K1535" s="1" t="e" cm="1" vm="2">
        <f t="array" aca="1" ref="K1535" ca="1">FREQUENCY(H$3:H$1048576, J$3:J$1048576)</f>
        <v>#VALUE!</v>
      </c>
    </row>
    <row r="1536" spans="1:11" ht="20" customHeight="1">
      <c r="A1536" s="6" t="s">
        <v>1541</v>
      </c>
      <c r="B1536" s="7">
        <v>152.41000399999999</v>
      </c>
      <c r="C1536" s="8">
        <v>163.71000699999999</v>
      </c>
      <c r="D1536" s="8">
        <v>152</v>
      </c>
      <c r="E1536" s="8">
        <v>162.009995</v>
      </c>
      <c r="F1536" s="8">
        <v>155.38346899999999</v>
      </c>
      <c r="G1536" s="8">
        <v>97012700</v>
      </c>
      <c r="H1536" s="9">
        <f t="shared" si="49"/>
        <v>2.4213094898930216E-2</v>
      </c>
      <c r="J1536" s="1">
        <f t="shared" si="50"/>
        <v>2.9186096861247086</v>
      </c>
      <c r="K1536" s="1" t="e" cm="1" vm="2">
        <f t="array" aca="1" ref="K1536" ca="1">FREQUENCY(H$3:H$1048576, J$3:J$1048576)</f>
        <v>#VALUE!</v>
      </c>
    </row>
    <row r="1537" spans="1:11" ht="20" customHeight="1">
      <c r="A1537" s="6" t="s">
        <v>1542</v>
      </c>
      <c r="B1537" s="7">
        <v>165.30999800000001</v>
      </c>
      <c r="C1537" s="8">
        <v>172.91999799999999</v>
      </c>
      <c r="D1537" s="8">
        <v>162.30999800000001</v>
      </c>
      <c r="E1537" s="8">
        <v>172.78999300000001</v>
      </c>
      <c r="F1537" s="8">
        <v>165.72254899999999</v>
      </c>
      <c r="G1537" s="8">
        <v>71030800</v>
      </c>
      <c r="H1537" s="9">
        <f t="shared" si="49"/>
        <v>6.6539124570580907E-2</v>
      </c>
      <c r="J1537" s="1">
        <f t="shared" si="50"/>
        <v>2.9206096861247084</v>
      </c>
      <c r="K1537" s="1" t="e" cm="1" vm="2">
        <f t="array" aca="1" ref="K1537" ca="1">FREQUENCY(H$3:H$1048576, J$3:J$1048576)</f>
        <v>#VALUE!</v>
      </c>
    </row>
    <row r="1538" spans="1:11" ht="20" customHeight="1">
      <c r="A1538" s="6" t="s">
        <v>1543</v>
      </c>
      <c r="B1538" s="7">
        <v>173.800003</v>
      </c>
      <c r="C1538" s="8">
        <v>175</v>
      </c>
      <c r="D1538" s="8">
        <v>162.259995</v>
      </c>
      <c r="E1538" s="8">
        <v>164.509995</v>
      </c>
      <c r="F1538" s="8">
        <v>157.78123500000001</v>
      </c>
      <c r="G1538" s="8">
        <v>71677000</v>
      </c>
      <c r="H1538" s="9">
        <f t="shared" si="49"/>
        <v>-4.7919332932780181E-2</v>
      </c>
      <c r="J1538" s="1">
        <f t="shared" si="50"/>
        <v>2.9226096861247082</v>
      </c>
      <c r="K1538" s="1" t="e" cm="1" vm="2">
        <f t="array" aca="1" ref="K1538" ca="1">FREQUENCY(H$3:H$1048576, J$3:J$1048576)</f>
        <v>#VALUE!</v>
      </c>
    </row>
    <row r="1539" spans="1:11" ht="20" customHeight="1">
      <c r="A1539" s="6" t="s">
        <v>1544</v>
      </c>
      <c r="B1539" s="7">
        <v>168.490005</v>
      </c>
      <c r="C1539" s="8">
        <v>170.699997</v>
      </c>
      <c r="D1539" s="8">
        <v>165.61999499999999</v>
      </c>
      <c r="E1539" s="8">
        <v>170.550003</v>
      </c>
      <c r="F1539" s="8">
        <v>163.57415800000001</v>
      </c>
      <c r="G1539" s="8">
        <v>49814400</v>
      </c>
      <c r="H1539" s="9">
        <f t="shared" ref="H1539:H1602" si="51">(F1539-F1538)/F1538</f>
        <v>3.6714904658972924E-2</v>
      </c>
      <c r="J1539" s="1">
        <f t="shared" si="50"/>
        <v>2.924609686124708</v>
      </c>
      <c r="K1539" s="1" t="e" cm="1" vm="2">
        <f t="array" aca="1" ref="K1539" ca="1">FREQUENCY(H$3:H$1048576, J$3:J$1048576)</f>
        <v>#VALUE!</v>
      </c>
    </row>
    <row r="1540" spans="1:11" ht="20" customHeight="1">
      <c r="A1540" s="6" t="s">
        <v>1545</v>
      </c>
      <c r="B1540" s="7">
        <v>166.050003</v>
      </c>
      <c r="C1540" s="8">
        <v>170.86999499999999</v>
      </c>
      <c r="D1540" s="8">
        <v>165.69000199999999</v>
      </c>
      <c r="E1540" s="8">
        <v>166.270004</v>
      </c>
      <c r="F1540" s="8">
        <v>159.469223</v>
      </c>
      <c r="G1540" s="8">
        <v>47817300</v>
      </c>
      <c r="H1540" s="9">
        <f t="shared" si="51"/>
        <v>-2.5095253738063022E-2</v>
      </c>
      <c r="J1540" s="1">
        <f t="shared" si="50"/>
        <v>2.9266096861247077</v>
      </c>
      <c r="K1540" s="1" t="e" cm="1" vm="2">
        <f t="array" aca="1" ref="K1540" ca="1">FREQUENCY(H$3:H$1048576, J$3:J$1048576)</f>
        <v>#VALUE!</v>
      </c>
    </row>
    <row r="1541" spans="1:11" ht="20" customHeight="1">
      <c r="A1541" s="6" t="s">
        <v>1546</v>
      </c>
      <c r="B1541" s="7">
        <v>162.61000100000001</v>
      </c>
      <c r="C1541" s="8">
        <v>163.11000100000001</v>
      </c>
      <c r="D1541" s="8">
        <v>156</v>
      </c>
      <c r="E1541" s="8">
        <v>161.570007</v>
      </c>
      <c r="F1541" s="8">
        <v>154.961456</v>
      </c>
      <c r="G1541" s="8">
        <v>72821100</v>
      </c>
      <c r="H1541" s="9">
        <f t="shared" si="51"/>
        <v>-2.8267316509092172E-2</v>
      </c>
      <c r="J1541" s="1">
        <f t="shared" ref="J1541:J1604" si="52">J1540+0.002</f>
        <v>2.9286096861247075</v>
      </c>
      <c r="K1541" s="1" t="e" cm="1" vm="2">
        <f t="array" aca="1" ref="K1541" ca="1">FREQUENCY(H$3:H$1048576, J$3:J$1048576)</f>
        <v>#VALUE!</v>
      </c>
    </row>
    <row r="1542" spans="1:11" ht="20" customHeight="1">
      <c r="A1542" s="6" t="s">
        <v>1547</v>
      </c>
      <c r="B1542" s="7">
        <v>151</v>
      </c>
      <c r="C1542" s="8">
        <v>157.75</v>
      </c>
      <c r="D1542" s="8">
        <v>150</v>
      </c>
      <c r="E1542" s="8">
        <v>150.61999499999999</v>
      </c>
      <c r="F1542" s="8">
        <v>144.45931999999999</v>
      </c>
      <c r="G1542" s="8">
        <v>70419300</v>
      </c>
      <c r="H1542" s="9">
        <f t="shared" si="51"/>
        <v>-6.7772569199401472E-2</v>
      </c>
      <c r="J1542" s="1">
        <f t="shared" si="52"/>
        <v>2.9306096861247073</v>
      </c>
      <c r="K1542" s="1" t="e" cm="1" vm="2">
        <f t="array" aca="1" ref="K1542" ca="1">FREQUENCY(H$3:H$1048576, J$3:J$1048576)</f>
        <v>#VALUE!</v>
      </c>
    </row>
    <row r="1543" spans="1:11" ht="20" customHeight="1">
      <c r="A1543" s="6" t="s">
        <v>1548</v>
      </c>
      <c r="B1543" s="7">
        <v>158.16000399999999</v>
      </c>
      <c r="C1543" s="8">
        <v>161.029999</v>
      </c>
      <c r="D1543" s="8">
        <v>152.58000200000001</v>
      </c>
      <c r="E1543" s="8">
        <v>160.91999799999999</v>
      </c>
      <c r="F1543" s="8">
        <v>154.33802800000001</v>
      </c>
      <c r="G1543" s="8">
        <v>65354400</v>
      </c>
      <c r="H1543" s="9">
        <f t="shared" si="51"/>
        <v>6.8384012883350262E-2</v>
      </c>
      <c r="J1543" s="1">
        <f t="shared" si="52"/>
        <v>2.9326096861247071</v>
      </c>
      <c r="K1543" s="1" t="e" cm="1" vm="2">
        <f t="array" aca="1" ref="K1543" ca="1">FREQUENCY(H$3:H$1048576, J$3:J$1048576)</f>
        <v>#VALUE!</v>
      </c>
    </row>
    <row r="1544" spans="1:11" ht="20" customHeight="1">
      <c r="A1544" s="6" t="s">
        <v>1549</v>
      </c>
      <c r="B1544" s="7">
        <v>157.13000500000001</v>
      </c>
      <c r="C1544" s="8">
        <v>157.699997</v>
      </c>
      <c r="D1544" s="8">
        <v>151.14999399999999</v>
      </c>
      <c r="E1544" s="8">
        <v>153.63000500000001</v>
      </c>
      <c r="F1544" s="8">
        <v>147.34626800000001</v>
      </c>
      <c r="G1544" s="8">
        <v>56371600</v>
      </c>
      <c r="H1544" s="9">
        <f t="shared" si="51"/>
        <v>-4.5301602531814124E-2</v>
      </c>
      <c r="J1544" s="1">
        <f t="shared" si="52"/>
        <v>2.9346096861247069</v>
      </c>
      <c r="K1544" s="1" t="e" cm="1" vm="2">
        <f t="array" aca="1" ref="K1544" ca="1">FREQUENCY(H$3:H$1048576, J$3:J$1048576)</f>
        <v>#VALUE!</v>
      </c>
    </row>
    <row r="1545" spans="1:11" ht="20" customHeight="1">
      <c r="A1545" s="6" t="s">
        <v>1550</v>
      </c>
      <c r="B1545" s="7">
        <v>145.300003</v>
      </c>
      <c r="C1545" s="8">
        <v>153.470001</v>
      </c>
      <c r="D1545" s="8">
        <v>138.58000200000001</v>
      </c>
      <c r="E1545" s="8">
        <v>139.05999800000001</v>
      </c>
      <c r="F1545" s="8">
        <v>133.37219200000001</v>
      </c>
      <c r="G1545" s="8">
        <v>93226400</v>
      </c>
      <c r="H1545" s="9">
        <f t="shared" si="51"/>
        <v>-9.4838343649124496E-2</v>
      </c>
      <c r="J1545" s="1">
        <f t="shared" si="52"/>
        <v>2.9366096861247066</v>
      </c>
      <c r="K1545" s="1" t="e" cm="1" vm="2">
        <f t="array" aca="1" ref="K1545" ca="1">FREQUENCY(H$3:H$1048576, J$3:J$1048576)</f>
        <v>#VALUE!</v>
      </c>
    </row>
    <row r="1546" spans="1:11" ht="20" customHeight="1">
      <c r="A1546" s="6" t="s">
        <v>1551</v>
      </c>
      <c r="B1546" s="7">
        <v>147.5</v>
      </c>
      <c r="C1546" s="8">
        <v>161.91000399999999</v>
      </c>
      <c r="D1546" s="8">
        <v>140.729996</v>
      </c>
      <c r="E1546" s="8">
        <v>158.83000200000001</v>
      </c>
      <c r="F1546" s="8">
        <v>152.33351099999999</v>
      </c>
      <c r="G1546" s="8">
        <v>92727400</v>
      </c>
      <c r="H1546" s="9">
        <f t="shared" si="51"/>
        <v>0.14216845892433089</v>
      </c>
      <c r="J1546" s="1">
        <f t="shared" si="52"/>
        <v>2.9386096861247064</v>
      </c>
      <c r="K1546" s="1" t="e" cm="1" vm="2">
        <f t="array" aca="1" ref="K1546" ca="1">FREQUENCY(H$3:H$1048576, J$3:J$1048576)</f>
        <v>#VALUE!</v>
      </c>
    </row>
    <row r="1547" spans="1:11" ht="20" customHeight="1">
      <c r="A1547" s="6" t="s">
        <v>1552</v>
      </c>
      <c r="B1547" s="7">
        <v>140</v>
      </c>
      <c r="C1547" s="8">
        <v>149.35000600000001</v>
      </c>
      <c r="D1547" s="8">
        <v>135</v>
      </c>
      <c r="E1547" s="8">
        <v>135.41999799999999</v>
      </c>
      <c r="F1547" s="8">
        <v>129.88102699999999</v>
      </c>
      <c r="G1547" s="8">
        <v>87905900</v>
      </c>
      <c r="H1547" s="9">
        <f t="shared" si="51"/>
        <v>-0.14739031387519191</v>
      </c>
      <c r="J1547" s="1">
        <f t="shared" si="52"/>
        <v>2.9406096861247062</v>
      </c>
      <c r="K1547" s="1" t="e" cm="1" vm="2">
        <f t="array" aca="1" ref="K1547" ca="1">FREQUENCY(H$3:H$1048576, J$3:J$1048576)</f>
        <v>#VALUE!</v>
      </c>
    </row>
    <row r="1548" spans="1:11" ht="20" customHeight="1">
      <c r="A1548" s="6" t="s">
        <v>1553</v>
      </c>
      <c r="B1548" s="7">
        <v>140</v>
      </c>
      <c r="C1548" s="8">
        <v>147.5</v>
      </c>
      <c r="D1548" s="8">
        <v>135</v>
      </c>
      <c r="E1548" s="8">
        <v>146.570007</v>
      </c>
      <c r="F1548" s="8">
        <v>140.57498200000001</v>
      </c>
      <c r="G1548" s="8">
        <v>81059800</v>
      </c>
      <c r="H1548" s="9">
        <f t="shared" si="51"/>
        <v>8.2336544813431584E-2</v>
      </c>
      <c r="J1548" s="1">
        <f t="shared" si="52"/>
        <v>2.942609686124706</v>
      </c>
      <c r="K1548" s="1" t="e" cm="1" vm="2">
        <f t="array" aca="1" ref="K1548" ca="1">FREQUENCY(H$3:H$1048576, J$3:J$1048576)</f>
        <v>#VALUE!</v>
      </c>
    </row>
    <row r="1549" spans="1:11" ht="20" customHeight="1">
      <c r="A1549" s="6" t="s">
        <v>1554</v>
      </c>
      <c r="B1549" s="7">
        <v>138</v>
      </c>
      <c r="C1549" s="8">
        <v>146</v>
      </c>
      <c r="D1549" s="8">
        <v>135.020004</v>
      </c>
      <c r="E1549" s="8">
        <v>140.39999399999999</v>
      </c>
      <c r="F1549" s="8">
        <v>134.657364</v>
      </c>
      <c r="G1549" s="8">
        <v>81593200</v>
      </c>
      <c r="H1549" s="9">
        <f t="shared" si="51"/>
        <v>-4.209581189916143E-2</v>
      </c>
      <c r="J1549" s="1">
        <f t="shared" si="52"/>
        <v>2.9446096861247057</v>
      </c>
      <c r="K1549" s="1" t="e" cm="1" vm="2">
        <f t="array" aca="1" ref="K1549" ca="1">FREQUENCY(H$3:H$1048576, J$3:J$1048576)</f>
        <v>#VALUE!</v>
      </c>
    </row>
    <row r="1550" spans="1:11" ht="20" customHeight="1">
      <c r="A1550" s="6" t="s">
        <v>1555</v>
      </c>
      <c r="B1550" s="7">
        <v>142.770004</v>
      </c>
      <c r="C1550" s="8">
        <v>150.14999399999999</v>
      </c>
      <c r="D1550" s="8">
        <v>139</v>
      </c>
      <c r="E1550" s="8">
        <v>142.71000699999999</v>
      </c>
      <c r="F1550" s="8">
        <v>136.87287900000001</v>
      </c>
      <c r="G1550" s="8">
        <v>85922700</v>
      </c>
      <c r="H1550" s="9">
        <f t="shared" si="51"/>
        <v>1.6452980618275066E-2</v>
      </c>
      <c r="J1550" s="1">
        <f t="shared" si="52"/>
        <v>2.9466096861247055</v>
      </c>
      <c r="K1550" s="1" t="e" cm="1" vm="2">
        <f t="array" aca="1" ref="K1550" ca="1">FREQUENCY(H$3:H$1048576, J$3:J$1048576)</f>
        <v>#VALUE!</v>
      </c>
    </row>
    <row r="1551" spans="1:11" ht="20" customHeight="1">
      <c r="A1551" s="6" t="s">
        <v>1556</v>
      </c>
      <c r="B1551" s="7">
        <v>146</v>
      </c>
      <c r="C1551" s="8">
        <v>147.10000600000001</v>
      </c>
      <c r="D1551" s="8">
        <v>135.86000100000001</v>
      </c>
      <c r="E1551" s="8">
        <v>137.35000600000001</v>
      </c>
      <c r="F1551" s="8">
        <v>131.732101</v>
      </c>
      <c r="G1551" s="8">
        <v>84866200</v>
      </c>
      <c r="H1551" s="9">
        <f t="shared" si="51"/>
        <v>-3.7558777440489223E-2</v>
      </c>
      <c r="J1551" s="1">
        <f t="shared" si="52"/>
        <v>2.9486096861247053</v>
      </c>
      <c r="K1551" s="1" t="e" cm="1" vm="2">
        <f t="array" aca="1" ref="K1551" ca="1">FREQUENCY(H$3:H$1048576, J$3:J$1048576)</f>
        <v>#VALUE!</v>
      </c>
    </row>
    <row r="1552" spans="1:11" ht="20" customHeight="1">
      <c r="A1552" s="6" t="s">
        <v>1557</v>
      </c>
      <c r="B1552" s="7">
        <v>137.009995</v>
      </c>
      <c r="C1552" s="8">
        <v>140.570007</v>
      </c>
      <c r="D1552" s="8">
        <v>132.520004</v>
      </c>
      <c r="E1552" s="8">
        <v>135.979996</v>
      </c>
      <c r="F1552" s="8">
        <v>130.41816700000001</v>
      </c>
      <c r="G1552" s="8">
        <v>78975200</v>
      </c>
      <c r="H1552" s="9">
        <f t="shared" si="51"/>
        <v>-9.9742886511768984E-3</v>
      </c>
      <c r="J1552" s="1">
        <f t="shared" si="52"/>
        <v>2.9506096861247051</v>
      </c>
      <c r="K1552" s="1" t="e" cm="1" vm="2">
        <f t="array" aca="1" ref="K1552" ca="1">FREQUENCY(H$3:H$1048576, J$3:J$1048576)</f>
        <v>#VALUE!</v>
      </c>
    </row>
    <row r="1553" spans="1:11" ht="20" customHeight="1">
      <c r="A1553" s="6" t="s">
        <v>1558</v>
      </c>
      <c r="B1553" s="7">
        <v>143.75</v>
      </c>
      <c r="C1553" s="8">
        <v>149.60000600000001</v>
      </c>
      <c r="D1553" s="8">
        <v>141.270004</v>
      </c>
      <c r="E1553" s="8">
        <v>148.33999600000001</v>
      </c>
      <c r="F1553" s="8">
        <v>142.27259799999999</v>
      </c>
      <c r="G1553" s="8">
        <v>82516700</v>
      </c>
      <c r="H1553" s="9">
        <f t="shared" si="51"/>
        <v>9.0895549850811622E-2</v>
      </c>
      <c r="J1553" s="1">
        <f t="shared" si="52"/>
        <v>2.9526096861247049</v>
      </c>
      <c r="K1553" s="1" t="e" cm="1" vm="2">
        <f t="array" aca="1" ref="K1553" ca="1">FREQUENCY(H$3:H$1048576, J$3:J$1048576)</f>
        <v>#VALUE!</v>
      </c>
    </row>
    <row r="1554" spans="1:11" ht="20" customHeight="1">
      <c r="A1554" s="6" t="s">
        <v>1559</v>
      </c>
      <c r="B1554" s="7">
        <v>148.91000399999999</v>
      </c>
      <c r="C1554" s="8">
        <v>154.33000200000001</v>
      </c>
      <c r="D1554" s="8">
        <v>144.44000199999999</v>
      </c>
      <c r="E1554" s="8">
        <v>146.91999799999999</v>
      </c>
      <c r="F1554" s="8">
        <v>140.910706</v>
      </c>
      <c r="G1554" s="8">
        <v>75638200</v>
      </c>
      <c r="H1554" s="9">
        <f t="shared" si="51"/>
        <v>-9.5724125316105028E-3</v>
      </c>
      <c r="J1554" s="1">
        <f t="shared" si="52"/>
        <v>2.9546096861247046</v>
      </c>
      <c r="K1554" s="1" t="e" cm="1" vm="2">
        <f t="array" aca="1" ref="K1554" ca="1">FREQUENCY(H$3:H$1048576, J$3:J$1048576)</f>
        <v>#VALUE!</v>
      </c>
    </row>
    <row r="1555" spans="1:11" ht="20" customHeight="1">
      <c r="A1555" s="6" t="s">
        <v>1560</v>
      </c>
      <c r="B1555" s="7">
        <v>148.39999399999999</v>
      </c>
      <c r="C1555" s="8">
        <v>156.66000399999999</v>
      </c>
      <c r="D1555" s="8">
        <v>148.36999499999999</v>
      </c>
      <c r="E1555" s="8">
        <v>156.11000100000001</v>
      </c>
      <c r="F1555" s="8">
        <v>149.72479200000001</v>
      </c>
      <c r="G1555" s="8">
        <v>64568100</v>
      </c>
      <c r="H1555" s="9">
        <f t="shared" si="51"/>
        <v>6.255086111058164E-2</v>
      </c>
      <c r="J1555" s="1">
        <f t="shared" si="52"/>
        <v>2.9566096861247044</v>
      </c>
      <c r="K1555" s="1" t="e" cm="1" vm="2">
        <f t="array" aca="1" ref="K1555" ca="1">FREQUENCY(H$3:H$1048576, J$3:J$1048576)</f>
        <v>#VALUE!</v>
      </c>
    </row>
    <row r="1556" spans="1:11" ht="20" customHeight="1">
      <c r="A1556" s="6" t="s">
        <v>1561</v>
      </c>
      <c r="B1556" s="7">
        <v>151.75</v>
      </c>
      <c r="C1556" s="8">
        <v>154.88999899999999</v>
      </c>
      <c r="D1556" s="8">
        <v>149.199997</v>
      </c>
      <c r="E1556" s="8">
        <v>149.699997</v>
      </c>
      <c r="F1556" s="8">
        <v>143.576965</v>
      </c>
      <c r="G1556" s="8">
        <v>57042300</v>
      </c>
      <c r="H1556" s="9">
        <f t="shared" si="51"/>
        <v>-4.1060848493280969E-2</v>
      </c>
      <c r="J1556" s="1">
        <f t="shared" si="52"/>
        <v>2.9586096861247042</v>
      </c>
      <c r="K1556" s="1" t="e" cm="1" vm="2">
        <f t="array" aca="1" ref="K1556" ca="1">FREQUENCY(H$3:H$1048576, J$3:J$1048576)</f>
        <v>#VALUE!</v>
      </c>
    </row>
    <row r="1557" spans="1:11" ht="20" customHeight="1">
      <c r="A1557" s="6" t="s">
        <v>1562</v>
      </c>
      <c r="B1557" s="7">
        <v>152.44000199999999</v>
      </c>
      <c r="C1557" s="8">
        <v>160.60000600000001</v>
      </c>
      <c r="D1557" s="8">
        <v>150.009995</v>
      </c>
      <c r="E1557" s="8">
        <v>160.229996</v>
      </c>
      <c r="F1557" s="8">
        <v>153.6763</v>
      </c>
      <c r="G1557" s="8">
        <v>63420300</v>
      </c>
      <c r="H1557" s="9">
        <f t="shared" si="51"/>
        <v>7.0340914366033555E-2</v>
      </c>
      <c r="J1557" s="1">
        <f t="shared" si="52"/>
        <v>2.960609686124704</v>
      </c>
      <c r="K1557" s="1" t="e" cm="1" vm="2">
        <f t="array" aca="1" ref="K1557" ca="1">FREQUENCY(H$3:H$1048576, J$3:J$1048576)</f>
        <v>#VALUE!</v>
      </c>
    </row>
    <row r="1558" spans="1:11" ht="20" customHeight="1">
      <c r="A1558" s="6" t="s">
        <v>1563</v>
      </c>
      <c r="B1558" s="7">
        <v>159.39999399999999</v>
      </c>
      <c r="C1558" s="8">
        <v>164.779999</v>
      </c>
      <c r="D1558" s="8">
        <v>156.55999800000001</v>
      </c>
      <c r="E1558" s="8">
        <v>157.71000699999999</v>
      </c>
      <c r="F1558" s="8">
        <v>151.25936899999999</v>
      </c>
      <c r="G1558" s="8">
        <v>77927200</v>
      </c>
      <c r="H1558" s="9">
        <f t="shared" si="51"/>
        <v>-1.5727415352920427E-2</v>
      </c>
      <c r="J1558" s="1">
        <f t="shared" si="52"/>
        <v>2.9626096861247038</v>
      </c>
      <c r="K1558" s="1" t="e" cm="1" vm="2">
        <f t="array" aca="1" ref="K1558" ca="1">FREQUENCY(H$3:H$1048576, J$3:J$1048576)</f>
        <v>#VALUE!</v>
      </c>
    </row>
    <row r="1559" spans="1:11" ht="20" customHeight="1">
      <c r="A1559" s="6" t="s">
        <v>1564</v>
      </c>
      <c r="B1559" s="7">
        <v>153</v>
      </c>
      <c r="C1559" s="8">
        <v>157.75</v>
      </c>
      <c r="D1559" s="8">
        <v>150.820007</v>
      </c>
      <c r="E1559" s="8">
        <v>152.11000100000001</v>
      </c>
      <c r="F1559" s="8">
        <v>145.888397</v>
      </c>
      <c r="G1559" s="8">
        <v>57969900</v>
      </c>
      <c r="H1559" s="9">
        <f t="shared" si="51"/>
        <v>-3.5508359154929406E-2</v>
      </c>
      <c r="J1559" s="1">
        <f t="shared" si="52"/>
        <v>2.9646096861247035</v>
      </c>
      <c r="K1559" s="1" t="e" cm="1" vm="2">
        <f t="array" aca="1" ref="K1559" ca="1">FREQUENCY(H$3:H$1048576, J$3:J$1048576)</f>
        <v>#VALUE!</v>
      </c>
    </row>
    <row r="1560" spans="1:11" ht="20" customHeight="1">
      <c r="A1560" s="6" t="s">
        <v>1565</v>
      </c>
      <c r="B1560" s="7">
        <v>151.86000100000001</v>
      </c>
      <c r="C1560" s="8">
        <v>155.479996</v>
      </c>
      <c r="D1560" s="8">
        <v>150.36000100000001</v>
      </c>
      <c r="E1560" s="8">
        <v>155.259995</v>
      </c>
      <c r="F1560" s="8">
        <v>148.90954600000001</v>
      </c>
      <c r="G1560" s="8">
        <v>49630700</v>
      </c>
      <c r="H1560" s="9">
        <f t="shared" si="51"/>
        <v>2.0708631132604797E-2</v>
      </c>
      <c r="J1560" s="1">
        <f t="shared" si="52"/>
        <v>2.9666096861247033</v>
      </c>
      <c r="K1560" s="1" t="e" cm="1" vm="2">
        <f t="array" aca="1" ref="K1560" ca="1">FREQUENCY(H$3:H$1048576, J$3:J$1048576)</f>
        <v>#VALUE!</v>
      </c>
    </row>
    <row r="1561" spans="1:11" ht="20" customHeight="1">
      <c r="A1561" s="6" t="s">
        <v>1566</v>
      </c>
      <c r="B1561" s="7">
        <v>155.10000600000001</v>
      </c>
      <c r="C1561" s="8">
        <v>157.38000500000001</v>
      </c>
      <c r="D1561" s="8">
        <v>152.19000199999999</v>
      </c>
      <c r="E1561" s="8">
        <v>153.83000200000001</v>
      </c>
      <c r="F1561" s="8">
        <v>147.538071</v>
      </c>
      <c r="G1561" s="8">
        <v>41243300</v>
      </c>
      <c r="H1561" s="9">
        <f t="shared" si="51"/>
        <v>-9.2101214249891254E-3</v>
      </c>
      <c r="J1561" s="1">
        <f t="shared" si="52"/>
        <v>2.9686096861247031</v>
      </c>
      <c r="K1561" s="1" t="e" cm="1" vm="2">
        <f t="array" aca="1" ref="K1561" ca="1">FREQUENCY(H$3:H$1048576, J$3:J$1048576)</f>
        <v>#VALUE!</v>
      </c>
    </row>
    <row r="1562" spans="1:11" ht="20" customHeight="1">
      <c r="A1562" s="6" t="s">
        <v>1567</v>
      </c>
      <c r="B1562" s="7">
        <v>160.320007</v>
      </c>
      <c r="C1562" s="8">
        <v>166.5</v>
      </c>
      <c r="D1562" s="8">
        <v>157.58000200000001</v>
      </c>
      <c r="E1562" s="8">
        <v>165.270004</v>
      </c>
      <c r="F1562" s="8">
        <v>158.510086</v>
      </c>
      <c r="G1562" s="8">
        <v>67111700</v>
      </c>
      <c r="H1562" s="9">
        <f t="shared" si="51"/>
        <v>7.4367347530252037E-2</v>
      </c>
      <c r="J1562" s="1">
        <f t="shared" si="52"/>
        <v>2.9706096861247029</v>
      </c>
      <c r="K1562" s="1" t="e" cm="1" vm="2">
        <f t="array" aca="1" ref="K1562" ca="1">FREQUENCY(H$3:H$1048576, J$3:J$1048576)</f>
        <v>#VALUE!</v>
      </c>
    </row>
    <row r="1563" spans="1:11" ht="20" customHeight="1">
      <c r="A1563" s="6" t="s">
        <v>1568</v>
      </c>
      <c r="B1563" s="7">
        <v>169.58999600000001</v>
      </c>
      <c r="C1563" s="8">
        <v>170</v>
      </c>
      <c r="D1563" s="8">
        <v>163.259995</v>
      </c>
      <c r="E1563" s="8">
        <v>163.490005</v>
      </c>
      <c r="F1563" s="8">
        <v>156.80291700000001</v>
      </c>
      <c r="G1563" s="8">
        <v>62769000</v>
      </c>
      <c r="H1563" s="9">
        <f t="shared" si="51"/>
        <v>-1.0770096989285547E-2</v>
      </c>
      <c r="J1563" s="1">
        <f t="shared" si="52"/>
        <v>2.9726096861247027</v>
      </c>
      <c r="K1563" s="1" t="e" cm="1" vm="2">
        <f t="array" aca="1" ref="K1563" ca="1">FREQUENCY(H$3:H$1048576, J$3:J$1048576)</f>
        <v>#VALUE!</v>
      </c>
    </row>
    <row r="1564" spans="1:11" ht="20" customHeight="1">
      <c r="A1564" s="6" t="s">
        <v>1569</v>
      </c>
      <c r="B1564" s="7">
        <v>165.66999799999999</v>
      </c>
      <c r="C1564" s="8">
        <v>166.66999799999999</v>
      </c>
      <c r="D1564" s="8">
        <v>163.5</v>
      </c>
      <c r="E1564" s="8">
        <v>165.13000500000001</v>
      </c>
      <c r="F1564" s="8">
        <v>158.375854</v>
      </c>
      <c r="G1564" s="8">
        <v>48318200</v>
      </c>
      <c r="H1564" s="9">
        <f t="shared" si="51"/>
        <v>1.0031299353952682E-2</v>
      </c>
      <c r="J1564" s="1">
        <f t="shared" si="52"/>
        <v>2.9746096861247024</v>
      </c>
      <c r="K1564" s="1" t="e" cm="1" vm="2">
        <f t="array" aca="1" ref="K1564" ca="1">FREQUENCY(H$3:H$1048576, J$3:J$1048576)</f>
        <v>#VALUE!</v>
      </c>
    </row>
    <row r="1565" spans="1:11" ht="20" customHeight="1">
      <c r="A1565" s="6" t="s">
        <v>1570</v>
      </c>
      <c r="B1565" s="7">
        <v>166.36000100000001</v>
      </c>
      <c r="C1565" s="8">
        <v>167.36999499999999</v>
      </c>
      <c r="D1565" s="8">
        <v>163.33000200000001</v>
      </c>
      <c r="E1565" s="8">
        <v>165.13999899999999</v>
      </c>
      <c r="F1565" s="8">
        <v>158.385437</v>
      </c>
      <c r="G1565" s="8">
        <v>51385100</v>
      </c>
      <c r="H1565" s="9">
        <f t="shared" si="51"/>
        <v>6.0507961017795841E-5</v>
      </c>
      <c r="J1565" s="1">
        <f t="shared" si="52"/>
        <v>2.9766096861247022</v>
      </c>
      <c r="K1565" s="1" t="e" cm="1" vm="2">
        <f t="array" aca="1" ref="K1565" ca="1">FREQUENCY(H$3:H$1048576, J$3:J$1048576)</f>
        <v>#VALUE!</v>
      </c>
    </row>
    <row r="1566" spans="1:11" ht="20" customHeight="1">
      <c r="A1566" s="6" t="s">
        <v>1571</v>
      </c>
      <c r="B1566" s="7">
        <v>164.35000600000001</v>
      </c>
      <c r="C1566" s="8">
        <v>165.570007</v>
      </c>
      <c r="D1566" s="8">
        <v>162.300003</v>
      </c>
      <c r="E1566" s="8">
        <v>165.509995</v>
      </c>
      <c r="F1566" s="8">
        <v>158.740295</v>
      </c>
      <c r="G1566" s="8">
        <v>41905300</v>
      </c>
      <c r="H1566" s="9">
        <f t="shared" si="51"/>
        <v>2.2404711362447247E-3</v>
      </c>
      <c r="J1566" s="1">
        <f t="shared" si="52"/>
        <v>2.978609686124702</v>
      </c>
      <c r="K1566" s="1" t="e" cm="1" vm="2">
        <f t="array" aca="1" ref="K1566" ca="1">FREQUENCY(H$3:H$1048576, J$3:J$1048576)</f>
        <v>#VALUE!</v>
      </c>
    </row>
    <row r="1567" spans="1:11" ht="20" customHeight="1">
      <c r="A1567" s="6" t="s">
        <v>1572</v>
      </c>
      <c r="B1567" s="7">
        <v>169</v>
      </c>
      <c r="C1567" s="8">
        <v>173.75</v>
      </c>
      <c r="D1567" s="8">
        <v>168</v>
      </c>
      <c r="E1567" s="8">
        <v>173.699997</v>
      </c>
      <c r="F1567" s="8">
        <v>166.59532200000001</v>
      </c>
      <c r="G1567" s="8">
        <v>52874300</v>
      </c>
      <c r="H1567" s="9">
        <f t="shared" si="51"/>
        <v>4.9483510157266666E-2</v>
      </c>
      <c r="J1567" s="1">
        <f t="shared" si="52"/>
        <v>2.9806096861247018</v>
      </c>
      <c r="K1567" s="1" t="e" cm="1" vm="2">
        <f t="array" aca="1" ref="K1567" ca="1">FREQUENCY(H$3:H$1048576, J$3:J$1048576)</f>
        <v>#VALUE!</v>
      </c>
    </row>
    <row r="1568" spans="1:11" ht="20" customHeight="1">
      <c r="A1568" s="6" t="s">
        <v>1573</v>
      </c>
      <c r="B1568" s="7">
        <v>171.199997</v>
      </c>
      <c r="C1568" s="8">
        <v>173.570007</v>
      </c>
      <c r="D1568" s="8">
        <v>169.240005</v>
      </c>
      <c r="E1568" s="8">
        <v>171.88000500000001</v>
      </c>
      <c r="F1568" s="8">
        <v>164.849762</v>
      </c>
      <c r="G1568" s="8">
        <v>40940800</v>
      </c>
      <c r="H1568" s="9">
        <f t="shared" si="51"/>
        <v>-1.0477845230252093E-2</v>
      </c>
      <c r="J1568" s="1">
        <f t="shared" si="52"/>
        <v>2.9826096861247016</v>
      </c>
      <c r="K1568" s="1" t="e" cm="1" vm="2">
        <f t="array" aca="1" ref="K1568" ca="1">FREQUENCY(H$3:H$1048576, J$3:J$1048576)</f>
        <v>#VALUE!</v>
      </c>
    </row>
    <row r="1569" spans="1:11" ht="20" customHeight="1">
      <c r="A1569" s="6" t="s">
        <v>1574</v>
      </c>
      <c r="B1569" s="7">
        <v>174.300003</v>
      </c>
      <c r="C1569" s="8">
        <v>177.279999</v>
      </c>
      <c r="D1569" s="8">
        <v>172.89999399999999</v>
      </c>
      <c r="E1569" s="8">
        <v>177.03999300000001</v>
      </c>
      <c r="F1569" s="8">
        <v>169.79870600000001</v>
      </c>
      <c r="G1569" s="8">
        <v>50479600</v>
      </c>
      <c r="H1569" s="9">
        <f t="shared" si="51"/>
        <v>3.0020935062071923E-2</v>
      </c>
      <c r="J1569" s="1">
        <f t="shared" si="52"/>
        <v>2.9846096861247013</v>
      </c>
      <c r="K1569" s="1" t="e" cm="1" vm="2">
        <f t="array" aca="1" ref="K1569" ca="1">FREQUENCY(H$3:H$1048576, J$3:J$1048576)</f>
        <v>#VALUE!</v>
      </c>
    </row>
    <row r="1570" spans="1:11" ht="20" customHeight="1">
      <c r="A1570" s="6" t="s">
        <v>1575</v>
      </c>
      <c r="B1570" s="7">
        <v>179.5</v>
      </c>
      <c r="C1570" s="8">
        <v>180</v>
      </c>
      <c r="D1570" s="8">
        <v>175.86999499999999</v>
      </c>
      <c r="E1570" s="8">
        <v>178.60000600000001</v>
      </c>
      <c r="F1570" s="8">
        <v>171.29492200000001</v>
      </c>
      <c r="G1570" s="8">
        <v>52765600</v>
      </c>
      <c r="H1570" s="9">
        <f t="shared" si="51"/>
        <v>8.8117043718813973E-3</v>
      </c>
      <c r="J1570" s="1">
        <f t="shared" si="52"/>
        <v>2.9866096861247011</v>
      </c>
      <c r="K1570" s="1" t="e" cm="1" vm="2">
        <f t="array" aca="1" ref="K1570" ca="1">FREQUENCY(H$3:H$1048576, J$3:J$1048576)</f>
        <v>#VALUE!</v>
      </c>
    </row>
    <row r="1571" spans="1:11" ht="20" customHeight="1">
      <c r="A1571" s="6" t="s">
        <v>1576</v>
      </c>
      <c r="B1571" s="7">
        <v>176.63000500000001</v>
      </c>
      <c r="C1571" s="8">
        <v>178.75</v>
      </c>
      <c r="D1571" s="8">
        <v>174.990005</v>
      </c>
      <c r="E1571" s="8">
        <v>175.05999800000001</v>
      </c>
      <c r="F1571" s="8">
        <v>167.89970400000001</v>
      </c>
      <c r="G1571" s="8">
        <v>36669600</v>
      </c>
      <c r="H1571" s="9">
        <f t="shared" si="51"/>
        <v>-1.9820891129510538E-2</v>
      </c>
      <c r="J1571" s="1">
        <f t="shared" si="52"/>
        <v>2.9886096861247009</v>
      </c>
      <c r="K1571" s="1" t="e" cm="1" vm="2">
        <f t="array" aca="1" ref="K1571" ca="1">FREQUENCY(H$3:H$1048576, J$3:J$1048576)</f>
        <v>#VALUE!</v>
      </c>
    </row>
    <row r="1572" spans="1:11" ht="20" customHeight="1">
      <c r="A1572" s="6" t="s">
        <v>1577</v>
      </c>
      <c r="B1572" s="7">
        <v>173.5</v>
      </c>
      <c r="C1572" s="8">
        <v>173.66999799999999</v>
      </c>
      <c r="D1572" s="8">
        <v>166.11000100000001</v>
      </c>
      <c r="E1572" s="8">
        <v>167.820007</v>
      </c>
      <c r="F1572" s="8">
        <v>160.95581100000001</v>
      </c>
      <c r="G1572" s="8">
        <v>56203700</v>
      </c>
      <c r="H1572" s="9">
        <f t="shared" si="51"/>
        <v>-4.135738678848417E-2</v>
      </c>
      <c r="J1572" s="1">
        <f t="shared" si="52"/>
        <v>2.9906096861247007</v>
      </c>
      <c r="K1572" s="1" t="e" cm="1" vm="2">
        <f t="array" aca="1" ref="K1572" ca="1">FREQUENCY(H$3:H$1048576, J$3:J$1048576)</f>
        <v>#VALUE!</v>
      </c>
    </row>
    <row r="1573" spans="1:11" ht="20" customHeight="1">
      <c r="A1573" s="6" t="s">
        <v>1578</v>
      </c>
      <c r="B1573" s="7">
        <v>171.38999899999999</v>
      </c>
      <c r="C1573" s="8">
        <v>174</v>
      </c>
      <c r="D1573" s="8">
        <v>170.820007</v>
      </c>
      <c r="E1573" s="8">
        <v>173.520004</v>
      </c>
      <c r="F1573" s="8">
        <v>166.42269899999999</v>
      </c>
      <c r="G1573" s="8">
        <v>34620200</v>
      </c>
      <c r="H1573" s="9">
        <f t="shared" si="51"/>
        <v>3.3965148359881105E-2</v>
      </c>
      <c r="J1573" s="1">
        <f t="shared" si="52"/>
        <v>2.9926096861247005</v>
      </c>
      <c r="K1573" s="1" t="e" cm="1" vm="2">
        <f t="array" aca="1" ref="K1573" ca="1">FREQUENCY(H$3:H$1048576, J$3:J$1048576)</f>
        <v>#VALUE!</v>
      </c>
    </row>
    <row r="1574" spans="1:11" ht="20" customHeight="1">
      <c r="A1574" s="6" t="s">
        <v>1579</v>
      </c>
      <c r="B1574" s="7">
        <v>174.11000100000001</v>
      </c>
      <c r="C1574" s="8">
        <v>175.05999800000001</v>
      </c>
      <c r="D1574" s="8">
        <v>170.91000399999999</v>
      </c>
      <c r="E1574" s="8">
        <v>171.41999799999999</v>
      </c>
      <c r="F1574" s="8">
        <v>164.40858499999999</v>
      </c>
      <c r="G1574" s="8">
        <v>32790800</v>
      </c>
      <c r="H1574" s="9">
        <f t="shared" si="51"/>
        <v>-1.2102399565097826E-2</v>
      </c>
      <c r="J1574" s="1">
        <f t="shared" si="52"/>
        <v>2.9946096861247002</v>
      </c>
      <c r="K1574" s="1" t="e" cm="1" vm="2">
        <f t="array" aca="1" ref="K1574" ca="1">FREQUENCY(H$3:H$1048576, J$3:J$1048576)</f>
        <v>#VALUE!</v>
      </c>
    </row>
    <row r="1575" spans="1:11" ht="20" customHeight="1">
      <c r="A1575" s="6" t="s">
        <v>1580</v>
      </c>
      <c r="B1575" s="7">
        <v>172.05999800000001</v>
      </c>
      <c r="C1575" s="8">
        <v>174.55999800000001</v>
      </c>
      <c r="D1575" s="8">
        <v>170.71000699999999</v>
      </c>
      <c r="E1575" s="8">
        <v>174.550003</v>
      </c>
      <c r="F1575" s="8">
        <v>167.41055299999999</v>
      </c>
      <c r="G1575" s="8">
        <v>34277600</v>
      </c>
      <c r="H1575" s="9">
        <f t="shared" si="51"/>
        <v>1.8259192486815731E-2</v>
      </c>
      <c r="J1575" s="1">
        <f t="shared" si="52"/>
        <v>2.9966096861247</v>
      </c>
      <c r="K1575" s="1" t="e" cm="1" vm="2">
        <f t="array" aca="1" ref="K1575" ca="1">FREQUENCY(H$3:H$1048576, J$3:J$1048576)</f>
        <v>#VALUE!</v>
      </c>
    </row>
    <row r="1576" spans="1:11" ht="20" customHeight="1">
      <c r="A1576" s="6" t="s">
        <v>1581</v>
      </c>
      <c r="B1576" s="7">
        <v>176.58999600000001</v>
      </c>
      <c r="C1576" s="8">
        <v>176.89999399999999</v>
      </c>
      <c r="D1576" s="8">
        <v>173.300003</v>
      </c>
      <c r="E1576" s="8">
        <v>174.050003</v>
      </c>
      <c r="F1576" s="8">
        <v>166.931015</v>
      </c>
      <c r="G1576" s="8">
        <v>33194400</v>
      </c>
      <c r="H1576" s="9">
        <f t="shared" si="51"/>
        <v>-2.8644430796426015E-3</v>
      </c>
      <c r="J1576" s="1">
        <f t="shared" si="52"/>
        <v>2.9986096861246998</v>
      </c>
      <c r="K1576" s="1" t="e" cm="1" vm="2">
        <f t="array" aca="1" ref="K1576" ca="1">FREQUENCY(H$3:H$1048576, J$3:J$1048576)</f>
        <v>#VALUE!</v>
      </c>
    </row>
    <row r="1577" spans="1:11" ht="20" customHeight="1">
      <c r="A1577" s="6" t="s">
        <v>1582</v>
      </c>
      <c r="B1577" s="7">
        <v>175.58999600000001</v>
      </c>
      <c r="C1577" s="8">
        <v>175.66999799999999</v>
      </c>
      <c r="D1577" s="8">
        <v>169.38999899999999</v>
      </c>
      <c r="E1577" s="8">
        <v>169.80999800000001</v>
      </c>
      <c r="F1577" s="8">
        <v>162.86442600000001</v>
      </c>
      <c r="G1577" s="8">
        <v>34392700</v>
      </c>
      <c r="H1577" s="9">
        <f t="shared" si="51"/>
        <v>-2.4360895427371559E-2</v>
      </c>
      <c r="J1577" s="1">
        <f t="shared" si="52"/>
        <v>3.0006096861246996</v>
      </c>
      <c r="K1577" s="1" t="e" cm="1" vm="2">
        <f t="array" aca="1" ref="K1577" ca="1">FREQUENCY(H$3:H$1048576, J$3:J$1048576)</f>
        <v>#VALUE!</v>
      </c>
    </row>
    <row r="1578" spans="1:11" ht="20" customHeight="1">
      <c r="A1578" s="6" t="s">
        <v>1583</v>
      </c>
      <c r="B1578" s="7">
        <v>173.220001</v>
      </c>
      <c r="C1578" s="8">
        <v>177.679993</v>
      </c>
      <c r="D1578" s="8">
        <v>171.88000500000001</v>
      </c>
      <c r="E1578" s="8">
        <v>177.429993</v>
      </c>
      <c r="F1578" s="8">
        <v>170.17274499999999</v>
      </c>
      <c r="G1578" s="8">
        <v>51286600</v>
      </c>
      <c r="H1578" s="9">
        <f t="shared" si="51"/>
        <v>4.4873636186210382E-2</v>
      </c>
      <c r="J1578" s="1">
        <f t="shared" si="52"/>
        <v>3.0026096861246994</v>
      </c>
      <c r="K1578" s="1" t="e" cm="1" vm="2">
        <f t="array" aca="1" ref="K1578" ca="1">FREQUENCY(H$3:H$1048576, J$3:J$1048576)</f>
        <v>#VALUE!</v>
      </c>
    </row>
    <row r="1579" spans="1:11" ht="20" customHeight="1">
      <c r="A1579" s="6" t="s">
        <v>1584</v>
      </c>
      <c r="B1579" s="7">
        <v>180</v>
      </c>
      <c r="C1579" s="8">
        <v>180.39999399999999</v>
      </c>
      <c r="D1579" s="8">
        <v>176.229996</v>
      </c>
      <c r="E1579" s="8">
        <v>179.21000699999999</v>
      </c>
      <c r="F1579" s="8">
        <v>171.87994399999999</v>
      </c>
      <c r="G1579" s="8">
        <v>53875900</v>
      </c>
      <c r="H1579" s="9">
        <f t="shared" si="51"/>
        <v>1.0032152916144139E-2</v>
      </c>
      <c r="J1579" s="1">
        <f t="shared" si="52"/>
        <v>3.0046096861246991</v>
      </c>
      <c r="K1579" s="1" t="e" cm="1" vm="2">
        <f t="array" aca="1" ref="K1579" ca="1">FREQUENCY(H$3:H$1048576, J$3:J$1048576)</f>
        <v>#VALUE!</v>
      </c>
    </row>
    <row r="1580" spans="1:11" ht="20" customHeight="1">
      <c r="A1580" s="6" t="s">
        <v>1585</v>
      </c>
      <c r="B1580" s="7">
        <v>175.800003</v>
      </c>
      <c r="C1580" s="8">
        <v>178.63999899999999</v>
      </c>
      <c r="D1580" s="8">
        <v>174.009995</v>
      </c>
      <c r="E1580" s="8">
        <v>174.570007</v>
      </c>
      <c r="F1580" s="8">
        <v>167.42976400000001</v>
      </c>
      <c r="G1580" s="8">
        <v>39370500</v>
      </c>
      <c r="H1580" s="9">
        <f t="shared" si="51"/>
        <v>-2.5891211600580864E-2</v>
      </c>
      <c r="J1580" s="1">
        <f t="shared" si="52"/>
        <v>3.0066096861246989</v>
      </c>
      <c r="K1580" s="1" t="e" cm="1" vm="2">
        <f t="array" aca="1" ref="K1580" ca="1">FREQUENCY(H$3:H$1048576, J$3:J$1048576)</f>
        <v>#VALUE!</v>
      </c>
    </row>
    <row r="1581" spans="1:11" ht="20" customHeight="1">
      <c r="A1581" s="6" t="s">
        <v>1586</v>
      </c>
      <c r="B1581" s="7">
        <v>174.490005</v>
      </c>
      <c r="C1581" s="8">
        <v>179</v>
      </c>
      <c r="D1581" s="8">
        <v>173.800003</v>
      </c>
      <c r="E1581" s="8">
        <v>178.83999600000001</v>
      </c>
      <c r="F1581" s="8">
        <v>171.52507</v>
      </c>
      <c r="G1581" s="8">
        <v>30372900</v>
      </c>
      <c r="H1581" s="9">
        <f t="shared" si="51"/>
        <v>2.4459844547114057E-2</v>
      </c>
      <c r="J1581" s="1">
        <f t="shared" si="52"/>
        <v>3.0086096861246987</v>
      </c>
      <c r="K1581" s="1" t="e" cm="1" vm="2">
        <f t="array" aca="1" ref="K1581" ca="1">FREQUENCY(H$3:H$1048576, J$3:J$1048576)</f>
        <v>#VALUE!</v>
      </c>
    </row>
    <row r="1582" spans="1:11" ht="20" customHeight="1">
      <c r="A1582" s="6" t="s">
        <v>1587</v>
      </c>
      <c r="B1582" s="7">
        <v>180.61999499999999</v>
      </c>
      <c r="C1582" s="8">
        <v>183.64999399999999</v>
      </c>
      <c r="D1582" s="8">
        <v>179.89999399999999</v>
      </c>
      <c r="E1582" s="8">
        <v>180.759995</v>
      </c>
      <c r="F1582" s="8">
        <v>173.36657700000001</v>
      </c>
      <c r="G1582" s="8">
        <v>36839200</v>
      </c>
      <c r="H1582" s="9">
        <f t="shared" si="51"/>
        <v>1.0736080737352313E-2</v>
      </c>
      <c r="J1582" s="1">
        <f t="shared" si="52"/>
        <v>3.0106096861246985</v>
      </c>
      <c r="K1582" s="1" t="e" cm="1" vm="2">
        <f t="array" aca="1" ref="K1582" ca="1">FREQUENCY(H$3:H$1048576, J$3:J$1048576)</f>
        <v>#VALUE!</v>
      </c>
    </row>
    <row r="1583" spans="1:11" ht="20" customHeight="1">
      <c r="A1583" s="6" t="s">
        <v>1588</v>
      </c>
      <c r="B1583" s="7">
        <v>182.08000200000001</v>
      </c>
      <c r="C1583" s="8">
        <v>184.199997</v>
      </c>
      <c r="D1583" s="8">
        <v>181.63000500000001</v>
      </c>
      <c r="E1583" s="8">
        <v>182.53999300000001</v>
      </c>
      <c r="F1583" s="8">
        <v>175.07373000000001</v>
      </c>
      <c r="G1583" s="8">
        <v>32139300</v>
      </c>
      <c r="H1583" s="9">
        <f t="shared" si="51"/>
        <v>9.8470710418421953E-3</v>
      </c>
      <c r="J1583" s="1">
        <f t="shared" si="52"/>
        <v>3.0126096861246983</v>
      </c>
      <c r="K1583" s="1" t="e" cm="1" vm="2">
        <f t="array" aca="1" ref="K1583" ca="1">FREQUENCY(H$3:H$1048576, J$3:J$1048576)</f>
        <v>#VALUE!</v>
      </c>
    </row>
    <row r="1584" spans="1:11" ht="20" customHeight="1">
      <c r="A1584" s="6" t="s">
        <v>1589</v>
      </c>
      <c r="B1584" s="7">
        <v>184.16999799999999</v>
      </c>
      <c r="C1584" s="8">
        <v>184.550003</v>
      </c>
      <c r="D1584" s="8">
        <v>182.58000200000001</v>
      </c>
      <c r="E1584" s="8">
        <v>183.60000600000001</v>
      </c>
      <c r="F1584" s="8">
        <v>176.09039300000001</v>
      </c>
      <c r="G1584" s="8">
        <v>28316000</v>
      </c>
      <c r="H1584" s="9">
        <f t="shared" si="51"/>
        <v>5.8070562613819566E-3</v>
      </c>
      <c r="J1584" s="1">
        <f t="shared" si="52"/>
        <v>3.014609686124698</v>
      </c>
      <c r="K1584" s="1" t="e" cm="1" vm="2">
        <f t="array" aca="1" ref="K1584" ca="1">FREQUENCY(H$3:H$1048576, J$3:J$1048576)</f>
        <v>#VALUE!</v>
      </c>
    </row>
    <row r="1585" spans="1:11" ht="20" customHeight="1">
      <c r="A1585" s="6" t="s">
        <v>1590</v>
      </c>
      <c r="B1585" s="7">
        <v>184.979996</v>
      </c>
      <c r="C1585" s="8">
        <v>185</v>
      </c>
      <c r="D1585" s="8">
        <v>183.36000100000001</v>
      </c>
      <c r="E1585" s="8">
        <v>184.679993</v>
      </c>
      <c r="F1585" s="8">
        <v>177.12622099999999</v>
      </c>
      <c r="G1585" s="8">
        <v>30877800</v>
      </c>
      <c r="H1585" s="9">
        <f t="shared" si="51"/>
        <v>5.8823652009225786E-3</v>
      </c>
      <c r="J1585" s="1">
        <f t="shared" si="52"/>
        <v>3.0166096861246978</v>
      </c>
      <c r="K1585" s="1" t="e" cm="1" vm="2">
        <f t="array" aca="1" ref="K1585" ca="1">FREQUENCY(H$3:H$1048576, J$3:J$1048576)</f>
        <v>#VALUE!</v>
      </c>
    </row>
    <row r="1586" spans="1:11" ht="20" customHeight="1">
      <c r="A1586" s="6" t="s">
        <v>1591</v>
      </c>
      <c r="B1586" s="7">
        <v>183.14999399999999</v>
      </c>
      <c r="C1586" s="8">
        <v>187.509995</v>
      </c>
      <c r="D1586" s="8">
        <v>182.85000600000001</v>
      </c>
      <c r="E1586" s="8">
        <v>186.740005</v>
      </c>
      <c r="F1586" s="8">
        <v>179.10197400000001</v>
      </c>
      <c r="G1586" s="8">
        <v>30892700</v>
      </c>
      <c r="H1586" s="9">
        <f t="shared" si="51"/>
        <v>1.1154491914554119E-2</v>
      </c>
      <c r="J1586" s="1">
        <f t="shared" si="52"/>
        <v>3.0186096861246976</v>
      </c>
      <c r="K1586" s="1" t="e" cm="1" vm="2">
        <f t="array" aca="1" ref="K1586" ca="1">FREQUENCY(H$3:H$1048576, J$3:J$1048576)</f>
        <v>#VALUE!</v>
      </c>
    </row>
    <row r="1587" spans="1:11" ht="20" customHeight="1">
      <c r="A1587" s="6" t="s">
        <v>1592</v>
      </c>
      <c r="B1587" s="7">
        <v>186.800003</v>
      </c>
      <c r="C1587" s="8">
        <v>187.03999300000001</v>
      </c>
      <c r="D1587" s="8">
        <v>182.300003</v>
      </c>
      <c r="E1587" s="8">
        <v>182.509995</v>
      </c>
      <c r="F1587" s="8">
        <v>175.04495199999999</v>
      </c>
      <c r="G1587" s="8">
        <v>32038200</v>
      </c>
      <c r="H1587" s="9">
        <f t="shared" si="51"/>
        <v>-2.2652022807967586E-2</v>
      </c>
      <c r="J1587" s="1">
        <f t="shared" si="52"/>
        <v>3.0206096861246974</v>
      </c>
      <c r="K1587" s="1" t="e" cm="1" vm="2">
        <f t="array" aca="1" ref="K1587" ca="1">FREQUENCY(H$3:H$1048576, J$3:J$1048576)</f>
        <v>#VALUE!</v>
      </c>
    </row>
    <row r="1588" spans="1:11" ht="20" customHeight="1">
      <c r="A1588" s="6" t="s">
        <v>1593</v>
      </c>
      <c r="B1588" s="7">
        <v>182.550003</v>
      </c>
      <c r="C1588" s="8">
        <v>184.050003</v>
      </c>
      <c r="D1588" s="8">
        <v>176.53999300000001</v>
      </c>
      <c r="E1588" s="8">
        <v>179.75</v>
      </c>
      <c r="F1588" s="8">
        <v>172.39785800000001</v>
      </c>
      <c r="G1588" s="8">
        <v>44711500</v>
      </c>
      <c r="H1588" s="9">
        <f t="shared" si="51"/>
        <v>-1.5122366967771693E-2</v>
      </c>
      <c r="J1588" s="1">
        <f t="shared" si="52"/>
        <v>3.0226096861246972</v>
      </c>
      <c r="K1588" s="1" t="e" cm="1" vm="2">
        <f t="array" aca="1" ref="K1588" ca="1">FREQUENCY(H$3:H$1048576, J$3:J$1048576)</f>
        <v>#VALUE!</v>
      </c>
    </row>
    <row r="1589" spans="1:11" ht="20" customHeight="1">
      <c r="A1589" s="6" t="s">
        <v>1594</v>
      </c>
      <c r="B1589" s="7">
        <v>177.53999300000001</v>
      </c>
      <c r="C1589" s="8">
        <v>180.69000199999999</v>
      </c>
      <c r="D1589" s="8">
        <v>175.679993</v>
      </c>
      <c r="E1589" s="8">
        <v>180.529999</v>
      </c>
      <c r="F1589" s="8">
        <v>173.14596599999999</v>
      </c>
      <c r="G1589" s="8">
        <v>41873900</v>
      </c>
      <c r="H1589" s="9">
        <f t="shared" si="51"/>
        <v>4.3394274655081475E-3</v>
      </c>
      <c r="J1589" s="1">
        <f t="shared" si="52"/>
        <v>3.0246096861246969</v>
      </c>
      <c r="K1589" s="1" t="e" cm="1" vm="2">
        <f t="array" aca="1" ref="K1589" ca="1">FREQUENCY(H$3:H$1048576, J$3:J$1048576)</f>
        <v>#VALUE!</v>
      </c>
    </row>
    <row r="1590" spans="1:11" ht="20" customHeight="1">
      <c r="A1590" s="6" t="s">
        <v>1595</v>
      </c>
      <c r="B1590" s="7">
        <v>179.05999800000001</v>
      </c>
      <c r="C1590" s="8">
        <v>187.05999800000001</v>
      </c>
      <c r="D1590" s="8">
        <v>177</v>
      </c>
      <c r="E1590" s="8">
        <v>183.16000399999999</v>
      </c>
      <c r="F1590" s="8">
        <v>175.66838100000001</v>
      </c>
      <c r="G1590" s="8">
        <v>46610400</v>
      </c>
      <c r="H1590" s="9">
        <f t="shared" si="51"/>
        <v>1.4568141887868319E-2</v>
      </c>
      <c r="J1590" s="1">
        <f t="shared" si="52"/>
        <v>3.0266096861246967</v>
      </c>
      <c r="K1590" s="1" t="e" cm="1" vm="2">
        <f t="array" aca="1" ref="K1590" ca="1">FREQUENCY(H$3:H$1048576, J$3:J$1048576)</f>
        <v>#VALUE!</v>
      </c>
    </row>
    <row r="1591" spans="1:11" ht="20" customHeight="1">
      <c r="A1591" s="6" t="s">
        <v>1596</v>
      </c>
      <c r="B1591" s="7">
        <v>185.75</v>
      </c>
      <c r="C1591" s="8">
        <v>186.199997</v>
      </c>
      <c r="D1591" s="8">
        <v>183.96000699999999</v>
      </c>
      <c r="E1591" s="8">
        <v>184.91000399999999</v>
      </c>
      <c r="F1591" s="8">
        <v>177.34681699999999</v>
      </c>
      <c r="G1591" s="8">
        <v>35264500</v>
      </c>
      <c r="H1591" s="9">
        <f t="shared" si="51"/>
        <v>9.5545708934379973E-3</v>
      </c>
      <c r="J1591" s="1">
        <f t="shared" si="52"/>
        <v>3.0286096861246965</v>
      </c>
      <c r="K1591" s="1" t="e" cm="1" vm="2">
        <f t="array" aca="1" ref="K1591" ca="1">FREQUENCY(H$3:H$1048576, J$3:J$1048576)</f>
        <v>#VALUE!</v>
      </c>
    </row>
    <row r="1592" spans="1:11" ht="20" customHeight="1">
      <c r="A1592" s="6" t="s">
        <v>1597</v>
      </c>
      <c r="B1592" s="7">
        <v>185.029999</v>
      </c>
      <c r="C1592" s="8">
        <v>186.60000600000001</v>
      </c>
      <c r="D1592" s="8">
        <v>183.490005</v>
      </c>
      <c r="E1592" s="8">
        <v>183.63000500000001</v>
      </c>
      <c r="F1592" s="8">
        <v>176.119156</v>
      </c>
      <c r="G1592" s="8">
        <v>26799100</v>
      </c>
      <c r="H1592" s="9">
        <f t="shared" si="51"/>
        <v>-6.9223740282859632E-3</v>
      </c>
      <c r="J1592" s="1">
        <f t="shared" si="52"/>
        <v>3.0306096861246963</v>
      </c>
      <c r="K1592" s="1" t="e" cm="1" vm="2">
        <f t="array" aca="1" ref="K1592" ca="1">FREQUENCY(H$3:H$1048576, J$3:J$1048576)</f>
        <v>#VALUE!</v>
      </c>
    </row>
    <row r="1593" spans="1:11" ht="20" customHeight="1">
      <c r="A1593" s="6" t="s">
        <v>1598</v>
      </c>
      <c r="B1593" s="7">
        <v>184.80999800000001</v>
      </c>
      <c r="C1593" s="8">
        <v>185.85000600000001</v>
      </c>
      <c r="D1593" s="8">
        <v>183.94000199999999</v>
      </c>
      <c r="E1593" s="8">
        <v>185.66000399999999</v>
      </c>
      <c r="F1593" s="8">
        <v>178.562073</v>
      </c>
      <c r="G1593" s="8">
        <v>31261300</v>
      </c>
      <c r="H1593" s="9">
        <f t="shared" si="51"/>
        <v>1.3870819367315127E-2</v>
      </c>
      <c r="J1593" s="1">
        <f t="shared" si="52"/>
        <v>3.0326096861246961</v>
      </c>
      <c r="K1593" s="1" t="e" cm="1" vm="2">
        <f t="array" aca="1" ref="K1593" ca="1">FREQUENCY(H$3:H$1048576, J$3:J$1048576)</f>
        <v>#VALUE!</v>
      </c>
    </row>
    <row r="1594" spans="1:11" ht="20" customHeight="1">
      <c r="A1594" s="6" t="s">
        <v>1599</v>
      </c>
      <c r="B1594" s="7">
        <v>185.39999399999999</v>
      </c>
      <c r="C1594" s="8">
        <v>186.66999799999999</v>
      </c>
      <c r="D1594" s="8">
        <v>183.28999300000001</v>
      </c>
      <c r="E1594" s="8">
        <v>183.429993</v>
      </c>
      <c r="F1594" s="8">
        <v>176.417328</v>
      </c>
      <c r="G1594" s="8">
        <v>29119500</v>
      </c>
      <c r="H1594" s="9">
        <f t="shared" si="51"/>
        <v>-1.2011201281248569E-2</v>
      </c>
      <c r="J1594" s="1">
        <f t="shared" si="52"/>
        <v>3.0346096861246958</v>
      </c>
      <c r="K1594" s="1" t="e" cm="1" vm="2">
        <f t="array" aca="1" ref="K1594" ca="1">FREQUENCY(H$3:H$1048576, J$3:J$1048576)</f>
        <v>#VALUE!</v>
      </c>
    </row>
    <row r="1595" spans="1:11" ht="20" customHeight="1">
      <c r="A1595" s="6" t="s">
        <v>1600</v>
      </c>
      <c r="B1595" s="7">
        <v>183.19000199999999</v>
      </c>
      <c r="C1595" s="8">
        <v>184.46000699999999</v>
      </c>
      <c r="D1595" s="8">
        <v>182.53999300000001</v>
      </c>
      <c r="E1595" s="8">
        <v>183.509995</v>
      </c>
      <c r="F1595" s="8">
        <v>176.494247</v>
      </c>
      <c r="G1595" s="8">
        <v>20826900</v>
      </c>
      <c r="H1595" s="9">
        <f t="shared" si="51"/>
        <v>4.3600592340908677E-4</v>
      </c>
      <c r="J1595" s="1">
        <f t="shared" si="52"/>
        <v>3.0366096861246956</v>
      </c>
      <c r="K1595" s="1" t="e" cm="1" vm="2">
        <f t="array" aca="1" ref="K1595" ca="1">FREQUENCY(H$3:H$1048576, J$3:J$1048576)</f>
        <v>#VALUE!</v>
      </c>
    </row>
    <row r="1596" spans="1:11" ht="20" customHeight="1">
      <c r="A1596" s="6" t="s">
        <v>1601</v>
      </c>
      <c r="B1596" s="7">
        <v>186.33999600000001</v>
      </c>
      <c r="C1596" s="8">
        <v>186.5</v>
      </c>
      <c r="D1596" s="8">
        <v>181.10000600000001</v>
      </c>
      <c r="E1596" s="8">
        <v>181.570007</v>
      </c>
      <c r="F1596" s="8">
        <v>174.62844799999999</v>
      </c>
      <c r="G1596" s="8">
        <v>36073600</v>
      </c>
      <c r="H1596" s="9">
        <f t="shared" si="51"/>
        <v>-1.0571443725301765E-2</v>
      </c>
      <c r="J1596" s="1">
        <f t="shared" si="52"/>
        <v>3.0386096861246954</v>
      </c>
      <c r="K1596" s="1" t="e" cm="1" vm="2">
        <f t="array" aca="1" ref="K1596" ca="1">FREQUENCY(H$3:H$1048576, J$3:J$1048576)</f>
        <v>#VALUE!</v>
      </c>
    </row>
    <row r="1597" spans="1:11" ht="20" customHeight="1">
      <c r="A1597" s="6" t="s">
        <v>1602</v>
      </c>
      <c r="B1597" s="7">
        <v>180.199997</v>
      </c>
      <c r="C1597" s="8">
        <v>181.990005</v>
      </c>
      <c r="D1597" s="8">
        <v>176.60000600000001</v>
      </c>
      <c r="E1597" s="8">
        <v>181.80999800000001</v>
      </c>
      <c r="F1597" s="8">
        <v>174.859207</v>
      </c>
      <c r="G1597" s="8">
        <v>39517100</v>
      </c>
      <c r="H1597" s="9">
        <f t="shared" si="51"/>
        <v>1.3214284536274764E-3</v>
      </c>
      <c r="J1597" s="1">
        <f t="shared" si="52"/>
        <v>3.0406096861246952</v>
      </c>
      <c r="K1597" s="1" t="e" cm="1" vm="2">
        <f t="array" aca="1" ref="K1597" ca="1">FREQUENCY(H$3:H$1048576, J$3:J$1048576)</f>
        <v>#VALUE!</v>
      </c>
    </row>
    <row r="1598" spans="1:11" ht="20" customHeight="1">
      <c r="A1598" s="6" t="s">
        <v>1603</v>
      </c>
      <c r="B1598" s="7">
        <v>180.740005</v>
      </c>
      <c r="C1598" s="8">
        <v>184.14999399999999</v>
      </c>
      <c r="D1598" s="8">
        <v>180.38000500000001</v>
      </c>
      <c r="E1598" s="8">
        <v>181.39999399999999</v>
      </c>
      <c r="F1598" s="8">
        <v>174.46489</v>
      </c>
      <c r="G1598" s="8">
        <v>33810200</v>
      </c>
      <c r="H1598" s="9">
        <f t="shared" si="51"/>
        <v>-2.2550542620269399E-3</v>
      </c>
      <c r="J1598" s="1">
        <f t="shared" si="52"/>
        <v>3.042609686124695</v>
      </c>
      <c r="K1598" s="1" t="e" cm="1" vm="2">
        <f t="array" aca="1" ref="K1598" ca="1">FREQUENCY(H$3:H$1048576, J$3:J$1048576)</f>
        <v>#VALUE!</v>
      </c>
    </row>
    <row r="1599" spans="1:11" ht="20" customHeight="1">
      <c r="A1599" s="6" t="s">
        <v>1604</v>
      </c>
      <c r="B1599" s="7">
        <v>182.729996</v>
      </c>
      <c r="C1599" s="8">
        <v>184.270004</v>
      </c>
      <c r="D1599" s="8">
        <v>180.41000399999999</v>
      </c>
      <c r="E1599" s="8">
        <v>183.25</v>
      </c>
      <c r="F1599" s="8">
        <v>176.24423200000001</v>
      </c>
      <c r="G1599" s="8">
        <v>42130400</v>
      </c>
      <c r="H1599" s="9">
        <f t="shared" si="51"/>
        <v>1.0198854336823953E-2</v>
      </c>
      <c r="J1599" s="1">
        <f t="shared" si="52"/>
        <v>3.0446096861246947</v>
      </c>
      <c r="K1599" s="1" t="e" cm="1" vm="2">
        <f t="array" aca="1" ref="K1599" ca="1">FREQUENCY(H$3:H$1048576, J$3:J$1048576)</f>
        <v>#VALUE!</v>
      </c>
    </row>
    <row r="1600" spans="1:11" ht="20" customHeight="1">
      <c r="A1600" s="6" t="s">
        <v>1605</v>
      </c>
      <c r="B1600" s="7">
        <v>182.53999300000001</v>
      </c>
      <c r="C1600" s="8">
        <v>183</v>
      </c>
      <c r="D1600" s="8">
        <v>181.46000699999999</v>
      </c>
      <c r="E1600" s="8">
        <v>182.83000200000001</v>
      </c>
      <c r="F1600" s="8">
        <v>175.84028599999999</v>
      </c>
      <c r="G1600" s="8">
        <v>22622400</v>
      </c>
      <c r="H1600" s="9">
        <f t="shared" si="51"/>
        <v>-2.2919672060531262E-3</v>
      </c>
      <c r="J1600" s="1">
        <f t="shared" si="52"/>
        <v>3.0466096861246945</v>
      </c>
      <c r="K1600" s="1" t="e" cm="1" vm="2">
        <f t="array" aca="1" ref="K1600" ca="1">FREQUENCY(H$3:H$1048576, J$3:J$1048576)</f>
        <v>#VALUE!</v>
      </c>
    </row>
    <row r="1601" spans="1:11" ht="20" customHeight="1">
      <c r="A1601" s="6" t="s">
        <v>1606</v>
      </c>
      <c r="B1601" s="7">
        <v>184.25</v>
      </c>
      <c r="C1601" s="8">
        <v>185</v>
      </c>
      <c r="D1601" s="8">
        <v>181.35000600000001</v>
      </c>
      <c r="E1601" s="8">
        <v>184.91000399999999</v>
      </c>
      <c r="F1601" s="8">
        <v>177.84071399999999</v>
      </c>
      <c r="G1601" s="8">
        <v>30794600</v>
      </c>
      <c r="H1601" s="9">
        <f t="shared" si="51"/>
        <v>1.1376391869608307E-2</v>
      </c>
      <c r="J1601" s="1">
        <f t="shared" si="52"/>
        <v>3.0486096861246943</v>
      </c>
      <c r="K1601" s="1" t="e" cm="1" vm="2">
        <f t="array" aca="1" ref="K1601" ca="1">FREQUENCY(H$3:H$1048576, J$3:J$1048576)</f>
        <v>#VALUE!</v>
      </c>
    </row>
    <row r="1602" spans="1:11" ht="20" customHeight="1">
      <c r="A1602" s="6" t="s">
        <v>1607</v>
      </c>
      <c r="B1602" s="7">
        <v>184.820007</v>
      </c>
      <c r="C1602" s="8">
        <v>185.94000199999999</v>
      </c>
      <c r="D1602" s="8">
        <v>183.58000200000001</v>
      </c>
      <c r="E1602" s="8">
        <v>185.36000100000001</v>
      </c>
      <c r="F1602" s="8">
        <v>178.27356</v>
      </c>
      <c r="G1602" s="8">
        <v>27311000</v>
      </c>
      <c r="H1602" s="9">
        <f t="shared" si="51"/>
        <v>2.4338971108719912E-3</v>
      </c>
      <c r="J1602" s="1">
        <f t="shared" si="52"/>
        <v>3.0506096861246941</v>
      </c>
      <c r="K1602" s="1" t="e" cm="1" vm="2">
        <f t="array" aca="1" ref="K1602" ca="1">FREQUENCY(H$3:H$1048576, J$3:J$1048576)</f>
        <v>#VALUE!</v>
      </c>
    </row>
    <row r="1603" spans="1:11" ht="20" customHeight="1">
      <c r="A1603" s="6" t="s">
        <v>1608</v>
      </c>
      <c r="B1603" s="7">
        <v>184.300003</v>
      </c>
      <c r="C1603" s="8">
        <v>185.83999600000001</v>
      </c>
      <c r="D1603" s="8">
        <v>182.300003</v>
      </c>
      <c r="E1603" s="8">
        <v>182.91999799999999</v>
      </c>
      <c r="F1603" s="8">
        <v>175.92678799999999</v>
      </c>
      <c r="G1603" s="8">
        <v>28761800</v>
      </c>
      <c r="H1603" s="9">
        <f t="shared" ref="H1603:H1666" si="53">(F1603-F1602)/F1602</f>
        <v>-1.3163881396658122E-2</v>
      </c>
      <c r="J1603" s="1">
        <f t="shared" si="52"/>
        <v>3.0526096861246939</v>
      </c>
      <c r="K1603" s="1" t="e" cm="1" vm="2">
        <f t="array" aca="1" ref="K1603" ca="1">FREQUENCY(H$3:H$1048576, J$3:J$1048576)</f>
        <v>#VALUE!</v>
      </c>
    </row>
    <row r="1604" spans="1:11" ht="20" customHeight="1">
      <c r="A1604" s="6" t="s">
        <v>1609</v>
      </c>
      <c r="B1604" s="7">
        <v>182.61999499999999</v>
      </c>
      <c r="C1604" s="8">
        <v>187.729996</v>
      </c>
      <c r="D1604" s="8">
        <v>182.009995</v>
      </c>
      <c r="E1604" s="8">
        <v>187.199997</v>
      </c>
      <c r="F1604" s="8">
        <v>180.04316700000001</v>
      </c>
      <c r="G1604" s="8">
        <v>39893600</v>
      </c>
      <c r="H1604" s="9">
        <f t="shared" si="53"/>
        <v>2.339825018575354E-2</v>
      </c>
      <c r="J1604" s="1">
        <f t="shared" si="52"/>
        <v>3.0546096861246936</v>
      </c>
      <c r="K1604" s="1" t="e" cm="1" vm="2">
        <f t="array" aca="1" ref="K1604" ca="1">FREQUENCY(H$3:H$1048576, J$3:J$1048576)</f>
        <v>#VALUE!</v>
      </c>
    </row>
    <row r="1605" spans="1:11" ht="20" customHeight="1">
      <c r="A1605" s="6" t="s">
        <v>1610</v>
      </c>
      <c r="B1605" s="7">
        <v>185.94000199999999</v>
      </c>
      <c r="C1605" s="8">
        <v>188.550003</v>
      </c>
      <c r="D1605" s="8">
        <v>184.44000199999999</v>
      </c>
      <c r="E1605" s="8">
        <v>188.36000100000001</v>
      </c>
      <c r="F1605" s="8">
        <v>181.15885900000001</v>
      </c>
      <c r="G1605" s="8">
        <v>33211600</v>
      </c>
      <c r="H1605" s="9">
        <f t="shared" si="53"/>
        <v>6.1968027922992249E-3</v>
      </c>
      <c r="J1605" s="1">
        <f t="shared" ref="J1605:J1668" si="54">J1604+0.002</f>
        <v>3.0566096861246934</v>
      </c>
      <c r="K1605" s="1" t="e" cm="1" vm="2">
        <f t="array" aca="1" ref="K1605" ca="1">FREQUENCY(H$3:H$1048576, J$3:J$1048576)</f>
        <v>#VALUE!</v>
      </c>
    </row>
    <row r="1606" spans="1:11" ht="20" customHeight="1">
      <c r="A1606" s="6" t="s">
        <v>1611</v>
      </c>
      <c r="B1606" s="7">
        <v>188</v>
      </c>
      <c r="C1606" s="8">
        <v>190.699997</v>
      </c>
      <c r="D1606" s="8">
        <v>187.259995</v>
      </c>
      <c r="E1606" s="8">
        <v>189.800003</v>
      </c>
      <c r="F1606" s="8">
        <v>182.54377700000001</v>
      </c>
      <c r="G1606" s="8">
        <v>29783900</v>
      </c>
      <c r="H1606" s="9">
        <f t="shared" si="53"/>
        <v>7.6447710459470212E-3</v>
      </c>
      <c r="J1606" s="1">
        <f t="shared" si="54"/>
        <v>3.0586096861246932</v>
      </c>
      <c r="K1606" s="1" t="e" cm="1" vm="2">
        <f t="array" aca="1" ref="K1606" ca="1">FREQUENCY(H$3:H$1048576, J$3:J$1048576)</f>
        <v>#VALUE!</v>
      </c>
    </row>
    <row r="1607" spans="1:11" ht="20" customHeight="1">
      <c r="A1607" s="6" t="s">
        <v>1612</v>
      </c>
      <c r="B1607" s="7">
        <v>191.13000500000001</v>
      </c>
      <c r="C1607" s="8">
        <v>198.520004</v>
      </c>
      <c r="D1607" s="8">
        <v>191.009995</v>
      </c>
      <c r="E1607" s="8">
        <v>196.83999600000001</v>
      </c>
      <c r="F1607" s="8">
        <v>189.314651</v>
      </c>
      <c r="G1607" s="8">
        <v>43872300</v>
      </c>
      <c r="H1607" s="9">
        <f t="shared" si="53"/>
        <v>3.7091782098931762E-2</v>
      </c>
      <c r="J1607" s="1">
        <f t="shared" si="54"/>
        <v>3.060609686124693</v>
      </c>
      <c r="K1607" s="1" t="e" cm="1" vm="2">
        <f t="array" aca="1" ref="K1607" ca="1">FREQUENCY(H$3:H$1048576, J$3:J$1048576)</f>
        <v>#VALUE!</v>
      </c>
    </row>
    <row r="1608" spans="1:11" ht="20" customHeight="1">
      <c r="A1608" s="6" t="s">
        <v>1613</v>
      </c>
      <c r="B1608" s="7">
        <v>193.13000500000001</v>
      </c>
      <c r="C1608" s="8">
        <v>195.759995</v>
      </c>
      <c r="D1608" s="8">
        <v>186.070007</v>
      </c>
      <c r="E1608" s="8">
        <v>186.270004</v>
      </c>
      <c r="F1608" s="8">
        <v>179.148743</v>
      </c>
      <c r="G1608" s="8">
        <v>52854700</v>
      </c>
      <c r="H1608" s="9">
        <f t="shared" si="53"/>
        <v>-5.3698474715514762E-2</v>
      </c>
      <c r="J1608" s="1">
        <f t="shared" si="54"/>
        <v>3.0626096861246928</v>
      </c>
      <c r="K1608" s="1" t="e" cm="1" vm="2">
        <f t="array" aca="1" ref="K1608" ca="1">FREQUENCY(H$3:H$1048576, J$3:J$1048576)</f>
        <v>#VALUE!</v>
      </c>
    </row>
    <row r="1609" spans="1:11" ht="20" customHeight="1">
      <c r="A1609" s="6" t="s">
        <v>1614</v>
      </c>
      <c r="B1609" s="7">
        <v>190.53999300000001</v>
      </c>
      <c r="C1609" s="8">
        <v>191.720001</v>
      </c>
      <c r="D1609" s="8">
        <v>185.179993</v>
      </c>
      <c r="E1609" s="8">
        <v>187.740005</v>
      </c>
      <c r="F1609" s="8">
        <v>180.56256099999999</v>
      </c>
      <c r="G1609" s="8">
        <v>43373600</v>
      </c>
      <c r="H1609" s="9">
        <f t="shared" si="53"/>
        <v>7.8918667043061091E-3</v>
      </c>
      <c r="J1609" s="1">
        <f t="shared" si="54"/>
        <v>3.0646096861246925</v>
      </c>
      <c r="K1609" s="1" t="e" cm="1" vm="2">
        <f t="array" aca="1" ref="K1609" ca="1">FREQUENCY(H$3:H$1048576, J$3:J$1048576)</f>
        <v>#VALUE!</v>
      </c>
    </row>
    <row r="1610" spans="1:11" ht="20" customHeight="1">
      <c r="A1610" s="6" t="s">
        <v>1615</v>
      </c>
      <c r="B1610" s="7">
        <v>184.58000200000001</v>
      </c>
      <c r="C1610" s="8">
        <v>190.820007</v>
      </c>
      <c r="D1610" s="8">
        <v>184.009995</v>
      </c>
      <c r="E1610" s="8">
        <v>188.94000199999999</v>
      </c>
      <c r="F1610" s="8">
        <v>181.71667500000001</v>
      </c>
      <c r="G1610" s="8">
        <v>32770200</v>
      </c>
      <c r="H1610" s="9">
        <f t="shared" si="53"/>
        <v>6.3917680033349841E-3</v>
      </c>
      <c r="J1610" s="1">
        <f t="shared" si="54"/>
        <v>3.0666096861246923</v>
      </c>
      <c r="K1610" s="1" t="e" cm="1" vm="2">
        <f t="array" aca="1" ref="K1610" ca="1">FREQUENCY(H$3:H$1048576, J$3:J$1048576)</f>
        <v>#VALUE!</v>
      </c>
    </row>
    <row r="1611" spans="1:11" ht="20" customHeight="1">
      <c r="A1611" s="6" t="s">
        <v>1616</v>
      </c>
      <c r="B1611" s="7">
        <v>192.88999899999999</v>
      </c>
      <c r="C1611" s="8">
        <v>195.58000200000001</v>
      </c>
      <c r="D1611" s="8">
        <v>191.46000699999999</v>
      </c>
      <c r="E1611" s="8">
        <v>193.570007</v>
      </c>
      <c r="F1611" s="8">
        <v>186.169693</v>
      </c>
      <c r="G1611" s="8">
        <v>42556700</v>
      </c>
      <c r="H1611" s="9">
        <f t="shared" si="53"/>
        <v>2.4505279991503176E-2</v>
      </c>
      <c r="J1611" s="1">
        <f t="shared" si="54"/>
        <v>3.0686096861246921</v>
      </c>
      <c r="K1611" s="1" t="e" cm="1" vm="2">
        <f t="array" aca="1" ref="K1611" ca="1">FREQUENCY(H$3:H$1048576, J$3:J$1048576)</f>
        <v>#VALUE!</v>
      </c>
    </row>
    <row r="1612" spans="1:11" ht="20" customHeight="1">
      <c r="A1612" s="6" t="s">
        <v>1617</v>
      </c>
      <c r="B1612" s="7">
        <v>195.029999</v>
      </c>
      <c r="C1612" s="8">
        <v>196.320007</v>
      </c>
      <c r="D1612" s="8">
        <v>193.69000199999999</v>
      </c>
      <c r="E1612" s="8">
        <v>194.240005</v>
      </c>
      <c r="F1612" s="8">
        <v>186.81405599999999</v>
      </c>
      <c r="G1612" s="8">
        <v>25687800</v>
      </c>
      <c r="H1612" s="9">
        <f t="shared" si="53"/>
        <v>3.4611594917331604E-3</v>
      </c>
      <c r="J1612" s="1">
        <f t="shared" si="54"/>
        <v>3.0706096861246919</v>
      </c>
      <c r="K1612" s="1" t="e" cm="1" vm="2">
        <f t="array" aca="1" ref="K1612" ca="1">FREQUENCY(H$3:H$1048576, J$3:J$1048576)</f>
        <v>#VALUE!</v>
      </c>
    </row>
    <row r="1613" spans="1:11" ht="20" customHeight="1">
      <c r="A1613" s="6" t="s">
        <v>1618</v>
      </c>
      <c r="B1613" s="7">
        <v>194</v>
      </c>
      <c r="C1613" s="8">
        <v>196.490005</v>
      </c>
      <c r="D1613" s="8">
        <v>194</v>
      </c>
      <c r="E1613" s="8">
        <v>196.320007</v>
      </c>
      <c r="F1613" s="8">
        <v>188.814514</v>
      </c>
      <c r="G1613" s="8">
        <v>23061600</v>
      </c>
      <c r="H1613" s="9">
        <f t="shared" si="53"/>
        <v>1.0708284177503266E-2</v>
      </c>
      <c r="J1613" s="1">
        <f t="shared" si="54"/>
        <v>3.0726096861246917</v>
      </c>
      <c r="K1613" s="1" t="e" cm="1" vm="2">
        <f t="array" aca="1" ref="K1613" ca="1">FREQUENCY(H$3:H$1048576, J$3:J$1048576)</f>
        <v>#VALUE!</v>
      </c>
    </row>
    <row r="1614" spans="1:11" ht="20" customHeight="1">
      <c r="A1614" s="6" t="s">
        <v>1619</v>
      </c>
      <c r="B1614" s="7">
        <v>198.58999600000001</v>
      </c>
      <c r="C1614" s="8">
        <v>199.28999300000001</v>
      </c>
      <c r="D1614" s="8">
        <v>194.36999499999999</v>
      </c>
      <c r="E1614" s="8">
        <v>195.14999399999999</v>
      </c>
      <c r="F1614" s="8">
        <v>187.689255</v>
      </c>
      <c r="G1614" s="8">
        <v>44441100</v>
      </c>
      <c r="H1614" s="9">
        <f t="shared" si="53"/>
        <v>-5.9596001184527569E-3</v>
      </c>
      <c r="J1614" s="1">
        <f t="shared" si="54"/>
        <v>3.0746096861246914</v>
      </c>
      <c r="K1614" s="1" t="e" cm="1" vm="2">
        <f t="array" aca="1" ref="K1614" ca="1">FREQUENCY(H$3:H$1048576, J$3:J$1048576)</f>
        <v>#VALUE!</v>
      </c>
    </row>
    <row r="1615" spans="1:11" ht="20" customHeight="1">
      <c r="A1615" s="6" t="s">
        <v>1620</v>
      </c>
      <c r="B1615" s="7">
        <v>195.78999300000001</v>
      </c>
      <c r="C1615" s="8">
        <v>200.759995</v>
      </c>
      <c r="D1615" s="8">
        <v>195.229996</v>
      </c>
      <c r="E1615" s="8">
        <v>200.570007</v>
      </c>
      <c r="F1615" s="8">
        <v>192.902008</v>
      </c>
      <c r="G1615" s="8">
        <v>32818900</v>
      </c>
      <c r="H1615" s="9">
        <f t="shared" si="53"/>
        <v>2.7773316059035942E-2</v>
      </c>
      <c r="J1615" s="1">
        <f t="shared" si="54"/>
        <v>3.0766096861246912</v>
      </c>
      <c r="K1615" s="1" t="e" cm="1" vm="2">
        <f t="array" aca="1" ref="K1615" ca="1">FREQUENCY(H$3:H$1048576, J$3:J$1048576)</f>
        <v>#VALUE!</v>
      </c>
    </row>
    <row r="1616" spans="1:11" ht="20" customHeight="1">
      <c r="A1616" s="6" t="s">
        <v>1621</v>
      </c>
      <c r="B1616" s="7">
        <v>202.08999600000001</v>
      </c>
      <c r="C1616" s="8">
        <v>203.949997</v>
      </c>
      <c r="D1616" s="8">
        <v>201.429993</v>
      </c>
      <c r="E1616" s="8">
        <v>201.91000399999999</v>
      </c>
      <c r="F1616" s="8">
        <v>194.190811</v>
      </c>
      <c r="G1616" s="8">
        <v>30917400</v>
      </c>
      <c r="H1616" s="9">
        <f t="shared" si="53"/>
        <v>6.6811279642045073E-3</v>
      </c>
      <c r="J1616" s="1">
        <f t="shared" si="54"/>
        <v>3.078609686124691</v>
      </c>
      <c r="K1616" s="1" t="e" cm="1" vm="2">
        <f t="array" aca="1" ref="K1616" ca="1">FREQUENCY(H$3:H$1048576, J$3:J$1048576)</f>
        <v>#VALUE!</v>
      </c>
    </row>
    <row r="1617" spans="1:11" ht="20" customHeight="1">
      <c r="A1617" s="6" t="s">
        <v>1622</v>
      </c>
      <c r="B1617" s="7">
        <v>201.60000600000001</v>
      </c>
      <c r="C1617" s="8">
        <v>203.25</v>
      </c>
      <c r="D1617" s="8">
        <v>196.55999800000001</v>
      </c>
      <c r="E1617" s="8">
        <v>197.83999600000001</v>
      </c>
      <c r="F1617" s="8">
        <v>190.27638200000001</v>
      </c>
      <c r="G1617" s="8">
        <v>36740600</v>
      </c>
      <c r="H1617" s="9">
        <f t="shared" si="53"/>
        <v>-2.0157642783622674E-2</v>
      </c>
      <c r="J1617" s="1">
        <f t="shared" si="54"/>
        <v>3.0806096861246908</v>
      </c>
      <c r="K1617" s="1" t="e" cm="1" vm="2">
        <f t="array" aca="1" ref="K1617" ca="1">FREQUENCY(H$3:H$1048576, J$3:J$1048576)</f>
        <v>#VALUE!</v>
      </c>
    </row>
    <row r="1618" spans="1:11" ht="20" customHeight="1">
      <c r="A1618" s="6" t="s">
        <v>1623</v>
      </c>
      <c r="B1618" s="7">
        <v>197.800003</v>
      </c>
      <c r="C1618" s="8">
        <v>200.61000100000001</v>
      </c>
      <c r="D1618" s="8">
        <v>195.470001</v>
      </c>
      <c r="E1618" s="8">
        <v>200.33999600000001</v>
      </c>
      <c r="F1618" s="8">
        <v>192.68083200000001</v>
      </c>
      <c r="G1618" s="8">
        <v>27803900</v>
      </c>
      <c r="H1618" s="9">
        <f t="shared" si="53"/>
        <v>1.2636618243035528E-2</v>
      </c>
      <c r="J1618" s="1">
        <f t="shared" si="54"/>
        <v>3.0826096861246906</v>
      </c>
      <c r="K1618" s="1" t="e" cm="1" vm="2">
        <f t="array" aca="1" ref="K1618" ca="1">FREQUENCY(H$3:H$1048576, J$3:J$1048576)</f>
        <v>#VALUE!</v>
      </c>
    </row>
    <row r="1619" spans="1:11" ht="20" customHeight="1">
      <c r="A1619" s="6" t="s">
        <v>1624</v>
      </c>
      <c r="B1619" s="7">
        <v>199.729996</v>
      </c>
      <c r="C1619" s="8">
        <v>199.88999899999999</v>
      </c>
      <c r="D1619" s="8">
        <v>194.88000500000001</v>
      </c>
      <c r="E1619" s="8">
        <v>196.33000200000001</v>
      </c>
      <c r="F1619" s="8">
        <v>188.82411200000001</v>
      </c>
      <c r="G1619" s="8">
        <v>54675800</v>
      </c>
      <c r="H1619" s="9">
        <f t="shared" si="53"/>
        <v>-2.0016106220674797E-2</v>
      </c>
      <c r="J1619" s="1">
        <f t="shared" si="54"/>
        <v>3.0846096861246903</v>
      </c>
      <c r="K1619" s="1" t="e" cm="1" vm="2">
        <f t="array" aca="1" ref="K1619" ca="1">FREQUENCY(H$3:H$1048576, J$3:J$1048576)</f>
        <v>#VALUE!</v>
      </c>
    </row>
    <row r="1620" spans="1:11" ht="20" customHeight="1">
      <c r="A1620" s="6" t="s">
        <v>1625</v>
      </c>
      <c r="B1620" s="7">
        <v>195.779999</v>
      </c>
      <c r="C1620" s="8">
        <v>198.529999</v>
      </c>
      <c r="D1620" s="8">
        <v>193.550003</v>
      </c>
      <c r="E1620" s="8">
        <v>198.44000199999999</v>
      </c>
      <c r="F1620" s="8">
        <v>190.8535</v>
      </c>
      <c r="G1620" s="8">
        <v>26701600</v>
      </c>
      <c r="H1620" s="9">
        <f t="shared" si="53"/>
        <v>1.0747504534802117E-2</v>
      </c>
      <c r="J1620" s="1">
        <f t="shared" si="54"/>
        <v>3.0866096861246901</v>
      </c>
      <c r="K1620" s="1" t="e" cm="1" vm="2">
        <f t="array" aca="1" ref="K1620" ca="1">FREQUENCY(H$3:H$1048576, J$3:J$1048576)</f>
        <v>#VALUE!</v>
      </c>
    </row>
    <row r="1621" spans="1:11" ht="20" customHeight="1">
      <c r="A1621" s="6" t="s">
        <v>1626</v>
      </c>
      <c r="B1621" s="7">
        <v>197.88000500000001</v>
      </c>
      <c r="C1621" s="8">
        <v>204.39999399999999</v>
      </c>
      <c r="D1621" s="8">
        <v>197.740005</v>
      </c>
      <c r="E1621" s="8">
        <v>203.509995</v>
      </c>
      <c r="F1621" s="8">
        <v>195.72959900000001</v>
      </c>
      <c r="G1621" s="8">
        <v>34310300</v>
      </c>
      <c r="H1621" s="9">
        <f t="shared" si="53"/>
        <v>2.5548910551810737E-2</v>
      </c>
      <c r="J1621" s="1">
        <f t="shared" si="54"/>
        <v>3.0886096861246899</v>
      </c>
      <c r="K1621" s="1" t="e" cm="1" vm="2">
        <f t="array" aca="1" ref="K1621" ca="1">FREQUENCY(H$3:H$1048576, J$3:J$1048576)</f>
        <v>#VALUE!</v>
      </c>
    </row>
    <row r="1622" spans="1:11" ht="20" customHeight="1">
      <c r="A1622" s="6" t="s">
        <v>1627</v>
      </c>
      <c r="B1622" s="7">
        <v>203.13999899999999</v>
      </c>
      <c r="C1622" s="8">
        <v>206.35000600000001</v>
      </c>
      <c r="D1622" s="8">
        <v>201.770004</v>
      </c>
      <c r="E1622" s="8">
        <v>204.699997</v>
      </c>
      <c r="F1622" s="8">
        <v>196.874146</v>
      </c>
      <c r="G1622" s="8">
        <v>32061200</v>
      </c>
      <c r="H1622" s="9">
        <f t="shared" si="53"/>
        <v>5.8475928313733916E-3</v>
      </c>
      <c r="J1622" s="1">
        <f t="shared" si="54"/>
        <v>3.0906096861246897</v>
      </c>
      <c r="K1622" s="1" t="e" cm="1" vm="2">
        <f t="array" aca="1" ref="K1622" ca="1">FREQUENCY(H$3:H$1048576, J$3:J$1048576)</f>
        <v>#VALUE!</v>
      </c>
    </row>
    <row r="1623" spans="1:11" ht="20" customHeight="1">
      <c r="A1623" s="6" t="s">
        <v>1628</v>
      </c>
      <c r="B1623" s="7">
        <v>205.679993</v>
      </c>
      <c r="C1623" s="8">
        <v>208.020004</v>
      </c>
      <c r="D1623" s="8">
        <v>205</v>
      </c>
      <c r="E1623" s="8">
        <v>206.259995</v>
      </c>
      <c r="F1623" s="8">
        <v>198.37449599999999</v>
      </c>
      <c r="G1623" s="8">
        <v>29315800</v>
      </c>
      <c r="H1623" s="9">
        <f t="shared" si="53"/>
        <v>7.6208584544158351E-3</v>
      </c>
      <c r="J1623" s="1">
        <f t="shared" si="54"/>
        <v>3.0926096861246894</v>
      </c>
      <c r="K1623" s="1" t="e" cm="1" vm="2">
        <f t="array" aca="1" ref="K1623" ca="1">FREQUENCY(H$3:H$1048576, J$3:J$1048576)</f>
        <v>#VALUE!</v>
      </c>
    </row>
    <row r="1624" spans="1:11" ht="20" customHeight="1">
      <c r="A1624" s="6" t="s">
        <v>1629</v>
      </c>
      <c r="B1624" s="7">
        <v>208.83000200000001</v>
      </c>
      <c r="C1624" s="8">
        <v>211.13000500000001</v>
      </c>
      <c r="D1624" s="8">
        <v>208.08999600000001</v>
      </c>
      <c r="E1624" s="8">
        <v>210.699997</v>
      </c>
      <c r="F1624" s="8">
        <v>202.644745</v>
      </c>
      <c r="G1624" s="8">
        <v>31897600</v>
      </c>
      <c r="H1624" s="9">
        <f t="shared" si="53"/>
        <v>2.152619961791866E-2</v>
      </c>
      <c r="J1624" s="1">
        <f t="shared" si="54"/>
        <v>3.0946096861246892</v>
      </c>
      <c r="K1624" s="1" t="e" cm="1" vm="2">
        <f t="array" aca="1" ref="K1624" ca="1">FREQUENCY(H$3:H$1048576, J$3:J$1048576)</f>
        <v>#VALUE!</v>
      </c>
    </row>
    <row r="1625" spans="1:11" ht="20" customHeight="1">
      <c r="A1625" s="6" t="s">
        <v>1630</v>
      </c>
      <c r="B1625" s="7">
        <v>210.449997</v>
      </c>
      <c r="C1625" s="8">
        <v>214.66999799999999</v>
      </c>
      <c r="D1625" s="8">
        <v>207.990005</v>
      </c>
      <c r="E1625" s="8">
        <v>208.25</v>
      </c>
      <c r="F1625" s="8">
        <v>200.28843699999999</v>
      </c>
      <c r="G1625" s="8">
        <v>33600700</v>
      </c>
      <c r="H1625" s="9">
        <f t="shared" si="53"/>
        <v>-1.1627777468396789E-2</v>
      </c>
      <c r="J1625" s="1">
        <f t="shared" si="54"/>
        <v>3.096609686124689</v>
      </c>
      <c r="K1625" s="1" t="e" cm="1" vm="2">
        <f t="array" aca="1" ref="K1625" ca="1">FREQUENCY(H$3:H$1048576, J$3:J$1048576)</f>
        <v>#VALUE!</v>
      </c>
    </row>
    <row r="1626" spans="1:11" ht="20" customHeight="1">
      <c r="A1626" s="6" t="s">
        <v>1631</v>
      </c>
      <c r="B1626" s="7">
        <v>210.070007</v>
      </c>
      <c r="C1626" s="8">
        <v>213.259995</v>
      </c>
      <c r="D1626" s="8">
        <v>208.69000199999999</v>
      </c>
      <c r="E1626" s="8">
        <v>212.83000200000001</v>
      </c>
      <c r="F1626" s="8">
        <v>204.69331399999999</v>
      </c>
      <c r="G1626" s="8">
        <v>33600000</v>
      </c>
      <c r="H1626" s="9">
        <f t="shared" si="53"/>
        <v>2.1992667504814566E-2</v>
      </c>
      <c r="J1626" s="1">
        <f t="shared" si="54"/>
        <v>3.0986096861246888</v>
      </c>
      <c r="K1626" s="1" t="e" cm="1" vm="2">
        <f t="array" aca="1" ref="K1626" ca="1">FREQUENCY(H$3:H$1048576, J$3:J$1048576)</f>
        <v>#VALUE!</v>
      </c>
    </row>
    <row r="1627" spans="1:11" ht="20" customHeight="1">
      <c r="A1627" s="6" t="s">
        <v>1632</v>
      </c>
      <c r="B1627" s="7">
        <v>216.33000200000001</v>
      </c>
      <c r="C1627" s="8">
        <v>216.38000500000001</v>
      </c>
      <c r="D1627" s="8">
        <v>211.470001</v>
      </c>
      <c r="E1627" s="8">
        <v>214.320007</v>
      </c>
      <c r="F1627" s="8">
        <v>206.12638899999999</v>
      </c>
      <c r="G1627" s="8">
        <v>33121700</v>
      </c>
      <c r="H1627" s="9">
        <f t="shared" si="53"/>
        <v>7.0010835820460771E-3</v>
      </c>
      <c r="J1627" s="1">
        <f t="shared" si="54"/>
        <v>3.1006096861246886</v>
      </c>
      <c r="K1627" s="1" t="e" cm="1" vm="2">
        <f t="array" aca="1" ref="K1627" ca="1">FREQUENCY(H$3:H$1048576, J$3:J$1048576)</f>
        <v>#VALUE!</v>
      </c>
    </row>
    <row r="1628" spans="1:11" ht="20" customHeight="1">
      <c r="A1628" s="6" t="s">
        <v>1633</v>
      </c>
      <c r="B1628" s="7">
        <v>213.61999499999999</v>
      </c>
      <c r="C1628" s="8">
        <v>214.08000200000001</v>
      </c>
      <c r="D1628" s="8">
        <v>211.08000200000001</v>
      </c>
      <c r="E1628" s="8">
        <v>213.66999799999999</v>
      </c>
      <c r="F1628" s="8">
        <v>205.501205</v>
      </c>
      <c r="G1628" s="8">
        <v>26177600</v>
      </c>
      <c r="H1628" s="9">
        <f t="shared" si="53"/>
        <v>-3.0330129151973366E-3</v>
      </c>
      <c r="J1628" s="1">
        <f t="shared" si="54"/>
        <v>3.1026096861246883</v>
      </c>
      <c r="K1628" s="1" t="e" cm="1" vm="2">
        <f t="array" aca="1" ref="K1628" ca="1">FREQUENCY(H$3:H$1048576, J$3:J$1048576)</f>
        <v>#VALUE!</v>
      </c>
    </row>
    <row r="1629" spans="1:11" ht="20" customHeight="1">
      <c r="A1629" s="6" t="s">
        <v>1634</v>
      </c>
      <c r="B1629" s="7">
        <v>214.479996</v>
      </c>
      <c r="C1629" s="8">
        <v>215.800003</v>
      </c>
      <c r="D1629" s="8">
        <v>206.5</v>
      </c>
      <c r="E1629" s="8">
        <v>207.070007</v>
      </c>
      <c r="F1629" s="8">
        <v>199.15353400000001</v>
      </c>
      <c r="G1629" s="8">
        <v>38135600</v>
      </c>
      <c r="H1629" s="9">
        <f t="shared" si="53"/>
        <v>-3.0888728851979196E-2</v>
      </c>
      <c r="J1629" s="1">
        <f t="shared" si="54"/>
        <v>3.1046096861246881</v>
      </c>
      <c r="K1629" s="1" t="e" cm="1" vm="2">
        <f t="array" aca="1" ref="K1629" ca="1">FREQUENCY(H$3:H$1048576, J$3:J$1048576)</f>
        <v>#VALUE!</v>
      </c>
    </row>
    <row r="1630" spans="1:11" ht="20" customHeight="1">
      <c r="A1630" s="6" t="s">
        <v>1635</v>
      </c>
      <c r="B1630" s="7">
        <v>206.13000500000001</v>
      </c>
      <c r="C1630" s="8">
        <v>208.85000600000001</v>
      </c>
      <c r="D1630" s="8">
        <v>202.029999</v>
      </c>
      <c r="E1630" s="8">
        <v>208.35000600000001</v>
      </c>
      <c r="F1630" s="8">
        <v>200.38459800000001</v>
      </c>
      <c r="G1630" s="8">
        <v>37591800</v>
      </c>
      <c r="H1630" s="9">
        <f t="shared" si="53"/>
        <v>6.1814820720178807E-3</v>
      </c>
      <c r="J1630" s="1">
        <f t="shared" si="54"/>
        <v>3.1066096861246879</v>
      </c>
      <c r="K1630" s="1" t="e" cm="1" vm="2">
        <f t="array" aca="1" ref="K1630" ca="1">FREQUENCY(H$3:H$1048576, J$3:J$1048576)</f>
        <v>#VALUE!</v>
      </c>
    </row>
    <row r="1631" spans="1:11" ht="20" customHeight="1">
      <c r="A1631" s="6" t="s">
        <v>1636</v>
      </c>
      <c r="B1631" s="7">
        <v>209.55999800000001</v>
      </c>
      <c r="C1631" s="8">
        <v>211.33000200000001</v>
      </c>
      <c r="D1631" s="8">
        <v>205.029999</v>
      </c>
      <c r="E1631" s="8">
        <v>208.03999300000001</v>
      </c>
      <c r="F1631" s="8">
        <v>200.086456</v>
      </c>
      <c r="G1631" s="8">
        <v>32179400</v>
      </c>
      <c r="H1631" s="9">
        <f t="shared" si="53"/>
        <v>-1.4878488814794677E-3</v>
      </c>
      <c r="J1631" s="1">
        <f t="shared" si="54"/>
        <v>3.1086096861246877</v>
      </c>
      <c r="K1631" s="1" t="e" cm="1" vm="2">
        <f t="array" aca="1" ref="K1631" ca="1">FREQUENCY(H$3:H$1048576, J$3:J$1048576)</f>
        <v>#VALUE!</v>
      </c>
    </row>
    <row r="1632" spans="1:11" ht="20" customHeight="1">
      <c r="A1632" s="6" t="s">
        <v>1637</v>
      </c>
      <c r="B1632" s="7">
        <v>205.39999399999999</v>
      </c>
      <c r="C1632" s="8">
        <v>205.699997</v>
      </c>
      <c r="D1632" s="8">
        <v>202.30999800000001</v>
      </c>
      <c r="E1632" s="8">
        <v>203.91999799999999</v>
      </c>
      <c r="F1632" s="8">
        <v>196.123932</v>
      </c>
      <c r="G1632" s="8">
        <v>29940700</v>
      </c>
      <c r="H1632" s="9">
        <f t="shared" si="53"/>
        <v>-1.9804059101331685E-2</v>
      </c>
      <c r="J1632" s="1">
        <f t="shared" si="54"/>
        <v>3.1106096861246875</v>
      </c>
      <c r="K1632" s="1" t="e" cm="1" vm="2">
        <f t="array" aca="1" ref="K1632" ca="1">FREQUENCY(H$3:H$1048576, J$3:J$1048576)</f>
        <v>#VALUE!</v>
      </c>
    </row>
    <row r="1633" spans="1:11" ht="20" customHeight="1">
      <c r="A1633" s="6" t="s">
        <v>1638</v>
      </c>
      <c r="B1633" s="7">
        <v>204.470001</v>
      </c>
      <c r="C1633" s="8">
        <v>205.03999300000001</v>
      </c>
      <c r="D1633" s="8">
        <v>201.38999899999999</v>
      </c>
      <c r="E1633" s="8">
        <v>202.88000500000001</v>
      </c>
      <c r="F1633" s="8">
        <v>195.123749</v>
      </c>
      <c r="G1633" s="8">
        <v>31635300</v>
      </c>
      <c r="H1633" s="9">
        <f t="shared" si="53"/>
        <v>-5.09974988671955E-3</v>
      </c>
      <c r="J1633" s="1">
        <f t="shared" si="54"/>
        <v>3.1126096861246872</v>
      </c>
      <c r="K1633" s="1" t="e" cm="1" vm="2">
        <f t="array" aca="1" ref="K1633" ca="1">FREQUENCY(H$3:H$1048576, J$3:J$1048576)</f>
        <v>#VALUE!</v>
      </c>
    </row>
    <row r="1634" spans="1:11" ht="20" customHeight="1">
      <c r="A1634" s="6" t="s">
        <v>1639</v>
      </c>
      <c r="B1634" s="7">
        <v>205</v>
      </c>
      <c r="C1634" s="8">
        <v>212.300003</v>
      </c>
      <c r="D1634" s="8">
        <v>203.009995</v>
      </c>
      <c r="E1634" s="8">
        <v>211.60000600000001</v>
      </c>
      <c r="F1634" s="8">
        <v>203.51036099999999</v>
      </c>
      <c r="G1634" s="8">
        <v>36884800</v>
      </c>
      <c r="H1634" s="9">
        <f t="shared" si="53"/>
        <v>4.2980990489271426E-2</v>
      </c>
      <c r="J1634" s="1">
        <f t="shared" si="54"/>
        <v>3.114609686124687</v>
      </c>
      <c r="K1634" s="1" t="e" cm="1" vm="2">
        <f t="array" aca="1" ref="K1634" ca="1">FREQUENCY(H$3:H$1048576, J$3:J$1048576)</f>
        <v>#VALUE!</v>
      </c>
    </row>
    <row r="1635" spans="1:11" ht="20" customHeight="1">
      <c r="A1635" s="6" t="s">
        <v>1640</v>
      </c>
      <c r="B1635" s="7">
        <v>213.66000399999999</v>
      </c>
      <c r="C1635" s="8">
        <v>213.94000199999999</v>
      </c>
      <c r="D1635" s="8">
        <v>208.029999</v>
      </c>
      <c r="E1635" s="8">
        <v>208.75</v>
      </c>
      <c r="F1635" s="8">
        <v>200.76930200000001</v>
      </c>
      <c r="G1635" s="8">
        <v>37990400</v>
      </c>
      <c r="H1635" s="9">
        <f t="shared" si="53"/>
        <v>-1.3468891640362128E-2</v>
      </c>
      <c r="J1635" s="1">
        <f t="shared" si="54"/>
        <v>3.1166096861246868</v>
      </c>
      <c r="K1635" s="1" t="e" cm="1" vm="2">
        <f t="array" aca="1" ref="K1635" ca="1">FREQUENCY(H$3:H$1048576, J$3:J$1048576)</f>
        <v>#VALUE!</v>
      </c>
    </row>
    <row r="1636" spans="1:11" ht="20" customHeight="1">
      <c r="A1636" s="6" t="s">
        <v>1641</v>
      </c>
      <c r="B1636" s="7">
        <v>209.199997</v>
      </c>
      <c r="C1636" s="8">
        <v>212.300003</v>
      </c>
      <c r="D1636" s="8">
        <v>208.38999899999999</v>
      </c>
      <c r="E1636" s="8">
        <v>211.75</v>
      </c>
      <c r="F1636" s="8">
        <v>203.65464800000001</v>
      </c>
      <c r="G1636" s="8">
        <v>49605700</v>
      </c>
      <c r="H1636" s="9">
        <f t="shared" si="53"/>
        <v>1.4371450073577475E-2</v>
      </c>
      <c r="J1636" s="1">
        <f t="shared" si="54"/>
        <v>3.1186096861246866</v>
      </c>
      <c r="K1636" s="1" t="e" cm="1" vm="2">
        <f t="array" aca="1" ref="K1636" ca="1">FREQUENCY(H$3:H$1048576, J$3:J$1048576)</f>
        <v>#VALUE!</v>
      </c>
    </row>
    <row r="1637" spans="1:11" ht="20" customHeight="1">
      <c r="A1637" s="6" t="s">
        <v>1642</v>
      </c>
      <c r="B1637" s="7">
        <v>207.19000199999999</v>
      </c>
      <c r="C1637" s="8">
        <v>210.91999799999999</v>
      </c>
      <c r="D1637" s="8">
        <v>202.14999399999999</v>
      </c>
      <c r="E1637" s="8">
        <v>202.53999300000001</v>
      </c>
      <c r="F1637" s="8">
        <v>194.79672199999999</v>
      </c>
      <c r="G1637" s="8">
        <v>67457000</v>
      </c>
      <c r="H1637" s="9">
        <f t="shared" si="53"/>
        <v>-4.3494838379529742E-2</v>
      </c>
      <c r="J1637" s="1">
        <f t="shared" si="54"/>
        <v>3.1206096861246864</v>
      </c>
      <c r="K1637" s="1" t="e" cm="1" vm="2">
        <f t="array" aca="1" ref="K1637" ca="1">FREQUENCY(H$3:H$1048576, J$3:J$1048576)</f>
        <v>#VALUE!</v>
      </c>
    </row>
    <row r="1638" spans="1:11" ht="20" customHeight="1">
      <c r="A1638" s="6" t="s">
        <v>1643</v>
      </c>
      <c r="B1638" s="7">
        <v>200.41999799999999</v>
      </c>
      <c r="C1638" s="8">
        <v>202.86000100000001</v>
      </c>
      <c r="D1638" s="8">
        <v>197.509995</v>
      </c>
      <c r="E1638" s="8">
        <v>201.300003</v>
      </c>
      <c r="F1638" s="8">
        <v>193.60415599999999</v>
      </c>
      <c r="G1638" s="8">
        <v>39827000</v>
      </c>
      <c r="H1638" s="9">
        <f t="shared" si="53"/>
        <v>-6.1221050732054895E-3</v>
      </c>
      <c r="J1638" s="1">
        <f t="shared" si="54"/>
        <v>3.1226096861246861</v>
      </c>
      <c r="K1638" s="1" t="e" cm="1" vm="2">
        <f t="array" aca="1" ref="K1638" ca="1">FREQUENCY(H$3:H$1048576, J$3:J$1048576)</f>
        <v>#VALUE!</v>
      </c>
    </row>
    <row r="1639" spans="1:11" ht="20" customHeight="1">
      <c r="A1639" s="6" t="s">
        <v>1644</v>
      </c>
      <c r="B1639" s="7">
        <v>201.470001</v>
      </c>
      <c r="C1639" s="8">
        <v>203.970001</v>
      </c>
      <c r="D1639" s="8">
        <v>200.86000100000001</v>
      </c>
      <c r="E1639" s="8">
        <v>203.85000600000001</v>
      </c>
      <c r="F1639" s="8">
        <v>196.05659499999999</v>
      </c>
      <c r="G1639" s="8">
        <v>30160900</v>
      </c>
      <c r="H1639" s="9">
        <f t="shared" si="53"/>
        <v>1.2667284890309887E-2</v>
      </c>
      <c r="J1639" s="1">
        <f t="shared" si="54"/>
        <v>3.1246096861246859</v>
      </c>
      <c r="K1639" s="1" t="e" cm="1" vm="2">
        <f t="array" aca="1" ref="K1639" ca="1">FREQUENCY(H$3:H$1048576, J$3:J$1048576)</f>
        <v>#VALUE!</v>
      </c>
    </row>
    <row r="1640" spans="1:11" ht="20" customHeight="1">
      <c r="A1640" s="6" t="s">
        <v>1645</v>
      </c>
      <c r="B1640" s="7">
        <v>203.61000100000001</v>
      </c>
      <c r="C1640" s="8">
        <v>204.699997</v>
      </c>
      <c r="D1640" s="8">
        <v>201.740005</v>
      </c>
      <c r="E1640" s="8">
        <v>202.020004</v>
      </c>
      <c r="F1640" s="8">
        <v>194.296616</v>
      </c>
      <c r="G1640" s="8">
        <v>23251400</v>
      </c>
      <c r="H1640" s="9">
        <f t="shared" si="53"/>
        <v>-8.9768926161345776E-3</v>
      </c>
      <c r="J1640" s="1">
        <f t="shared" si="54"/>
        <v>3.1266096861246857</v>
      </c>
      <c r="K1640" s="1" t="e" cm="1" vm="2">
        <f t="array" aca="1" ref="K1640" ca="1">FREQUENCY(H$3:H$1048576, J$3:J$1048576)</f>
        <v>#VALUE!</v>
      </c>
    </row>
    <row r="1641" spans="1:11" ht="20" customHeight="1">
      <c r="A1641" s="6" t="s">
        <v>1646</v>
      </c>
      <c r="B1641" s="7">
        <v>202.5</v>
      </c>
      <c r="C1641" s="8">
        <v>204.64999399999999</v>
      </c>
      <c r="D1641" s="8">
        <v>202.009995</v>
      </c>
      <c r="E1641" s="8">
        <v>204.05999800000001</v>
      </c>
      <c r="F1641" s="8">
        <v>196.25862100000001</v>
      </c>
      <c r="G1641" s="8">
        <v>19632600</v>
      </c>
      <c r="H1641" s="9">
        <f t="shared" si="53"/>
        <v>1.0097988531102388E-2</v>
      </c>
      <c r="J1641" s="1">
        <f t="shared" si="54"/>
        <v>3.1286096861246855</v>
      </c>
      <c r="K1641" s="1" t="e" cm="1" vm="2">
        <f t="array" aca="1" ref="K1641" ca="1">FREQUENCY(H$3:H$1048576, J$3:J$1048576)</f>
        <v>#VALUE!</v>
      </c>
    </row>
    <row r="1642" spans="1:11" ht="20" customHeight="1">
      <c r="A1642" s="6" t="s">
        <v>1647</v>
      </c>
      <c r="B1642" s="7">
        <v>201</v>
      </c>
      <c r="C1642" s="8">
        <v>204.46000699999999</v>
      </c>
      <c r="D1642" s="8">
        <v>199.570007</v>
      </c>
      <c r="E1642" s="8">
        <v>203.89999399999999</v>
      </c>
      <c r="F1642" s="8">
        <v>196.10472100000001</v>
      </c>
      <c r="G1642" s="8">
        <v>25079600</v>
      </c>
      <c r="H1642" s="9">
        <f t="shared" si="53"/>
        <v>-7.8416937414429826E-4</v>
      </c>
      <c r="J1642" s="1">
        <f t="shared" si="54"/>
        <v>3.1306096861246853</v>
      </c>
      <c r="K1642" s="1" t="e" cm="1" vm="2">
        <f t="array" aca="1" ref="K1642" ca="1">FREQUENCY(H$3:H$1048576, J$3:J$1048576)</f>
        <v>#VALUE!</v>
      </c>
    </row>
    <row r="1643" spans="1:11" ht="20" customHeight="1">
      <c r="A1643" s="6" t="s">
        <v>1648</v>
      </c>
      <c r="B1643" s="7">
        <v>204.39999399999999</v>
      </c>
      <c r="C1643" s="8">
        <v>205.10000600000001</v>
      </c>
      <c r="D1643" s="8">
        <v>199.009995</v>
      </c>
      <c r="E1643" s="8">
        <v>205.009995</v>
      </c>
      <c r="F1643" s="8">
        <v>197.172302</v>
      </c>
      <c r="G1643" s="8">
        <v>51044000</v>
      </c>
      <c r="H1643" s="9">
        <f t="shared" si="53"/>
        <v>5.4439331932248066E-3</v>
      </c>
      <c r="J1643" s="1">
        <f t="shared" si="54"/>
        <v>3.132609686124685</v>
      </c>
      <c r="K1643" s="1" t="e" cm="1" vm="2">
        <f t="array" aca="1" ref="K1643" ca="1">FREQUENCY(H$3:H$1048576, J$3:J$1048576)</f>
        <v>#VALUE!</v>
      </c>
    </row>
    <row r="1644" spans="1:11" ht="20" customHeight="1">
      <c r="A1644" s="6" t="s">
        <v>1649</v>
      </c>
      <c r="B1644" s="7">
        <v>211.520004</v>
      </c>
      <c r="C1644" s="8">
        <v>217.63999899999999</v>
      </c>
      <c r="D1644" s="8">
        <v>210.44000199999999</v>
      </c>
      <c r="E1644" s="8">
        <v>216.53999300000001</v>
      </c>
      <c r="F1644" s="8">
        <v>208.261505</v>
      </c>
      <c r="G1644" s="8">
        <v>78983000</v>
      </c>
      <c r="H1644" s="9">
        <f t="shared" si="53"/>
        <v>5.6241180366195638E-2</v>
      </c>
      <c r="J1644" s="1">
        <f t="shared" si="54"/>
        <v>3.1346096861246848</v>
      </c>
      <c r="K1644" s="1" t="e" cm="1" vm="2">
        <f t="array" aca="1" ref="K1644" ca="1">FREQUENCY(H$3:H$1048576, J$3:J$1048576)</f>
        <v>#VALUE!</v>
      </c>
    </row>
    <row r="1645" spans="1:11" ht="20" customHeight="1">
      <c r="A1645" s="6" t="s">
        <v>1650</v>
      </c>
      <c r="B1645" s="7">
        <v>214.16999799999999</v>
      </c>
      <c r="C1645" s="8">
        <v>214.770004</v>
      </c>
      <c r="D1645" s="8">
        <v>210.30999800000001</v>
      </c>
      <c r="E1645" s="8">
        <v>213.28999300000001</v>
      </c>
      <c r="F1645" s="8">
        <v>205.13574199999999</v>
      </c>
      <c r="G1645" s="8">
        <v>49280100</v>
      </c>
      <c r="H1645" s="9">
        <f t="shared" si="53"/>
        <v>-1.5008837086815474E-2</v>
      </c>
      <c r="J1645" s="1">
        <f t="shared" si="54"/>
        <v>3.1366096861246846</v>
      </c>
      <c r="K1645" s="1" t="e" cm="1" vm="2">
        <f t="array" aca="1" ref="K1645" ca="1">FREQUENCY(H$3:H$1048576, J$3:J$1048576)</f>
        <v>#VALUE!</v>
      </c>
    </row>
    <row r="1646" spans="1:11" ht="20" customHeight="1">
      <c r="A1646" s="6" t="s">
        <v>1651</v>
      </c>
      <c r="B1646" s="7">
        <v>214.89999399999999</v>
      </c>
      <c r="C1646" s="8">
        <v>215</v>
      </c>
      <c r="D1646" s="8">
        <v>211.570007</v>
      </c>
      <c r="E1646" s="8">
        <v>212.94000199999999</v>
      </c>
      <c r="F1646" s="8">
        <v>204.799149</v>
      </c>
      <c r="G1646" s="8">
        <v>28806400</v>
      </c>
      <c r="H1646" s="9">
        <f t="shared" si="53"/>
        <v>-1.640830587192326E-3</v>
      </c>
      <c r="J1646" s="1">
        <f t="shared" si="54"/>
        <v>3.1386096861246844</v>
      </c>
      <c r="K1646" s="1" t="e" cm="1" vm="2">
        <f t="array" aca="1" ref="K1646" ca="1">FREQUENCY(H$3:H$1048576, J$3:J$1048576)</f>
        <v>#VALUE!</v>
      </c>
    </row>
    <row r="1647" spans="1:11" ht="20" customHeight="1">
      <c r="A1647" s="6" t="s">
        <v>1652</v>
      </c>
      <c r="B1647" s="7">
        <v>212.33999600000001</v>
      </c>
      <c r="C1647" s="8">
        <v>216.36999499999999</v>
      </c>
      <c r="D1647" s="8">
        <v>211.550003</v>
      </c>
      <c r="E1647" s="8">
        <v>216.35000600000001</v>
      </c>
      <c r="F1647" s="8">
        <v>208.07875100000001</v>
      </c>
      <c r="G1647" s="8">
        <v>32656800</v>
      </c>
      <c r="H1647" s="9">
        <f t="shared" si="53"/>
        <v>1.6013748182127512E-2</v>
      </c>
      <c r="J1647" s="1">
        <f t="shared" si="54"/>
        <v>3.1406096861246842</v>
      </c>
      <c r="K1647" s="1" t="e" cm="1" vm="2">
        <f t="array" aca="1" ref="K1647" ca="1">FREQUENCY(H$3:H$1048576, J$3:J$1048576)</f>
        <v>#VALUE!</v>
      </c>
    </row>
    <row r="1648" spans="1:11" ht="20" customHeight="1">
      <c r="A1648" s="6" t="s">
        <v>1653</v>
      </c>
      <c r="B1648" s="7">
        <v>214.85000600000001</v>
      </c>
      <c r="C1648" s="8">
        <v>215.699997</v>
      </c>
      <c r="D1648" s="8">
        <v>210.929993</v>
      </c>
      <c r="E1648" s="8">
        <v>212.479996</v>
      </c>
      <c r="F1648" s="8">
        <v>204.35670500000001</v>
      </c>
      <c r="G1648" s="8">
        <v>27820400</v>
      </c>
      <c r="H1648" s="9">
        <f t="shared" si="53"/>
        <v>-1.7887679458437378E-2</v>
      </c>
      <c r="J1648" s="1">
        <f t="shared" si="54"/>
        <v>3.1426096861246839</v>
      </c>
      <c r="K1648" s="1" t="e" cm="1" vm="2">
        <f t="array" aca="1" ref="K1648" ca="1">FREQUENCY(H$3:H$1048576, J$3:J$1048576)</f>
        <v>#VALUE!</v>
      </c>
    </row>
    <row r="1649" spans="1:11" ht="20" customHeight="1">
      <c r="A1649" s="6" t="s">
        <v>1654</v>
      </c>
      <c r="B1649" s="7">
        <v>211.66999799999999</v>
      </c>
      <c r="C1649" s="8">
        <v>211.88000500000001</v>
      </c>
      <c r="D1649" s="8">
        <v>206.35000600000001</v>
      </c>
      <c r="E1649" s="8">
        <v>208.25</v>
      </c>
      <c r="F1649" s="8">
        <v>200.28843699999999</v>
      </c>
      <c r="G1649" s="8">
        <v>36716500</v>
      </c>
      <c r="H1649" s="9">
        <f t="shared" si="53"/>
        <v>-1.9907680543195378E-2</v>
      </c>
      <c r="J1649" s="1">
        <f t="shared" si="54"/>
        <v>3.1446096861246837</v>
      </c>
      <c r="K1649" s="1" t="e" cm="1" vm="2">
        <f t="array" aca="1" ref="K1649" ca="1">FREQUENCY(H$3:H$1048576, J$3:J$1048576)</f>
        <v>#VALUE!</v>
      </c>
    </row>
    <row r="1650" spans="1:11" ht="20" customHeight="1">
      <c r="A1650" s="6" t="s">
        <v>1655</v>
      </c>
      <c r="B1650" s="7">
        <v>207.16000399999999</v>
      </c>
      <c r="C1650" s="8">
        <v>207.64999399999999</v>
      </c>
      <c r="D1650" s="8">
        <v>203.13999899999999</v>
      </c>
      <c r="E1650" s="8">
        <v>203.38000500000001</v>
      </c>
      <c r="F1650" s="8">
        <v>195.604645</v>
      </c>
      <c r="G1650" s="8">
        <v>36446500</v>
      </c>
      <c r="H1650" s="9">
        <f t="shared" si="53"/>
        <v>-2.3385234166064129E-2</v>
      </c>
      <c r="J1650" s="1">
        <f t="shared" si="54"/>
        <v>3.1466096861246835</v>
      </c>
      <c r="K1650" s="1" t="e" cm="1" vm="2">
        <f t="array" aca="1" ref="K1650" ca="1">FREQUENCY(H$3:H$1048576, J$3:J$1048576)</f>
        <v>#VALUE!</v>
      </c>
    </row>
    <row r="1651" spans="1:11" ht="20" customHeight="1">
      <c r="A1651" s="6" t="s">
        <v>1656</v>
      </c>
      <c r="B1651" s="7">
        <v>205.28999300000001</v>
      </c>
      <c r="C1651" s="8">
        <v>210.279999</v>
      </c>
      <c r="D1651" s="8">
        <v>204.75</v>
      </c>
      <c r="E1651" s="8">
        <v>209.19000199999999</v>
      </c>
      <c r="F1651" s="8">
        <v>201.19248999999999</v>
      </c>
      <c r="G1651" s="8">
        <v>28013100</v>
      </c>
      <c r="H1651" s="9">
        <f t="shared" si="53"/>
        <v>2.8567036329837602E-2</v>
      </c>
      <c r="J1651" s="1">
        <f t="shared" si="54"/>
        <v>3.1486096861246833</v>
      </c>
      <c r="K1651" s="1" t="e" cm="1" vm="2">
        <f t="array" aca="1" ref="K1651" ca="1">FREQUENCY(H$3:H$1048576, J$3:J$1048576)</f>
        <v>#VALUE!</v>
      </c>
    </row>
    <row r="1652" spans="1:11" ht="20" customHeight="1">
      <c r="A1652" s="6" t="s">
        <v>1657</v>
      </c>
      <c r="B1652" s="7">
        <v>209.44000199999999</v>
      </c>
      <c r="C1652" s="8">
        <v>211.35000600000001</v>
      </c>
      <c r="D1652" s="8">
        <v>208.14999399999999</v>
      </c>
      <c r="E1652" s="8">
        <v>208.699997</v>
      </c>
      <c r="F1652" s="8">
        <v>200.721191</v>
      </c>
      <c r="G1652" s="8">
        <v>22588900</v>
      </c>
      <c r="H1652" s="9">
        <f t="shared" si="53"/>
        <v>-2.3425277951477598E-3</v>
      </c>
      <c r="J1652" s="1">
        <f t="shared" si="54"/>
        <v>3.1506096861246831</v>
      </c>
      <c r="K1652" s="1" t="e" cm="1" vm="2">
        <f t="array" aca="1" ref="K1652" ca="1">FREQUENCY(H$3:H$1048576, J$3:J$1048576)</f>
        <v>#VALUE!</v>
      </c>
    </row>
    <row r="1653" spans="1:11" ht="20" customHeight="1">
      <c r="A1653" s="6" t="s">
        <v>1658</v>
      </c>
      <c r="B1653" s="7">
        <v>208.759995</v>
      </c>
      <c r="C1653" s="8">
        <v>209.58999600000001</v>
      </c>
      <c r="D1653" s="8">
        <v>207.509995</v>
      </c>
      <c r="E1653" s="8">
        <v>208.89999399999999</v>
      </c>
      <c r="F1653" s="8">
        <v>200.913544</v>
      </c>
      <c r="G1653" s="8">
        <v>17958900</v>
      </c>
      <c r="H1653" s="9">
        <f t="shared" si="53"/>
        <v>9.5830937950142547E-4</v>
      </c>
      <c r="J1653" s="1">
        <f t="shared" si="54"/>
        <v>3.1526096861246828</v>
      </c>
      <c r="K1653" s="1" t="e" cm="1" vm="2">
        <f t="array" aca="1" ref="K1653" ca="1">FREQUENCY(H$3:H$1048576, J$3:J$1048576)</f>
        <v>#VALUE!</v>
      </c>
    </row>
    <row r="1654" spans="1:11" ht="20" customHeight="1">
      <c r="A1654" s="6" t="s">
        <v>1659</v>
      </c>
      <c r="B1654" s="7">
        <v>209.60000600000001</v>
      </c>
      <c r="C1654" s="8">
        <v>211.19000199999999</v>
      </c>
      <c r="D1654" s="8">
        <v>208.91999799999999</v>
      </c>
      <c r="E1654" s="8">
        <v>210.279999</v>
      </c>
      <c r="F1654" s="8">
        <v>202.24082899999999</v>
      </c>
      <c r="G1654" s="8">
        <v>20184800</v>
      </c>
      <c r="H1654" s="9">
        <f t="shared" si="53"/>
        <v>6.606249502024558E-3</v>
      </c>
      <c r="J1654" s="1">
        <f t="shared" si="54"/>
        <v>3.1546096861246826</v>
      </c>
      <c r="K1654" s="1" t="e" cm="1" vm="2">
        <f t="array" aca="1" ref="K1654" ca="1">FREQUENCY(H$3:H$1048576, J$3:J$1048576)</f>
        <v>#VALUE!</v>
      </c>
    </row>
    <row r="1655" spans="1:11" ht="20" customHeight="1">
      <c r="A1655" s="6" t="s">
        <v>1660</v>
      </c>
      <c r="B1655" s="7">
        <v>210.529999</v>
      </c>
      <c r="C1655" s="8">
        <v>212.36000100000001</v>
      </c>
      <c r="D1655" s="8">
        <v>209.21000699999999</v>
      </c>
      <c r="E1655" s="8">
        <v>211.490005</v>
      </c>
      <c r="F1655" s="8">
        <v>203.40458699999999</v>
      </c>
      <c r="G1655" s="8">
        <v>21336200</v>
      </c>
      <c r="H1655" s="9">
        <f t="shared" si="53"/>
        <v>5.7543177891146869E-3</v>
      </c>
      <c r="J1655" s="1">
        <f t="shared" si="54"/>
        <v>3.1566096861246824</v>
      </c>
      <c r="K1655" s="1" t="e" cm="1" vm="2">
        <f t="array" aca="1" ref="K1655" ca="1">FREQUENCY(H$3:H$1048576, J$3:J$1048576)</f>
        <v>#VALUE!</v>
      </c>
    </row>
    <row r="1656" spans="1:11" ht="20" customHeight="1">
      <c r="A1656" s="6" t="s">
        <v>1661</v>
      </c>
      <c r="B1656" s="7">
        <v>211.490005</v>
      </c>
      <c r="C1656" s="8">
        <v>212.10000600000001</v>
      </c>
      <c r="D1656" s="8">
        <v>209.25</v>
      </c>
      <c r="E1656" s="8">
        <v>209.699997</v>
      </c>
      <c r="F1656" s="8">
        <v>202.17053200000001</v>
      </c>
      <c r="G1656" s="8">
        <v>27627600</v>
      </c>
      <c r="H1656" s="9">
        <f t="shared" si="53"/>
        <v>-6.06699690602348E-3</v>
      </c>
      <c r="J1656" s="1">
        <f t="shared" si="54"/>
        <v>3.1586096861246822</v>
      </c>
      <c r="K1656" s="1" t="e" cm="1" vm="2">
        <f t="array" aca="1" ref="K1656" ca="1">FREQUENCY(H$3:H$1048576, J$3:J$1048576)</f>
        <v>#VALUE!</v>
      </c>
    </row>
    <row r="1657" spans="1:11" ht="20" customHeight="1">
      <c r="A1657" s="6" t="s">
        <v>1662</v>
      </c>
      <c r="B1657" s="7">
        <v>209.53999300000001</v>
      </c>
      <c r="C1657" s="8">
        <v>215</v>
      </c>
      <c r="D1657" s="8">
        <v>208.91000399999999</v>
      </c>
      <c r="E1657" s="8">
        <v>214.58000200000001</v>
      </c>
      <c r="F1657" s="8">
        <v>206.87529000000001</v>
      </c>
      <c r="G1657" s="8">
        <v>26981500</v>
      </c>
      <c r="H1657" s="9">
        <f t="shared" si="53"/>
        <v>2.3271235196630921E-2</v>
      </c>
      <c r="J1657" s="1">
        <f t="shared" si="54"/>
        <v>3.160609686124682</v>
      </c>
      <c r="K1657" s="1" t="e" cm="1" vm="2">
        <f t="array" aca="1" ref="K1657" ca="1">FREQUENCY(H$3:H$1048576, J$3:J$1048576)</f>
        <v>#VALUE!</v>
      </c>
    </row>
    <row r="1658" spans="1:11" ht="20" customHeight="1">
      <c r="A1658" s="6" t="s">
        <v>1663</v>
      </c>
      <c r="B1658" s="7">
        <v>213.86000100000001</v>
      </c>
      <c r="C1658" s="8">
        <v>216.25</v>
      </c>
      <c r="D1658" s="8">
        <v>212.85000600000001</v>
      </c>
      <c r="E1658" s="8">
        <v>213.020004</v>
      </c>
      <c r="F1658" s="8">
        <v>205.37132299999999</v>
      </c>
      <c r="G1658" s="8">
        <v>36249300</v>
      </c>
      <c r="H1658" s="9">
        <f t="shared" si="53"/>
        <v>-7.2699209267574538E-3</v>
      </c>
      <c r="J1658" s="1">
        <f t="shared" si="54"/>
        <v>3.1626096861246817</v>
      </c>
      <c r="K1658" s="1" t="e" cm="1" vm="2">
        <f t="array" aca="1" ref="K1658" ca="1">FREQUENCY(H$3:H$1048576, J$3:J$1048576)</f>
        <v>#VALUE!</v>
      </c>
    </row>
    <row r="1659" spans="1:11" ht="20" customHeight="1">
      <c r="A1659" s="6" t="s">
        <v>1664</v>
      </c>
      <c r="B1659" s="7">
        <v>214.78999300000001</v>
      </c>
      <c r="C1659" s="8">
        <v>215.520004</v>
      </c>
      <c r="D1659" s="8">
        <v>212.429993</v>
      </c>
      <c r="E1659" s="8">
        <v>213.69000199999999</v>
      </c>
      <c r="F1659" s="8">
        <v>206.01727299999999</v>
      </c>
      <c r="G1659" s="8">
        <v>25460100</v>
      </c>
      <c r="H1659" s="9">
        <f t="shared" si="53"/>
        <v>3.1452784671402207E-3</v>
      </c>
      <c r="J1659" s="1">
        <f t="shared" si="54"/>
        <v>3.1646096861246815</v>
      </c>
      <c r="K1659" s="1" t="e" cm="1" vm="2">
        <f t="array" aca="1" ref="K1659" ca="1">FREQUENCY(H$3:H$1048576, J$3:J$1048576)</f>
        <v>#VALUE!</v>
      </c>
    </row>
    <row r="1660" spans="1:11" ht="20" customHeight="1">
      <c r="A1660" s="6" t="s">
        <v>1665</v>
      </c>
      <c r="B1660" s="7">
        <v>213.10000600000001</v>
      </c>
      <c r="C1660" s="8">
        <v>216.61000100000001</v>
      </c>
      <c r="D1660" s="8">
        <v>213.10000600000001</v>
      </c>
      <c r="E1660" s="8">
        <v>216.470001</v>
      </c>
      <c r="F1660" s="8">
        <v>208.697418</v>
      </c>
      <c r="G1660" s="8">
        <v>23043700</v>
      </c>
      <c r="H1660" s="9">
        <f t="shared" si="53"/>
        <v>1.3009321796041881E-2</v>
      </c>
      <c r="J1660" s="1">
        <f t="shared" si="54"/>
        <v>3.1666096861246813</v>
      </c>
      <c r="K1660" s="1" t="e" cm="1" vm="2">
        <f t="array" aca="1" ref="K1660" ca="1">FREQUENCY(H$3:H$1048576, J$3:J$1048576)</f>
        <v>#VALUE!</v>
      </c>
    </row>
    <row r="1661" spans="1:11" ht="20" customHeight="1">
      <c r="A1661" s="6" t="s">
        <v>1666</v>
      </c>
      <c r="B1661" s="7">
        <v>217.88000500000001</v>
      </c>
      <c r="C1661" s="8">
        <v>222.08999600000001</v>
      </c>
      <c r="D1661" s="8">
        <v>217.36000100000001</v>
      </c>
      <c r="E1661" s="8">
        <v>221.14999399999999</v>
      </c>
      <c r="F1661" s="8">
        <v>213.209396</v>
      </c>
      <c r="G1661" s="8">
        <v>39600800</v>
      </c>
      <c r="H1661" s="9">
        <f t="shared" si="53"/>
        <v>2.1619711653548101E-2</v>
      </c>
      <c r="J1661" s="1">
        <f t="shared" si="54"/>
        <v>3.1686096861246811</v>
      </c>
      <c r="K1661" s="1" t="e" cm="1" vm="2">
        <f t="array" aca="1" ref="K1661" ca="1">FREQUENCY(H$3:H$1048576, J$3:J$1048576)</f>
        <v>#VALUE!</v>
      </c>
    </row>
    <row r="1662" spans="1:11" ht="20" customHeight="1">
      <c r="A1662" s="6" t="s">
        <v>1667</v>
      </c>
      <c r="B1662" s="7">
        <v>222.88999899999999</v>
      </c>
      <c r="C1662" s="8">
        <v>231.14999399999999</v>
      </c>
      <c r="D1662" s="8">
        <v>219.39999399999999</v>
      </c>
      <c r="E1662" s="8">
        <v>226.58000200000001</v>
      </c>
      <c r="F1662" s="8">
        <v>218.444412</v>
      </c>
      <c r="G1662" s="8">
        <v>57602200</v>
      </c>
      <c r="H1662" s="9">
        <f t="shared" si="53"/>
        <v>2.4553401952322973E-2</v>
      </c>
      <c r="J1662" s="1">
        <f t="shared" si="54"/>
        <v>3.1706096861246809</v>
      </c>
      <c r="K1662" s="1" t="e" cm="1" vm="2">
        <f t="array" aca="1" ref="K1662" ca="1">FREQUENCY(H$3:H$1048576, J$3:J$1048576)</f>
        <v>#VALUE!</v>
      </c>
    </row>
    <row r="1663" spans="1:11" ht="20" customHeight="1">
      <c r="A1663" s="6" t="s">
        <v>1668</v>
      </c>
      <c r="B1663" s="7">
        <v>228.179993</v>
      </c>
      <c r="C1663" s="8">
        <v>230.63999899999999</v>
      </c>
      <c r="D1663" s="8">
        <v>226.58000200000001</v>
      </c>
      <c r="E1663" s="8">
        <v>228.91000399999999</v>
      </c>
      <c r="F1663" s="8">
        <v>220.690765</v>
      </c>
      <c r="G1663" s="8">
        <v>26292900</v>
      </c>
      <c r="H1663" s="9">
        <f t="shared" si="53"/>
        <v>1.0283407936294562E-2</v>
      </c>
      <c r="J1663" s="1">
        <f t="shared" si="54"/>
        <v>3.1726096861246806</v>
      </c>
      <c r="K1663" s="1" t="e" cm="1" vm="2">
        <f t="array" aca="1" ref="K1663" ca="1">FREQUENCY(H$3:H$1048576, J$3:J$1048576)</f>
        <v>#VALUE!</v>
      </c>
    </row>
    <row r="1664" spans="1:11" ht="20" customHeight="1">
      <c r="A1664" s="6" t="s">
        <v>1669</v>
      </c>
      <c r="B1664" s="7">
        <v>227</v>
      </c>
      <c r="C1664" s="8">
        <v>228.699997</v>
      </c>
      <c r="D1664" s="8">
        <v>224.30999800000001</v>
      </c>
      <c r="E1664" s="8">
        <v>225.529999</v>
      </c>
      <c r="F1664" s="8">
        <v>217.432098</v>
      </c>
      <c r="G1664" s="8">
        <v>28774200</v>
      </c>
      <c r="H1664" s="9">
        <f t="shared" si="53"/>
        <v>-1.4765760588124304E-2</v>
      </c>
      <c r="J1664" s="1">
        <f t="shared" si="54"/>
        <v>3.1746096861246804</v>
      </c>
      <c r="K1664" s="1" t="e" cm="1" vm="2">
        <f t="array" aca="1" ref="K1664" ca="1">FREQUENCY(H$3:H$1048576, J$3:J$1048576)</f>
        <v>#VALUE!</v>
      </c>
    </row>
    <row r="1665" spans="1:11" ht="20" customHeight="1">
      <c r="A1665" s="6" t="s">
        <v>1670</v>
      </c>
      <c r="B1665" s="7">
        <v>225.509995</v>
      </c>
      <c r="C1665" s="8">
        <v>227.449997</v>
      </c>
      <c r="D1665" s="8">
        <v>224.429993</v>
      </c>
      <c r="E1665" s="8">
        <v>227.270004</v>
      </c>
      <c r="F1665" s="8">
        <v>219.109634</v>
      </c>
      <c r="G1665" s="8">
        <v>25725500</v>
      </c>
      <c r="H1665" s="9">
        <f t="shared" si="53"/>
        <v>7.7152178332014418E-3</v>
      </c>
      <c r="J1665" s="1">
        <f t="shared" si="54"/>
        <v>3.1766096861246802</v>
      </c>
      <c r="K1665" s="1" t="e" cm="1" vm="2">
        <f t="array" aca="1" ref="K1665" ca="1">FREQUENCY(H$3:H$1048576, J$3:J$1048576)</f>
        <v>#VALUE!</v>
      </c>
    </row>
    <row r="1666" spans="1:11" ht="20" customHeight="1">
      <c r="A1666" s="6" t="s">
        <v>1671</v>
      </c>
      <c r="B1666" s="7">
        <v>227.970001</v>
      </c>
      <c r="C1666" s="8">
        <v>232.86000100000001</v>
      </c>
      <c r="D1666" s="8">
        <v>227.35000600000001</v>
      </c>
      <c r="E1666" s="8">
        <v>231.64999399999999</v>
      </c>
      <c r="F1666" s="8">
        <v>223.332382</v>
      </c>
      <c r="G1666" s="8">
        <v>34080800</v>
      </c>
      <c r="H1666" s="9">
        <f t="shared" si="53"/>
        <v>1.9272306392515794E-2</v>
      </c>
      <c r="J1666" s="1">
        <f t="shared" si="54"/>
        <v>3.17860968612468</v>
      </c>
      <c r="K1666" s="1" t="e" cm="1" vm="2">
        <f t="array" aca="1" ref="K1666" ca="1">FREQUENCY(H$3:H$1048576, J$3:J$1048576)</f>
        <v>#VALUE!</v>
      </c>
    </row>
    <row r="1667" spans="1:11" ht="20" customHeight="1">
      <c r="A1667" s="6" t="s">
        <v>1672</v>
      </c>
      <c r="B1667" s="7">
        <v>229.270004</v>
      </c>
      <c r="C1667" s="8">
        <v>229.30999800000001</v>
      </c>
      <c r="D1667" s="8">
        <v>214.96000699999999</v>
      </c>
      <c r="E1667" s="8">
        <v>217.300003</v>
      </c>
      <c r="F1667" s="8">
        <v>209.497635</v>
      </c>
      <c r="G1667" s="8">
        <v>58400300</v>
      </c>
      <c r="H1667" s="9">
        <f t="shared" ref="H1667:H1730" si="55">(F1667-F1666)/F1666</f>
        <v>-6.1946892233478233E-2</v>
      </c>
      <c r="J1667" s="1">
        <f t="shared" si="54"/>
        <v>3.1806096861246798</v>
      </c>
      <c r="K1667" s="1" t="e" cm="1" vm="2">
        <f t="array" aca="1" ref="K1667" ca="1">FREQUENCY(H$3:H$1048576, J$3:J$1048576)</f>
        <v>#VALUE!</v>
      </c>
    </row>
    <row r="1668" spans="1:11" ht="20" customHeight="1">
      <c r="A1668" s="6" t="s">
        <v>1673</v>
      </c>
      <c r="B1668" s="7">
        <v>215.10000600000001</v>
      </c>
      <c r="C1668" s="8">
        <v>218.36000100000001</v>
      </c>
      <c r="D1668" s="8">
        <v>205.19000199999999</v>
      </c>
      <c r="E1668" s="8">
        <v>214.25</v>
      </c>
      <c r="F1668" s="8">
        <v>206.55711400000001</v>
      </c>
      <c r="G1668" s="8">
        <v>59664100</v>
      </c>
      <c r="H1668" s="9">
        <f t="shared" si="55"/>
        <v>-1.403605821134921E-2</v>
      </c>
      <c r="J1668" s="1">
        <f t="shared" si="54"/>
        <v>3.1826096861246795</v>
      </c>
      <c r="K1668" s="1" t="e" cm="1" vm="2">
        <f t="array" aca="1" ref="K1668" ca="1">FREQUENCY(H$3:H$1048576, J$3:J$1048576)</f>
        <v>#VALUE!</v>
      </c>
    </row>
    <row r="1669" spans="1:11" ht="20" customHeight="1">
      <c r="A1669" s="6" t="s">
        <v>1674</v>
      </c>
      <c r="B1669" s="7">
        <v>206.5</v>
      </c>
      <c r="C1669" s="8">
        <v>210.029999</v>
      </c>
      <c r="D1669" s="8">
        <v>202.199997</v>
      </c>
      <c r="E1669" s="8">
        <v>202.66000399999999</v>
      </c>
      <c r="F1669" s="8">
        <v>195.38330099999999</v>
      </c>
      <c r="G1669" s="8">
        <v>52924300</v>
      </c>
      <c r="H1669" s="9">
        <f t="shared" si="55"/>
        <v>-5.4095512779095196E-2</v>
      </c>
      <c r="J1669" s="1">
        <f t="shared" ref="J1669:J1732" si="56">J1668+0.002</f>
        <v>3.1846096861246793</v>
      </c>
      <c r="K1669" s="1" t="e" cm="1" vm="2">
        <f t="array" aca="1" ref="K1669" ca="1">FREQUENCY(H$3:H$1048576, J$3:J$1048576)</f>
        <v>#VALUE!</v>
      </c>
    </row>
    <row r="1670" spans="1:11" ht="20" customHeight="1">
      <c r="A1670" s="6" t="s">
        <v>1675</v>
      </c>
      <c r="B1670" s="7">
        <v>207.60000600000001</v>
      </c>
      <c r="C1670" s="8">
        <v>214.83999600000001</v>
      </c>
      <c r="D1670" s="8">
        <v>206.699997</v>
      </c>
      <c r="E1670" s="8">
        <v>211.28999300000001</v>
      </c>
      <c r="F1670" s="8">
        <v>203.70341500000001</v>
      </c>
      <c r="G1670" s="8">
        <v>45679000</v>
      </c>
      <c r="H1670" s="9">
        <f t="shared" si="55"/>
        <v>4.2583547096484049E-2</v>
      </c>
      <c r="J1670" s="1">
        <f t="shared" si="56"/>
        <v>3.1866096861246791</v>
      </c>
      <c r="K1670" s="1" t="e" cm="1" vm="2">
        <f t="array" aca="1" ref="K1670" ca="1">FREQUENCY(H$3:H$1048576, J$3:J$1048576)</f>
        <v>#VALUE!</v>
      </c>
    </row>
    <row r="1671" spans="1:11" ht="20" customHeight="1">
      <c r="A1671" s="6" t="s">
        <v>1676</v>
      </c>
      <c r="B1671" s="7">
        <v>213.39999399999999</v>
      </c>
      <c r="C1671" s="8">
        <v>214.740005</v>
      </c>
      <c r="D1671" s="8">
        <v>204.11000100000001</v>
      </c>
      <c r="E1671" s="8">
        <v>205.36999499999999</v>
      </c>
      <c r="F1671" s="8">
        <v>197.99597199999999</v>
      </c>
      <c r="G1671" s="8">
        <v>35461500</v>
      </c>
      <c r="H1671" s="9">
        <f t="shared" si="55"/>
        <v>-2.8018396255163478E-2</v>
      </c>
      <c r="J1671" s="1">
        <f t="shared" si="56"/>
        <v>3.1886096861246789</v>
      </c>
      <c r="K1671" s="1" t="e" cm="1" vm="2">
        <f t="array" aca="1" ref="K1671" ca="1">FREQUENCY(H$3:H$1048576, J$3:J$1048576)</f>
        <v>#VALUE!</v>
      </c>
    </row>
    <row r="1672" spans="1:11" ht="20" customHeight="1">
      <c r="A1672" s="6" t="s">
        <v>1677</v>
      </c>
      <c r="B1672" s="7">
        <v>207.199997</v>
      </c>
      <c r="C1672" s="8">
        <v>208.63000500000001</v>
      </c>
      <c r="D1672" s="8">
        <v>201.240005</v>
      </c>
      <c r="E1672" s="8">
        <v>204.029999</v>
      </c>
      <c r="F1672" s="8">
        <v>196.704117</v>
      </c>
      <c r="G1672" s="8">
        <v>33620100</v>
      </c>
      <c r="H1672" s="9">
        <f t="shared" si="55"/>
        <v>-6.5246529358688075E-3</v>
      </c>
      <c r="J1672" s="1">
        <f t="shared" si="56"/>
        <v>3.1906096861246787</v>
      </c>
      <c r="K1672" s="1" t="e" cm="1" vm="2">
        <f t="array" aca="1" ref="K1672" ca="1">FREQUENCY(H$3:H$1048576, J$3:J$1048576)</f>
        <v>#VALUE!</v>
      </c>
    </row>
    <row r="1673" spans="1:11" ht="20" customHeight="1">
      <c r="A1673" s="6" t="s">
        <v>1678</v>
      </c>
      <c r="B1673" s="7">
        <v>204.240005</v>
      </c>
      <c r="C1673" s="8">
        <v>209.199997</v>
      </c>
      <c r="D1673" s="8">
        <v>204.029999</v>
      </c>
      <c r="E1673" s="8">
        <v>205.41000399999999</v>
      </c>
      <c r="F1673" s="8">
        <v>198.03457599999999</v>
      </c>
      <c r="G1673" s="8">
        <v>30375800</v>
      </c>
      <c r="H1673" s="9">
        <f t="shared" si="55"/>
        <v>6.7637577712722228E-3</v>
      </c>
      <c r="J1673" s="1">
        <f t="shared" si="56"/>
        <v>3.1926096861246784</v>
      </c>
      <c r="K1673" s="1" t="e" cm="1" vm="2">
        <f t="array" aca="1" ref="K1673" ca="1">FREQUENCY(H$3:H$1048576, J$3:J$1048576)</f>
        <v>#VALUE!</v>
      </c>
    </row>
    <row r="1674" spans="1:11" ht="20" customHeight="1">
      <c r="A1674" s="6" t="s">
        <v>1679</v>
      </c>
      <c r="B1674" s="7">
        <v>208.41999799999999</v>
      </c>
      <c r="C1674" s="8">
        <v>209.779999</v>
      </c>
      <c r="D1674" s="8">
        <v>206.929993</v>
      </c>
      <c r="E1674" s="8">
        <v>208.779999</v>
      </c>
      <c r="F1674" s="8">
        <v>201.28358499999999</v>
      </c>
      <c r="G1674" s="8">
        <v>21823900</v>
      </c>
      <c r="H1674" s="9">
        <f t="shared" si="55"/>
        <v>1.6406271397778543E-2</v>
      </c>
      <c r="J1674" s="1">
        <f t="shared" si="56"/>
        <v>3.1946096861246782</v>
      </c>
      <c r="K1674" s="1" t="e" cm="1" vm="2">
        <f t="array" aca="1" ref="K1674" ca="1">FREQUENCY(H$3:H$1048576, J$3:J$1048576)</f>
        <v>#VALUE!</v>
      </c>
    </row>
    <row r="1675" spans="1:11" ht="20" customHeight="1">
      <c r="A1675" s="6" t="s">
        <v>1680</v>
      </c>
      <c r="B1675" s="7">
        <v>210.61999499999999</v>
      </c>
      <c r="C1675" s="8">
        <v>210.64999399999999</v>
      </c>
      <c r="D1675" s="8">
        <v>204.63999899999999</v>
      </c>
      <c r="E1675" s="8">
        <v>205.050003</v>
      </c>
      <c r="F1675" s="8">
        <v>197.68746899999999</v>
      </c>
      <c r="G1675" s="8">
        <v>26328100</v>
      </c>
      <c r="H1675" s="9">
        <f t="shared" si="55"/>
        <v>-1.7865917878996419E-2</v>
      </c>
      <c r="J1675" s="1">
        <f t="shared" si="56"/>
        <v>3.196609686124678</v>
      </c>
      <c r="K1675" s="1" t="e" cm="1" vm="2">
        <f t="array" aca="1" ref="K1675" ca="1">FREQUENCY(H$3:H$1048576, J$3:J$1048576)</f>
        <v>#VALUE!</v>
      </c>
    </row>
    <row r="1676" spans="1:11" ht="20" customHeight="1">
      <c r="A1676" s="6" t="s">
        <v>1681</v>
      </c>
      <c r="B1676" s="7">
        <v>200.050003</v>
      </c>
      <c r="C1676" s="8">
        <v>204.33000200000001</v>
      </c>
      <c r="D1676" s="8">
        <v>199.96000699999999</v>
      </c>
      <c r="E1676" s="8">
        <v>202.91000399999999</v>
      </c>
      <c r="F1676" s="8">
        <v>195.624313</v>
      </c>
      <c r="G1676" s="8">
        <v>34011300</v>
      </c>
      <c r="H1676" s="9">
        <f t="shared" si="55"/>
        <v>-1.0436453106696371E-2</v>
      </c>
      <c r="J1676" s="1">
        <f t="shared" si="56"/>
        <v>3.1986096861246778</v>
      </c>
      <c r="K1676" s="1" t="e" cm="1" vm="2">
        <f t="array" aca="1" ref="K1676" ca="1">FREQUENCY(H$3:H$1048576, J$3:J$1048576)</f>
        <v>#VALUE!</v>
      </c>
    </row>
    <row r="1677" spans="1:11" ht="20" customHeight="1">
      <c r="A1677" s="6" t="s">
        <v>1682</v>
      </c>
      <c r="B1677" s="7">
        <v>202.800003</v>
      </c>
      <c r="C1677" s="8">
        <v>203.64999399999999</v>
      </c>
      <c r="D1677" s="8">
        <v>196.25</v>
      </c>
      <c r="E1677" s="8">
        <v>200.38999899999999</v>
      </c>
      <c r="F1677" s="8">
        <v>193.194794</v>
      </c>
      <c r="G1677" s="8">
        <v>55225300</v>
      </c>
      <c r="H1677" s="9">
        <f t="shared" si="55"/>
        <v>-1.2419310068069091E-2</v>
      </c>
      <c r="J1677" s="1">
        <f t="shared" si="56"/>
        <v>3.2006096861246776</v>
      </c>
      <c r="K1677" s="1" t="e" cm="1" vm="2">
        <f t="array" aca="1" ref="K1677" ca="1">FREQUENCY(H$3:H$1048576, J$3:J$1048576)</f>
        <v>#VALUE!</v>
      </c>
    </row>
    <row r="1678" spans="1:11" ht="20" customHeight="1">
      <c r="A1678" s="6" t="s">
        <v>1683</v>
      </c>
      <c r="B1678" s="7">
        <v>197.19000199999999</v>
      </c>
      <c r="C1678" s="8">
        <v>202.71000699999999</v>
      </c>
      <c r="D1678" s="8">
        <v>196.38000500000001</v>
      </c>
      <c r="E1678" s="8">
        <v>202.53999300000001</v>
      </c>
      <c r="F1678" s="8">
        <v>195.26762400000001</v>
      </c>
      <c r="G1678" s="8">
        <v>39839700</v>
      </c>
      <c r="H1678" s="9">
        <f t="shared" si="55"/>
        <v>1.0729222858872742E-2</v>
      </c>
      <c r="J1678" s="1">
        <f t="shared" si="56"/>
        <v>3.2026096861246773</v>
      </c>
      <c r="K1678" s="1" t="e" cm="1" vm="2">
        <f t="array" aca="1" ref="K1678" ca="1">FREQUENCY(H$3:H$1048576, J$3:J$1048576)</f>
        <v>#VALUE!</v>
      </c>
    </row>
    <row r="1679" spans="1:11" ht="20" customHeight="1">
      <c r="A1679" s="6" t="s">
        <v>1684</v>
      </c>
      <c r="B1679" s="7">
        <v>205.05999800000001</v>
      </c>
      <c r="C1679" s="8">
        <v>208.10000600000001</v>
      </c>
      <c r="D1679" s="8">
        <v>202.08000200000001</v>
      </c>
      <c r="E1679" s="8">
        <v>207.41999799999999</v>
      </c>
      <c r="F1679" s="8">
        <v>199.972397</v>
      </c>
      <c r="G1679" s="8">
        <v>33517100</v>
      </c>
      <c r="H1679" s="9">
        <f t="shared" si="55"/>
        <v>2.4093973714761789E-2</v>
      </c>
      <c r="J1679" s="1">
        <f t="shared" si="56"/>
        <v>3.2046096861246771</v>
      </c>
      <c r="K1679" s="1" t="e" cm="1" vm="2">
        <f t="array" aca="1" ref="K1679" ca="1">FREQUENCY(H$3:H$1048576, J$3:J$1048576)</f>
        <v>#VALUE!</v>
      </c>
    </row>
    <row r="1680" spans="1:11" ht="20" customHeight="1">
      <c r="A1680" s="6" t="s">
        <v>1685</v>
      </c>
      <c r="B1680" s="7">
        <v>207.89999399999999</v>
      </c>
      <c r="C1680" s="8">
        <v>208.10000600000001</v>
      </c>
      <c r="D1680" s="8">
        <v>200.029999</v>
      </c>
      <c r="E1680" s="8">
        <v>200.58999600000001</v>
      </c>
      <c r="F1680" s="8">
        <v>193.38760400000001</v>
      </c>
      <c r="G1680" s="8">
        <v>30803800</v>
      </c>
      <c r="H1680" s="9">
        <f t="shared" si="55"/>
        <v>-3.2928509628256296E-2</v>
      </c>
      <c r="J1680" s="1">
        <f t="shared" si="56"/>
        <v>3.2066096861246769</v>
      </c>
      <c r="K1680" s="1" t="e" cm="1" vm="2">
        <f t="array" aca="1" ref="K1680" ca="1">FREQUENCY(H$3:H$1048576, J$3:J$1048576)</f>
        <v>#VALUE!</v>
      </c>
    </row>
    <row r="1681" spans="1:11" ht="20" customHeight="1">
      <c r="A1681" s="6" t="s">
        <v>1686</v>
      </c>
      <c r="B1681" s="7">
        <v>199.85000600000001</v>
      </c>
      <c r="C1681" s="8">
        <v>205.570007</v>
      </c>
      <c r="D1681" s="8">
        <v>199.199997</v>
      </c>
      <c r="E1681" s="8">
        <v>203.19000199999999</v>
      </c>
      <c r="F1681" s="8">
        <v>195.89425700000001</v>
      </c>
      <c r="G1681" s="8">
        <v>31202500</v>
      </c>
      <c r="H1681" s="9">
        <f t="shared" si="55"/>
        <v>1.2961808038120168E-2</v>
      </c>
      <c r="J1681" s="1">
        <f t="shared" si="56"/>
        <v>3.2086096861246767</v>
      </c>
      <c r="K1681" s="1" t="e" cm="1" vm="2">
        <f t="array" aca="1" ref="K1681" ca="1">FREQUENCY(H$3:H$1048576, J$3:J$1048576)</f>
        <v>#VALUE!</v>
      </c>
    </row>
    <row r="1682" spans="1:11" ht="20" customHeight="1">
      <c r="A1682" s="6" t="s">
        <v>1687</v>
      </c>
      <c r="B1682" s="7">
        <v>203.550003</v>
      </c>
      <c r="C1682" s="8">
        <v>209.03999300000001</v>
      </c>
      <c r="D1682" s="8">
        <v>202.53999300000001</v>
      </c>
      <c r="E1682" s="8">
        <v>207.820007</v>
      </c>
      <c r="F1682" s="8">
        <v>200.35798600000001</v>
      </c>
      <c r="G1682" s="8">
        <v>29437300</v>
      </c>
      <c r="H1682" s="9">
        <f t="shared" si="55"/>
        <v>2.2786420941375531E-2</v>
      </c>
      <c r="J1682" s="1">
        <f t="shared" si="56"/>
        <v>3.2106096861246765</v>
      </c>
      <c r="K1682" s="1" t="e" cm="1" vm="2">
        <f t="array" aca="1" ref="K1682" ca="1">FREQUENCY(H$3:H$1048576, J$3:J$1048576)</f>
        <v>#VALUE!</v>
      </c>
    </row>
    <row r="1683" spans="1:11" ht="20" customHeight="1">
      <c r="A1683" s="6" t="s">
        <v>1688</v>
      </c>
      <c r="B1683" s="7">
        <v>210.88000500000001</v>
      </c>
      <c r="C1683" s="8">
        <v>212.570007</v>
      </c>
      <c r="D1683" s="8">
        <v>208.05999800000001</v>
      </c>
      <c r="E1683" s="8">
        <v>209.44000199999999</v>
      </c>
      <c r="F1683" s="8">
        <v>201.91982999999999</v>
      </c>
      <c r="G1683" s="8">
        <v>32004900</v>
      </c>
      <c r="H1683" s="9">
        <f t="shared" si="55"/>
        <v>7.7952670177068922E-3</v>
      </c>
      <c r="J1683" s="1">
        <f t="shared" si="56"/>
        <v>3.2126096861246762</v>
      </c>
      <c r="K1683" s="1" t="e" cm="1" vm="2">
        <f t="array" aca="1" ref="K1683" ca="1">FREQUENCY(H$3:H$1048576, J$3:J$1048576)</f>
        <v>#VALUE!</v>
      </c>
    </row>
    <row r="1684" spans="1:11" ht="20" customHeight="1">
      <c r="A1684" s="6" t="s">
        <v>1689</v>
      </c>
      <c r="B1684" s="7">
        <v>209.35000600000001</v>
      </c>
      <c r="C1684" s="8">
        <v>210.070007</v>
      </c>
      <c r="D1684" s="8">
        <v>206.80999800000001</v>
      </c>
      <c r="E1684" s="8">
        <v>207.259995</v>
      </c>
      <c r="F1684" s="8">
        <v>199.81809999999999</v>
      </c>
      <c r="G1684" s="8">
        <v>24221900</v>
      </c>
      <c r="H1684" s="9">
        <f t="shared" si="55"/>
        <v>-1.04087349915063E-2</v>
      </c>
      <c r="J1684" s="1">
        <f t="shared" si="56"/>
        <v>3.214609686124676</v>
      </c>
      <c r="K1684" s="1" t="e" cm="1" vm="2">
        <f t="array" aca="1" ref="K1684" ca="1">FREQUENCY(H$3:H$1048576, J$3:J$1048576)</f>
        <v>#VALUE!</v>
      </c>
    </row>
    <row r="1685" spans="1:11" ht="20" customHeight="1">
      <c r="A1685" s="6" t="s">
        <v>1690</v>
      </c>
      <c r="B1685" s="7">
        <v>207.729996</v>
      </c>
      <c r="C1685" s="8">
        <v>211.979996</v>
      </c>
      <c r="D1685" s="8">
        <v>206.53999300000001</v>
      </c>
      <c r="E1685" s="8">
        <v>210.33000200000001</v>
      </c>
      <c r="F1685" s="8">
        <v>202.777908</v>
      </c>
      <c r="G1685" s="8">
        <v>33829100</v>
      </c>
      <c r="H1685" s="9">
        <f t="shared" si="55"/>
        <v>1.4812511979645537E-2</v>
      </c>
      <c r="J1685" s="1">
        <f t="shared" si="56"/>
        <v>3.2166096861246758</v>
      </c>
      <c r="K1685" s="1" t="e" cm="1" vm="2">
        <f t="array" aca="1" ref="K1685" ca="1">FREQUENCY(H$3:H$1048576, J$3:J$1048576)</f>
        <v>#VALUE!</v>
      </c>
    </row>
    <row r="1686" spans="1:11" ht="20" customHeight="1">
      <c r="A1686" s="6" t="s">
        <v>1691</v>
      </c>
      <c r="B1686" s="7">
        <v>213.490005</v>
      </c>
      <c r="C1686" s="8">
        <v>213.990005</v>
      </c>
      <c r="D1686" s="8">
        <v>211.320007</v>
      </c>
      <c r="E1686" s="8">
        <v>212.46000699999999</v>
      </c>
      <c r="F1686" s="8">
        <v>204.831467</v>
      </c>
      <c r="G1686" s="8">
        <v>27158400</v>
      </c>
      <c r="H1686" s="9">
        <f t="shared" si="55"/>
        <v>1.0127133770410567E-2</v>
      </c>
      <c r="J1686" s="1">
        <f t="shared" si="56"/>
        <v>3.2186096861246756</v>
      </c>
      <c r="K1686" s="1" t="e" cm="1" vm="2">
        <f t="array" aca="1" ref="K1686" ca="1">FREQUENCY(H$3:H$1048576, J$3:J$1048576)</f>
        <v>#VALUE!</v>
      </c>
    </row>
    <row r="1687" spans="1:11" ht="20" customHeight="1">
      <c r="A1687" s="6" t="s">
        <v>1692</v>
      </c>
      <c r="B1687" s="7">
        <v>208</v>
      </c>
      <c r="C1687" s="8">
        <v>210.990005</v>
      </c>
      <c r="D1687" s="8">
        <v>205.53999300000001</v>
      </c>
      <c r="E1687" s="8">
        <v>206.19000199999999</v>
      </c>
      <c r="F1687" s="8">
        <v>198.78653</v>
      </c>
      <c r="G1687" s="8">
        <v>33154800</v>
      </c>
      <c r="H1687" s="9">
        <f t="shared" si="55"/>
        <v>-2.9511759538391649E-2</v>
      </c>
      <c r="J1687" s="1">
        <f t="shared" si="56"/>
        <v>3.2206096861246754</v>
      </c>
      <c r="K1687" s="1" t="e" cm="1" vm="2">
        <f t="array" aca="1" ref="K1687" ca="1">FREQUENCY(H$3:H$1048576, J$3:J$1048576)</f>
        <v>#VALUE!</v>
      </c>
    </row>
    <row r="1688" spans="1:11" ht="20" customHeight="1">
      <c r="A1688" s="6" t="s">
        <v>1693</v>
      </c>
      <c r="B1688" s="7">
        <v>207.220001</v>
      </c>
      <c r="C1688" s="8">
        <v>210.41000399999999</v>
      </c>
      <c r="D1688" s="8">
        <v>206.979996</v>
      </c>
      <c r="E1688" s="8">
        <v>210.38000500000001</v>
      </c>
      <c r="F1688" s="8">
        <v>202.826111</v>
      </c>
      <c r="G1688" s="8">
        <v>21331600</v>
      </c>
      <c r="H1688" s="9">
        <f t="shared" si="55"/>
        <v>2.0321200837903848E-2</v>
      </c>
      <c r="J1688" s="1">
        <f t="shared" si="56"/>
        <v>3.2226096861246751</v>
      </c>
      <c r="K1688" s="1" t="e" cm="1" vm="2">
        <f t="array" aca="1" ref="K1688" ca="1">FREQUENCY(H$3:H$1048576, J$3:J$1048576)</f>
        <v>#VALUE!</v>
      </c>
    </row>
    <row r="1689" spans="1:11" ht="20" customHeight="1">
      <c r="A1689" s="6" t="s">
        <v>1694</v>
      </c>
      <c r="B1689" s="7">
        <v>208.820007</v>
      </c>
      <c r="C1689" s="8">
        <v>210.179993</v>
      </c>
      <c r="D1689" s="8">
        <v>204.820007</v>
      </c>
      <c r="E1689" s="8">
        <v>205.91000399999999</v>
      </c>
      <c r="F1689" s="8">
        <v>198.51658599999999</v>
      </c>
      <c r="G1689" s="8">
        <v>28554300</v>
      </c>
      <c r="H1689" s="9">
        <f t="shared" si="55"/>
        <v>-2.1247387620620541E-2</v>
      </c>
      <c r="J1689" s="1">
        <f t="shared" si="56"/>
        <v>3.2246096861246749</v>
      </c>
      <c r="K1689" s="1" t="e" cm="1" vm="2">
        <f t="array" aca="1" ref="K1689" ca="1">FREQUENCY(H$3:H$1048576, J$3:J$1048576)</f>
        <v>#VALUE!</v>
      </c>
    </row>
    <row r="1690" spans="1:11" ht="20" customHeight="1">
      <c r="A1690" s="6" t="s">
        <v>1695</v>
      </c>
      <c r="B1690" s="7">
        <v>207.05999800000001</v>
      </c>
      <c r="C1690" s="8">
        <v>210.11000100000001</v>
      </c>
      <c r="D1690" s="8">
        <v>206.720001</v>
      </c>
      <c r="E1690" s="8">
        <v>209.83000200000001</v>
      </c>
      <c r="F1690" s="8">
        <v>202.29586800000001</v>
      </c>
      <c r="G1690" s="8">
        <v>25681100</v>
      </c>
      <c r="H1690" s="9">
        <f t="shared" si="55"/>
        <v>1.9037613310557453E-2</v>
      </c>
      <c r="J1690" s="1">
        <f t="shared" si="56"/>
        <v>3.2266096861246747</v>
      </c>
      <c r="K1690" s="1" t="e" cm="1" vm="2">
        <f t="array" aca="1" ref="K1690" ca="1">FREQUENCY(H$3:H$1048576, J$3:J$1048576)</f>
        <v>#VALUE!</v>
      </c>
    </row>
    <row r="1691" spans="1:11" ht="20" customHeight="1">
      <c r="A1691" s="6" t="s">
        <v>1696</v>
      </c>
      <c r="B1691" s="7">
        <v>210.509995</v>
      </c>
      <c r="C1691" s="8">
        <v>211.19000199999999</v>
      </c>
      <c r="D1691" s="8">
        <v>208.320007</v>
      </c>
      <c r="E1691" s="8">
        <v>210.58000200000001</v>
      </c>
      <c r="F1691" s="8">
        <v>203.01892100000001</v>
      </c>
      <c r="G1691" s="8">
        <v>19925800</v>
      </c>
      <c r="H1691" s="9">
        <f t="shared" si="55"/>
        <v>3.5742351395926337E-3</v>
      </c>
      <c r="J1691" s="1">
        <f t="shared" si="56"/>
        <v>3.2286096861246745</v>
      </c>
      <c r="K1691" s="1" t="e" cm="1" vm="2">
        <f t="array" aca="1" ref="K1691" ca="1">FREQUENCY(H$3:H$1048576, J$3:J$1048576)</f>
        <v>#VALUE!</v>
      </c>
    </row>
    <row r="1692" spans="1:11" ht="20" customHeight="1">
      <c r="A1692" s="6" t="s">
        <v>1697</v>
      </c>
      <c r="B1692" s="7">
        <v>211.229996</v>
      </c>
      <c r="C1692" s="8">
        <v>215.86000100000001</v>
      </c>
      <c r="D1692" s="8">
        <v>211.229996</v>
      </c>
      <c r="E1692" s="8">
        <v>215.80999800000001</v>
      </c>
      <c r="F1692" s="8">
        <v>208.061172</v>
      </c>
      <c r="G1692" s="8">
        <v>26458000</v>
      </c>
      <c r="H1692" s="9">
        <f t="shared" si="55"/>
        <v>2.483635995681404E-2</v>
      </c>
      <c r="J1692" s="1">
        <f t="shared" si="56"/>
        <v>3.2306096861246743</v>
      </c>
      <c r="K1692" s="1" t="e" cm="1" vm="2">
        <f t="array" aca="1" ref="K1692" ca="1">FREQUENCY(H$3:H$1048576, J$3:J$1048576)</f>
        <v>#VALUE!</v>
      </c>
    </row>
    <row r="1693" spans="1:11" ht="20" customHeight="1">
      <c r="A1693" s="6" t="s">
        <v>1698</v>
      </c>
      <c r="B1693" s="7">
        <v>218.78999300000001</v>
      </c>
      <c r="C1693" s="8">
        <v>223.86000100000001</v>
      </c>
      <c r="D1693" s="8">
        <v>216.80999800000001</v>
      </c>
      <c r="E1693" s="8">
        <v>221.39999399999999</v>
      </c>
      <c r="F1693" s="8">
        <v>213.450424</v>
      </c>
      <c r="G1693" s="8">
        <v>40461400</v>
      </c>
      <c r="H1693" s="9">
        <f t="shared" si="55"/>
        <v>2.5902247633210484E-2</v>
      </c>
      <c r="J1693" s="1">
        <f t="shared" si="56"/>
        <v>3.232609686124674</v>
      </c>
      <c r="K1693" s="1" t="e" cm="1" vm="2">
        <f t="array" aca="1" ref="K1693" ca="1">FREQUENCY(H$3:H$1048576, J$3:J$1048576)</f>
        <v>#VALUE!</v>
      </c>
    </row>
    <row r="1694" spans="1:11" ht="20" customHeight="1">
      <c r="A1694" s="6" t="s">
        <v>1699</v>
      </c>
      <c r="B1694" s="7">
        <v>222.720001</v>
      </c>
      <c r="C1694" s="8">
        <v>225.21000699999999</v>
      </c>
      <c r="D1694" s="8">
        <v>220.429993</v>
      </c>
      <c r="E1694" s="8">
        <v>222.86000100000001</v>
      </c>
      <c r="F1694" s="8">
        <v>214.85803200000001</v>
      </c>
      <c r="G1694" s="8">
        <v>28950800</v>
      </c>
      <c r="H1694" s="9">
        <f t="shared" si="55"/>
        <v>6.5945430026412618E-3</v>
      </c>
      <c r="J1694" s="1">
        <f t="shared" si="56"/>
        <v>3.2346096861246738</v>
      </c>
      <c r="K1694" s="1" t="e" cm="1" vm="2">
        <f t="array" aca="1" ref="K1694" ca="1">FREQUENCY(H$3:H$1048576, J$3:J$1048576)</f>
        <v>#VALUE!</v>
      </c>
    </row>
    <row r="1695" spans="1:11" ht="20" customHeight="1">
      <c r="A1695" s="6" t="s">
        <v>1700</v>
      </c>
      <c r="B1695" s="7">
        <v>223</v>
      </c>
      <c r="C1695" s="8">
        <v>224.220001</v>
      </c>
      <c r="D1695" s="8">
        <v>219.13000500000001</v>
      </c>
      <c r="E1695" s="8">
        <v>220.86000100000001</v>
      </c>
      <c r="F1695" s="8">
        <v>212.92979399999999</v>
      </c>
      <c r="G1695" s="8">
        <v>23421700</v>
      </c>
      <c r="H1695" s="9">
        <f t="shared" si="55"/>
        <v>-8.9744748290351162E-3</v>
      </c>
      <c r="J1695" s="1">
        <f t="shared" si="56"/>
        <v>3.2366096861246736</v>
      </c>
      <c r="K1695" s="1" t="e" cm="1" vm="2">
        <f t="array" aca="1" ref="K1695" ca="1">FREQUENCY(H$3:H$1048576, J$3:J$1048576)</f>
        <v>#VALUE!</v>
      </c>
    </row>
    <row r="1696" spans="1:11" ht="20" customHeight="1">
      <c r="A1696" s="6" t="s">
        <v>1701</v>
      </c>
      <c r="B1696" s="7">
        <v>217.10000600000001</v>
      </c>
      <c r="C1696" s="8">
        <v>220.36000100000001</v>
      </c>
      <c r="D1696" s="8">
        <v>216.009995</v>
      </c>
      <c r="E1696" s="8">
        <v>219.66000399999999</v>
      </c>
      <c r="F1696" s="8">
        <v>211.772919</v>
      </c>
      <c r="G1696" s="8">
        <v>22733100</v>
      </c>
      <c r="H1696" s="9">
        <f t="shared" si="55"/>
        <v>-5.4331288180365462E-3</v>
      </c>
      <c r="J1696" s="1">
        <f t="shared" si="56"/>
        <v>3.2386096861246734</v>
      </c>
      <c r="K1696" s="1" t="e" cm="1" vm="2">
        <f t="array" aca="1" ref="K1696" ca="1">FREQUENCY(H$3:H$1048576, J$3:J$1048576)</f>
        <v>#VALUE!</v>
      </c>
    </row>
    <row r="1697" spans="1:11" ht="20" customHeight="1">
      <c r="A1697" s="6" t="s">
        <v>1702</v>
      </c>
      <c r="B1697" s="7">
        <v>220.14999399999999</v>
      </c>
      <c r="C1697" s="8">
        <v>222.28999300000001</v>
      </c>
      <c r="D1697" s="8">
        <v>219.320007</v>
      </c>
      <c r="E1697" s="8">
        <v>219.66000399999999</v>
      </c>
      <c r="F1697" s="8">
        <v>211.772919</v>
      </c>
      <c r="G1697" s="8">
        <v>26057900</v>
      </c>
      <c r="H1697" s="9">
        <f t="shared" si="55"/>
        <v>0</v>
      </c>
      <c r="J1697" s="1">
        <f t="shared" si="56"/>
        <v>3.2406096861246731</v>
      </c>
      <c r="K1697" s="1" t="e" cm="1" vm="2">
        <f t="array" aca="1" ref="K1697" ca="1">FREQUENCY(H$3:H$1048576, J$3:J$1048576)</f>
        <v>#VALUE!</v>
      </c>
    </row>
    <row r="1698" spans="1:11" ht="20" customHeight="1">
      <c r="A1698" s="6" t="s">
        <v>1703</v>
      </c>
      <c r="B1698" s="7">
        <v>220.41999799999999</v>
      </c>
      <c r="C1698" s="8">
        <v>222.300003</v>
      </c>
      <c r="D1698" s="8">
        <v>213.720001</v>
      </c>
      <c r="E1698" s="8">
        <v>214.220001</v>
      </c>
      <c r="F1698" s="8">
        <v>206.52822900000001</v>
      </c>
      <c r="G1698" s="8">
        <v>27625800</v>
      </c>
      <c r="H1698" s="9">
        <f t="shared" si="55"/>
        <v>-2.4765631152300412E-2</v>
      </c>
      <c r="J1698" s="1">
        <f t="shared" si="56"/>
        <v>3.2426096861246729</v>
      </c>
      <c r="K1698" s="1" t="e" cm="1" vm="2">
        <f t="array" aca="1" ref="K1698" ca="1">FREQUENCY(H$3:H$1048576, J$3:J$1048576)</f>
        <v>#VALUE!</v>
      </c>
    </row>
    <row r="1699" spans="1:11" ht="20" customHeight="1">
      <c r="A1699" s="6" t="s">
        <v>1704</v>
      </c>
      <c r="B1699" s="7">
        <v>215.800003</v>
      </c>
      <c r="C1699" s="8">
        <v>217.36999499999999</v>
      </c>
      <c r="D1699" s="8">
        <v>213.08999600000001</v>
      </c>
      <c r="E1699" s="8">
        <v>214.64999399999999</v>
      </c>
      <c r="F1699" s="8">
        <v>206.94279499999999</v>
      </c>
      <c r="G1699" s="8">
        <v>22753500</v>
      </c>
      <c r="H1699" s="9">
        <f t="shared" si="55"/>
        <v>2.0073091315762908E-3</v>
      </c>
      <c r="J1699" s="1">
        <f t="shared" si="56"/>
        <v>3.2446096861246727</v>
      </c>
      <c r="K1699" s="1" t="e" cm="1" vm="2">
        <f t="array" aca="1" ref="K1699" ca="1">FREQUENCY(H$3:H$1048576, J$3:J$1048576)</f>
        <v>#VALUE!</v>
      </c>
    </row>
    <row r="1700" spans="1:11" ht="20" customHeight="1">
      <c r="A1700" s="6" t="s">
        <v>1705</v>
      </c>
      <c r="B1700" s="7">
        <v>213.11999499999999</v>
      </c>
      <c r="C1700" s="8">
        <v>216.91999799999999</v>
      </c>
      <c r="D1700" s="8">
        <v>213.11999499999999</v>
      </c>
      <c r="E1700" s="8">
        <v>214.800003</v>
      </c>
      <c r="F1700" s="8">
        <v>207.08741800000001</v>
      </c>
      <c r="G1700" s="8">
        <v>22724900</v>
      </c>
      <c r="H1700" s="9">
        <f t="shared" si="55"/>
        <v>6.9885496617567262E-4</v>
      </c>
      <c r="J1700" s="1">
        <f t="shared" si="56"/>
        <v>3.2466096861246725</v>
      </c>
      <c r="K1700" s="1" t="e" cm="1" vm="2">
        <f t="array" aca="1" ref="K1700" ca="1">FREQUENCY(H$3:H$1048576, J$3:J$1048576)</f>
        <v>#VALUE!</v>
      </c>
    </row>
    <row r="1701" spans="1:11" ht="20" customHeight="1">
      <c r="A1701" s="6" t="s">
        <v>1706</v>
      </c>
      <c r="B1701" s="7">
        <v>213.929993</v>
      </c>
      <c r="C1701" s="8">
        <v>216.05999800000001</v>
      </c>
      <c r="D1701" s="8">
        <v>211.699997</v>
      </c>
      <c r="E1701" s="8">
        <v>214.88999899999999</v>
      </c>
      <c r="F1701" s="8">
        <v>207.174194</v>
      </c>
      <c r="G1701" s="8">
        <v>22351500</v>
      </c>
      <c r="H1701" s="9">
        <f t="shared" si="55"/>
        <v>4.1903076892863765E-4</v>
      </c>
      <c r="J1701" s="1">
        <f t="shared" si="56"/>
        <v>3.2486096861246723</v>
      </c>
      <c r="K1701" s="1" t="e" cm="1" vm="2">
        <f t="array" aca="1" ref="K1701" ca="1">FREQUENCY(H$3:H$1048576, J$3:J$1048576)</f>
        <v>#VALUE!</v>
      </c>
    </row>
    <row r="1702" spans="1:11" ht="20" customHeight="1">
      <c r="A1702" s="6" t="s">
        <v>1707</v>
      </c>
      <c r="B1702" s="7">
        <v>215.029999</v>
      </c>
      <c r="C1702" s="8">
        <v>216.279999</v>
      </c>
      <c r="D1702" s="8">
        <v>213.16000399999999</v>
      </c>
      <c r="E1702" s="8">
        <v>216.229996</v>
      </c>
      <c r="F1702" s="8">
        <v>208.466049</v>
      </c>
      <c r="G1702" s="8">
        <v>18879600</v>
      </c>
      <c r="H1702" s="9">
        <f t="shared" si="55"/>
        <v>6.2355980494365922E-3</v>
      </c>
      <c r="J1702" s="1">
        <f t="shared" si="56"/>
        <v>3.250609686124672</v>
      </c>
      <c r="K1702" s="1" t="e" cm="1" vm="2">
        <f t="array" aca="1" ref="K1702" ca="1">FREQUENCY(H$3:H$1048576, J$3:J$1048576)</f>
        <v>#VALUE!</v>
      </c>
    </row>
    <row r="1703" spans="1:11" ht="20" customHeight="1">
      <c r="A1703" s="6" t="s">
        <v>1708</v>
      </c>
      <c r="B1703" s="7">
        <v>213.85000600000001</v>
      </c>
      <c r="C1703" s="8">
        <v>216.33999600000001</v>
      </c>
      <c r="D1703" s="8">
        <v>208.10000600000001</v>
      </c>
      <c r="E1703" s="8">
        <v>210.08000200000001</v>
      </c>
      <c r="F1703" s="8">
        <v>202.53686500000001</v>
      </c>
      <c r="G1703" s="8">
        <v>37111600</v>
      </c>
      <c r="H1703" s="9">
        <f t="shared" si="55"/>
        <v>-2.8441964667349703E-2</v>
      </c>
      <c r="J1703" s="1">
        <f t="shared" si="56"/>
        <v>3.2526096861246718</v>
      </c>
      <c r="K1703" s="1" t="e" cm="1" vm="2">
        <f t="array" aca="1" ref="K1703" ca="1">FREQUENCY(H$3:H$1048576, J$3:J$1048576)</f>
        <v>#VALUE!</v>
      </c>
    </row>
    <row r="1704" spans="1:11" ht="20" customHeight="1">
      <c r="A1704" s="6" t="s">
        <v>1709</v>
      </c>
      <c r="B1704" s="7">
        <v>211.58999600000001</v>
      </c>
      <c r="C1704" s="8">
        <v>214.66999799999999</v>
      </c>
      <c r="D1704" s="8">
        <v>210.33000200000001</v>
      </c>
      <c r="E1704" s="8">
        <v>213.25</v>
      </c>
      <c r="F1704" s="8">
        <v>205.593063</v>
      </c>
      <c r="G1704" s="8">
        <v>36700300</v>
      </c>
      <c r="H1704" s="9">
        <f t="shared" si="55"/>
        <v>1.5089588752151342E-2</v>
      </c>
      <c r="J1704" s="1">
        <f t="shared" si="56"/>
        <v>3.2546096861246716</v>
      </c>
      <c r="K1704" s="1" t="e" cm="1" vm="2">
        <f t="array" aca="1" ref="K1704" ca="1">FREQUENCY(H$3:H$1048576, J$3:J$1048576)</f>
        <v>#VALUE!</v>
      </c>
    </row>
    <row r="1705" spans="1:11" ht="20" customHeight="1">
      <c r="A1705" s="6" t="s">
        <v>1710</v>
      </c>
      <c r="B1705" s="7">
        <v>207.66999799999999</v>
      </c>
      <c r="C1705" s="8">
        <v>208.83999600000001</v>
      </c>
      <c r="D1705" s="8">
        <v>202.10000600000001</v>
      </c>
      <c r="E1705" s="8">
        <v>202.679993</v>
      </c>
      <c r="F1705" s="8">
        <v>195.40257299999999</v>
      </c>
      <c r="G1705" s="8">
        <v>51195600</v>
      </c>
      <c r="H1705" s="9">
        <f t="shared" si="55"/>
        <v>-4.9566312458703972E-2</v>
      </c>
      <c r="J1705" s="1">
        <f t="shared" si="56"/>
        <v>3.2566096861246714</v>
      </c>
      <c r="K1705" s="1" t="e" cm="1" vm="2">
        <f t="array" aca="1" ref="K1705" ca="1">FREQUENCY(H$3:H$1048576, J$3:J$1048576)</f>
        <v>#VALUE!</v>
      </c>
    </row>
    <row r="1706" spans="1:11" ht="20" customHeight="1">
      <c r="A1706" s="6" t="s">
        <v>1711</v>
      </c>
      <c r="B1706" s="7">
        <v>204.070007</v>
      </c>
      <c r="C1706" s="8">
        <v>207.36000100000001</v>
      </c>
      <c r="D1706" s="8">
        <v>203.36999499999999</v>
      </c>
      <c r="E1706" s="8">
        <v>204.720001</v>
      </c>
      <c r="F1706" s="8">
        <v>197.36932400000001</v>
      </c>
      <c r="G1706" s="8">
        <v>31432600</v>
      </c>
      <c r="H1706" s="9">
        <f t="shared" si="55"/>
        <v>1.0065123349220261E-2</v>
      </c>
      <c r="J1706" s="1">
        <f t="shared" si="56"/>
        <v>3.2586096861246712</v>
      </c>
      <c r="K1706" s="1" t="e" cm="1" vm="2">
        <f t="array" aca="1" ref="K1706" ca="1">FREQUENCY(H$3:H$1048576, J$3:J$1048576)</f>
        <v>#VALUE!</v>
      </c>
    </row>
    <row r="1707" spans="1:11" ht="20" customHeight="1">
      <c r="A1707" s="6" t="s">
        <v>1712</v>
      </c>
      <c r="B1707" s="7">
        <v>203.5</v>
      </c>
      <c r="C1707" s="8">
        <v>204.28999300000001</v>
      </c>
      <c r="D1707" s="8">
        <v>199.61999499999999</v>
      </c>
      <c r="E1707" s="8">
        <v>202.470001</v>
      </c>
      <c r="F1707" s="8">
        <v>195.20013399999999</v>
      </c>
      <c r="G1707" s="8">
        <v>36953700</v>
      </c>
      <c r="H1707" s="9">
        <f t="shared" si="55"/>
        <v>-1.0990512385805276E-2</v>
      </c>
      <c r="J1707" s="1">
        <f t="shared" si="56"/>
        <v>3.2606096861246709</v>
      </c>
      <c r="K1707" s="1" t="e" cm="1" vm="2">
        <f t="array" aca="1" ref="K1707" ca="1">FREQUENCY(H$3:H$1048576, J$3:J$1048576)</f>
        <v>#VALUE!</v>
      </c>
    </row>
    <row r="1708" spans="1:11" ht="20" customHeight="1">
      <c r="A1708" s="6" t="s">
        <v>1713</v>
      </c>
      <c r="B1708" s="7">
        <v>204.28999300000001</v>
      </c>
      <c r="C1708" s="8">
        <v>205.279999</v>
      </c>
      <c r="D1708" s="8">
        <v>200.11999499999999</v>
      </c>
      <c r="E1708" s="8">
        <v>202.33000200000001</v>
      </c>
      <c r="F1708" s="8">
        <v>195.06512499999999</v>
      </c>
      <c r="G1708" s="8">
        <v>30842200</v>
      </c>
      <c r="H1708" s="9">
        <f t="shared" si="55"/>
        <v>-6.9164399241650426E-4</v>
      </c>
      <c r="J1708" s="1">
        <f t="shared" si="56"/>
        <v>3.2626096861246707</v>
      </c>
      <c r="K1708" s="1" t="e" cm="1" vm="2">
        <f t="array" aca="1" ref="K1708" ca="1">FREQUENCY(H$3:H$1048576, J$3:J$1048576)</f>
        <v>#VALUE!</v>
      </c>
    </row>
    <row r="1709" spans="1:11" ht="20" customHeight="1">
      <c r="A1709" s="6" t="s">
        <v>1714</v>
      </c>
      <c r="B1709" s="7">
        <v>203.88999899999999</v>
      </c>
      <c r="C1709" s="8">
        <v>208.11999499999999</v>
      </c>
      <c r="D1709" s="8">
        <v>203.11999499999999</v>
      </c>
      <c r="E1709" s="8">
        <v>206.429993</v>
      </c>
      <c r="F1709" s="8">
        <v>199.01792900000001</v>
      </c>
      <c r="G1709" s="8">
        <v>27512000</v>
      </c>
      <c r="H1709" s="9">
        <f t="shared" si="55"/>
        <v>2.0264022079805474E-2</v>
      </c>
      <c r="J1709" s="1">
        <f t="shared" si="56"/>
        <v>3.2646096861246705</v>
      </c>
      <c r="K1709" s="1" t="e" cm="1" vm="2">
        <f t="array" aca="1" ref="K1709" ca="1">FREQUENCY(H$3:H$1048576, J$3:J$1048576)</f>
        <v>#VALUE!</v>
      </c>
    </row>
    <row r="1710" spans="1:11" ht="20" customHeight="1">
      <c r="A1710" s="6" t="s">
        <v>1715</v>
      </c>
      <c r="B1710" s="7">
        <v>214.020004</v>
      </c>
      <c r="C1710" s="8">
        <v>218.320007</v>
      </c>
      <c r="D1710" s="8">
        <v>212.41999799999999</v>
      </c>
      <c r="E1710" s="8">
        <v>216.38999899999999</v>
      </c>
      <c r="F1710" s="8">
        <v>208.620316</v>
      </c>
      <c r="G1710" s="8">
        <v>42311800</v>
      </c>
      <c r="H1710" s="9">
        <f t="shared" si="55"/>
        <v>4.8248854001490454E-2</v>
      </c>
      <c r="J1710" s="1">
        <f t="shared" si="56"/>
        <v>3.2666096861246703</v>
      </c>
      <c r="K1710" s="1" t="e" cm="1" vm="2">
        <f t="array" aca="1" ref="K1710" ca="1">FREQUENCY(H$3:H$1048576, J$3:J$1048576)</f>
        <v>#VALUE!</v>
      </c>
    </row>
    <row r="1711" spans="1:11" ht="20" customHeight="1">
      <c r="A1711" s="6" t="s">
        <v>1716</v>
      </c>
      <c r="B1711" s="7">
        <v>222.03999300000001</v>
      </c>
      <c r="C1711" s="8">
        <v>224.11999499999999</v>
      </c>
      <c r="D1711" s="8">
        <v>221.14999399999999</v>
      </c>
      <c r="E1711" s="8">
        <v>223.28999300000001</v>
      </c>
      <c r="F1711" s="8">
        <v>215.272583</v>
      </c>
      <c r="G1711" s="8">
        <v>36080100</v>
      </c>
      <c r="H1711" s="9">
        <f t="shared" si="55"/>
        <v>3.1886956781332812E-2</v>
      </c>
      <c r="J1711" s="1">
        <f t="shared" si="56"/>
        <v>3.2686096861246701</v>
      </c>
      <c r="K1711" s="1" t="e" cm="1" vm="2">
        <f t="array" aca="1" ref="K1711" ca="1">FREQUENCY(H$3:H$1048576, J$3:J$1048576)</f>
        <v>#VALUE!</v>
      </c>
    </row>
    <row r="1712" spans="1:11" ht="20" customHeight="1">
      <c r="A1712" s="6" t="s">
        <v>1717</v>
      </c>
      <c r="B1712" s="7">
        <v>222.259995</v>
      </c>
      <c r="C1712" s="8">
        <v>224.36000100000001</v>
      </c>
      <c r="D1712" s="8">
        <v>218.029999</v>
      </c>
      <c r="E1712" s="8">
        <v>223.720001</v>
      </c>
      <c r="F1712" s="8">
        <v>215.687119</v>
      </c>
      <c r="G1712" s="8">
        <v>25231900</v>
      </c>
      <c r="H1712" s="9">
        <f t="shared" si="55"/>
        <v>1.9256330472886937E-3</v>
      </c>
      <c r="J1712" s="1">
        <f t="shared" si="56"/>
        <v>3.2706096861246698</v>
      </c>
      <c r="K1712" s="1" t="e" cm="1" vm="2">
        <f t="array" aca="1" ref="K1712" ca="1">FREQUENCY(H$3:H$1048576, J$3:J$1048576)</f>
        <v>#VALUE!</v>
      </c>
    </row>
    <row r="1713" spans="1:11" ht="20" customHeight="1">
      <c r="A1713" s="6" t="s">
        <v>1718</v>
      </c>
      <c r="B1713" s="7">
        <v>224.44000199999999</v>
      </c>
      <c r="C1713" s="8">
        <v>228.11999499999999</v>
      </c>
      <c r="D1713" s="8">
        <v>217.88000500000001</v>
      </c>
      <c r="E1713" s="8">
        <v>218.38999899999999</v>
      </c>
      <c r="F1713" s="8">
        <v>210.548508</v>
      </c>
      <c r="G1713" s="8">
        <v>44395000</v>
      </c>
      <c r="H1713" s="9">
        <f t="shared" si="55"/>
        <v>-2.3824375900723109E-2</v>
      </c>
      <c r="J1713" s="1">
        <f t="shared" si="56"/>
        <v>3.2726096861246696</v>
      </c>
      <c r="K1713" s="1" t="e" cm="1" vm="2">
        <f t="array" aca="1" ref="K1713" ca="1">FREQUENCY(H$3:H$1048576, J$3:J$1048576)</f>
        <v>#VALUE!</v>
      </c>
    </row>
    <row r="1714" spans="1:11" ht="20" customHeight="1">
      <c r="A1714" s="6" t="s">
        <v>1719</v>
      </c>
      <c r="B1714" s="7">
        <v>214.5</v>
      </c>
      <c r="C1714" s="8">
        <v>216.5</v>
      </c>
      <c r="D1714" s="8">
        <v>209.720001</v>
      </c>
      <c r="E1714" s="8">
        <v>211.009995</v>
      </c>
      <c r="F1714" s="8">
        <v>203.43347199999999</v>
      </c>
      <c r="G1714" s="8">
        <v>44045100</v>
      </c>
      <c r="H1714" s="9">
        <f t="shared" si="55"/>
        <v>-3.3792858793376034E-2</v>
      </c>
      <c r="J1714" s="1">
        <f t="shared" si="56"/>
        <v>3.2746096861246694</v>
      </c>
      <c r="K1714" s="1" t="e" cm="1" vm="2">
        <f t="array" aca="1" ref="K1714" ca="1">FREQUENCY(H$3:H$1048576, J$3:J$1048576)</f>
        <v>#VALUE!</v>
      </c>
    </row>
    <row r="1715" spans="1:11" ht="20" customHeight="1">
      <c r="A1715" s="6" t="s">
        <v>1720</v>
      </c>
      <c r="B1715" s="7">
        <v>212.38999899999999</v>
      </c>
      <c r="C1715" s="8">
        <v>218.03999300000001</v>
      </c>
      <c r="D1715" s="8">
        <v>212.199997</v>
      </c>
      <c r="E1715" s="8">
        <v>216.550003</v>
      </c>
      <c r="F1715" s="8">
        <v>208.77458200000001</v>
      </c>
      <c r="G1715" s="8">
        <v>29440800</v>
      </c>
      <c r="H1715" s="9">
        <f t="shared" si="55"/>
        <v>2.6254823984914414E-2</v>
      </c>
      <c r="J1715" s="1">
        <f t="shared" si="56"/>
        <v>3.2766096861246692</v>
      </c>
      <c r="K1715" s="1" t="e" cm="1" vm="2">
        <f t="array" aca="1" ref="K1715" ca="1">FREQUENCY(H$3:H$1048576, J$3:J$1048576)</f>
        <v>#VALUE!</v>
      </c>
    </row>
    <row r="1716" spans="1:11" ht="20" customHeight="1">
      <c r="A1716" s="6" t="s">
        <v>1721</v>
      </c>
      <c r="B1716" s="7">
        <v>217.21000699999999</v>
      </c>
      <c r="C1716" s="8">
        <v>219.11000100000001</v>
      </c>
      <c r="D1716" s="8">
        <v>214.46000699999999</v>
      </c>
      <c r="E1716" s="8">
        <v>215.44000199999999</v>
      </c>
      <c r="F1716" s="8">
        <v>207.704453</v>
      </c>
      <c r="G1716" s="8">
        <v>21593900</v>
      </c>
      <c r="H1716" s="9">
        <f t="shared" si="55"/>
        <v>-5.125762867052506E-3</v>
      </c>
      <c r="J1716" s="1">
        <f t="shared" si="56"/>
        <v>3.278609686124669</v>
      </c>
      <c r="K1716" s="1" t="e" cm="1" vm="2">
        <f t="array" aca="1" ref="K1716" ca="1">FREQUENCY(H$3:H$1048576, J$3:J$1048576)</f>
        <v>#VALUE!</v>
      </c>
    </row>
    <row r="1717" spans="1:11" ht="20" customHeight="1">
      <c r="A1717" s="6" t="s">
        <v>1722</v>
      </c>
      <c r="B1717" s="7">
        <v>216.36000100000001</v>
      </c>
      <c r="C1717" s="8">
        <v>217.41999799999999</v>
      </c>
      <c r="D1717" s="8">
        <v>214.16000399999999</v>
      </c>
      <c r="E1717" s="8">
        <v>216.509995</v>
      </c>
      <c r="F1717" s="8">
        <v>208.736008</v>
      </c>
      <c r="G1717" s="8">
        <v>18621100</v>
      </c>
      <c r="H1717" s="9">
        <f t="shared" si="55"/>
        <v>4.9664558708329542E-3</v>
      </c>
      <c r="J1717" s="1">
        <f t="shared" si="56"/>
        <v>3.2806096861246687</v>
      </c>
      <c r="K1717" s="1" t="e" cm="1" vm="2">
        <f t="array" aca="1" ref="K1717" ca="1">FREQUENCY(H$3:H$1048576, J$3:J$1048576)</f>
        <v>#VALUE!</v>
      </c>
    </row>
    <row r="1718" spans="1:11" ht="20" customHeight="1">
      <c r="A1718" s="6" t="s">
        <v>1723</v>
      </c>
      <c r="B1718" s="7">
        <v>214.86999499999999</v>
      </c>
      <c r="C1718" s="8">
        <v>217.740005</v>
      </c>
      <c r="D1718" s="8">
        <v>214.520004</v>
      </c>
      <c r="E1718" s="8">
        <v>217.229996</v>
      </c>
      <c r="F1718" s="8">
        <v>209.43017599999999</v>
      </c>
      <c r="G1718" s="8">
        <v>24953300</v>
      </c>
      <c r="H1718" s="9">
        <f t="shared" si="55"/>
        <v>3.3255785939912703E-3</v>
      </c>
      <c r="J1718" s="1">
        <f t="shared" si="56"/>
        <v>3.2826096861246685</v>
      </c>
      <c r="K1718" s="1" t="e" cm="1" vm="2">
        <f t="array" aca="1" ref="K1718" ca="1">FREQUENCY(H$3:H$1048576, J$3:J$1048576)</f>
        <v>#VALUE!</v>
      </c>
    </row>
    <row r="1719" spans="1:11" ht="20" customHeight="1">
      <c r="A1719" s="6" t="s">
        <v>1724</v>
      </c>
      <c r="B1719" s="7">
        <v>216.10000600000001</v>
      </c>
      <c r="C1719" s="8">
        <v>217.679993</v>
      </c>
      <c r="D1719" s="8">
        <v>214.08000200000001</v>
      </c>
      <c r="E1719" s="8">
        <v>214.46000699999999</v>
      </c>
      <c r="F1719" s="8">
        <v>206.759613</v>
      </c>
      <c r="G1719" s="8">
        <v>24154100</v>
      </c>
      <c r="H1719" s="9">
        <f t="shared" si="55"/>
        <v>-1.275156737680432E-2</v>
      </c>
      <c r="J1719" s="1">
        <f t="shared" si="56"/>
        <v>3.2846096861246683</v>
      </c>
      <c r="K1719" s="1" t="e" cm="1" vm="2">
        <f t="array" aca="1" ref="K1719" ca="1">FREQUENCY(H$3:H$1048576, J$3:J$1048576)</f>
        <v>#VALUE!</v>
      </c>
    </row>
    <row r="1720" spans="1:11" ht="20" customHeight="1">
      <c r="A1720" s="6" t="s">
        <v>1725</v>
      </c>
      <c r="B1720" s="7">
        <v>213.64999399999999</v>
      </c>
      <c r="C1720" s="8">
        <v>215.16999799999999</v>
      </c>
      <c r="D1720" s="8">
        <v>210.929993</v>
      </c>
      <c r="E1720" s="8">
        <v>211.08000200000001</v>
      </c>
      <c r="F1720" s="8">
        <v>204.03375199999999</v>
      </c>
      <c r="G1720" s="8">
        <v>28372800</v>
      </c>
      <c r="H1720" s="9">
        <f t="shared" si="55"/>
        <v>-1.3183720749177496E-2</v>
      </c>
      <c r="J1720" s="1">
        <f t="shared" si="56"/>
        <v>3.2866096861246681</v>
      </c>
      <c r="K1720" s="1" t="e" cm="1" vm="2">
        <f t="array" aca="1" ref="K1720" ca="1">FREQUENCY(H$3:H$1048576, J$3:J$1048576)</f>
        <v>#VALUE!</v>
      </c>
    </row>
    <row r="1721" spans="1:11" ht="20" customHeight="1">
      <c r="A1721" s="6" t="s">
        <v>1726</v>
      </c>
      <c r="B1721" s="7">
        <v>211.38000500000001</v>
      </c>
      <c r="C1721" s="8">
        <v>213.029999</v>
      </c>
      <c r="D1721" s="8">
        <v>209.929993</v>
      </c>
      <c r="E1721" s="8">
        <v>212.41999799999999</v>
      </c>
      <c r="F1721" s="8">
        <v>205.32899499999999</v>
      </c>
      <c r="G1721" s="8">
        <v>24792700</v>
      </c>
      <c r="H1721" s="9">
        <f t="shared" si="55"/>
        <v>6.3481800795389936E-3</v>
      </c>
      <c r="J1721" s="1">
        <f t="shared" si="56"/>
        <v>3.2886096861246679</v>
      </c>
      <c r="K1721" s="1" t="e" cm="1" vm="2">
        <f t="array" aca="1" ref="K1721" ca="1">FREQUENCY(H$3:H$1048576, J$3:J$1048576)</f>
        <v>#VALUE!</v>
      </c>
    </row>
    <row r="1722" spans="1:11" ht="20" customHeight="1">
      <c r="A1722" s="6" t="s">
        <v>1727</v>
      </c>
      <c r="B1722" s="7">
        <v>212.199997</v>
      </c>
      <c r="C1722" s="8">
        <v>213.28999300000001</v>
      </c>
      <c r="D1722" s="8">
        <v>210</v>
      </c>
      <c r="E1722" s="8">
        <v>210.38999899999999</v>
      </c>
      <c r="F1722" s="8">
        <v>203.36679100000001</v>
      </c>
      <c r="G1722" s="8">
        <v>22843100</v>
      </c>
      <c r="H1722" s="9">
        <f t="shared" si="55"/>
        <v>-9.5563902214589116E-3</v>
      </c>
      <c r="J1722" s="1">
        <f t="shared" si="56"/>
        <v>3.2906096861246676</v>
      </c>
      <c r="K1722" s="1" t="e" cm="1" vm="2">
        <f t="array" aca="1" ref="K1722" ca="1">FREQUENCY(H$3:H$1048576, J$3:J$1048576)</f>
        <v>#VALUE!</v>
      </c>
    </row>
    <row r="1723" spans="1:11" ht="20" customHeight="1">
      <c r="A1723" s="6" t="s">
        <v>1728</v>
      </c>
      <c r="B1723" s="7">
        <v>210.949997</v>
      </c>
      <c r="C1723" s="8">
        <v>212.28999300000001</v>
      </c>
      <c r="D1723" s="8">
        <v>208.16000399999999</v>
      </c>
      <c r="E1723" s="8">
        <v>210.11000100000001</v>
      </c>
      <c r="F1723" s="8">
        <v>203.09612999999999</v>
      </c>
      <c r="G1723" s="8">
        <v>25683500</v>
      </c>
      <c r="H1723" s="9">
        <f t="shared" si="55"/>
        <v>-1.3309006778792032E-3</v>
      </c>
      <c r="J1723" s="1">
        <f t="shared" si="56"/>
        <v>3.2926096861246674</v>
      </c>
      <c r="K1723" s="1" t="e" cm="1" vm="2">
        <f t="array" aca="1" ref="K1723" ca="1">FREQUENCY(H$3:H$1048576, J$3:J$1048576)</f>
        <v>#VALUE!</v>
      </c>
    </row>
    <row r="1724" spans="1:11" ht="20" customHeight="1">
      <c r="A1724" s="6" t="s">
        <v>1729</v>
      </c>
      <c r="B1724" s="7">
        <v>209.58999600000001</v>
      </c>
      <c r="C1724" s="8">
        <v>214.25</v>
      </c>
      <c r="D1724" s="8">
        <v>208.86000100000001</v>
      </c>
      <c r="E1724" s="8">
        <v>213.86000100000001</v>
      </c>
      <c r="F1724" s="8">
        <v>206.720947</v>
      </c>
      <c r="G1724" s="8">
        <v>33979700</v>
      </c>
      <c r="H1724" s="9">
        <f t="shared" si="55"/>
        <v>1.7847789615685967E-2</v>
      </c>
      <c r="J1724" s="1">
        <f t="shared" si="56"/>
        <v>3.2946096861246672</v>
      </c>
      <c r="K1724" s="1" t="e" cm="1" vm="2">
        <f t="array" aca="1" ref="K1724" ca="1">FREQUENCY(H$3:H$1048576, J$3:J$1048576)</f>
        <v>#VALUE!</v>
      </c>
    </row>
    <row r="1725" spans="1:11" ht="20" customHeight="1">
      <c r="A1725" s="6" t="s">
        <v>1730</v>
      </c>
      <c r="B1725" s="7">
        <v>215.11000100000001</v>
      </c>
      <c r="C1725" s="8">
        <v>215.28999300000001</v>
      </c>
      <c r="D1725" s="8">
        <v>212.46000699999999</v>
      </c>
      <c r="E1725" s="8">
        <v>213.86999499999999</v>
      </c>
      <c r="F1725" s="8">
        <v>206.73060599999999</v>
      </c>
      <c r="G1725" s="8">
        <v>21012900</v>
      </c>
      <c r="H1725" s="9">
        <f t="shared" si="55"/>
        <v>4.672482464972065E-5</v>
      </c>
      <c r="J1725" s="1">
        <f t="shared" si="56"/>
        <v>3.296609686124667</v>
      </c>
      <c r="K1725" s="1" t="e" cm="1" vm="2">
        <f t="array" aca="1" ref="K1725" ca="1">FREQUENCY(H$3:H$1048576, J$3:J$1048576)</f>
        <v>#VALUE!</v>
      </c>
    </row>
    <row r="1726" spans="1:11" ht="20" customHeight="1">
      <c r="A1726" s="6" t="s">
        <v>1731</v>
      </c>
      <c r="B1726" s="7">
        <v>214.85000600000001</v>
      </c>
      <c r="C1726" s="8">
        <v>216.270004</v>
      </c>
      <c r="D1726" s="8">
        <v>214.03999300000001</v>
      </c>
      <c r="E1726" s="8">
        <v>215.229996</v>
      </c>
      <c r="F1726" s="8">
        <v>208.045197</v>
      </c>
      <c r="G1726" s="8">
        <v>14512200</v>
      </c>
      <c r="H1726" s="9">
        <f t="shared" si="55"/>
        <v>6.3589568348675343E-3</v>
      </c>
      <c r="J1726" s="1">
        <f t="shared" si="56"/>
        <v>3.2986096861246668</v>
      </c>
      <c r="K1726" s="1" t="e" cm="1" vm="2">
        <f t="array" aca="1" ref="K1726" ca="1">FREQUENCY(H$3:H$1048576, J$3:J$1048576)</f>
        <v>#VALUE!</v>
      </c>
    </row>
    <row r="1727" spans="1:11" ht="20" customHeight="1">
      <c r="A1727" s="6" t="s">
        <v>1732</v>
      </c>
      <c r="B1727" s="7">
        <v>214.10000600000001</v>
      </c>
      <c r="C1727" s="8">
        <v>214.759995</v>
      </c>
      <c r="D1727" s="8">
        <v>210.83999600000001</v>
      </c>
      <c r="E1727" s="8">
        <v>214.070007</v>
      </c>
      <c r="F1727" s="8">
        <v>206.92392000000001</v>
      </c>
      <c r="G1727" s="8">
        <v>33064800</v>
      </c>
      <c r="H1727" s="9">
        <f t="shared" si="55"/>
        <v>-5.3895836874330348E-3</v>
      </c>
      <c r="J1727" s="1">
        <f t="shared" si="56"/>
        <v>3.3006096861246665</v>
      </c>
      <c r="K1727" s="1" t="e" cm="1" vm="2">
        <f t="array" aca="1" ref="K1727" ca="1">FREQUENCY(H$3:H$1048576, J$3:J$1048576)</f>
        <v>#VALUE!</v>
      </c>
    </row>
    <row r="1728" spans="1:11" ht="20" customHeight="1">
      <c r="A1728" s="6" t="s">
        <v>1733</v>
      </c>
      <c r="B1728" s="7">
        <v>214.509995</v>
      </c>
      <c r="C1728" s="8">
        <v>217.320007</v>
      </c>
      <c r="D1728" s="8">
        <v>213.35000600000001</v>
      </c>
      <c r="E1728" s="8">
        <v>216.21000699999999</v>
      </c>
      <c r="F1728" s="8">
        <v>208.992493</v>
      </c>
      <c r="G1728" s="8">
        <v>30904500</v>
      </c>
      <c r="H1728" s="9">
        <f t="shared" si="55"/>
        <v>9.9967804592141218E-3</v>
      </c>
      <c r="J1728" s="1">
        <f t="shared" si="56"/>
        <v>3.3026096861246663</v>
      </c>
      <c r="K1728" s="1" t="e" cm="1" vm="2">
        <f t="array" aca="1" ref="K1728" ca="1">FREQUENCY(H$3:H$1048576, J$3:J$1048576)</f>
        <v>#VALUE!</v>
      </c>
    </row>
    <row r="1729" spans="1:11" ht="20" customHeight="1">
      <c r="A1729" s="6" t="s">
        <v>1734</v>
      </c>
      <c r="B1729" s="7">
        <v>214.88000500000001</v>
      </c>
      <c r="C1729" s="8">
        <v>215.470001</v>
      </c>
      <c r="D1729" s="8">
        <v>212.800003</v>
      </c>
      <c r="E1729" s="8">
        <v>215.36999499999999</v>
      </c>
      <c r="F1729" s="8">
        <v>208.18052700000001</v>
      </c>
      <c r="G1729" s="8">
        <v>23724500</v>
      </c>
      <c r="H1729" s="9">
        <f t="shared" si="55"/>
        <v>-3.885144333868413E-3</v>
      </c>
      <c r="J1729" s="1">
        <f t="shared" si="56"/>
        <v>3.3046096861246661</v>
      </c>
      <c r="K1729" s="1" t="e" cm="1" vm="2">
        <f t="array" aca="1" ref="K1729" ca="1">FREQUENCY(H$3:H$1048576, J$3:J$1048576)</f>
        <v>#VALUE!</v>
      </c>
    </row>
    <row r="1730" spans="1:11" ht="20" customHeight="1">
      <c r="A1730" s="6" t="s">
        <v>1735</v>
      </c>
      <c r="B1730" s="7">
        <v>214.61000100000001</v>
      </c>
      <c r="C1730" s="8">
        <v>216.38000500000001</v>
      </c>
      <c r="D1730" s="8">
        <v>213.64999399999999</v>
      </c>
      <c r="E1730" s="8">
        <v>214.240005</v>
      </c>
      <c r="F1730" s="8">
        <v>207.08828700000001</v>
      </c>
      <c r="G1730" s="8">
        <v>25120900</v>
      </c>
      <c r="H1730" s="9">
        <f t="shared" si="55"/>
        <v>-5.2466002259663981E-3</v>
      </c>
      <c r="J1730" s="1">
        <f t="shared" si="56"/>
        <v>3.3066096861246659</v>
      </c>
      <c r="K1730" s="1" t="e" cm="1" vm="2">
        <f t="array" aca="1" ref="K1730" ca="1">FREQUENCY(H$3:H$1048576, J$3:J$1048576)</f>
        <v>#VALUE!</v>
      </c>
    </row>
    <row r="1731" spans="1:11" ht="20" customHeight="1">
      <c r="A1731" s="6" t="s">
        <v>1736</v>
      </c>
      <c r="B1731" s="7">
        <v>214.220001</v>
      </c>
      <c r="C1731" s="8">
        <v>215.38000500000001</v>
      </c>
      <c r="D1731" s="8">
        <v>213.179993</v>
      </c>
      <c r="E1731" s="8">
        <v>214.36000100000001</v>
      </c>
      <c r="F1731" s="8">
        <v>207.20426900000001</v>
      </c>
      <c r="G1731" s="8">
        <v>24666000</v>
      </c>
      <c r="H1731" s="9">
        <f t="shared" ref="H1731:H1794" si="57">(F1731-F1730)/F1730</f>
        <v>5.6006064698387536E-4</v>
      </c>
      <c r="J1731" s="1">
        <f t="shared" si="56"/>
        <v>3.3086096861246657</v>
      </c>
      <c r="K1731" s="1" t="e" cm="1" vm="2">
        <f t="array" aca="1" ref="K1731" ca="1">FREQUENCY(H$3:H$1048576, J$3:J$1048576)</f>
        <v>#VALUE!</v>
      </c>
    </row>
    <row r="1732" spans="1:11" ht="20" customHeight="1">
      <c r="A1732" s="6" t="s">
        <v>1737</v>
      </c>
      <c r="B1732" s="7">
        <v>214.36999499999999</v>
      </c>
      <c r="C1732" s="8">
        <v>215.53999300000001</v>
      </c>
      <c r="D1732" s="8">
        <v>212.990005</v>
      </c>
      <c r="E1732" s="8">
        <v>214.28999300000001</v>
      </c>
      <c r="F1732" s="8">
        <v>207.13659699999999</v>
      </c>
      <c r="G1732" s="8">
        <v>24620000</v>
      </c>
      <c r="H1732" s="9">
        <f t="shared" si="57"/>
        <v>-3.2659558766144891E-4</v>
      </c>
      <c r="J1732" s="1">
        <f t="shared" si="56"/>
        <v>3.3106096861246654</v>
      </c>
      <c r="K1732" s="1" t="e" cm="1" vm="2">
        <f t="array" aca="1" ref="K1732" ca="1">FREQUENCY(H$3:H$1048576, J$3:J$1048576)</f>
        <v>#VALUE!</v>
      </c>
    </row>
    <row r="1733" spans="1:11" ht="20" customHeight="1">
      <c r="A1733" s="6" t="s">
        <v>1738</v>
      </c>
      <c r="B1733" s="7">
        <v>213.970001</v>
      </c>
      <c r="C1733" s="8">
        <v>216.949997</v>
      </c>
      <c r="D1733" s="8">
        <v>212.88999899999999</v>
      </c>
      <c r="E1733" s="8">
        <v>216.009995</v>
      </c>
      <c r="F1733" s="8">
        <v>208.79916399999999</v>
      </c>
      <c r="G1733" s="8">
        <v>23284100</v>
      </c>
      <c r="H1733" s="9">
        <f t="shared" si="57"/>
        <v>8.0264280869690816E-3</v>
      </c>
      <c r="J1733" s="1">
        <f t="shared" ref="J1733:J1796" si="58">J1732+0.002</f>
        <v>3.3126096861246652</v>
      </c>
      <c r="K1733" s="1" t="e" cm="1" vm="2">
        <f t="array" aca="1" ref="K1733" ca="1">FREQUENCY(H$3:H$1048576, J$3:J$1048576)</f>
        <v>#VALUE!</v>
      </c>
    </row>
    <row r="1734" spans="1:11" ht="20" customHeight="1">
      <c r="A1734" s="6" t="s">
        <v>1739</v>
      </c>
      <c r="B1734" s="7">
        <v>215.16000399999999</v>
      </c>
      <c r="C1734" s="8">
        <v>215.229996</v>
      </c>
      <c r="D1734" s="8">
        <v>211.21000699999999</v>
      </c>
      <c r="E1734" s="8">
        <v>211.800003</v>
      </c>
      <c r="F1734" s="8">
        <v>204.72970599999999</v>
      </c>
      <c r="G1734" s="8">
        <v>32440600</v>
      </c>
      <c r="H1734" s="9">
        <f t="shared" si="57"/>
        <v>-1.9489819413261625E-2</v>
      </c>
      <c r="J1734" s="1">
        <f t="shared" si="58"/>
        <v>3.314609686124665</v>
      </c>
      <c r="K1734" s="1" t="e" cm="1" vm="2">
        <f t="array" aca="1" ref="K1734" ca="1">FREQUENCY(H$3:H$1048576, J$3:J$1048576)</f>
        <v>#VALUE!</v>
      </c>
    </row>
    <row r="1735" spans="1:11" ht="20" customHeight="1">
      <c r="A1735" s="6" t="s">
        <v>1740</v>
      </c>
      <c r="B1735" s="7">
        <v>211.770004</v>
      </c>
      <c r="C1735" s="8">
        <v>213.08000200000001</v>
      </c>
      <c r="D1735" s="8">
        <v>210.36000100000001</v>
      </c>
      <c r="E1735" s="8">
        <v>210.520004</v>
      </c>
      <c r="F1735" s="8">
        <v>203.49246199999999</v>
      </c>
      <c r="G1735" s="8">
        <v>26733300</v>
      </c>
      <c r="H1735" s="9">
        <f t="shared" si="57"/>
        <v>-6.0433047268675507E-3</v>
      </c>
      <c r="J1735" s="1">
        <f t="shared" si="58"/>
        <v>3.3166096861246648</v>
      </c>
      <c r="K1735" s="1" t="e" cm="1" vm="2">
        <f t="array" aca="1" ref="K1735" ca="1">FREQUENCY(H$3:H$1048576, J$3:J$1048576)</f>
        <v>#VALUE!</v>
      </c>
    </row>
    <row r="1736" spans="1:11" ht="20" customHeight="1">
      <c r="A1736" s="6" t="s">
        <v>1741</v>
      </c>
      <c r="B1736" s="7">
        <v>210.050003</v>
      </c>
      <c r="C1736" s="8">
        <v>213.320007</v>
      </c>
      <c r="D1736" s="8">
        <v>209.11000100000001</v>
      </c>
      <c r="E1736" s="8">
        <v>213.259995</v>
      </c>
      <c r="F1736" s="8">
        <v>206.14099100000001</v>
      </c>
      <c r="G1736" s="8">
        <v>30979400</v>
      </c>
      <c r="H1736" s="9">
        <f t="shared" si="57"/>
        <v>1.301536663308946E-2</v>
      </c>
      <c r="J1736" s="1">
        <f t="shared" si="58"/>
        <v>3.3186096861246646</v>
      </c>
      <c r="K1736" s="1" t="e" cm="1" vm="2">
        <f t="array" aca="1" ref="K1736" ca="1">FREQUENCY(H$3:H$1048576, J$3:J$1048576)</f>
        <v>#VALUE!</v>
      </c>
    </row>
    <row r="1737" spans="1:11" ht="20" customHeight="1">
      <c r="A1737" s="6" t="s">
        <v>1742</v>
      </c>
      <c r="B1737" s="7">
        <v>213.10000600000001</v>
      </c>
      <c r="C1737" s="8">
        <v>216.21000699999999</v>
      </c>
      <c r="D1737" s="8">
        <v>212.88000500000001</v>
      </c>
      <c r="E1737" s="8">
        <v>214.199997</v>
      </c>
      <c r="F1737" s="8">
        <v>207.04959099999999</v>
      </c>
      <c r="G1737" s="8">
        <v>28798400</v>
      </c>
      <c r="H1737" s="9">
        <f t="shared" si="57"/>
        <v>4.407662908732104E-3</v>
      </c>
      <c r="J1737" s="1">
        <f t="shared" si="58"/>
        <v>3.3206096861246643</v>
      </c>
      <c r="K1737" s="1" t="e" cm="1" vm="2">
        <f t="array" aca="1" ref="K1737" ca="1">FREQUENCY(H$3:H$1048576, J$3:J$1048576)</f>
        <v>#VALUE!</v>
      </c>
    </row>
    <row r="1738" spans="1:11" ht="20" customHeight="1">
      <c r="A1738" s="6" t="s">
        <v>1743</v>
      </c>
      <c r="B1738" s="7">
        <v>215.16999799999999</v>
      </c>
      <c r="C1738" s="8">
        <v>215.41999799999999</v>
      </c>
      <c r="D1738" s="8">
        <v>212.240005</v>
      </c>
      <c r="E1738" s="8">
        <v>214.13000500000001</v>
      </c>
      <c r="F1738" s="8">
        <v>206.981934</v>
      </c>
      <c r="G1738" s="8">
        <v>27000600</v>
      </c>
      <c r="H1738" s="9">
        <f t="shared" si="57"/>
        <v>-3.2676712701160067E-4</v>
      </c>
      <c r="J1738" s="1">
        <f t="shared" si="58"/>
        <v>3.3226096861246641</v>
      </c>
      <c r="K1738" s="1" t="e" cm="1" vm="2">
        <f t="array" aca="1" ref="K1738" ca="1">FREQUENCY(H$3:H$1048576, J$3:J$1048576)</f>
        <v>#VALUE!</v>
      </c>
    </row>
    <row r="1739" spans="1:11" ht="20" customHeight="1">
      <c r="A1739" s="6" t="s">
        <v>1744</v>
      </c>
      <c r="B1739" s="7">
        <v>214.75</v>
      </c>
      <c r="C1739" s="8">
        <v>220.11000100000001</v>
      </c>
      <c r="D1739" s="8">
        <v>214.720001</v>
      </c>
      <c r="E1739" s="8">
        <v>219.279999</v>
      </c>
      <c r="F1739" s="8">
        <v>211.959991</v>
      </c>
      <c r="G1739" s="8">
        <v>35023300</v>
      </c>
      <c r="H1739" s="9">
        <f t="shared" si="57"/>
        <v>2.40506835731857E-2</v>
      </c>
      <c r="J1739" s="1">
        <f t="shared" si="58"/>
        <v>3.3246096861246639</v>
      </c>
      <c r="K1739" s="1" t="e" cm="1" vm="2">
        <f t="array" aca="1" ref="K1739" ca="1">FREQUENCY(H$3:H$1048576, J$3:J$1048576)</f>
        <v>#VALUE!</v>
      </c>
    </row>
    <row r="1740" spans="1:11" ht="20" customHeight="1">
      <c r="A1740" s="6" t="s">
        <v>1745</v>
      </c>
      <c r="B1740" s="7">
        <v>219.86999499999999</v>
      </c>
      <c r="C1740" s="8">
        <v>220.88999899999999</v>
      </c>
      <c r="D1740" s="8">
        <v>217.91999799999999</v>
      </c>
      <c r="E1740" s="8">
        <v>219.41999799999999</v>
      </c>
      <c r="F1740" s="8">
        <v>212.095383</v>
      </c>
      <c r="G1740" s="8">
        <v>32515800</v>
      </c>
      <c r="H1740" s="9">
        <f t="shared" si="57"/>
        <v>6.3876205769416148E-4</v>
      </c>
      <c r="J1740" s="1">
        <f t="shared" si="58"/>
        <v>3.3266096861246637</v>
      </c>
      <c r="K1740" s="1" t="e" cm="1" vm="2">
        <f t="array" aca="1" ref="K1740" ca="1">FREQUENCY(H$3:H$1048576, J$3:J$1048576)</f>
        <v>#VALUE!</v>
      </c>
    </row>
    <row r="1741" spans="1:11" ht="20" customHeight="1">
      <c r="A1741" s="6" t="s">
        <v>1746</v>
      </c>
      <c r="B1741" s="7">
        <v>218.58999600000001</v>
      </c>
      <c r="C1741" s="8">
        <v>219.69000199999999</v>
      </c>
      <c r="D1741" s="8">
        <v>216.020004</v>
      </c>
      <c r="E1741" s="8">
        <v>218.58999600000001</v>
      </c>
      <c r="F1741" s="8">
        <v>211.29307600000001</v>
      </c>
      <c r="G1741" s="8">
        <v>63354900</v>
      </c>
      <c r="H1741" s="9">
        <f t="shared" si="57"/>
        <v>-3.7827650401988469E-3</v>
      </c>
      <c r="J1741" s="1">
        <f t="shared" si="58"/>
        <v>3.3286096861246635</v>
      </c>
      <c r="K1741" s="1" t="e" cm="1" vm="2">
        <f t="array" aca="1" ref="K1741" ca="1">FREQUENCY(H$3:H$1048576, J$3:J$1048576)</f>
        <v>#VALUE!</v>
      </c>
    </row>
    <row r="1742" spans="1:11" ht="20" customHeight="1">
      <c r="A1742" s="6" t="s">
        <v>1747</v>
      </c>
      <c r="B1742" s="7">
        <v>217.550003</v>
      </c>
      <c r="C1742" s="8">
        <v>224</v>
      </c>
      <c r="D1742" s="8">
        <v>217.279999</v>
      </c>
      <c r="E1742" s="8">
        <v>222.58999600000001</v>
      </c>
      <c r="F1742" s="8">
        <v>215.159515</v>
      </c>
      <c r="G1742" s="8">
        <v>37181900</v>
      </c>
      <c r="H1742" s="9">
        <f t="shared" si="57"/>
        <v>1.8298938484855913E-2</v>
      </c>
      <c r="J1742" s="1">
        <f t="shared" si="58"/>
        <v>3.3306096861246632</v>
      </c>
      <c r="K1742" s="1" t="e" cm="1" vm="2">
        <f t="array" aca="1" ref="K1742" ca="1">FREQUENCY(H$3:H$1048576, J$3:J$1048576)</f>
        <v>#VALUE!</v>
      </c>
    </row>
    <row r="1743" spans="1:11" ht="20" customHeight="1">
      <c r="A1743" s="6" t="s">
        <v>1748</v>
      </c>
      <c r="B1743" s="7">
        <v>222.69000199999999</v>
      </c>
      <c r="C1743" s="8">
        <v>225.63000500000001</v>
      </c>
      <c r="D1743" s="8">
        <v>221.85000600000001</v>
      </c>
      <c r="E1743" s="8">
        <v>223.94000199999999</v>
      </c>
      <c r="F1743" s="8">
        <v>216.464462</v>
      </c>
      <c r="G1743" s="8">
        <v>22612200</v>
      </c>
      <c r="H1743" s="9">
        <f t="shared" si="57"/>
        <v>6.0650211077116368E-3</v>
      </c>
      <c r="J1743" s="1">
        <f t="shared" si="58"/>
        <v>3.332609686124663</v>
      </c>
      <c r="K1743" s="1" t="e" cm="1" vm="2">
        <f t="array" aca="1" ref="K1743" ca="1">FREQUENCY(H$3:H$1048576, J$3:J$1048576)</f>
        <v>#VALUE!</v>
      </c>
    </row>
    <row r="1744" spans="1:11" ht="20" customHeight="1">
      <c r="A1744" s="6" t="s">
        <v>1749</v>
      </c>
      <c r="B1744" s="7">
        <v>223.11000100000001</v>
      </c>
      <c r="C1744" s="8">
        <v>223.55999800000001</v>
      </c>
      <c r="D1744" s="8">
        <v>220.800003</v>
      </c>
      <c r="E1744" s="8">
        <v>221.020004</v>
      </c>
      <c r="F1744" s="8">
        <v>213.64193700000001</v>
      </c>
      <c r="G1744" s="8">
        <v>18699600</v>
      </c>
      <c r="H1744" s="9">
        <f t="shared" si="57"/>
        <v>-1.3039207331871338E-2</v>
      </c>
      <c r="J1744" s="1">
        <f t="shared" si="58"/>
        <v>3.3346096861246628</v>
      </c>
      <c r="K1744" s="1" t="e" cm="1" vm="2">
        <f t="array" aca="1" ref="K1744" ca="1">FREQUENCY(H$3:H$1048576, J$3:J$1048576)</f>
        <v>#VALUE!</v>
      </c>
    </row>
    <row r="1745" spans="1:11" ht="20" customHeight="1">
      <c r="A1745" s="6" t="s">
        <v>1750</v>
      </c>
      <c r="B1745" s="7">
        <v>221.41999799999999</v>
      </c>
      <c r="C1745" s="8">
        <v>223.61000100000001</v>
      </c>
      <c r="D1745" s="8">
        <v>221.199997</v>
      </c>
      <c r="E1745" s="8">
        <v>222.75</v>
      </c>
      <c r="F1745" s="8">
        <v>215.31419399999999</v>
      </c>
      <c r="G1745" s="8">
        <v>10550600</v>
      </c>
      <c r="H1745" s="9">
        <f t="shared" si="57"/>
        <v>7.8273817560452711E-3</v>
      </c>
      <c r="J1745" s="1">
        <f t="shared" si="58"/>
        <v>3.3366096861246626</v>
      </c>
      <c r="K1745" s="1" t="e" cm="1" vm="2">
        <f t="array" aca="1" ref="K1745" ca="1">FREQUENCY(H$3:H$1048576, J$3:J$1048576)</f>
        <v>#VALUE!</v>
      </c>
    </row>
    <row r="1746" spans="1:11" ht="20" customHeight="1">
      <c r="A1746" s="6" t="s">
        <v>1751</v>
      </c>
      <c r="B1746" s="7">
        <v>224.449997</v>
      </c>
      <c r="C1746" s="8">
        <v>226.029999</v>
      </c>
      <c r="D1746" s="8">
        <v>223.020004</v>
      </c>
      <c r="E1746" s="8">
        <v>224.96000699999999</v>
      </c>
      <c r="F1746" s="8">
        <v>217.450424</v>
      </c>
      <c r="G1746" s="8">
        <v>17933500</v>
      </c>
      <c r="H1746" s="9">
        <f t="shared" si="57"/>
        <v>9.9214545976472508E-3</v>
      </c>
      <c r="J1746" s="1">
        <f t="shared" si="58"/>
        <v>3.3386096861246624</v>
      </c>
      <c r="K1746" s="1" t="e" cm="1" vm="2">
        <f t="array" aca="1" ref="K1746" ca="1">FREQUENCY(H$3:H$1048576, J$3:J$1048576)</f>
        <v>#VALUE!</v>
      </c>
    </row>
    <row r="1747" spans="1:11" ht="20" customHeight="1">
      <c r="A1747" s="6" t="s">
        <v>1752</v>
      </c>
      <c r="B1747" s="7">
        <v>226.30999800000001</v>
      </c>
      <c r="C1747" s="8">
        <v>227.179993</v>
      </c>
      <c r="D1747" s="8">
        <v>223.58000200000001</v>
      </c>
      <c r="E1747" s="8">
        <v>224.14999399999999</v>
      </c>
      <c r="F1747" s="8">
        <v>216.66745</v>
      </c>
      <c r="G1747" s="8">
        <v>17403200</v>
      </c>
      <c r="H1747" s="9">
        <f t="shared" si="57"/>
        <v>-3.6007011878716588E-3</v>
      </c>
      <c r="J1747" s="1">
        <f t="shared" si="58"/>
        <v>3.3406096861246621</v>
      </c>
      <c r="K1747" s="1" t="e" cm="1" vm="2">
        <f t="array" aca="1" ref="K1747" ca="1">FREQUENCY(H$3:H$1048576, J$3:J$1048576)</f>
        <v>#VALUE!</v>
      </c>
    </row>
    <row r="1748" spans="1:11" ht="20" customHeight="1">
      <c r="A1748" s="6" t="s">
        <v>1753</v>
      </c>
      <c r="B1748" s="7">
        <v>225.229996</v>
      </c>
      <c r="C1748" s="8">
        <v>225.63000500000001</v>
      </c>
      <c r="D1748" s="8">
        <v>221.470001</v>
      </c>
      <c r="E1748" s="8">
        <v>221.679993</v>
      </c>
      <c r="F1748" s="8">
        <v>214.27989199999999</v>
      </c>
      <c r="G1748" s="8">
        <v>20272300</v>
      </c>
      <c r="H1748" s="9">
        <f t="shared" si="57"/>
        <v>-1.1019458621957348E-2</v>
      </c>
      <c r="J1748" s="1">
        <f t="shared" si="58"/>
        <v>3.3426096861246619</v>
      </c>
      <c r="K1748" s="1" t="e" cm="1" vm="2">
        <f t="array" aca="1" ref="K1748" ca="1">FREQUENCY(H$3:H$1048576, J$3:J$1048576)</f>
        <v>#VALUE!</v>
      </c>
    </row>
    <row r="1749" spans="1:11" ht="20" customHeight="1">
      <c r="A1749" s="6" t="s">
        <v>1754</v>
      </c>
      <c r="B1749" s="7">
        <v>221.699997</v>
      </c>
      <c r="C1749" s="8">
        <v>223</v>
      </c>
      <c r="D1749" s="8">
        <v>219.679993</v>
      </c>
      <c r="E1749" s="8">
        <v>222.41999799999999</v>
      </c>
      <c r="F1749" s="8">
        <v>214.99517800000001</v>
      </c>
      <c r="G1749" s="8">
        <v>20942100</v>
      </c>
      <c r="H1749" s="9">
        <f t="shared" si="57"/>
        <v>3.3380920315193192E-3</v>
      </c>
      <c r="J1749" s="1">
        <f t="shared" si="58"/>
        <v>3.3446096861246617</v>
      </c>
      <c r="K1749" s="1" t="e" cm="1" vm="2">
        <f t="array" aca="1" ref="K1749" ca="1">FREQUENCY(H$3:H$1048576, J$3:J$1048576)</f>
        <v>#VALUE!</v>
      </c>
    </row>
    <row r="1750" spans="1:11" ht="20" customHeight="1">
      <c r="A1750" s="6" t="s">
        <v>1755</v>
      </c>
      <c r="B1750" s="7">
        <v>222.529999</v>
      </c>
      <c r="C1750" s="8">
        <v>223</v>
      </c>
      <c r="D1750" s="8">
        <v>214.80999800000001</v>
      </c>
      <c r="E1750" s="8">
        <v>217.69000199999999</v>
      </c>
      <c r="F1750" s="8">
        <v>210.42311100000001</v>
      </c>
      <c r="G1750" s="8">
        <v>37130100</v>
      </c>
      <c r="H1750" s="9">
        <f t="shared" si="57"/>
        <v>-2.1265904856712665E-2</v>
      </c>
      <c r="J1750" s="1">
        <f t="shared" si="58"/>
        <v>3.3466096861246615</v>
      </c>
      <c r="K1750" s="1" t="e" cm="1" vm="2">
        <f t="array" aca="1" ref="K1750" ca="1">FREQUENCY(H$3:H$1048576, J$3:J$1048576)</f>
        <v>#VALUE!</v>
      </c>
    </row>
    <row r="1751" spans="1:11" ht="20" customHeight="1">
      <c r="A1751" s="6" t="s">
        <v>1756</v>
      </c>
      <c r="B1751" s="7">
        <v>217.259995</v>
      </c>
      <c r="C1751" s="8">
        <v>218.520004</v>
      </c>
      <c r="D1751" s="8">
        <v>215.699997</v>
      </c>
      <c r="E1751" s="8">
        <v>217.89999399999999</v>
      </c>
      <c r="F1751" s="8">
        <v>210.62608299999999</v>
      </c>
      <c r="G1751" s="8">
        <v>23823000</v>
      </c>
      <c r="H1751" s="9">
        <f t="shared" si="57"/>
        <v>9.6458986389564585E-4</v>
      </c>
      <c r="J1751" s="1">
        <f t="shared" si="58"/>
        <v>3.3486096861246613</v>
      </c>
      <c r="K1751" s="1" t="e" cm="1" vm="2">
        <f t="array" aca="1" ref="K1751" ca="1">FREQUENCY(H$3:H$1048576, J$3:J$1048576)</f>
        <v>#VALUE!</v>
      </c>
    </row>
    <row r="1752" spans="1:11" ht="20" customHeight="1">
      <c r="A1752" s="6" t="s">
        <v>1757</v>
      </c>
      <c r="B1752" s="7">
        <v>212.16999799999999</v>
      </c>
      <c r="C1752" s="8">
        <v>216.490005</v>
      </c>
      <c r="D1752" s="8">
        <v>211.94000199999999</v>
      </c>
      <c r="E1752" s="8">
        <v>212.25</v>
      </c>
      <c r="F1752" s="8">
        <v>205.16467299999999</v>
      </c>
      <c r="G1752" s="8">
        <v>35930700</v>
      </c>
      <c r="H1752" s="9">
        <f t="shared" si="57"/>
        <v>-2.5929409701836409E-2</v>
      </c>
      <c r="J1752" s="1">
        <f t="shared" si="58"/>
        <v>3.350609686124661</v>
      </c>
      <c r="K1752" s="1" t="e" cm="1" vm="2">
        <f t="array" aca="1" ref="K1752" ca="1">FREQUENCY(H$3:H$1048576, J$3:J$1048576)</f>
        <v>#VALUE!</v>
      </c>
    </row>
    <row r="1753" spans="1:11" ht="20" customHeight="1">
      <c r="A1753" s="6" t="s">
        <v>1758</v>
      </c>
      <c r="B1753" s="7">
        <v>214.03999300000001</v>
      </c>
      <c r="C1753" s="8">
        <v>219.33999600000001</v>
      </c>
      <c r="D1753" s="8">
        <v>213.71000699999999</v>
      </c>
      <c r="E1753" s="8">
        <v>218.28999300000001</v>
      </c>
      <c r="F1753" s="8">
        <v>211.003052</v>
      </c>
      <c r="G1753" s="8">
        <v>27694500</v>
      </c>
      <c r="H1753" s="9">
        <f t="shared" si="57"/>
        <v>2.8457038507794193E-2</v>
      </c>
      <c r="J1753" s="1">
        <f t="shared" si="58"/>
        <v>3.3526096861246608</v>
      </c>
      <c r="K1753" s="1" t="e" cm="1" vm="2">
        <f t="array" aca="1" ref="K1753" ca="1">FREQUENCY(H$3:H$1048576, J$3:J$1048576)</f>
        <v>#VALUE!</v>
      </c>
    </row>
    <row r="1754" spans="1:11" ht="20" customHeight="1">
      <c r="A1754" s="6" t="s">
        <v>1759</v>
      </c>
      <c r="B1754" s="7">
        <v>218.679993</v>
      </c>
      <c r="C1754" s="8">
        <v>220.58000200000001</v>
      </c>
      <c r="D1754" s="8">
        <v>217.029999</v>
      </c>
      <c r="E1754" s="8">
        <v>219.61999499999999</v>
      </c>
      <c r="F1754" s="8">
        <v>212.28866600000001</v>
      </c>
      <c r="G1754" s="8">
        <v>22956200</v>
      </c>
      <c r="H1754" s="9">
        <f t="shared" si="57"/>
        <v>6.0928692159391588E-3</v>
      </c>
      <c r="J1754" s="1">
        <f t="shared" si="58"/>
        <v>3.3546096861246606</v>
      </c>
      <c r="K1754" s="1" t="e" cm="1" vm="2">
        <f t="array" aca="1" ref="K1754" ca="1">FREQUENCY(H$3:H$1048576, J$3:J$1048576)</f>
        <v>#VALUE!</v>
      </c>
    </row>
    <row r="1755" spans="1:11" ht="20" customHeight="1">
      <c r="A1755" s="6" t="s">
        <v>1760</v>
      </c>
      <c r="B1755" s="7">
        <v>218.470001</v>
      </c>
      <c r="C1755" s="8">
        <v>218.91000399999999</v>
      </c>
      <c r="D1755" s="8">
        <v>216.729996</v>
      </c>
      <c r="E1755" s="8">
        <v>217.490005</v>
      </c>
      <c r="F1755" s="8">
        <v>210.22976700000001</v>
      </c>
      <c r="G1755" s="8">
        <v>23031300</v>
      </c>
      <c r="H1755" s="9">
        <f t="shared" si="57"/>
        <v>-9.6985818357349166E-3</v>
      </c>
      <c r="J1755" s="1">
        <f t="shared" si="58"/>
        <v>3.3566096861246604</v>
      </c>
      <c r="K1755" s="1" t="e" cm="1" vm="2">
        <f t="array" aca="1" ref="K1755" ca="1">FREQUENCY(H$3:H$1048576, J$3:J$1048576)</f>
        <v>#VALUE!</v>
      </c>
    </row>
    <row r="1756" spans="1:11" ht="20" customHeight="1">
      <c r="A1756" s="6" t="s">
        <v>1761</v>
      </c>
      <c r="B1756" s="7">
        <v>216.5</v>
      </c>
      <c r="C1756" s="8">
        <v>217.10000600000001</v>
      </c>
      <c r="D1756" s="8">
        <v>213.320007</v>
      </c>
      <c r="E1756" s="8">
        <v>214.929993</v>
      </c>
      <c r="F1756" s="8">
        <v>207.755234</v>
      </c>
      <c r="G1756" s="8">
        <v>23249300</v>
      </c>
      <c r="H1756" s="9">
        <f t="shared" si="57"/>
        <v>-1.1770611913392874E-2</v>
      </c>
      <c r="J1756" s="1">
        <f t="shared" si="58"/>
        <v>3.3586096861246602</v>
      </c>
      <c r="K1756" s="1" t="e" cm="1" vm="2">
        <f t="array" aca="1" ref="K1756" ca="1">FREQUENCY(H$3:H$1048576, J$3:J$1048576)</f>
        <v>#VALUE!</v>
      </c>
    </row>
    <row r="1757" spans="1:11" ht="20" customHeight="1">
      <c r="A1757" s="6" t="s">
        <v>1762</v>
      </c>
      <c r="B1757" s="7">
        <v>214.020004</v>
      </c>
      <c r="C1757" s="8">
        <v>216.759995</v>
      </c>
      <c r="D1757" s="8">
        <v>213.929993</v>
      </c>
      <c r="E1757" s="8">
        <v>216.33999600000001</v>
      </c>
      <c r="F1757" s="8">
        <v>209.11816400000001</v>
      </c>
      <c r="G1757" s="8">
        <v>20087100</v>
      </c>
      <c r="H1757" s="9">
        <f t="shared" si="57"/>
        <v>6.5602679352954624E-3</v>
      </c>
      <c r="J1757" s="1">
        <f t="shared" si="58"/>
        <v>3.3606096861246599</v>
      </c>
      <c r="K1757" s="1" t="e" cm="1" vm="2">
        <f t="array" aca="1" ref="K1757" ca="1">FREQUENCY(H$3:H$1048576, J$3:J$1048576)</f>
        <v>#VALUE!</v>
      </c>
    </row>
    <row r="1758" spans="1:11" ht="20" customHeight="1">
      <c r="A1758" s="6" t="s">
        <v>1763</v>
      </c>
      <c r="B1758" s="7">
        <v>215.91000399999999</v>
      </c>
      <c r="C1758" s="8">
        <v>217.46000699999999</v>
      </c>
      <c r="D1758" s="8">
        <v>212.740005</v>
      </c>
      <c r="E1758" s="8">
        <v>213.020004</v>
      </c>
      <c r="F1758" s="8">
        <v>205.90901199999999</v>
      </c>
      <c r="G1758" s="8">
        <v>29480800</v>
      </c>
      <c r="H1758" s="9">
        <f t="shared" si="57"/>
        <v>-1.5346117901073467E-2</v>
      </c>
      <c r="J1758" s="1">
        <f t="shared" si="58"/>
        <v>3.3626096861246597</v>
      </c>
      <c r="K1758" s="1" t="e" cm="1" vm="2">
        <f t="array" aca="1" ref="K1758" ca="1">FREQUENCY(H$3:H$1048576, J$3:J$1048576)</f>
        <v>#VALUE!</v>
      </c>
    </row>
    <row r="1759" spans="1:11" ht="20" customHeight="1">
      <c r="A1759" s="6" t="s">
        <v>1764</v>
      </c>
      <c r="B1759" s="7">
        <v>213.520004</v>
      </c>
      <c r="C1759" s="8">
        <v>214.509995</v>
      </c>
      <c r="D1759" s="8">
        <v>212.029999</v>
      </c>
      <c r="E1759" s="8">
        <v>212.64999399999999</v>
      </c>
      <c r="F1759" s="8">
        <v>205.551346</v>
      </c>
      <c r="G1759" s="8">
        <v>31746500</v>
      </c>
      <c r="H1759" s="9">
        <f t="shared" si="57"/>
        <v>-1.7370099371852394E-3</v>
      </c>
      <c r="J1759" s="1">
        <f t="shared" si="58"/>
        <v>3.3646096861246595</v>
      </c>
      <c r="K1759" s="1" t="e" cm="1" vm="2">
        <f t="array" aca="1" ref="K1759" ca="1">FREQUENCY(H$3:H$1048576, J$3:J$1048576)</f>
        <v>#VALUE!</v>
      </c>
    </row>
    <row r="1760" spans="1:11" ht="20" customHeight="1">
      <c r="A1760" s="6" t="s">
        <v>1765</v>
      </c>
      <c r="B1760" s="7">
        <v>213.75</v>
      </c>
      <c r="C1760" s="8">
        <v>216.979996</v>
      </c>
      <c r="D1760" s="8">
        <v>212.63000500000001</v>
      </c>
      <c r="E1760" s="8">
        <v>216.44000199999999</v>
      </c>
      <c r="F1760" s="8">
        <v>209.21482800000001</v>
      </c>
      <c r="G1760" s="8">
        <v>30480900</v>
      </c>
      <c r="H1760" s="9">
        <f t="shared" si="57"/>
        <v>1.7822709854694974E-2</v>
      </c>
      <c r="J1760" s="1">
        <f t="shared" si="58"/>
        <v>3.3666096861246593</v>
      </c>
      <c r="K1760" s="1" t="e" cm="1" vm="2">
        <f t="array" aca="1" ref="K1760" ca="1">FREQUENCY(H$3:H$1048576, J$3:J$1048576)</f>
        <v>#VALUE!</v>
      </c>
    </row>
    <row r="1761" spans="1:11" ht="20" customHeight="1">
      <c r="A1761" s="6" t="s">
        <v>1766</v>
      </c>
      <c r="B1761" s="7">
        <v>217.699997</v>
      </c>
      <c r="C1761" s="8">
        <v>225.78999300000001</v>
      </c>
      <c r="D1761" s="8">
        <v>217.28999300000001</v>
      </c>
      <c r="E1761" s="8">
        <v>224.33999600000001</v>
      </c>
      <c r="F1761" s="8">
        <v>216.85110499999999</v>
      </c>
      <c r="G1761" s="8">
        <v>37777300</v>
      </c>
      <c r="H1761" s="9">
        <f t="shared" si="57"/>
        <v>3.6499693033229835E-2</v>
      </c>
      <c r="J1761" s="1">
        <f t="shared" si="58"/>
        <v>3.3686096861246591</v>
      </c>
      <c r="K1761" s="1" t="e" cm="1" vm="2">
        <f t="array" aca="1" ref="K1761" ca="1">FREQUENCY(H$3:H$1048576, J$3:J$1048576)</f>
        <v>#VALUE!</v>
      </c>
    </row>
    <row r="1762" spans="1:11" ht="20" customHeight="1">
      <c r="A1762" s="6" t="s">
        <v>1767</v>
      </c>
      <c r="B1762" s="7">
        <v>224.699997</v>
      </c>
      <c r="C1762" s="8">
        <v>226.300003</v>
      </c>
      <c r="D1762" s="8">
        <v>222.41999799999999</v>
      </c>
      <c r="E1762" s="8">
        <v>224.970001</v>
      </c>
      <c r="F1762" s="8">
        <v>217.46006800000001</v>
      </c>
      <c r="G1762" s="8">
        <v>30709400</v>
      </c>
      <c r="H1762" s="9">
        <f t="shared" si="57"/>
        <v>2.8082079637086334E-3</v>
      </c>
      <c r="J1762" s="1">
        <f t="shared" si="58"/>
        <v>3.3706096861246588</v>
      </c>
      <c r="K1762" s="1" t="e" cm="1" vm="2">
        <f t="array" aca="1" ref="K1762" ca="1">FREQUENCY(H$3:H$1048576, J$3:J$1048576)</f>
        <v>#VALUE!</v>
      </c>
    </row>
    <row r="1763" spans="1:11" ht="20" customHeight="1">
      <c r="A1763" s="6" t="s">
        <v>1768</v>
      </c>
      <c r="B1763" s="7">
        <v>227.08000200000001</v>
      </c>
      <c r="C1763" s="8">
        <v>230.070007</v>
      </c>
      <c r="D1763" s="8">
        <v>225.800003</v>
      </c>
      <c r="E1763" s="8">
        <v>225.949997</v>
      </c>
      <c r="F1763" s="8">
        <v>218.40733299999999</v>
      </c>
      <c r="G1763" s="8">
        <v>30172700</v>
      </c>
      <c r="H1763" s="9">
        <f t="shared" si="57"/>
        <v>4.3560411284336914E-3</v>
      </c>
      <c r="J1763" s="1">
        <f t="shared" si="58"/>
        <v>3.3726096861246586</v>
      </c>
      <c r="K1763" s="1" t="e" cm="1" vm="2">
        <f t="array" aca="1" ref="K1763" ca="1">FREQUENCY(H$3:H$1048576, J$3:J$1048576)</f>
        <v>#VALUE!</v>
      </c>
    </row>
    <row r="1764" spans="1:11" ht="20" customHeight="1">
      <c r="A1764" s="6" t="s">
        <v>1769</v>
      </c>
      <c r="B1764" s="7">
        <v>229.11999499999999</v>
      </c>
      <c r="C1764" s="8">
        <v>229.779999</v>
      </c>
      <c r="D1764" s="8">
        <v>224.220001</v>
      </c>
      <c r="E1764" s="8">
        <v>229.529999</v>
      </c>
      <c r="F1764" s="8">
        <v>221.867828</v>
      </c>
      <c r="G1764" s="8">
        <v>33152100</v>
      </c>
      <c r="H1764" s="9">
        <f t="shared" si="57"/>
        <v>1.5844225340181269E-2</v>
      </c>
      <c r="J1764" s="1">
        <f t="shared" si="58"/>
        <v>3.3746096861246584</v>
      </c>
      <c r="K1764" s="1" t="e" cm="1" vm="2">
        <f t="array" aca="1" ref="K1764" ca="1">FREQUENCY(H$3:H$1048576, J$3:J$1048576)</f>
        <v>#VALUE!</v>
      </c>
    </row>
    <row r="1765" spans="1:11" ht="20" customHeight="1">
      <c r="A1765" s="6" t="s">
        <v>1770</v>
      </c>
      <c r="B1765" s="7">
        <v>231.86000100000001</v>
      </c>
      <c r="C1765" s="8">
        <v>234.179993</v>
      </c>
      <c r="D1765" s="8">
        <v>230.08000200000001</v>
      </c>
      <c r="E1765" s="8">
        <v>232.33000200000001</v>
      </c>
      <c r="F1765" s="8">
        <v>224.57441700000001</v>
      </c>
      <c r="G1765" s="8">
        <v>49169600</v>
      </c>
      <c r="H1765" s="9">
        <f t="shared" si="57"/>
        <v>1.2199105315981226E-2</v>
      </c>
      <c r="J1765" s="1">
        <f t="shared" si="58"/>
        <v>3.3766096861246582</v>
      </c>
      <c r="K1765" s="1" t="e" cm="1" vm="2">
        <f t="array" aca="1" ref="K1765" ca="1">FREQUENCY(H$3:H$1048576, J$3:J$1048576)</f>
        <v>#VALUE!</v>
      </c>
    </row>
    <row r="1766" spans="1:11" ht="20" customHeight="1">
      <c r="A1766" s="6" t="s">
        <v>1771</v>
      </c>
      <c r="B1766" s="7">
        <v>238</v>
      </c>
      <c r="C1766" s="8">
        <v>240.44000199999999</v>
      </c>
      <c r="D1766" s="8">
        <v>230.13999899999999</v>
      </c>
      <c r="E1766" s="8">
        <v>232.89999399999999</v>
      </c>
      <c r="F1766" s="8">
        <v>225.12536600000001</v>
      </c>
      <c r="G1766" s="8">
        <v>69870600</v>
      </c>
      <c r="H1766" s="9">
        <f t="shared" si="57"/>
        <v>2.4533025950146527E-3</v>
      </c>
      <c r="J1766" s="1">
        <f t="shared" si="58"/>
        <v>3.378609686124658</v>
      </c>
      <c r="K1766" s="1" t="e" cm="1" vm="2">
        <f t="array" aca="1" ref="K1766" ca="1">FREQUENCY(H$3:H$1048576, J$3:J$1048576)</f>
        <v>#VALUE!</v>
      </c>
    </row>
    <row r="1767" spans="1:11" ht="20" customHeight="1">
      <c r="A1767" s="6" t="s">
        <v>1772</v>
      </c>
      <c r="B1767" s="7">
        <v>235.61000100000001</v>
      </c>
      <c r="C1767" s="8">
        <v>242.63999899999999</v>
      </c>
      <c r="D1767" s="8">
        <v>235.08999600000001</v>
      </c>
      <c r="E1767" s="8">
        <v>238.929993</v>
      </c>
      <c r="F1767" s="8">
        <v>230.954071</v>
      </c>
      <c r="G1767" s="8">
        <v>49111200</v>
      </c>
      <c r="H1767" s="9">
        <f t="shared" si="57"/>
        <v>2.5890929589871204E-2</v>
      </c>
      <c r="J1767" s="1">
        <f t="shared" si="58"/>
        <v>3.3806096861246577</v>
      </c>
      <c r="K1767" s="1" t="e" cm="1" vm="2">
        <f t="array" aca="1" ref="K1767" ca="1">FREQUENCY(H$3:H$1048576, J$3:J$1048576)</f>
        <v>#VALUE!</v>
      </c>
    </row>
    <row r="1768" spans="1:11" ht="20" customHeight="1">
      <c r="A1768" s="6" t="s">
        <v>1773</v>
      </c>
      <c r="B1768" s="7">
        <v>235.990005</v>
      </c>
      <c r="C1768" s="8">
        <v>238.020004</v>
      </c>
      <c r="D1768" s="8">
        <v>231.35000600000001</v>
      </c>
      <c r="E1768" s="8">
        <v>231.96000699999999</v>
      </c>
      <c r="F1768" s="8">
        <v>224.216736</v>
      </c>
      <c r="G1768" s="8">
        <v>42503100</v>
      </c>
      <c r="H1768" s="9">
        <f t="shared" si="57"/>
        <v>-2.9171752508315826E-2</v>
      </c>
      <c r="J1768" s="1">
        <f t="shared" si="58"/>
        <v>3.3826096861246575</v>
      </c>
      <c r="K1768" s="1" t="e" cm="1" vm="2">
        <f t="array" aca="1" ref="K1768" ca="1">FREQUENCY(H$3:H$1048576, J$3:J$1048576)</f>
        <v>#VALUE!</v>
      </c>
    </row>
    <row r="1769" spans="1:11" ht="20" customHeight="1">
      <c r="A1769" s="6" t="s">
        <v>1774</v>
      </c>
      <c r="B1769" s="7">
        <v>235.05999800000001</v>
      </c>
      <c r="C1769" s="8">
        <v>242.5</v>
      </c>
      <c r="D1769" s="8">
        <v>232.429993</v>
      </c>
      <c r="E1769" s="8">
        <v>239.64999399999999</v>
      </c>
      <c r="F1769" s="8">
        <v>231.65005500000001</v>
      </c>
      <c r="G1769" s="8">
        <v>33314200</v>
      </c>
      <c r="H1769" s="9">
        <f t="shared" si="57"/>
        <v>3.3152382523310001E-2</v>
      </c>
      <c r="J1769" s="1">
        <f t="shared" si="58"/>
        <v>3.3846096861246573</v>
      </c>
      <c r="K1769" s="1" t="e" cm="1" vm="2">
        <f t="array" aca="1" ref="K1769" ca="1">FREQUENCY(H$3:H$1048576, J$3:J$1048576)</f>
        <v>#VALUE!</v>
      </c>
    </row>
    <row r="1770" spans="1:11" ht="20" customHeight="1">
      <c r="A1770" s="6" t="s">
        <v>1775</v>
      </c>
      <c r="B1770" s="7">
        <v>241.300003</v>
      </c>
      <c r="C1770" s="8">
        <v>242.30999800000001</v>
      </c>
      <c r="D1770" s="8">
        <v>238.69000199999999</v>
      </c>
      <c r="E1770" s="8">
        <v>239.509995</v>
      </c>
      <c r="F1770" s="8">
        <v>231.51466400000001</v>
      </c>
      <c r="G1770" s="8">
        <v>25916300</v>
      </c>
      <c r="H1770" s="9">
        <f t="shared" si="57"/>
        <v>-5.8446349170950332E-4</v>
      </c>
      <c r="J1770" s="1">
        <f t="shared" si="58"/>
        <v>3.3866096861246571</v>
      </c>
      <c r="K1770" s="1" t="e" cm="1" vm="2">
        <f t="array" aca="1" ref="K1770" ca="1">FREQUENCY(H$3:H$1048576, J$3:J$1048576)</f>
        <v>#VALUE!</v>
      </c>
    </row>
    <row r="1771" spans="1:11" ht="20" customHeight="1">
      <c r="A1771" s="6" t="s">
        <v>1776</v>
      </c>
      <c r="B1771" s="7">
        <v>239.570007</v>
      </c>
      <c r="C1771" s="8">
        <v>245.08999600000001</v>
      </c>
      <c r="D1771" s="8">
        <v>239.259995</v>
      </c>
      <c r="E1771" s="8">
        <v>243</v>
      </c>
      <c r="F1771" s="8">
        <v>234.888214</v>
      </c>
      <c r="G1771" s="8">
        <v>27158100</v>
      </c>
      <c r="H1771" s="9">
        <f t="shared" si="57"/>
        <v>1.4571647176526124E-2</v>
      </c>
      <c r="J1771" s="1">
        <f t="shared" si="58"/>
        <v>3.3886096861246569</v>
      </c>
      <c r="K1771" s="1" t="e" cm="1" vm="2">
        <f t="array" aca="1" ref="K1771" ca="1">FREQUENCY(H$3:H$1048576, J$3:J$1048576)</f>
        <v>#VALUE!</v>
      </c>
    </row>
    <row r="1772" spans="1:11" ht="20" customHeight="1">
      <c r="A1772" s="6" t="s">
        <v>1777</v>
      </c>
      <c r="B1772" s="7">
        <v>242.66000399999999</v>
      </c>
      <c r="C1772" s="8">
        <v>243.240005</v>
      </c>
      <c r="D1772" s="8">
        <v>240.36999499999999</v>
      </c>
      <c r="E1772" s="8">
        <v>242.009995</v>
      </c>
      <c r="F1772" s="8">
        <v>233.931229</v>
      </c>
      <c r="G1772" s="8">
        <v>25296100</v>
      </c>
      <c r="H1772" s="9">
        <f t="shared" si="57"/>
        <v>-4.0742146389686588E-3</v>
      </c>
      <c r="J1772" s="1">
        <f t="shared" si="58"/>
        <v>3.3906096861246566</v>
      </c>
      <c r="K1772" s="1" t="e" cm="1" vm="2">
        <f t="array" aca="1" ref="K1772" ca="1">FREQUENCY(H$3:H$1048576, J$3:J$1048576)</f>
        <v>#VALUE!</v>
      </c>
    </row>
    <row r="1773" spans="1:11" ht="20" customHeight="1">
      <c r="A1773" s="6" t="s">
        <v>1778</v>
      </c>
      <c r="B1773" s="7">
        <v>242.229996</v>
      </c>
      <c r="C1773" s="8">
        <v>243.279999</v>
      </c>
      <c r="D1773" s="8">
        <v>240.41999799999999</v>
      </c>
      <c r="E1773" s="8">
        <v>242.199997</v>
      </c>
      <c r="F1773" s="8">
        <v>234.11488299999999</v>
      </c>
      <c r="G1773" s="8">
        <v>18054800</v>
      </c>
      <c r="H1773" s="9">
        <f t="shared" si="57"/>
        <v>7.8507688257385244E-4</v>
      </c>
      <c r="J1773" s="1">
        <f t="shared" si="58"/>
        <v>3.3926096861246564</v>
      </c>
      <c r="K1773" s="1" t="e" cm="1" vm="2">
        <f t="array" aca="1" ref="K1773" ca="1">FREQUENCY(H$3:H$1048576, J$3:J$1048576)</f>
        <v>#VALUE!</v>
      </c>
    </row>
    <row r="1774" spans="1:11" ht="20" customHeight="1">
      <c r="A1774" s="6" t="s">
        <v>1779</v>
      </c>
      <c r="B1774" s="7">
        <v>243.14999399999999</v>
      </c>
      <c r="C1774" s="8">
        <v>243.679993</v>
      </c>
      <c r="D1774" s="8">
        <v>240.80999800000001</v>
      </c>
      <c r="E1774" s="8">
        <v>242.470001</v>
      </c>
      <c r="F1774" s="8">
        <v>234.3759</v>
      </c>
      <c r="G1774" s="8">
        <v>22211900</v>
      </c>
      <c r="H1774" s="9">
        <f t="shared" si="57"/>
        <v>1.1149098966083655E-3</v>
      </c>
      <c r="J1774" s="1">
        <f t="shared" si="58"/>
        <v>3.3946096861246562</v>
      </c>
      <c r="K1774" s="1" t="e" cm="1" vm="2">
        <f t="array" aca="1" ref="K1774" ca="1">FREQUENCY(H$3:H$1048576, J$3:J$1048576)</f>
        <v>#VALUE!</v>
      </c>
    </row>
    <row r="1775" spans="1:11" ht="20" customHeight="1">
      <c r="A1775" s="6" t="s">
        <v>1780</v>
      </c>
      <c r="B1775" s="7">
        <v>241.86999499999999</v>
      </c>
      <c r="C1775" s="8">
        <v>244.759995</v>
      </c>
      <c r="D1775" s="8">
        <v>241.38000500000001</v>
      </c>
      <c r="E1775" s="8">
        <v>243.770004</v>
      </c>
      <c r="F1775" s="8">
        <v>235.63249200000001</v>
      </c>
      <c r="G1775" s="8">
        <v>23565000</v>
      </c>
      <c r="H1775" s="9">
        <f t="shared" si="57"/>
        <v>5.3614386120757803E-3</v>
      </c>
      <c r="J1775" s="1">
        <f t="shared" si="58"/>
        <v>3.396609686124656</v>
      </c>
      <c r="K1775" s="1" t="e" cm="1" vm="2">
        <f t="array" aca="1" ref="K1775" ca="1">FREQUENCY(H$3:H$1048576, J$3:J$1048576)</f>
        <v>#VALUE!</v>
      </c>
    </row>
    <row r="1776" spans="1:11" ht="20" customHeight="1">
      <c r="A1776" s="6" t="s">
        <v>1781</v>
      </c>
      <c r="B1776" s="7">
        <v>245</v>
      </c>
      <c r="C1776" s="8">
        <v>245.91999799999999</v>
      </c>
      <c r="D1776" s="8">
        <v>240.88999899999999</v>
      </c>
      <c r="E1776" s="8">
        <v>242.820007</v>
      </c>
      <c r="F1776" s="8">
        <v>234.714203</v>
      </c>
      <c r="G1776" s="8">
        <v>22186700</v>
      </c>
      <c r="H1776" s="9">
        <f t="shared" si="57"/>
        <v>-3.8971238312923992E-3</v>
      </c>
      <c r="J1776" s="1">
        <f t="shared" si="58"/>
        <v>3.3986096861246557</v>
      </c>
      <c r="K1776" s="1" t="e" cm="1" vm="2">
        <f t="array" aca="1" ref="K1776" ca="1">FREQUENCY(H$3:H$1048576, J$3:J$1048576)</f>
        <v>#VALUE!</v>
      </c>
    </row>
    <row r="1777" spans="1:11" ht="20" customHeight="1">
      <c r="A1777" s="6" t="s">
        <v>1782</v>
      </c>
      <c r="B1777" s="7">
        <v>244.779999</v>
      </c>
      <c r="C1777" s="8">
        <v>245.14999399999999</v>
      </c>
      <c r="D1777" s="8">
        <v>242.14999399999999</v>
      </c>
      <c r="E1777" s="8">
        <v>244.490005</v>
      </c>
      <c r="F1777" s="8">
        <v>236.32847599999999</v>
      </c>
      <c r="G1777" s="8">
        <v>15751100</v>
      </c>
      <c r="H1777" s="9">
        <f t="shared" si="57"/>
        <v>6.8776110664253119E-3</v>
      </c>
      <c r="J1777" s="1">
        <f t="shared" si="58"/>
        <v>3.4006096861246555</v>
      </c>
      <c r="K1777" s="1" t="e" cm="1" vm="2">
        <f t="array" aca="1" ref="K1777" ca="1">FREQUENCY(H$3:H$1048576, J$3:J$1048576)</f>
        <v>#VALUE!</v>
      </c>
    </row>
    <row r="1778" spans="1:11" ht="20" customHeight="1">
      <c r="A1778" s="6" t="s">
        <v>1783</v>
      </c>
      <c r="B1778" s="7">
        <v>243.929993</v>
      </c>
      <c r="C1778" s="8">
        <v>245.300003</v>
      </c>
      <c r="D1778" s="8">
        <v>242.729996</v>
      </c>
      <c r="E1778" s="8">
        <v>244.990005</v>
      </c>
      <c r="F1778" s="8">
        <v>236.811768</v>
      </c>
      <c r="G1778" s="8">
        <v>16561100</v>
      </c>
      <c r="H1778" s="9">
        <f t="shared" si="57"/>
        <v>2.0450011280062834E-3</v>
      </c>
      <c r="J1778" s="1">
        <f t="shared" si="58"/>
        <v>3.4026096861246553</v>
      </c>
      <c r="K1778" s="1" t="e" cm="1" vm="2">
        <f t="array" aca="1" ref="K1778" ca="1">FREQUENCY(H$3:H$1048576, J$3:J$1048576)</f>
        <v>#VALUE!</v>
      </c>
    </row>
    <row r="1779" spans="1:11" ht="20" customHeight="1">
      <c r="A1779" s="6" t="s">
        <v>1784</v>
      </c>
      <c r="B1779" s="7">
        <v>245.029999</v>
      </c>
      <c r="C1779" s="8">
        <v>246.13000500000001</v>
      </c>
      <c r="D1779" s="8">
        <v>242.91999799999999</v>
      </c>
      <c r="E1779" s="8">
        <v>243.699997</v>
      </c>
      <c r="F1779" s="8">
        <v>235.564819</v>
      </c>
      <c r="G1779" s="8">
        <v>26728500</v>
      </c>
      <c r="H1779" s="9">
        <f t="shared" si="57"/>
        <v>-5.2655702481812505E-3</v>
      </c>
      <c r="J1779" s="1">
        <f t="shared" si="58"/>
        <v>3.4046096861246551</v>
      </c>
      <c r="K1779" s="1" t="e" cm="1" vm="2">
        <f t="array" aca="1" ref="K1779" ca="1">FREQUENCY(H$3:H$1048576, J$3:J$1048576)</f>
        <v>#VALUE!</v>
      </c>
    </row>
    <row r="1780" spans="1:11" ht="20" customHeight="1">
      <c r="A1780" s="6" t="s">
        <v>1785</v>
      </c>
      <c r="B1780" s="7">
        <v>241.320007</v>
      </c>
      <c r="C1780" s="8">
        <v>244.30999800000001</v>
      </c>
      <c r="D1780" s="8">
        <v>240.94000199999999</v>
      </c>
      <c r="E1780" s="8">
        <v>244.199997</v>
      </c>
      <c r="F1780" s="8">
        <v>236.59179700000001</v>
      </c>
      <c r="G1780" s="8">
        <v>21653500</v>
      </c>
      <c r="H1780" s="9">
        <f t="shared" si="57"/>
        <v>4.3596408171629993E-3</v>
      </c>
      <c r="J1780" s="1">
        <f t="shared" si="58"/>
        <v>3.4066096861246549</v>
      </c>
      <c r="K1780" s="1" t="e" cm="1" vm="2">
        <f t="array" aca="1" ref="K1780" ca="1">FREQUENCY(H$3:H$1048576, J$3:J$1048576)</f>
        <v>#VALUE!</v>
      </c>
    </row>
    <row r="1781" spans="1:11" ht="20" customHeight="1">
      <c r="A1781" s="6" t="s">
        <v>1786</v>
      </c>
      <c r="B1781" s="7">
        <v>241.800003</v>
      </c>
      <c r="C1781" s="8">
        <v>243.929993</v>
      </c>
      <c r="D1781" s="8">
        <v>240.86000100000001</v>
      </c>
      <c r="E1781" s="8">
        <v>243.78999300000001</v>
      </c>
      <c r="F1781" s="8">
        <v>236.194534</v>
      </c>
      <c r="G1781" s="8">
        <v>16925600</v>
      </c>
      <c r="H1781" s="9">
        <f t="shared" si="57"/>
        <v>-1.6791072430968916E-3</v>
      </c>
      <c r="J1781" s="1">
        <f t="shared" si="58"/>
        <v>3.4086096861246546</v>
      </c>
      <c r="K1781" s="1" t="e" cm="1" vm="2">
        <f t="array" aca="1" ref="K1781" ca="1">FREQUENCY(H$3:H$1048576, J$3:J$1048576)</f>
        <v>#VALUE!</v>
      </c>
    </row>
    <row r="1782" spans="1:11" ht="20" customHeight="1">
      <c r="A1782" s="6" t="s">
        <v>1787</v>
      </c>
      <c r="B1782" s="7">
        <v>243.75</v>
      </c>
      <c r="C1782" s="8">
        <v>243.86000100000001</v>
      </c>
      <c r="D1782" s="8">
        <v>240.179993</v>
      </c>
      <c r="E1782" s="8">
        <v>240.970001</v>
      </c>
      <c r="F1782" s="8">
        <v>233.462433</v>
      </c>
      <c r="G1782" s="8">
        <v>25262600</v>
      </c>
      <c r="H1782" s="9">
        <f t="shared" si="57"/>
        <v>-1.1567164378156186E-2</v>
      </c>
      <c r="J1782" s="1">
        <f t="shared" si="58"/>
        <v>3.4106096861246544</v>
      </c>
      <c r="K1782" s="1" t="e" cm="1" vm="2">
        <f t="array" aca="1" ref="K1782" ca="1">FREQUENCY(H$3:H$1048576, J$3:J$1048576)</f>
        <v>#VALUE!</v>
      </c>
    </row>
    <row r="1783" spans="1:11" ht="20" customHeight="1">
      <c r="A1783" s="6" t="s">
        <v>1788</v>
      </c>
      <c r="B1783" s="7">
        <v>237.41999799999999</v>
      </c>
      <c r="C1783" s="8">
        <v>237.929993</v>
      </c>
      <c r="D1783" s="8">
        <v>232.39999399999999</v>
      </c>
      <c r="E1783" s="8">
        <v>234.509995</v>
      </c>
      <c r="F1783" s="8">
        <v>227.20367400000001</v>
      </c>
      <c r="G1783" s="8">
        <v>36446900</v>
      </c>
      <c r="H1783" s="9">
        <f t="shared" si="57"/>
        <v>-2.6808420179532687E-2</v>
      </c>
      <c r="J1783" s="1">
        <f t="shared" si="58"/>
        <v>3.4126096861246542</v>
      </c>
      <c r="K1783" s="1" t="e" cm="1" vm="2">
        <f t="array" aca="1" ref="K1783" ca="1">FREQUENCY(H$3:H$1048576, J$3:J$1048576)</f>
        <v>#VALUE!</v>
      </c>
    </row>
    <row r="1784" spans="1:11" ht="20" customHeight="1">
      <c r="A1784" s="6" t="s">
        <v>1789</v>
      </c>
      <c r="B1784" s="7">
        <v>230.33000200000001</v>
      </c>
      <c r="C1784" s="8">
        <v>234.83000200000001</v>
      </c>
      <c r="D1784" s="8">
        <v>228.729996</v>
      </c>
      <c r="E1784" s="8">
        <v>233.270004</v>
      </c>
      <c r="F1784" s="8">
        <v>226.002319</v>
      </c>
      <c r="G1784" s="8">
        <v>30228700</v>
      </c>
      <c r="H1784" s="9">
        <f t="shared" si="57"/>
        <v>-5.2875685452164235E-3</v>
      </c>
      <c r="J1784" s="1">
        <f t="shared" si="58"/>
        <v>3.414609686124654</v>
      </c>
      <c r="K1784" s="1" t="e" cm="1" vm="2">
        <f t="array" aca="1" ref="K1784" ca="1">FREQUENCY(H$3:H$1048576, J$3:J$1048576)</f>
        <v>#VALUE!</v>
      </c>
    </row>
    <row r="1785" spans="1:11" ht="20" customHeight="1">
      <c r="A1785" s="6" t="s">
        <v>1790</v>
      </c>
      <c r="B1785" s="7">
        <v>230.009995</v>
      </c>
      <c r="C1785" s="8">
        <v>235.199997</v>
      </c>
      <c r="D1785" s="8">
        <v>229</v>
      </c>
      <c r="E1785" s="8">
        <v>234.550003</v>
      </c>
      <c r="F1785" s="8">
        <v>227.242447</v>
      </c>
      <c r="G1785" s="8">
        <v>26339700</v>
      </c>
      <c r="H1785" s="9">
        <f t="shared" si="57"/>
        <v>5.4872357305324757E-3</v>
      </c>
      <c r="J1785" s="1">
        <f t="shared" si="58"/>
        <v>3.4166096861246538</v>
      </c>
      <c r="K1785" s="1" t="e" cm="1" vm="2">
        <f t="array" aca="1" ref="K1785" ca="1">FREQUENCY(H$3:H$1048576, J$3:J$1048576)</f>
        <v>#VALUE!</v>
      </c>
    </row>
    <row r="1786" spans="1:11" ht="20" customHeight="1">
      <c r="A1786" s="6" t="s">
        <v>1791</v>
      </c>
      <c r="B1786" s="7">
        <v>232.08000200000001</v>
      </c>
      <c r="C1786" s="8">
        <v>234.58999600000001</v>
      </c>
      <c r="D1786" s="8">
        <v>227.88000500000001</v>
      </c>
      <c r="E1786" s="8">
        <v>228.990005</v>
      </c>
      <c r="F1786" s="8">
        <v>221.85566700000001</v>
      </c>
      <c r="G1786" s="8">
        <v>39542200</v>
      </c>
      <c r="H1786" s="9">
        <f t="shared" si="57"/>
        <v>-2.3704990291712479E-2</v>
      </c>
      <c r="J1786" s="1">
        <f t="shared" si="58"/>
        <v>3.4186096861246535</v>
      </c>
      <c r="K1786" s="1" t="e" cm="1" vm="2">
        <f t="array" aca="1" ref="K1786" ca="1">FREQUENCY(H$3:H$1048576, J$3:J$1048576)</f>
        <v>#VALUE!</v>
      </c>
    </row>
    <row r="1787" spans="1:11" ht="20" customHeight="1">
      <c r="A1787" s="6" t="s">
        <v>1792</v>
      </c>
      <c r="B1787" s="7">
        <v>231.529999</v>
      </c>
      <c r="C1787" s="8">
        <v>235.36999499999999</v>
      </c>
      <c r="D1787" s="8">
        <v>229.53999300000001</v>
      </c>
      <c r="E1787" s="8">
        <v>232.38000500000001</v>
      </c>
      <c r="F1787" s="8">
        <v>225.14004499999999</v>
      </c>
      <c r="G1787" s="8">
        <v>37819200</v>
      </c>
      <c r="H1787" s="9">
        <f t="shared" si="57"/>
        <v>1.48041203743512E-2</v>
      </c>
      <c r="J1787" s="1">
        <f t="shared" si="58"/>
        <v>3.4206096861246533</v>
      </c>
      <c r="K1787" s="1" t="e" cm="1" vm="2">
        <f t="array" aca="1" ref="K1787" ca="1">FREQUENCY(H$3:H$1048576, J$3:J$1048576)</f>
        <v>#VALUE!</v>
      </c>
    </row>
    <row r="1788" spans="1:11" ht="20" customHeight="1">
      <c r="A1788" s="6" t="s">
        <v>1793</v>
      </c>
      <c r="B1788" s="7">
        <v>235.89999399999999</v>
      </c>
      <c r="C1788" s="8">
        <v>237.470001</v>
      </c>
      <c r="D1788" s="8">
        <v>233.14999399999999</v>
      </c>
      <c r="E1788" s="8">
        <v>236.94000199999999</v>
      </c>
      <c r="F1788" s="8">
        <v>229.55798300000001</v>
      </c>
      <c r="G1788" s="8">
        <v>25324000</v>
      </c>
      <c r="H1788" s="9">
        <f t="shared" si="57"/>
        <v>1.9623066167549275E-2</v>
      </c>
      <c r="J1788" s="1">
        <f t="shared" si="58"/>
        <v>3.4226096861246531</v>
      </c>
      <c r="K1788" s="1" t="e" cm="1" vm="2">
        <f t="array" aca="1" ref="K1788" ca="1">FREQUENCY(H$3:H$1048576, J$3:J$1048576)</f>
        <v>#VALUE!</v>
      </c>
    </row>
    <row r="1789" spans="1:11" ht="20" customHeight="1">
      <c r="A1789" s="6" t="s">
        <v>1794</v>
      </c>
      <c r="B1789" s="7">
        <v>237.009995</v>
      </c>
      <c r="C1789" s="8">
        <v>237.300003</v>
      </c>
      <c r="D1789" s="8">
        <v>233.449997</v>
      </c>
      <c r="E1789" s="8">
        <v>233.86999499999999</v>
      </c>
      <c r="F1789" s="8">
        <v>226.58363299999999</v>
      </c>
      <c r="G1789" s="8">
        <v>22812500</v>
      </c>
      <c r="H1789" s="9">
        <f t="shared" si="57"/>
        <v>-1.295685717886803E-2</v>
      </c>
      <c r="J1789" s="1">
        <f t="shared" si="58"/>
        <v>3.4246096861246529</v>
      </c>
      <c r="K1789" s="1" t="e" cm="1" vm="2">
        <f t="array" aca="1" ref="K1789" ca="1">FREQUENCY(H$3:H$1048576, J$3:J$1048576)</f>
        <v>#VALUE!</v>
      </c>
    </row>
    <row r="1790" spans="1:11" ht="20" customHeight="1">
      <c r="A1790" s="6" t="s">
        <v>1795</v>
      </c>
      <c r="B1790" s="7">
        <v>232.16000399999999</v>
      </c>
      <c r="C1790" s="8">
        <v>233.58000200000001</v>
      </c>
      <c r="D1790" s="8">
        <v>227.259995</v>
      </c>
      <c r="E1790" s="8">
        <v>227.55999800000001</v>
      </c>
      <c r="F1790" s="8">
        <v>220.47024500000001</v>
      </c>
      <c r="G1790" s="8">
        <v>34029500</v>
      </c>
      <c r="H1790" s="9">
        <f t="shared" si="57"/>
        <v>-2.698071312149888E-2</v>
      </c>
      <c r="J1790" s="1">
        <f t="shared" si="58"/>
        <v>3.4266096861246527</v>
      </c>
      <c r="K1790" s="1" t="e" cm="1" vm="2">
        <f t="array" aca="1" ref="K1790" ca="1">FREQUENCY(H$3:H$1048576, J$3:J$1048576)</f>
        <v>#VALUE!</v>
      </c>
    </row>
    <row r="1791" spans="1:11" ht="20" customHeight="1">
      <c r="A1791" s="6" t="s">
        <v>1796</v>
      </c>
      <c r="B1791" s="7">
        <v>226.740005</v>
      </c>
      <c r="C1791" s="8">
        <v>232.490005</v>
      </c>
      <c r="D1791" s="8">
        <v>224.259995</v>
      </c>
      <c r="E1791" s="8">
        <v>226.729996</v>
      </c>
      <c r="F1791" s="8">
        <v>219.666077</v>
      </c>
      <c r="G1791" s="8">
        <v>44727800</v>
      </c>
      <c r="H1791" s="9">
        <f t="shared" si="57"/>
        <v>-3.6475126155912974E-3</v>
      </c>
      <c r="J1791" s="1">
        <f t="shared" si="58"/>
        <v>3.4286096861246524</v>
      </c>
      <c r="K1791" s="1" t="e" cm="1" vm="2">
        <f t="array" aca="1" ref="K1791" ca="1">FREQUENCY(H$3:H$1048576, J$3:J$1048576)</f>
        <v>#VALUE!</v>
      </c>
    </row>
    <row r="1792" spans="1:11" ht="20" customHeight="1">
      <c r="A1792" s="6" t="s">
        <v>1797</v>
      </c>
      <c r="B1792" s="7">
        <v>229.520004</v>
      </c>
      <c r="C1792" s="8">
        <v>233.270004</v>
      </c>
      <c r="D1792" s="8">
        <v>226.46000699999999</v>
      </c>
      <c r="E1792" s="8">
        <v>231.60000600000001</v>
      </c>
      <c r="F1792" s="8">
        <v>224.38436899999999</v>
      </c>
      <c r="G1792" s="8">
        <v>41872800</v>
      </c>
      <c r="H1792" s="9">
        <f t="shared" si="57"/>
        <v>2.1479383910516101E-2</v>
      </c>
      <c r="J1792" s="1">
        <f t="shared" si="58"/>
        <v>3.4306096861246522</v>
      </c>
      <c r="K1792" s="1" t="e" cm="1" vm="2">
        <f t="array" aca="1" ref="K1792" ca="1">FREQUENCY(H$3:H$1048576, J$3:J$1048576)</f>
        <v>#VALUE!</v>
      </c>
    </row>
    <row r="1793" spans="1:11" ht="20" customHeight="1">
      <c r="A1793" s="6" t="s">
        <v>1798</v>
      </c>
      <c r="B1793" s="7">
        <v>231.36999499999999</v>
      </c>
      <c r="C1793" s="8">
        <v>233.36999499999999</v>
      </c>
      <c r="D1793" s="8">
        <v>227.13000500000001</v>
      </c>
      <c r="E1793" s="8">
        <v>227.38999899999999</v>
      </c>
      <c r="F1793" s="8">
        <v>220.305511</v>
      </c>
      <c r="G1793" s="8">
        <v>35267400</v>
      </c>
      <c r="H1793" s="9">
        <f t="shared" si="57"/>
        <v>-1.8177995277380472E-2</v>
      </c>
      <c r="J1793" s="1">
        <f t="shared" si="58"/>
        <v>3.432609686124652</v>
      </c>
      <c r="K1793" s="1" t="e" cm="1" vm="2">
        <f t="array" aca="1" ref="K1793" ca="1">FREQUENCY(H$3:H$1048576, J$3:J$1048576)</f>
        <v>#VALUE!</v>
      </c>
    </row>
    <row r="1794" spans="1:11" ht="20" customHeight="1">
      <c r="A1794" s="6" t="s">
        <v>1799</v>
      </c>
      <c r="B1794" s="7">
        <v>232.88000500000001</v>
      </c>
      <c r="C1794" s="8">
        <v>235.38000500000001</v>
      </c>
      <c r="D1794" s="8">
        <v>231.66999799999999</v>
      </c>
      <c r="E1794" s="8">
        <v>233.779999</v>
      </c>
      <c r="F1794" s="8">
        <v>226.49642900000001</v>
      </c>
      <c r="G1794" s="8">
        <v>33080500</v>
      </c>
      <c r="H1794" s="9">
        <f t="shared" si="57"/>
        <v>2.8101512176878819E-2</v>
      </c>
      <c r="J1794" s="1">
        <f t="shared" si="58"/>
        <v>3.4346096861246518</v>
      </c>
      <c r="K1794" s="1" t="e" cm="1" vm="2">
        <f t="array" aca="1" ref="K1794" ca="1">FREQUENCY(H$3:H$1048576, J$3:J$1048576)</f>
        <v>#VALUE!</v>
      </c>
    </row>
    <row r="1795" spans="1:11" ht="20" customHeight="1">
      <c r="A1795" s="6" t="s">
        <v>1800</v>
      </c>
      <c r="B1795" s="7">
        <v>237</v>
      </c>
      <c r="C1795" s="8">
        <v>237</v>
      </c>
      <c r="D1795" s="8">
        <v>232.03999300000001</v>
      </c>
      <c r="E1795" s="8">
        <v>232.41999799999999</v>
      </c>
      <c r="F1795" s="8">
        <v>225.17880199999999</v>
      </c>
      <c r="G1795" s="8">
        <v>29746800</v>
      </c>
      <c r="H1795" s="9">
        <f t="shared" ref="H1795:H1858" si="59">(F1795-F1794)/F1794</f>
        <v>-5.8174294659630848E-3</v>
      </c>
      <c r="J1795" s="1">
        <f t="shared" si="58"/>
        <v>3.4366096861246516</v>
      </c>
      <c r="K1795" s="1" t="e" cm="1" vm="2">
        <f t="array" aca="1" ref="K1795" ca="1">FREQUENCY(H$3:H$1048576, J$3:J$1048576)</f>
        <v>#VALUE!</v>
      </c>
    </row>
    <row r="1796" spans="1:11" ht="20" customHeight="1">
      <c r="A1796" s="6" t="s">
        <v>1801</v>
      </c>
      <c r="B1796" s="7">
        <v>234.96000699999999</v>
      </c>
      <c r="C1796" s="8">
        <v>239.16999799999999</v>
      </c>
      <c r="D1796" s="8">
        <v>234.30999800000001</v>
      </c>
      <c r="E1796" s="8">
        <v>237.13000500000001</v>
      </c>
      <c r="F1796" s="8">
        <v>229.74208100000001</v>
      </c>
      <c r="G1796" s="8">
        <v>29907600</v>
      </c>
      <c r="H1796" s="9">
        <f t="shared" si="59"/>
        <v>2.0265135791956219E-2</v>
      </c>
      <c r="J1796" s="1">
        <f t="shared" si="58"/>
        <v>3.4386096861246513</v>
      </c>
      <c r="K1796" s="1" t="e" cm="1" vm="2">
        <f t="array" aca="1" ref="K1796" ca="1">FREQUENCY(H$3:H$1048576, J$3:J$1048576)</f>
        <v>#VALUE!</v>
      </c>
    </row>
    <row r="1797" spans="1:11" ht="20" customHeight="1">
      <c r="A1797" s="6" t="s">
        <v>1802</v>
      </c>
      <c r="B1797" s="7">
        <v>234.009995</v>
      </c>
      <c r="C1797" s="8">
        <v>235.820007</v>
      </c>
      <c r="D1797" s="8">
        <v>233.229996</v>
      </c>
      <c r="E1797" s="8">
        <v>235.75</v>
      </c>
      <c r="F1797" s="8">
        <v>228.40505999999999</v>
      </c>
      <c r="G1797" s="8">
        <v>22653700</v>
      </c>
      <c r="H1797" s="9">
        <f t="shared" si="59"/>
        <v>-5.8196608744047256E-3</v>
      </c>
      <c r="J1797" s="1">
        <f t="shared" ref="J1797:J1860" si="60">J1796+0.002</f>
        <v>3.4406096861246511</v>
      </c>
      <c r="K1797" s="1" t="e" cm="1" vm="2">
        <f t="array" aca="1" ref="K1797" ca="1">FREQUENCY(H$3:H$1048576, J$3:J$1048576)</f>
        <v>#VALUE!</v>
      </c>
    </row>
    <row r="1798" spans="1:11" ht="20" customHeight="1">
      <c r="A1798" s="6" t="s">
        <v>1803</v>
      </c>
      <c r="B1798" s="7">
        <v>234.96000699999999</v>
      </c>
      <c r="C1798" s="8">
        <v>235.19000199999999</v>
      </c>
      <c r="D1798" s="8">
        <v>231.80999800000001</v>
      </c>
      <c r="E1798" s="8">
        <v>234.80999800000001</v>
      </c>
      <c r="F1798" s="8">
        <v>227.494339</v>
      </c>
      <c r="G1798" s="8">
        <v>26034900</v>
      </c>
      <c r="H1798" s="9">
        <f t="shared" si="59"/>
        <v>-3.9873065859398881E-3</v>
      </c>
      <c r="J1798" s="1">
        <f t="shared" si="60"/>
        <v>3.4426096861246509</v>
      </c>
      <c r="K1798" s="1" t="e" cm="1" vm="2">
        <f t="array" aca="1" ref="K1798" ca="1">FREQUENCY(H$3:H$1048576, J$3:J$1048576)</f>
        <v>#VALUE!</v>
      </c>
    </row>
    <row r="1799" spans="1:11" ht="20" customHeight="1">
      <c r="A1799" s="6" t="s">
        <v>1804</v>
      </c>
      <c r="B1799" s="7">
        <v>236.279999</v>
      </c>
      <c r="C1799" s="8">
        <v>240.05999800000001</v>
      </c>
      <c r="D1799" s="8">
        <v>235.94000199999999</v>
      </c>
      <c r="E1799" s="8">
        <v>237.71000699999999</v>
      </c>
      <c r="F1799" s="8">
        <v>230.30401599999999</v>
      </c>
      <c r="G1799" s="8">
        <v>28092200</v>
      </c>
      <c r="H1799" s="9">
        <f t="shared" si="59"/>
        <v>1.2350535896192096E-2</v>
      </c>
      <c r="J1799" s="1">
        <f t="shared" si="60"/>
        <v>3.4446096861246507</v>
      </c>
      <c r="K1799" s="1" t="e" cm="1" vm="2">
        <f t="array" aca="1" ref="K1799" ca="1">FREQUENCY(H$3:H$1048576, J$3:J$1048576)</f>
        <v>#VALUE!</v>
      </c>
    </row>
    <row r="1800" spans="1:11" ht="20" customHeight="1">
      <c r="A1800" s="6" t="s">
        <v>1805</v>
      </c>
      <c r="B1800" s="7">
        <v>236.14999399999999</v>
      </c>
      <c r="C1800" s="8">
        <v>238.550003</v>
      </c>
      <c r="D1800" s="8">
        <v>233.229996</v>
      </c>
      <c r="E1800" s="8">
        <v>237.03999300000001</v>
      </c>
      <c r="F1800" s="8">
        <v>229.65484599999999</v>
      </c>
      <c r="G1800" s="8">
        <v>29562100</v>
      </c>
      <c r="H1800" s="9">
        <f t="shared" si="59"/>
        <v>-2.8187524094238896E-3</v>
      </c>
      <c r="J1800" s="1">
        <f t="shared" si="60"/>
        <v>3.4466096861246505</v>
      </c>
      <c r="K1800" s="1" t="e" cm="1" vm="2">
        <f t="array" aca="1" ref="K1800" ca="1">FREQUENCY(H$3:H$1048576, J$3:J$1048576)</f>
        <v>#VALUE!</v>
      </c>
    </row>
    <row r="1801" spans="1:11" ht="20" customHeight="1">
      <c r="A1801" s="6" t="s">
        <v>1806</v>
      </c>
      <c r="B1801" s="7">
        <v>232.55999800000001</v>
      </c>
      <c r="C1801" s="8">
        <v>234.19000199999999</v>
      </c>
      <c r="D1801" s="8">
        <v>230.33000200000001</v>
      </c>
      <c r="E1801" s="8">
        <v>230.720001</v>
      </c>
      <c r="F1801" s="8">
        <v>223.53178399999999</v>
      </c>
      <c r="G1801" s="8">
        <v>34833000</v>
      </c>
      <c r="H1801" s="9">
        <f t="shared" si="59"/>
        <v>-2.6662019576978595E-2</v>
      </c>
      <c r="J1801" s="1">
        <f t="shared" si="60"/>
        <v>3.4486096861246502</v>
      </c>
      <c r="K1801" s="1" t="e" cm="1" vm="2">
        <f t="array" aca="1" ref="K1801" ca="1">FREQUENCY(H$3:H$1048576, J$3:J$1048576)</f>
        <v>#VALUE!</v>
      </c>
    </row>
    <row r="1802" spans="1:11" ht="20" customHeight="1">
      <c r="A1802" s="6" t="s">
        <v>1807</v>
      </c>
      <c r="B1802" s="7">
        <v>231.020004</v>
      </c>
      <c r="C1802" s="8">
        <v>232.470001</v>
      </c>
      <c r="D1802" s="8">
        <v>229.35000600000001</v>
      </c>
      <c r="E1802" s="8">
        <v>230.35000600000001</v>
      </c>
      <c r="F1802" s="8">
        <v>223.17332500000001</v>
      </c>
      <c r="G1802" s="8">
        <v>46430700</v>
      </c>
      <c r="H1802" s="9">
        <f t="shared" si="59"/>
        <v>-1.6036153498420703E-3</v>
      </c>
      <c r="J1802" s="1">
        <f t="shared" si="60"/>
        <v>3.45060968612465</v>
      </c>
      <c r="K1802" s="1" t="e" cm="1" vm="2">
        <f t="array" aca="1" ref="K1802" ca="1">FREQUENCY(H$3:H$1048576, J$3:J$1048576)</f>
        <v>#VALUE!</v>
      </c>
    </row>
    <row r="1803" spans="1:11" ht="20" customHeight="1">
      <c r="A1803" s="6" t="s">
        <v>1808</v>
      </c>
      <c r="B1803" s="7">
        <v>230.270004</v>
      </c>
      <c r="C1803" s="8">
        <v>236.89999399999999</v>
      </c>
      <c r="D1803" s="8">
        <v>230.13999899999999</v>
      </c>
      <c r="E1803" s="8">
        <v>235.990005</v>
      </c>
      <c r="F1803" s="8">
        <v>228.63763399999999</v>
      </c>
      <c r="G1803" s="8">
        <v>30127000</v>
      </c>
      <c r="H1803" s="9">
        <f t="shared" si="59"/>
        <v>2.44845973415505E-2</v>
      </c>
      <c r="J1803" s="1">
        <f t="shared" si="60"/>
        <v>3.4526096861246498</v>
      </c>
      <c r="K1803" s="1" t="e" cm="1" vm="2">
        <f t="array" aca="1" ref="K1803" ca="1">FREQUENCY(H$3:H$1048576, J$3:J$1048576)</f>
        <v>#VALUE!</v>
      </c>
    </row>
    <row r="1804" spans="1:11" ht="20" customHeight="1">
      <c r="A1804" s="6" t="s">
        <v>1809</v>
      </c>
      <c r="B1804" s="7">
        <v>237.490005</v>
      </c>
      <c r="C1804" s="8">
        <v>241.050003</v>
      </c>
      <c r="D1804" s="8">
        <v>237.070007</v>
      </c>
      <c r="E1804" s="8">
        <v>237.58000200000001</v>
      </c>
      <c r="F1804" s="8">
        <v>230.178055</v>
      </c>
      <c r="G1804" s="8">
        <v>31638400</v>
      </c>
      <c r="H1804" s="9">
        <f t="shared" si="59"/>
        <v>6.7373903982929128E-3</v>
      </c>
      <c r="J1804" s="1">
        <f t="shared" si="60"/>
        <v>3.4546096861246496</v>
      </c>
      <c r="K1804" s="1" t="e" cm="1" vm="2">
        <f t="array" aca="1" ref="K1804" ca="1">FREQUENCY(H$3:H$1048576, J$3:J$1048576)</f>
        <v>#VALUE!</v>
      </c>
    </row>
    <row r="1805" spans="1:11" ht="20" customHeight="1">
      <c r="A1805" s="6" t="s">
        <v>1810</v>
      </c>
      <c r="B1805" s="7">
        <v>237.85000600000001</v>
      </c>
      <c r="C1805" s="8">
        <v>238</v>
      </c>
      <c r="D1805" s="8">
        <v>235.320007</v>
      </c>
      <c r="E1805" s="8">
        <v>235.46000699999999</v>
      </c>
      <c r="F1805" s="8">
        <v>228.12408400000001</v>
      </c>
      <c r="G1805" s="8">
        <v>25620100</v>
      </c>
      <c r="H1805" s="9">
        <f t="shared" si="59"/>
        <v>-8.9234006256590798E-3</v>
      </c>
      <c r="J1805" s="1">
        <f t="shared" si="60"/>
        <v>3.4566096861246494</v>
      </c>
      <c r="K1805" s="1" t="e" cm="1" vm="2">
        <f t="array" aca="1" ref="K1805" ca="1">FREQUENCY(H$3:H$1048576, J$3:J$1048576)</f>
        <v>#VALUE!</v>
      </c>
    </row>
    <row r="1806" spans="1:11" ht="20" customHeight="1">
      <c r="A1806" s="6" t="s">
        <v>1811</v>
      </c>
      <c r="B1806" s="7">
        <v>235.300003</v>
      </c>
      <c r="C1806" s="8">
        <v>236.94000199999999</v>
      </c>
      <c r="D1806" s="8">
        <v>231.570007</v>
      </c>
      <c r="E1806" s="8">
        <v>232.33999600000001</v>
      </c>
      <c r="F1806" s="8">
        <v>225.10128800000001</v>
      </c>
      <c r="G1806" s="8">
        <v>34061900</v>
      </c>
      <c r="H1806" s="9">
        <f t="shared" si="59"/>
        <v>-1.3250665808700844E-2</v>
      </c>
      <c r="J1806" s="1">
        <f t="shared" si="60"/>
        <v>3.4586096861246491</v>
      </c>
      <c r="K1806" s="1" t="e" cm="1" vm="2">
        <f t="array" aca="1" ref="K1806" ca="1">FREQUENCY(H$3:H$1048576, J$3:J$1048576)</f>
        <v>#VALUE!</v>
      </c>
    </row>
    <row r="1807" spans="1:11" ht="20" customHeight="1">
      <c r="A1807" s="6" t="s">
        <v>1812</v>
      </c>
      <c r="B1807" s="7">
        <v>231.550003</v>
      </c>
      <c r="C1807" s="8">
        <v>236.71000699999999</v>
      </c>
      <c r="D1807" s="8">
        <v>231.550003</v>
      </c>
      <c r="E1807" s="8">
        <v>236.479996</v>
      </c>
      <c r="F1807" s="8">
        <v>229.112335</v>
      </c>
      <c r="G1807" s="8">
        <v>25479900</v>
      </c>
      <c r="H1807" s="9">
        <f t="shared" si="59"/>
        <v>1.7818854061821231E-2</v>
      </c>
      <c r="J1807" s="1">
        <f t="shared" si="60"/>
        <v>3.4606096861246489</v>
      </c>
      <c r="K1807" s="1" t="e" cm="1" vm="2">
        <f t="array" aca="1" ref="K1807" ca="1">FREQUENCY(H$3:H$1048576, J$3:J$1048576)</f>
        <v>#VALUE!</v>
      </c>
    </row>
    <row r="1808" spans="1:11" ht="20" customHeight="1">
      <c r="A1808" s="6" t="s">
        <v>1813</v>
      </c>
      <c r="B1808" s="7">
        <v>236.58999600000001</v>
      </c>
      <c r="C1808" s="8">
        <v>236.800003</v>
      </c>
      <c r="D1808" s="8">
        <v>231.88000500000001</v>
      </c>
      <c r="E1808" s="8">
        <v>235.240005</v>
      </c>
      <c r="F1808" s="8">
        <v>227.91095000000001</v>
      </c>
      <c r="G1808" s="8">
        <v>25227500</v>
      </c>
      <c r="H1808" s="9">
        <f t="shared" si="59"/>
        <v>-5.243650456445253E-3</v>
      </c>
      <c r="J1808" s="1">
        <f t="shared" si="60"/>
        <v>3.4626096861246487</v>
      </c>
      <c r="K1808" s="1" t="e" cm="1" vm="2">
        <f t="array" aca="1" ref="K1808" ca="1">FREQUENCY(H$3:H$1048576, J$3:J$1048576)</f>
        <v>#VALUE!</v>
      </c>
    </row>
    <row r="1809" spans="1:11" ht="20" customHeight="1">
      <c r="A1809" s="6" t="s">
        <v>1814</v>
      </c>
      <c r="B1809" s="7">
        <v>233.529999</v>
      </c>
      <c r="C1809" s="8">
        <v>233.85000600000001</v>
      </c>
      <c r="D1809" s="8">
        <v>231.10000600000001</v>
      </c>
      <c r="E1809" s="8">
        <v>231.85000600000001</v>
      </c>
      <c r="F1809" s="8">
        <v>224.62657200000001</v>
      </c>
      <c r="G1809" s="8">
        <v>24792000</v>
      </c>
      <c r="H1809" s="9">
        <f t="shared" si="59"/>
        <v>-1.4410795093434535E-2</v>
      </c>
      <c r="J1809" s="1">
        <f t="shared" si="60"/>
        <v>3.4646096861246485</v>
      </c>
      <c r="K1809" s="1" t="e" cm="1" vm="2">
        <f t="array" aca="1" ref="K1809" ca="1">FREQUENCY(H$3:H$1048576, J$3:J$1048576)</f>
        <v>#VALUE!</v>
      </c>
    </row>
    <row r="1810" spans="1:11" ht="20" customHeight="1">
      <c r="A1810" s="6" t="s">
        <v>1815</v>
      </c>
      <c r="B1810" s="7">
        <v>232.91000399999999</v>
      </c>
      <c r="C1810" s="8">
        <v>239.10000600000001</v>
      </c>
      <c r="D1810" s="8">
        <v>232.38999899999999</v>
      </c>
      <c r="E1810" s="8">
        <v>235.770004</v>
      </c>
      <c r="F1810" s="8">
        <v>228.424454</v>
      </c>
      <c r="G1810" s="8">
        <v>43623500</v>
      </c>
      <c r="H1810" s="9">
        <f t="shared" si="59"/>
        <v>1.6907536655992716E-2</v>
      </c>
      <c r="J1810" s="1">
        <f t="shared" si="60"/>
        <v>3.4666096861246483</v>
      </c>
      <c r="K1810" s="1" t="e" cm="1" vm="2">
        <f t="array" aca="1" ref="K1810" ca="1">FREQUENCY(H$3:H$1048576, J$3:J$1048576)</f>
        <v>#VALUE!</v>
      </c>
    </row>
    <row r="1811" spans="1:11" ht="20" customHeight="1">
      <c r="A1811" s="6" t="s">
        <v>1816</v>
      </c>
      <c r="B1811" s="7">
        <v>238.470001</v>
      </c>
      <c r="C1811" s="8">
        <v>242.83999600000001</v>
      </c>
      <c r="D1811" s="8">
        <v>238.050003</v>
      </c>
      <c r="E1811" s="8">
        <v>242.35000600000001</v>
      </c>
      <c r="F1811" s="8">
        <v>234.79946899999999</v>
      </c>
      <c r="G1811" s="8">
        <v>30338000</v>
      </c>
      <c r="H1811" s="9">
        <f t="shared" si="59"/>
        <v>2.7908636261860083E-2</v>
      </c>
      <c r="J1811" s="1">
        <f t="shared" si="60"/>
        <v>3.468609686124648</v>
      </c>
      <c r="K1811" s="1" t="e" cm="1" vm="2">
        <f t="array" aca="1" ref="K1811" ca="1">FREQUENCY(H$3:H$1048576, J$3:J$1048576)</f>
        <v>#VALUE!</v>
      </c>
    </row>
    <row r="1812" spans="1:11" ht="20" customHeight="1">
      <c r="A1812" s="6" t="s">
        <v>1817</v>
      </c>
      <c r="B1812" s="7">
        <v>242.759995</v>
      </c>
      <c r="C1812" s="8">
        <v>249.96000699999999</v>
      </c>
      <c r="D1812" s="8">
        <v>242.699997</v>
      </c>
      <c r="E1812" s="8">
        <v>249.070007</v>
      </c>
      <c r="F1812" s="8">
        <v>241.310089</v>
      </c>
      <c r="G1812" s="8">
        <v>36910600</v>
      </c>
      <c r="H1812" s="9">
        <f t="shared" si="59"/>
        <v>2.7728427273402467E-2</v>
      </c>
      <c r="J1812" s="1">
        <f t="shared" si="60"/>
        <v>3.4706096861246478</v>
      </c>
      <c r="K1812" s="1" t="e" cm="1" vm="2">
        <f t="array" aca="1" ref="K1812" ca="1">FREQUENCY(H$3:H$1048576, J$3:J$1048576)</f>
        <v>#VALUE!</v>
      </c>
    </row>
    <row r="1813" spans="1:11" ht="20" customHeight="1">
      <c r="A1813" s="6" t="s">
        <v>1818</v>
      </c>
      <c r="B1813" s="7">
        <v>247.61000100000001</v>
      </c>
      <c r="C1813" s="8">
        <v>249.39999399999999</v>
      </c>
      <c r="D1813" s="8">
        <v>246.88000500000001</v>
      </c>
      <c r="E1813" s="8">
        <v>247.86000100000001</v>
      </c>
      <c r="F1813" s="8">
        <v>240.137756</v>
      </c>
      <c r="G1813" s="8">
        <v>22931900</v>
      </c>
      <c r="H1813" s="9">
        <f t="shared" si="59"/>
        <v>-4.858201349384977E-3</v>
      </c>
      <c r="J1813" s="1">
        <f t="shared" si="60"/>
        <v>3.4726096861246476</v>
      </c>
      <c r="K1813" s="1" t="e" cm="1" vm="2">
        <f t="array" aca="1" ref="K1813" ca="1">FREQUENCY(H$3:H$1048576, J$3:J$1048576)</f>
        <v>#VALUE!</v>
      </c>
    </row>
    <row r="1814" spans="1:11" ht="20" customHeight="1">
      <c r="A1814" s="6" t="s">
        <v>1819</v>
      </c>
      <c r="B1814" s="7">
        <v>247.80999800000001</v>
      </c>
      <c r="C1814" s="8">
        <v>250.929993</v>
      </c>
      <c r="D1814" s="8">
        <v>247.19000199999999</v>
      </c>
      <c r="E1814" s="8">
        <v>249.89999399999999</v>
      </c>
      <c r="F1814" s="8">
        <v>242.11419699999999</v>
      </c>
      <c r="G1814" s="8">
        <v>22719800</v>
      </c>
      <c r="H1814" s="9">
        <f t="shared" si="59"/>
        <v>8.230446694105005E-3</v>
      </c>
      <c r="J1814" s="1">
        <f t="shared" si="60"/>
        <v>3.4746096861246474</v>
      </c>
      <c r="K1814" s="1" t="e" cm="1" vm="2">
        <f t="array" aca="1" ref="K1814" ca="1">FREQUENCY(H$3:H$1048576, J$3:J$1048576)</f>
        <v>#VALUE!</v>
      </c>
    </row>
    <row r="1815" spans="1:11" ht="20" customHeight="1">
      <c r="A1815" s="6" t="s">
        <v>1820</v>
      </c>
      <c r="B1815" s="7">
        <v>252.770004</v>
      </c>
      <c r="C1815" s="8">
        <v>254.13999899999999</v>
      </c>
      <c r="D1815" s="8">
        <v>252</v>
      </c>
      <c r="E1815" s="8">
        <v>253.25</v>
      </c>
      <c r="F1815" s="8">
        <v>245.359848</v>
      </c>
      <c r="G1815" s="8">
        <v>23625200</v>
      </c>
      <c r="H1815" s="9">
        <f t="shared" si="59"/>
        <v>1.3405455112572393E-2</v>
      </c>
      <c r="J1815" s="1">
        <f t="shared" si="60"/>
        <v>3.4766096861246472</v>
      </c>
      <c r="K1815" s="1" t="e" cm="1" vm="2">
        <f t="array" aca="1" ref="K1815" ca="1">FREQUENCY(H$3:H$1048576, J$3:J$1048576)</f>
        <v>#VALUE!</v>
      </c>
    </row>
    <row r="1816" spans="1:11" ht="20" customHeight="1">
      <c r="A1816" s="6" t="s">
        <v>1821</v>
      </c>
      <c r="B1816" s="7">
        <v>252.86999499999999</v>
      </c>
      <c r="C1816" s="8">
        <v>255.990005</v>
      </c>
      <c r="D1816" s="8">
        <v>252.44000199999999</v>
      </c>
      <c r="E1816" s="8">
        <v>255.85000600000001</v>
      </c>
      <c r="F1816" s="8">
        <v>247.87879899999999</v>
      </c>
      <c r="G1816" s="8">
        <v>24326800</v>
      </c>
      <c r="H1816" s="9">
        <f t="shared" si="59"/>
        <v>1.0266353767874796E-2</v>
      </c>
      <c r="J1816" s="1">
        <f t="shared" si="60"/>
        <v>3.4786096861246469</v>
      </c>
      <c r="K1816" s="1" t="e" cm="1" vm="2">
        <f t="array" aca="1" ref="K1816" ca="1">FREQUENCY(H$3:H$1048576, J$3:J$1048576)</f>
        <v>#VALUE!</v>
      </c>
    </row>
    <row r="1817" spans="1:11" ht="20" customHeight="1">
      <c r="A1817" s="6" t="s">
        <v>1822</v>
      </c>
      <c r="B1817" s="7">
        <v>254.71000699999999</v>
      </c>
      <c r="C1817" s="8">
        <v>257.67001299999998</v>
      </c>
      <c r="D1817" s="8">
        <v>254.61999499999999</v>
      </c>
      <c r="E1817" s="8">
        <v>255.91000399999999</v>
      </c>
      <c r="F1817" s="8">
        <v>247.93696600000001</v>
      </c>
      <c r="G1817" s="8">
        <v>27148700</v>
      </c>
      <c r="H1817" s="9">
        <f t="shared" si="59"/>
        <v>2.3465903592677096E-4</v>
      </c>
      <c r="J1817" s="1">
        <f t="shared" si="60"/>
        <v>3.4806096861246467</v>
      </c>
      <c r="K1817" s="1" t="e" cm="1" vm="2">
        <f t="array" aca="1" ref="K1817" ca="1">FREQUENCY(H$3:H$1048576, J$3:J$1048576)</f>
        <v>#VALUE!</v>
      </c>
    </row>
    <row r="1818" spans="1:11" ht="20" customHeight="1">
      <c r="A1818" s="6" t="s">
        <v>1823</v>
      </c>
      <c r="B1818" s="7">
        <v>257.26001000000002</v>
      </c>
      <c r="C1818" s="8">
        <v>259.19000199999999</v>
      </c>
      <c r="D1818" s="8">
        <v>256.82998700000002</v>
      </c>
      <c r="E1818" s="8">
        <v>258.48998999999998</v>
      </c>
      <c r="F1818" s="8">
        <v>250.4366</v>
      </c>
      <c r="G1818" s="8">
        <v>23837500</v>
      </c>
      <c r="H1818" s="9">
        <f t="shared" si="59"/>
        <v>1.0081731822111537E-2</v>
      </c>
      <c r="J1818" s="1">
        <f t="shared" si="60"/>
        <v>3.4826096861246465</v>
      </c>
      <c r="K1818" s="1" t="e" cm="1" vm="2">
        <f t="array" aca="1" ref="K1818" ca="1">FREQUENCY(H$3:H$1048576, J$3:J$1048576)</f>
        <v>#VALUE!</v>
      </c>
    </row>
    <row r="1819" spans="1:11" ht="20" customHeight="1">
      <c r="A1819" s="6" t="s">
        <v>1824</v>
      </c>
      <c r="B1819" s="7">
        <v>257.48001099999999</v>
      </c>
      <c r="C1819" s="8">
        <v>258.82998700000002</v>
      </c>
      <c r="D1819" s="8">
        <v>255.16000399999999</v>
      </c>
      <c r="E1819" s="8">
        <v>255.58999600000001</v>
      </c>
      <c r="F1819" s="8">
        <v>247.626938</v>
      </c>
      <c r="G1819" s="8">
        <v>23070900</v>
      </c>
      <c r="H1819" s="9">
        <f t="shared" si="59"/>
        <v>-1.1219055042274184E-2</v>
      </c>
      <c r="J1819" s="1">
        <f t="shared" si="60"/>
        <v>3.4846096861246463</v>
      </c>
      <c r="K1819" s="1" t="e" cm="1" vm="2">
        <f t="array" aca="1" ref="K1819" ca="1">FREQUENCY(H$3:H$1048576, J$3:J$1048576)</f>
        <v>#VALUE!</v>
      </c>
    </row>
    <row r="1820" spans="1:11" ht="20" customHeight="1">
      <c r="A1820" s="6" t="s">
        <v>1825</v>
      </c>
      <c r="B1820" s="7">
        <v>257.92999300000002</v>
      </c>
      <c r="C1820" s="8">
        <v>259.92999300000002</v>
      </c>
      <c r="D1820" s="8">
        <v>257.73001099999999</v>
      </c>
      <c r="E1820" s="8">
        <v>259.5</v>
      </c>
      <c r="F1820" s="8">
        <v>251.41514599999999</v>
      </c>
      <c r="G1820" s="8">
        <v>25627500</v>
      </c>
      <c r="H1820" s="9">
        <f t="shared" si="59"/>
        <v>1.5298044835493614E-2</v>
      </c>
      <c r="J1820" s="1">
        <f t="shared" si="60"/>
        <v>3.4866096861246461</v>
      </c>
      <c r="K1820" s="1" t="e" cm="1" vm="2">
        <f t="array" aca="1" ref="K1820" ca="1">FREQUENCY(H$3:H$1048576, J$3:J$1048576)</f>
        <v>#VALUE!</v>
      </c>
    </row>
    <row r="1821" spans="1:11" ht="20" customHeight="1">
      <c r="A1821" s="6" t="s">
        <v>1826</v>
      </c>
      <c r="B1821" s="7">
        <v>259.47000100000002</v>
      </c>
      <c r="C1821" s="8">
        <v>261</v>
      </c>
      <c r="D1821" s="8">
        <v>257.60000600000001</v>
      </c>
      <c r="E1821" s="8">
        <v>260.73998999999998</v>
      </c>
      <c r="F1821" s="8">
        <v>252.61646999999999</v>
      </c>
      <c r="G1821" s="8">
        <v>24878600</v>
      </c>
      <c r="H1821" s="9">
        <f t="shared" si="59"/>
        <v>4.7782483239891989E-3</v>
      </c>
      <c r="J1821" s="1">
        <f t="shared" si="60"/>
        <v>3.4886096861246458</v>
      </c>
      <c r="K1821" s="1" t="e" cm="1" vm="2">
        <f t="array" aca="1" ref="K1821" ca="1">FREQUENCY(H$3:H$1048576, J$3:J$1048576)</f>
        <v>#VALUE!</v>
      </c>
    </row>
    <row r="1822" spans="1:11" ht="20" customHeight="1">
      <c r="A1822" s="6" t="s">
        <v>1827</v>
      </c>
      <c r="B1822" s="7">
        <v>260.19000199999999</v>
      </c>
      <c r="C1822" s="8">
        <v>261.48001099999999</v>
      </c>
      <c r="D1822" s="8">
        <v>257.82000699999998</v>
      </c>
      <c r="E1822" s="8">
        <v>258.73998999999998</v>
      </c>
      <c r="F1822" s="8">
        <v>250.67880199999999</v>
      </c>
      <c r="G1822" s="8">
        <v>23209300</v>
      </c>
      <c r="H1822" s="9">
        <f t="shared" si="59"/>
        <v>-7.6703945708686463E-3</v>
      </c>
      <c r="J1822" s="1">
        <f t="shared" si="60"/>
        <v>3.4906096861246456</v>
      </c>
      <c r="K1822" s="1" t="e" cm="1" vm="2">
        <f t="array" aca="1" ref="K1822" ca="1">FREQUENCY(H$3:H$1048576, J$3:J$1048576)</f>
        <v>#VALUE!</v>
      </c>
    </row>
    <row r="1823" spans="1:11" ht="20" customHeight="1">
      <c r="A1823" s="6" t="s">
        <v>1828</v>
      </c>
      <c r="B1823" s="7">
        <v>257.82000699999998</v>
      </c>
      <c r="C1823" s="8">
        <v>260.20001200000002</v>
      </c>
      <c r="D1823" s="8">
        <v>256.83999599999999</v>
      </c>
      <c r="E1823" s="8">
        <v>258.26001000000002</v>
      </c>
      <c r="F1823" s="8">
        <v>250.213776</v>
      </c>
      <c r="G1823" s="8">
        <v>19722900</v>
      </c>
      <c r="H1823" s="9">
        <f t="shared" si="59"/>
        <v>-1.8550671069506492E-3</v>
      </c>
      <c r="J1823" s="1">
        <f t="shared" si="60"/>
        <v>3.4926096861246454</v>
      </c>
      <c r="K1823" s="1" t="e" cm="1" vm="2">
        <f t="array" aca="1" ref="K1823" ca="1">FREQUENCY(H$3:H$1048576, J$3:J$1048576)</f>
        <v>#VALUE!</v>
      </c>
    </row>
    <row r="1824" spans="1:11" ht="20" customHeight="1">
      <c r="A1824" s="6" t="s">
        <v>1829</v>
      </c>
      <c r="B1824" s="7">
        <v>258.94000199999999</v>
      </c>
      <c r="C1824" s="8">
        <v>260.67999300000002</v>
      </c>
      <c r="D1824" s="8">
        <v>257.25</v>
      </c>
      <c r="E1824" s="8">
        <v>260.57998700000002</v>
      </c>
      <c r="F1824" s="8">
        <v>252.46144100000001</v>
      </c>
      <c r="G1824" s="8">
        <v>24030400</v>
      </c>
      <c r="H1824" s="9">
        <f t="shared" si="59"/>
        <v>8.9829786190509832E-3</v>
      </c>
      <c r="J1824" s="1">
        <f t="shared" si="60"/>
        <v>3.4946096861246452</v>
      </c>
      <c r="K1824" s="1" t="e" cm="1" vm="2">
        <f t="array" aca="1" ref="K1824" ca="1">FREQUENCY(H$3:H$1048576, J$3:J$1048576)</f>
        <v>#VALUE!</v>
      </c>
    </row>
    <row r="1825" spans="1:11" ht="20" customHeight="1">
      <c r="A1825" s="6" t="s">
        <v>1830</v>
      </c>
      <c r="B1825" s="7">
        <v>260.209991</v>
      </c>
      <c r="C1825" s="8">
        <v>261.77999899999998</v>
      </c>
      <c r="D1825" s="8">
        <v>255.63999899999999</v>
      </c>
      <c r="E1825" s="8">
        <v>257.17001299999998</v>
      </c>
      <c r="F1825" s="8">
        <v>249.157715</v>
      </c>
      <c r="G1825" s="8">
        <v>25606200</v>
      </c>
      <c r="H1825" s="9">
        <f t="shared" si="59"/>
        <v>-1.3086061724570492E-2</v>
      </c>
      <c r="J1825" s="1">
        <f t="shared" si="60"/>
        <v>3.496609686124645</v>
      </c>
      <c r="K1825" s="1" t="e" cm="1" vm="2">
        <f t="array" aca="1" ref="K1825" ca="1">FREQUENCY(H$3:H$1048576, J$3:J$1048576)</f>
        <v>#VALUE!</v>
      </c>
    </row>
    <row r="1826" spans="1:11" ht="20" customHeight="1">
      <c r="A1826" s="6" t="s">
        <v>1831</v>
      </c>
      <c r="B1826" s="7">
        <v>257.88000499999998</v>
      </c>
      <c r="C1826" s="8">
        <v>261.51001000000002</v>
      </c>
      <c r="D1826" s="8">
        <v>257.26998900000001</v>
      </c>
      <c r="E1826" s="8">
        <v>261.14999399999999</v>
      </c>
      <c r="F1826" s="8">
        <v>253.013687</v>
      </c>
      <c r="G1826" s="8">
        <v>21462600</v>
      </c>
      <c r="H1826" s="9">
        <f t="shared" si="59"/>
        <v>1.5476028908035252E-2</v>
      </c>
      <c r="J1826" s="1">
        <f t="shared" si="60"/>
        <v>3.4986096861246447</v>
      </c>
      <c r="K1826" s="1" t="e" cm="1" vm="2">
        <f t="array" aca="1" ref="K1826" ca="1">FREQUENCY(H$3:H$1048576, J$3:J$1048576)</f>
        <v>#VALUE!</v>
      </c>
    </row>
    <row r="1827" spans="1:11" ht="20" customHeight="1">
      <c r="A1827" s="6" t="s">
        <v>1832</v>
      </c>
      <c r="B1827" s="7">
        <v>261.66000400000001</v>
      </c>
      <c r="C1827" s="8">
        <v>262.44000199999999</v>
      </c>
      <c r="D1827" s="8">
        <v>260.17001299999998</v>
      </c>
      <c r="E1827" s="8">
        <v>261.54998799999998</v>
      </c>
      <c r="F1827" s="8">
        <v>253.401276</v>
      </c>
      <c r="G1827" s="8">
        <v>19763300</v>
      </c>
      <c r="H1827" s="9">
        <f t="shared" si="59"/>
        <v>1.5318894586125347E-3</v>
      </c>
      <c r="J1827" s="1">
        <f t="shared" si="60"/>
        <v>3.5006096861246445</v>
      </c>
      <c r="K1827" s="1" t="e" cm="1" vm="2">
        <f t="array" aca="1" ref="K1827" ca="1">FREQUENCY(H$3:H$1048576, J$3:J$1048576)</f>
        <v>#VALUE!</v>
      </c>
    </row>
    <row r="1828" spans="1:11" ht="20" customHeight="1">
      <c r="A1828" s="6" t="s">
        <v>1833</v>
      </c>
      <c r="B1828" s="7">
        <v>261.57998700000002</v>
      </c>
      <c r="C1828" s="8">
        <v>263.19000199999999</v>
      </c>
      <c r="D1828" s="8">
        <v>260.11999500000002</v>
      </c>
      <c r="E1828" s="8">
        <v>261.97000100000002</v>
      </c>
      <c r="F1828" s="8">
        <v>253.80819700000001</v>
      </c>
      <c r="G1828" s="8">
        <v>31014200</v>
      </c>
      <c r="H1828" s="9">
        <f t="shared" si="59"/>
        <v>1.6058364283848799E-3</v>
      </c>
      <c r="J1828" s="1">
        <f t="shared" si="60"/>
        <v>3.5026096861246443</v>
      </c>
      <c r="K1828" s="1" t="e" cm="1" vm="2">
        <f t="array" aca="1" ref="K1828" ca="1">FREQUENCY(H$3:H$1048576, J$3:J$1048576)</f>
        <v>#VALUE!</v>
      </c>
    </row>
    <row r="1829" spans="1:11" ht="20" customHeight="1">
      <c r="A1829" s="6" t="s">
        <v>1834</v>
      </c>
      <c r="B1829" s="7">
        <v>256.07998700000002</v>
      </c>
      <c r="C1829" s="8">
        <v>256.540009</v>
      </c>
      <c r="D1829" s="8">
        <v>252.949997</v>
      </c>
      <c r="E1829" s="8">
        <v>254.55999800000001</v>
      </c>
      <c r="F1829" s="8">
        <v>246.62904399999999</v>
      </c>
      <c r="G1829" s="8">
        <v>46903100</v>
      </c>
      <c r="H1829" s="9">
        <f t="shared" si="59"/>
        <v>-2.8285741299363999E-2</v>
      </c>
      <c r="J1829" s="1">
        <f t="shared" si="60"/>
        <v>3.5046096861246441</v>
      </c>
      <c r="K1829" s="1" t="e" cm="1" vm="2">
        <f t="array" aca="1" ref="K1829" ca="1">FREQUENCY(H$3:H$1048576, J$3:J$1048576)</f>
        <v>#VALUE!</v>
      </c>
    </row>
    <row r="1830" spans="1:11" ht="20" customHeight="1">
      <c r="A1830" s="6" t="s">
        <v>1835</v>
      </c>
      <c r="B1830" s="7">
        <v>255.46000699999999</v>
      </c>
      <c r="C1830" s="8">
        <v>256.10000600000001</v>
      </c>
      <c r="D1830" s="8">
        <v>249</v>
      </c>
      <c r="E1830" s="8">
        <v>252.509995</v>
      </c>
      <c r="F1830" s="8">
        <v>244.64288300000001</v>
      </c>
      <c r="G1830" s="8">
        <v>40589000</v>
      </c>
      <c r="H1830" s="9">
        <f t="shared" si="59"/>
        <v>-8.0532323678795172E-3</v>
      </c>
      <c r="J1830" s="1">
        <f t="shared" si="60"/>
        <v>3.5066096861246439</v>
      </c>
      <c r="K1830" s="1" t="e" cm="1" vm="2">
        <f t="array" aca="1" ref="K1830" ca="1">FREQUENCY(H$3:H$1048576, J$3:J$1048576)</f>
        <v>#VALUE!</v>
      </c>
    </row>
    <row r="1831" spans="1:11" ht="20" customHeight="1">
      <c r="A1831" s="6" t="s">
        <v>1836</v>
      </c>
      <c r="B1831" s="7">
        <v>249.740005</v>
      </c>
      <c r="C1831" s="8">
        <v>253.08000200000001</v>
      </c>
      <c r="D1831" s="8">
        <v>249.60000600000001</v>
      </c>
      <c r="E1831" s="8">
        <v>252.179993</v>
      </c>
      <c r="F1831" s="8">
        <v>244.323151</v>
      </c>
      <c r="G1831" s="8">
        <v>30945100</v>
      </c>
      <c r="H1831" s="9">
        <f t="shared" si="59"/>
        <v>-1.3069335844935089E-3</v>
      </c>
      <c r="J1831" s="1">
        <f t="shared" si="60"/>
        <v>3.5086096861246436</v>
      </c>
      <c r="K1831" s="1" t="e" cm="1" vm="2">
        <f t="array" aca="1" ref="K1831" ca="1">FREQUENCY(H$3:H$1048576, J$3:J$1048576)</f>
        <v>#VALUE!</v>
      </c>
    </row>
    <row r="1832" spans="1:11" ht="20" customHeight="1">
      <c r="A1832" s="6" t="s">
        <v>1837</v>
      </c>
      <c r="B1832" s="7">
        <v>253.39999399999999</v>
      </c>
      <c r="C1832" s="8">
        <v>254.35000600000001</v>
      </c>
      <c r="D1832" s="8">
        <v>251.11999499999999</v>
      </c>
      <c r="E1832" s="8">
        <v>251.86000100000001</v>
      </c>
      <c r="F1832" s="8">
        <v>244.01315299999999</v>
      </c>
      <c r="G1832" s="8">
        <v>19626600</v>
      </c>
      <c r="H1832" s="9">
        <f t="shared" si="59"/>
        <v>-1.2688032170967184E-3</v>
      </c>
      <c r="J1832" s="1">
        <f t="shared" si="60"/>
        <v>3.5106096861246434</v>
      </c>
      <c r="K1832" s="1" t="e" cm="1" vm="2">
        <f t="array" aca="1" ref="K1832" ca="1">FREQUENCY(H$3:H$1048576, J$3:J$1048576)</f>
        <v>#VALUE!</v>
      </c>
    </row>
    <row r="1833" spans="1:11" ht="20" customHeight="1">
      <c r="A1833" s="6" t="s">
        <v>1838</v>
      </c>
      <c r="B1833" s="7">
        <v>250.970001</v>
      </c>
      <c r="C1833" s="8">
        <v>251.21000699999999</v>
      </c>
      <c r="D1833" s="8">
        <v>245.759995</v>
      </c>
      <c r="E1833" s="8">
        <v>247.78999300000001</v>
      </c>
      <c r="F1833" s="8">
        <v>240.069962</v>
      </c>
      <c r="G1833" s="8">
        <v>32756100</v>
      </c>
      <c r="H1833" s="9">
        <f t="shared" si="59"/>
        <v>-1.6159747749335401E-2</v>
      </c>
      <c r="J1833" s="1">
        <f t="shared" si="60"/>
        <v>3.5126096861246432</v>
      </c>
      <c r="K1833" s="1" t="e" cm="1" vm="2">
        <f t="array" aca="1" ref="K1833" ca="1">FREQUENCY(H$3:H$1048576, J$3:J$1048576)</f>
        <v>#VALUE!</v>
      </c>
    </row>
    <row r="1834" spans="1:11" ht="20" customHeight="1">
      <c r="A1834" s="6" t="s">
        <v>1839</v>
      </c>
      <c r="B1834" s="7">
        <v>249.05999800000001</v>
      </c>
      <c r="C1834" s="8">
        <v>249.5</v>
      </c>
      <c r="D1834" s="8">
        <v>245.820007</v>
      </c>
      <c r="E1834" s="8">
        <v>246.470001</v>
      </c>
      <c r="F1834" s="8">
        <v>238.79106100000001</v>
      </c>
      <c r="G1834" s="8">
        <v>21901300</v>
      </c>
      <c r="H1834" s="9">
        <f t="shared" si="59"/>
        <v>-5.327201243110917E-3</v>
      </c>
      <c r="J1834" s="1">
        <f t="shared" si="60"/>
        <v>3.514609686124643</v>
      </c>
      <c r="K1834" s="1" t="e" cm="1" vm="2">
        <f t="array" aca="1" ref="K1834" ca="1">FREQUENCY(H$3:H$1048576, J$3:J$1048576)</f>
        <v>#VALUE!</v>
      </c>
    </row>
    <row r="1835" spans="1:11" ht="20" customHeight="1">
      <c r="A1835" s="6" t="s">
        <v>1840</v>
      </c>
      <c r="B1835" s="7">
        <v>246.449997</v>
      </c>
      <c r="C1835" s="8">
        <v>249.86000100000001</v>
      </c>
      <c r="D1835" s="8">
        <v>244.69000199999999</v>
      </c>
      <c r="E1835" s="8">
        <v>249.729996</v>
      </c>
      <c r="F1835" s="8">
        <v>241.94949299999999</v>
      </c>
      <c r="G1835" s="8">
        <v>26491100</v>
      </c>
      <c r="H1835" s="9">
        <f t="shared" si="59"/>
        <v>1.3226759773892776E-2</v>
      </c>
      <c r="J1835" s="1">
        <f t="shared" si="60"/>
        <v>3.5166096861246428</v>
      </c>
      <c r="K1835" s="1" t="e" cm="1" vm="2">
        <f t="array" aca="1" ref="K1835" ca="1">FREQUENCY(H$3:H$1048576, J$3:J$1048576)</f>
        <v>#VALUE!</v>
      </c>
    </row>
    <row r="1836" spans="1:11" ht="20" customHeight="1">
      <c r="A1836" s="6" t="s">
        <v>1841</v>
      </c>
      <c r="B1836" s="7">
        <v>252.14999399999999</v>
      </c>
      <c r="C1836" s="8">
        <v>254.300003</v>
      </c>
      <c r="D1836" s="8">
        <v>251.16999799999999</v>
      </c>
      <c r="E1836" s="8">
        <v>252.46000699999999</v>
      </c>
      <c r="F1836" s="8">
        <v>244.59445199999999</v>
      </c>
      <c r="G1836" s="8">
        <v>27032900</v>
      </c>
      <c r="H1836" s="9">
        <f t="shared" si="59"/>
        <v>1.0931864196962795E-2</v>
      </c>
      <c r="J1836" s="1">
        <f t="shared" si="60"/>
        <v>3.5186096861246425</v>
      </c>
      <c r="K1836" s="1" t="e" cm="1" vm="2">
        <f t="array" aca="1" ref="K1836" ca="1">FREQUENCY(H$3:H$1048576, J$3:J$1048576)</f>
        <v>#VALUE!</v>
      </c>
    </row>
    <row r="1837" spans="1:11" ht="20" customHeight="1">
      <c r="A1837" s="6" t="s">
        <v>1842</v>
      </c>
      <c r="B1837" s="7">
        <v>250.86999499999999</v>
      </c>
      <c r="C1837" s="8">
        <v>251.729996</v>
      </c>
      <c r="D1837" s="8">
        <v>247.11999499999999</v>
      </c>
      <c r="E1837" s="8">
        <v>247.179993</v>
      </c>
      <c r="F1837" s="8">
        <v>239.47894299999999</v>
      </c>
      <c r="G1837" s="8">
        <v>29299900</v>
      </c>
      <c r="H1837" s="9">
        <f t="shared" si="59"/>
        <v>-2.0914247883267619E-2</v>
      </c>
      <c r="J1837" s="1">
        <f t="shared" si="60"/>
        <v>3.5206096861246423</v>
      </c>
      <c r="K1837" s="1" t="e" cm="1" vm="2">
        <f t="array" aca="1" ref="K1837" ca="1">FREQUENCY(H$3:H$1048576, J$3:J$1048576)</f>
        <v>#VALUE!</v>
      </c>
    </row>
    <row r="1838" spans="1:11" ht="20" customHeight="1">
      <c r="A1838" s="6" t="s">
        <v>1843</v>
      </c>
      <c r="B1838" s="7">
        <v>244.550003</v>
      </c>
      <c r="C1838" s="8">
        <v>246.60000600000001</v>
      </c>
      <c r="D1838" s="8">
        <v>242.570007</v>
      </c>
      <c r="E1838" s="8">
        <v>246.229996</v>
      </c>
      <c r="F1838" s="8">
        <v>238.558548</v>
      </c>
      <c r="G1838" s="8">
        <v>33641600</v>
      </c>
      <c r="H1838" s="9">
        <f t="shared" si="59"/>
        <v>-3.8433232937727848E-3</v>
      </c>
      <c r="J1838" s="1">
        <f t="shared" si="60"/>
        <v>3.5226096861246421</v>
      </c>
      <c r="K1838" s="1" t="e" cm="1" vm="2">
        <f t="array" aca="1" ref="K1838" ca="1">FREQUENCY(H$3:H$1048576, J$3:J$1048576)</f>
        <v>#VALUE!</v>
      </c>
    </row>
    <row r="1839" spans="1:11" ht="20" customHeight="1">
      <c r="A1839" s="6" t="s">
        <v>1844</v>
      </c>
      <c r="B1839" s="7">
        <v>242.16999799999999</v>
      </c>
      <c r="C1839" s="8">
        <v>244.38000500000001</v>
      </c>
      <c r="D1839" s="8">
        <v>238.070007</v>
      </c>
      <c r="E1839" s="8">
        <v>239</v>
      </c>
      <c r="F1839" s="8">
        <v>231.55380199999999</v>
      </c>
      <c r="G1839" s="8">
        <v>36684400</v>
      </c>
      <c r="H1839" s="9">
        <f t="shared" si="59"/>
        <v>-2.9362796088111716E-2</v>
      </c>
      <c r="J1839" s="1">
        <f t="shared" si="60"/>
        <v>3.5246096861246419</v>
      </c>
      <c r="K1839" s="1" t="e" cm="1" vm="2">
        <f t="array" aca="1" ref="K1839" ca="1">FREQUENCY(H$3:H$1048576, J$3:J$1048576)</f>
        <v>#VALUE!</v>
      </c>
    </row>
    <row r="1840" spans="1:11" ht="20" customHeight="1">
      <c r="A1840" s="6" t="s">
        <v>1845</v>
      </c>
      <c r="B1840" s="7">
        <v>241.800003</v>
      </c>
      <c r="C1840" s="8">
        <v>245.60000600000001</v>
      </c>
      <c r="D1840" s="8">
        <v>241.41999799999999</v>
      </c>
      <c r="E1840" s="8">
        <v>243.029999</v>
      </c>
      <c r="F1840" s="8">
        <v>235.45825199999999</v>
      </c>
      <c r="G1840" s="8">
        <v>29624300</v>
      </c>
      <c r="H1840" s="9">
        <f t="shared" si="59"/>
        <v>1.6861955909495269E-2</v>
      </c>
      <c r="J1840" s="1">
        <f t="shared" si="60"/>
        <v>3.5266096861246417</v>
      </c>
      <c r="K1840" s="1" t="e" cm="1" vm="2">
        <f t="array" aca="1" ref="K1840" ca="1">FREQUENCY(H$3:H$1048576, J$3:J$1048576)</f>
        <v>#VALUE!</v>
      </c>
    </row>
    <row r="1841" spans="1:11" ht="20" customHeight="1">
      <c r="A1841" s="6" t="s">
        <v>1846</v>
      </c>
      <c r="B1841" s="7">
        <v>245.58000200000001</v>
      </c>
      <c r="C1841" s="8">
        <v>249.179993</v>
      </c>
      <c r="D1841" s="8">
        <v>245.490005</v>
      </c>
      <c r="E1841" s="8">
        <v>248.14999399999999</v>
      </c>
      <c r="F1841" s="8">
        <v>240.41871599999999</v>
      </c>
      <c r="G1841" s="8">
        <v>23901100</v>
      </c>
      <c r="H1841" s="9">
        <f t="shared" si="59"/>
        <v>2.1067276079158193E-2</v>
      </c>
      <c r="J1841" s="1">
        <f t="shared" si="60"/>
        <v>3.5286096861246414</v>
      </c>
      <c r="K1841" s="1" t="e" cm="1" vm="2">
        <f t="array" aca="1" ref="K1841" ca="1">FREQUENCY(H$3:H$1048576, J$3:J$1048576)</f>
        <v>#VALUE!</v>
      </c>
    </row>
    <row r="1842" spans="1:11" ht="20" customHeight="1">
      <c r="A1842" s="6" t="s">
        <v>1847</v>
      </c>
      <c r="B1842" s="7">
        <v>246.550003</v>
      </c>
      <c r="C1842" s="8">
        <v>246.58999600000001</v>
      </c>
      <c r="D1842" s="8">
        <v>243.520004</v>
      </c>
      <c r="E1842" s="8">
        <v>245.179993</v>
      </c>
      <c r="F1842" s="8">
        <v>237.54125999999999</v>
      </c>
      <c r="G1842" s="8">
        <v>24970200</v>
      </c>
      <c r="H1842" s="9">
        <f t="shared" si="59"/>
        <v>-1.1968519123111844E-2</v>
      </c>
      <c r="J1842" s="1">
        <f t="shared" si="60"/>
        <v>3.5306096861246412</v>
      </c>
      <c r="K1842" s="1" t="e" cm="1" vm="2">
        <f t="array" aca="1" ref="K1842" ca="1">FREQUENCY(H$3:H$1048576, J$3:J$1048576)</f>
        <v>#VALUE!</v>
      </c>
    </row>
    <row r="1843" spans="1:11" ht="20" customHeight="1">
      <c r="A1843" s="6" t="s">
        <v>1848</v>
      </c>
      <c r="B1843" s="7">
        <v>246.270004</v>
      </c>
      <c r="C1843" s="8">
        <v>246.41000399999999</v>
      </c>
      <c r="D1843" s="8">
        <v>242.89999399999999</v>
      </c>
      <c r="E1843" s="8">
        <v>243.08000200000001</v>
      </c>
      <c r="F1843" s="8">
        <v>235.50666799999999</v>
      </c>
      <c r="G1843" s="8">
        <v>20168000</v>
      </c>
      <c r="H1843" s="9">
        <f t="shared" si="59"/>
        <v>-8.5652151546219951E-3</v>
      </c>
      <c r="J1843" s="1">
        <f t="shared" si="60"/>
        <v>3.532609686124641</v>
      </c>
      <c r="K1843" s="1" t="e" cm="1" vm="2">
        <f t="array" aca="1" ref="K1843" ca="1">FREQUENCY(H$3:H$1048576, J$3:J$1048576)</f>
        <v>#VALUE!</v>
      </c>
    </row>
    <row r="1844" spans="1:11" ht="20" customHeight="1">
      <c r="A1844" s="6" t="s">
        <v>1849</v>
      </c>
      <c r="B1844" s="7">
        <v>239.30999800000001</v>
      </c>
      <c r="C1844" s="8">
        <v>243.229996</v>
      </c>
      <c r="D1844" s="8">
        <v>238.60000600000001</v>
      </c>
      <c r="E1844" s="8">
        <v>243.11999499999999</v>
      </c>
      <c r="F1844" s="8">
        <v>236.08933999999999</v>
      </c>
      <c r="G1844" s="8">
        <v>25739800</v>
      </c>
      <c r="H1844" s="9">
        <f t="shared" si="59"/>
        <v>2.474121029982906E-3</v>
      </c>
      <c r="J1844" s="1">
        <f t="shared" si="60"/>
        <v>3.5346096861246408</v>
      </c>
      <c r="K1844" s="1" t="e" cm="1" vm="2">
        <f t="array" aca="1" ref="K1844" ca="1">FREQUENCY(H$3:H$1048576, J$3:J$1048576)</f>
        <v>#VALUE!</v>
      </c>
    </row>
    <row r="1845" spans="1:11" ht="20" customHeight="1">
      <c r="A1845" s="6" t="s">
        <v>1850</v>
      </c>
      <c r="B1845" s="7">
        <v>243.96000699999999</v>
      </c>
      <c r="C1845" s="8">
        <v>247.949997</v>
      </c>
      <c r="D1845" s="8">
        <v>243.86000100000001</v>
      </c>
      <c r="E1845" s="8">
        <v>246.479996</v>
      </c>
      <c r="F1845" s="8">
        <v>239.35214199999999</v>
      </c>
      <c r="G1845" s="8">
        <v>21800700</v>
      </c>
      <c r="H1845" s="9">
        <f t="shared" si="59"/>
        <v>1.3820200437681743E-2</v>
      </c>
      <c r="J1845" s="1">
        <f t="shared" si="60"/>
        <v>3.5366096861246406</v>
      </c>
      <c r="K1845" s="1" t="e" cm="1" vm="2">
        <f t="array" aca="1" ref="K1845" ca="1">FREQUENCY(H$3:H$1048576, J$3:J$1048576)</f>
        <v>#VALUE!</v>
      </c>
    </row>
    <row r="1846" spans="1:11" ht="20" customHeight="1">
      <c r="A1846" s="6" t="s">
        <v>1851</v>
      </c>
      <c r="B1846" s="7">
        <v>247.570007</v>
      </c>
      <c r="C1846" s="8">
        <v>248.33000200000001</v>
      </c>
      <c r="D1846" s="8">
        <v>244.740005</v>
      </c>
      <c r="E1846" s="8">
        <v>245.16999799999999</v>
      </c>
      <c r="F1846" s="8">
        <v>238.080063</v>
      </c>
      <c r="G1846" s="8">
        <v>21863100</v>
      </c>
      <c r="H1846" s="9">
        <f t="shared" si="59"/>
        <v>-5.3146756463954723E-3</v>
      </c>
      <c r="J1846" s="1">
        <f t="shared" si="60"/>
        <v>3.5386096861246403</v>
      </c>
      <c r="K1846" s="1" t="e" cm="1" vm="2">
        <f t="array" aca="1" ref="K1846" ca="1">FREQUENCY(H$3:H$1048576, J$3:J$1048576)</f>
        <v>#VALUE!</v>
      </c>
    </row>
    <row r="1847" spans="1:11" ht="20" customHeight="1">
      <c r="A1847" s="6" t="s">
        <v>1852</v>
      </c>
      <c r="B1847" s="7">
        <v>247.78999300000001</v>
      </c>
      <c r="C1847" s="8">
        <v>251.16000399999999</v>
      </c>
      <c r="D1847" s="8">
        <v>247.509995</v>
      </c>
      <c r="E1847" s="8">
        <v>250.779999</v>
      </c>
      <c r="F1847" s="8">
        <v>243.527817</v>
      </c>
      <c r="G1847" s="8">
        <v>21411500</v>
      </c>
      <c r="H1847" s="9">
        <f t="shared" si="59"/>
        <v>2.2882025195028629E-2</v>
      </c>
      <c r="J1847" s="1">
        <f t="shared" si="60"/>
        <v>3.5406096861246401</v>
      </c>
      <c r="K1847" s="1" t="e" cm="1" vm="2">
        <f t="array" aca="1" ref="K1847" ca="1">FREQUENCY(H$3:H$1048576, J$3:J$1048576)</f>
        <v>#VALUE!</v>
      </c>
    </row>
    <row r="1848" spans="1:11" ht="20" customHeight="1">
      <c r="A1848" s="6" t="s">
        <v>1853</v>
      </c>
      <c r="B1848" s="7">
        <v>251.770004</v>
      </c>
      <c r="C1848" s="8">
        <v>252.75</v>
      </c>
      <c r="D1848" s="8">
        <v>250.820007</v>
      </c>
      <c r="E1848" s="8">
        <v>251.720001</v>
      </c>
      <c r="F1848" s="8">
        <v>244.44064299999999</v>
      </c>
      <c r="G1848" s="8">
        <v>17704300</v>
      </c>
      <c r="H1848" s="9">
        <f t="shared" si="59"/>
        <v>3.7483438698914444E-3</v>
      </c>
      <c r="J1848" s="1">
        <f t="shared" si="60"/>
        <v>3.5426096861246399</v>
      </c>
      <c r="K1848" s="1" t="e" cm="1" vm="2">
        <f t="array" aca="1" ref="K1848" ca="1">FREQUENCY(H$3:H$1048576, J$3:J$1048576)</f>
        <v>#VALUE!</v>
      </c>
    </row>
    <row r="1849" spans="1:11" ht="20" customHeight="1">
      <c r="A1849" s="6" t="s">
        <v>1854</v>
      </c>
      <c r="B1849" s="7">
        <v>251.429993</v>
      </c>
      <c r="C1849" s="8">
        <v>252.94000199999999</v>
      </c>
      <c r="D1849" s="8">
        <v>250.75</v>
      </c>
      <c r="E1849" s="8">
        <v>251.490005</v>
      </c>
      <c r="F1849" s="8">
        <v>244.21729999999999</v>
      </c>
      <c r="G1849" s="8">
        <v>17771600</v>
      </c>
      <c r="H1849" s="9">
        <f t="shared" si="59"/>
        <v>-9.1369011821818783E-4</v>
      </c>
      <c r="J1849" s="1">
        <f t="shared" si="60"/>
        <v>3.5446096861246397</v>
      </c>
      <c r="K1849" s="1" t="e" cm="1" vm="2">
        <f t="array" aca="1" ref="K1849" ca="1">FREQUENCY(H$3:H$1048576, J$3:J$1048576)</f>
        <v>#VALUE!</v>
      </c>
    </row>
    <row r="1850" spans="1:11" ht="20" customHeight="1">
      <c r="A1850" s="6" t="s">
        <v>1855</v>
      </c>
      <c r="B1850" s="7">
        <v>251.16999799999999</v>
      </c>
      <c r="C1850" s="8">
        <v>251.479996</v>
      </c>
      <c r="D1850" s="8">
        <v>249.25</v>
      </c>
      <c r="E1850" s="8">
        <v>249.30999800000001</v>
      </c>
      <c r="F1850" s="8">
        <v>242.10029599999999</v>
      </c>
      <c r="G1850" s="8">
        <v>24426200</v>
      </c>
      <c r="H1850" s="9">
        <f t="shared" si="59"/>
        <v>-8.6685259398085589E-3</v>
      </c>
      <c r="J1850" s="1">
        <f t="shared" si="60"/>
        <v>3.5466096861246394</v>
      </c>
      <c r="K1850" s="1" t="e" cm="1" vm="2">
        <f t="array" aca="1" ref="K1850" ca="1">FREQUENCY(H$3:H$1048576, J$3:J$1048576)</f>
        <v>#VALUE!</v>
      </c>
    </row>
    <row r="1851" spans="1:11" ht="20" customHeight="1">
      <c r="A1851" s="6" t="s">
        <v>1856</v>
      </c>
      <c r="B1851" s="7">
        <v>251</v>
      </c>
      <c r="C1851" s="8">
        <v>252.08000200000001</v>
      </c>
      <c r="D1851" s="8">
        <v>249.55999800000001</v>
      </c>
      <c r="E1851" s="8">
        <v>249.679993</v>
      </c>
      <c r="F1851" s="8">
        <v>242.459641</v>
      </c>
      <c r="G1851" s="8">
        <v>18270200</v>
      </c>
      <c r="H1851" s="9">
        <f t="shared" si="59"/>
        <v>1.4842815392510668E-3</v>
      </c>
      <c r="J1851" s="1">
        <f t="shared" si="60"/>
        <v>3.5486096861246392</v>
      </c>
      <c r="K1851" s="1" t="e" cm="1" vm="2">
        <f t="array" aca="1" ref="K1851" ca="1">FREQUENCY(H$3:H$1048576, J$3:J$1048576)</f>
        <v>#VALUE!</v>
      </c>
    </row>
    <row r="1852" spans="1:11" ht="20" customHeight="1">
      <c r="A1852" s="6" t="s">
        <v>1857</v>
      </c>
      <c r="B1852" s="7">
        <v>251.229996</v>
      </c>
      <c r="C1852" s="8">
        <v>251.28999300000001</v>
      </c>
      <c r="D1852" s="8">
        <v>246.96000699999999</v>
      </c>
      <c r="E1852" s="8">
        <v>247.39999399999999</v>
      </c>
      <c r="F1852" s="8">
        <v>240.245544</v>
      </c>
      <c r="G1852" s="8">
        <v>23213300</v>
      </c>
      <c r="H1852" s="9">
        <f t="shared" si="59"/>
        <v>-9.1318167051150975E-3</v>
      </c>
      <c r="J1852" s="1">
        <f t="shared" si="60"/>
        <v>3.550609686124639</v>
      </c>
      <c r="K1852" s="1" t="e" cm="1" vm="2">
        <f t="array" aca="1" ref="K1852" ca="1">FREQUENCY(H$3:H$1048576, J$3:J$1048576)</f>
        <v>#VALUE!</v>
      </c>
    </row>
    <row r="1853" spans="1:11" ht="20" customHeight="1">
      <c r="A1853" s="6" t="s">
        <v>1858</v>
      </c>
      <c r="B1853" s="7">
        <v>248.13000500000001</v>
      </c>
      <c r="C1853" s="8">
        <v>249.270004</v>
      </c>
      <c r="D1853" s="8">
        <v>245.83999600000001</v>
      </c>
      <c r="E1853" s="8">
        <v>247.300003</v>
      </c>
      <c r="F1853" s="8">
        <v>240.148483</v>
      </c>
      <c r="G1853" s="8">
        <v>19406700</v>
      </c>
      <c r="H1853" s="9">
        <f t="shared" si="59"/>
        <v>-4.040074932669574E-4</v>
      </c>
      <c r="J1853" s="1">
        <f t="shared" si="60"/>
        <v>3.5526096861246388</v>
      </c>
      <c r="K1853" s="1" t="e" cm="1" vm="2">
        <f t="array" aca="1" ref="K1853" ca="1">FREQUENCY(H$3:H$1048576, J$3:J$1048576)</f>
        <v>#VALUE!</v>
      </c>
    </row>
    <row r="1854" spans="1:11" ht="20" customHeight="1">
      <c r="A1854" s="6" t="s">
        <v>1859</v>
      </c>
      <c r="B1854" s="7">
        <v>245.220001</v>
      </c>
      <c r="C1854" s="8">
        <v>246.33999600000001</v>
      </c>
      <c r="D1854" s="8">
        <v>243</v>
      </c>
      <c r="E1854" s="8">
        <v>245.71000699999999</v>
      </c>
      <c r="F1854" s="8">
        <v>238.60443100000001</v>
      </c>
      <c r="G1854" s="8">
        <v>25307700</v>
      </c>
      <c r="H1854" s="9">
        <f t="shared" si="59"/>
        <v>-6.4295721576554518E-3</v>
      </c>
      <c r="J1854" s="1">
        <f t="shared" si="60"/>
        <v>3.5546096861246386</v>
      </c>
      <c r="K1854" s="1" t="e" cm="1" vm="2">
        <f t="array" aca="1" ref="K1854" ca="1">FREQUENCY(H$3:H$1048576, J$3:J$1048576)</f>
        <v>#VALUE!</v>
      </c>
    </row>
    <row r="1855" spans="1:11" ht="20" customHeight="1">
      <c r="A1855" s="6" t="s">
        <v>1860</v>
      </c>
      <c r="B1855" s="7">
        <v>247.759995</v>
      </c>
      <c r="C1855" s="8">
        <v>251.64999399999999</v>
      </c>
      <c r="D1855" s="8">
        <v>247.509995</v>
      </c>
      <c r="E1855" s="8">
        <v>250.78999300000001</v>
      </c>
      <c r="F1855" s="8">
        <v>243.53753699999999</v>
      </c>
      <c r="G1855" s="8">
        <v>25281100</v>
      </c>
      <c r="H1855" s="9">
        <f t="shared" si="59"/>
        <v>2.0674829798110417E-2</v>
      </c>
      <c r="J1855" s="1">
        <f t="shared" si="60"/>
        <v>3.5566096861246383</v>
      </c>
      <c r="K1855" s="1" t="e" cm="1" vm="2">
        <f t="array" aca="1" ref="K1855" ca="1">FREQUENCY(H$3:H$1048576, J$3:J$1048576)</f>
        <v>#VALUE!</v>
      </c>
    </row>
    <row r="1856" spans="1:11" ht="20" customHeight="1">
      <c r="A1856" s="6" t="s">
        <v>1861</v>
      </c>
      <c r="B1856" s="7">
        <v>249.979996</v>
      </c>
      <c r="C1856" s="8">
        <v>254.08999600000001</v>
      </c>
      <c r="D1856" s="8">
        <v>249.80999800000001</v>
      </c>
      <c r="E1856" s="8">
        <v>253.80999800000001</v>
      </c>
      <c r="F1856" s="8">
        <v>246.47018399999999</v>
      </c>
      <c r="G1856" s="8">
        <v>23079200</v>
      </c>
      <c r="H1856" s="9">
        <f t="shared" si="59"/>
        <v>1.2041868519020142E-2</v>
      </c>
      <c r="J1856" s="1">
        <f t="shared" si="60"/>
        <v>3.5586096861246381</v>
      </c>
      <c r="K1856" s="1" t="e" cm="1" vm="2">
        <f t="array" aca="1" ref="K1856" ca="1">FREQUENCY(H$3:H$1048576, J$3:J$1048576)</f>
        <v>#VALUE!</v>
      </c>
    </row>
    <row r="1857" spans="1:11" ht="20" customHeight="1">
      <c r="A1857" s="6" t="s">
        <v>1862</v>
      </c>
      <c r="B1857" s="7">
        <v>255.16000399999999</v>
      </c>
      <c r="C1857" s="8">
        <v>256.01001000000002</v>
      </c>
      <c r="D1857" s="8">
        <v>252.509995</v>
      </c>
      <c r="E1857" s="8">
        <v>252.570007</v>
      </c>
      <c r="F1857" s="8">
        <v>245.26606799999999</v>
      </c>
      <c r="G1857" s="8">
        <v>22455000</v>
      </c>
      <c r="H1857" s="9">
        <f t="shared" si="59"/>
        <v>-4.8854428574614086E-3</v>
      </c>
      <c r="J1857" s="1">
        <f t="shared" si="60"/>
        <v>3.5606096861246379</v>
      </c>
      <c r="K1857" s="1" t="e" cm="1" vm="2">
        <f t="array" aca="1" ref="K1857" ca="1">FREQUENCY(H$3:H$1048576, J$3:J$1048576)</f>
        <v>#VALUE!</v>
      </c>
    </row>
    <row r="1858" spans="1:11" ht="20" customHeight="1">
      <c r="A1858" s="6" t="s">
        <v>1863</v>
      </c>
      <c r="B1858" s="7">
        <v>253.80999800000001</v>
      </c>
      <c r="C1858" s="8">
        <v>255.529999</v>
      </c>
      <c r="D1858" s="8">
        <v>253.21000699999999</v>
      </c>
      <c r="E1858" s="8">
        <v>253.58999600000001</v>
      </c>
      <c r="F1858" s="8">
        <v>246.256561</v>
      </c>
      <c r="G1858" s="8">
        <v>17937600</v>
      </c>
      <c r="H1858" s="9">
        <f t="shared" si="59"/>
        <v>4.0384428554544891E-3</v>
      </c>
      <c r="J1858" s="1">
        <f t="shared" si="60"/>
        <v>3.5626096861246377</v>
      </c>
      <c r="K1858" s="1" t="e" cm="1" vm="2">
        <f t="array" aca="1" ref="K1858" ca="1">FREQUENCY(H$3:H$1048576, J$3:J$1048576)</f>
        <v>#VALUE!</v>
      </c>
    </row>
    <row r="1859" spans="1:11" ht="20" customHeight="1">
      <c r="A1859" s="6" t="s">
        <v>1864</v>
      </c>
      <c r="B1859" s="7">
        <v>254.28999300000001</v>
      </c>
      <c r="C1859" s="8">
        <v>257.459991</v>
      </c>
      <c r="D1859" s="8">
        <v>253.66999799999999</v>
      </c>
      <c r="E1859" s="8">
        <v>257.23998999999998</v>
      </c>
      <c r="F1859" s="8">
        <v>249.80100999999999</v>
      </c>
      <c r="G1859" s="8">
        <v>24563600</v>
      </c>
      <c r="H1859" s="9">
        <f t="shared" ref="H1859:H1922" si="61">(F1859-F1858)/F1858</f>
        <v>1.4393318032245183E-2</v>
      </c>
      <c r="J1859" s="1">
        <f t="shared" si="60"/>
        <v>3.5646096861246375</v>
      </c>
      <c r="K1859" s="1" t="e" cm="1" vm="2">
        <f t="array" aca="1" ref="K1859" ca="1">FREQUENCY(H$3:H$1048576, J$3:J$1048576)</f>
        <v>#VALUE!</v>
      </c>
    </row>
    <row r="1860" spans="1:11" ht="20" customHeight="1">
      <c r="A1860" s="6" t="s">
        <v>1865</v>
      </c>
      <c r="B1860" s="7">
        <v>257.98998999999998</v>
      </c>
      <c r="C1860" s="8">
        <v>258.48998999999998</v>
      </c>
      <c r="D1860" s="8">
        <v>256.60998499999999</v>
      </c>
      <c r="E1860" s="8">
        <v>257.89001500000001</v>
      </c>
      <c r="F1860" s="8">
        <v>250.43223599999999</v>
      </c>
      <c r="G1860" s="8">
        <v>18999700</v>
      </c>
      <c r="H1860" s="9">
        <f t="shared" si="61"/>
        <v>2.5269153235209021E-3</v>
      </c>
      <c r="J1860" s="1">
        <f t="shared" si="60"/>
        <v>3.5666096861246372</v>
      </c>
      <c r="K1860" s="1" t="e" cm="1" vm="2">
        <f t="array" aca="1" ref="K1860" ca="1">FREQUENCY(H$3:H$1048576, J$3:J$1048576)</f>
        <v>#VALUE!</v>
      </c>
    </row>
    <row r="1861" spans="1:11" ht="20" customHeight="1">
      <c r="A1861" s="6" t="s">
        <v>1866</v>
      </c>
      <c r="B1861" s="7">
        <v>257.89999399999999</v>
      </c>
      <c r="C1861" s="8">
        <v>259.95001200000002</v>
      </c>
      <c r="D1861" s="8">
        <v>256.79998799999998</v>
      </c>
      <c r="E1861" s="8">
        <v>259.89001500000001</v>
      </c>
      <c r="F1861" s="8">
        <v>252.374405</v>
      </c>
      <c r="G1861" s="8">
        <v>19150500</v>
      </c>
      <c r="H1861" s="9">
        <f t="shared" si="61"/>
        <v>7.7552675766549761E-3</v>
      </c>
      <c r="J1861" s="1">
        <f t="shared" ref="J1861:J1924" si="62">J1860+0.002</f>
        <v>3.568609686124637</v>
      </c>
      <c r="K1861" s="1" t="e" cm="1" vm="2">
        <f t="array" aca="1" ref="K1861" ca="1">FREQUENCY(H$3:H$1048576, J$3:J$1048576)</f>
        <v>#VALUE!</v>
      </c>
    </row>
    <row r="1862" spans="1:11" ht="20" customHeight="1">
      <c r="A1862" s="6" t="s">
        <v>1867</v>
      </c>
      <c r="B1862" s="7">
        <v>259.76998900000001</v>
      </c>
      <c r="C1862" s="8">
        <v>259.98998999999998</v>
      </c>
      <c r="D1862" s="8">
        <v>257.67999300000002</v>
      </c>
      <c r="E1862" s="8">
        <v>258.35998499999999</v>
      </c>
      <c r="F1862" s="8">
        <v>250.888611</v>
      </c>
      <c r="G1862" s="8">
        <v>18038900</v>
      </c>
      <c r="H1862" s="9">
        <f t="shared" si="61"/>
        <v>-5.8872610318784048E-3</v>
      </c>
      <c r="J1862" s="1">
        <f t="shared" si="62"/>
        <v>3.5706096861246368</v>
      </c>
      <c r="K1862" s="1" t="e" cm="1" vm="2">
        <f t="array" aca="1" ref="K1862" ca="1">FREQUENCY(H$3:H$1048576, J$3:J$1048576)</f>
        <v>#VALUE!</v>
      </c>
    </row>
    <row r="1863" spans="1:11" ht="20" customHeight="1">
      <c r="A1863" s="6" t="s">
        <v>1868</v>
      </c>
      <c r="B1863" s="7">
        <v>259.39999399999999</v>
      </c>
      <c r="C1863" s="8">
        <v>260.57998700000002</v>
      </c>
      <c r="D1863" s="8">
        <v>254.41999799999999</v>
      </c>
      <c r="E1863" s="8">
        <v>257.38000499999998</v>
      </c>
      <c r="F1863" s="8">
        <v>249.93696600000001</v>
      </c>
      <c r="G1863" s="8">
        <v>27220000</v>
      </c>
      <c r="H1863" s="9">
        <f t="shared" si="61"/>
        <v>-3.7930976468277589E-3</v>
      </c>
      <c r="J1863" s="1">
        <f t="shared" si="62"/>
        <v>3.5726096861246366</v>
      </c>
      <c r="K1863" s="1" t="e" cm="1" vm="2">
        <f t="array" aca="1" ref="K1863" ca="1">FREQUENCY(H$3:H$1048576, J$3:J$1048576)</f>
        <v>#VALUE!</v>
      </c>
    </row>
    <row r="1864" spans="1:11" ht="20" customHeight="1">
      <c r="A1864" s="6" t="s">
        <v>1869</v>
      </c>
      <c r="B1864" s="7">
        <v>256.07000699999998</v>
      </c>
      <c r="C1864" s="8">
        <v>261.75</v>
      </c>
      <c r="D1864" s="8">
        <v>256.01001000000002</v>
      </c>
      <c r="E1864" s="8">
        <v>260.89999399999999</v>
      </c>
      <c r="F1864" s="8">
        <v>253.355133</v>
      </c>
      <c r="G1864" s="8">
        <v>27565500</v>
      </c>
      <c r="H1864" s="9">
        <f t="shared" si="61"/>
        <v>1.3676116241244532E-2</v>
      </c>
      <c r="J1864" s="1">
        <f t="shared" si="62"/>
        <v>3.5746096861246364</v>
      </c>
      <c r="K1864" s="1" t="e" cm="1" vm="2">
        <f t="array" aca="1" ref="K1864" ca="1">FREQUENCY(H$3:H$1048576, J$3:J$1048576)</f>
        <v>#VALUE!</v>
      </c>
    </row>
    <row r="1865" spans="1:11" ht="20" customHeight="1">
      <c r="A1865" s="6" t="s">
        <v>1870</v>
      </c>
      <c r="B1865" s="7">
        <v>259.63000499999998</v>
      </c>
      <c r="C1865" s="8">
        <v>262.29998799999998</v>
      </c>
      <c r="D1865" s="8">
        <v>258.75</v>
      </c>
      <c r="E1865" s="8">
        <v>259.42999300000002</v>
      </c>
      <c r="F1865" s="8">
        <v>251.927673</v>
      </c>
      <c r="G1865" s="8">
        <v>37202200</v>
      </c>
      <c r="H1865" s="9">
        <f t="shared" si="61"/>
        <v>-5.6342256937813705E-3</v>
      </c>
      <c r="J1865" s="1">
        <f t="shared" si="62"/>
        <v>3.5766096861246361</v>
      </c>
      <c r="K1865" s="1" t="e" cm="1" vm="2">
        <f t="array" aca="1" ref="K1865" ca="1">FREQUENCY(H$3:H$1048576, J$3:J$1048576)</f>
        <v>#VALUE!</v>
      </c>
    </row>
    <row r="1866" spans="1:11" ht="20" customHeight="1">
      <c r="A1866" s="6" t="s">
        <v>1871</v>
      </c>
      <c r="B1866" s="7">
        <v>259.82000699999998</v>
      </c>
      <c r="C1866" s="8">
        <v>263.51998900000001</v>
      </c>
      <c r="D1866" s="8">
        <v>257.92001299999998</v>
      </c>
      <c r="E1866" s="8">
        <v>262.63000499999998</v>
      </c>
      <c r="F1866" s="8">
        <v>255.03511</v>
      </c>
      <c r="G1866" s="8">
        <v>26696100</v>
      </c>
      <c r="H1866" s="9">
        <f t="shared" si="61"/>
        <v>1.2334639394696447E-2</v>
      </c>
      <c r="J1866" s="1">
        <f t="shared" si="62"/>
        <v>3.5786096861246359</v>
      </c>
      <c r="K1866" s="1" t="e" cm="1" vm="2">
        <f t="array" aca="1" ref="K1866" ca="1">FREQUENCY(H$3:H$1048576, J$3:J$1048576)</f>
        <v>#VALUE!</v>
      </c>
    </row>
    <row r="1867" spans="1:11" ht="20" customHeight="1">
      <c r="A1867" s="6" t="s">
        <v>1872</v>
      </c>
      <c r="B1867" s="7">
        <v>262.72000100000002</v>
      </c>
      <c r="C1867" s="8">
        <v>265.790009</v>
      </c>
      <c r="D1867" s="8">
        <v>262.39999399999999</v>
      </c>
      <c r="E1867" s="8">
        <v>265.51001000000002</v>
      </c>
      <c r="F1867" s="8">
        <v>257.83184799999998</v>
      </c>
      <c r="G1867" s="8">
        <v>24694100</v>
      </c>
      <c r="H1867" s="9">
        <f t="shared" si="61"/>
        <v>1.0966090119905359E-2</v>
      </c>
      <c r="J1867" s="1">
        <f t="shared" si="62"/>
        <v>3.5806096861246357</v>
      </c>
      <c r="K1867" s="1" t="e" cm="1" vm="2">
        <f t="array" aca="1" ref="K1867" ca="1">FREQUENCY(H$3:H$1048576, J$3:J$1048576)</f>
        <v>#VALUE!</v>
      </c>
    </row>
    <row r="1868" spans="1:11" ht="20" customHeight="1">
      <c r="A1868" s="6" t="s">
        <v>1873</v>
      </c>
      <c r="B1868" s="7">
        <v>265.98998999999998</v>
      </c>
      <c r="C1868" s="8">
        <v>266.82998700000002</v>
      </c>
      <c r="D1868" s="8">
        <v>264.42999300000002</v>
      </c>
      <c r="E1868" s="8">
        <v>265.26998900000001</v>
      </c>
      <c r="F1868" s="8">
        <v>257.598816</v>
      </c>
      <c r="G1868" s="8">
        <v>19518700</v>
      </c>
      <c r="H1868" s="9">
        <f t="shared" si="61"/>
        <v>-9.0381386864193817E-4</v>
      </c>
      <c r="J1868" s="1">
        <f t="shared" si="62"/>
        <v>3.5826096861246355</v>
      </c>
      <c r="K1868" s="1" t="e" cm="1" vm="2">
        <f t="array" aca="1" ref="K1868" ca="1">FREQUENCY(H$3:H$1048576, J$3:J$1048576)</f>
        <v>#VALUE!</v>
      </c>
    </row>
    <row r="1869" spans="1:11" ht="20" customHeight="1">
      <c r="A1869" s="6" t="s">
        <v>1874</v>
      </c>
      <c r="B1869" s="7">
        <v>266.16000400000001</v>
      </c>
      <c r="C1869" s="8">
        <v>267.85000600000001</v>
      </c>
      <c r="D1869" s="8">
        <v>265.47000100000002</v>
      </c>
      <c r="E1869" s="8">
        <v>266.69000199999999</v>
      </c>
      <c r="F1869" s="8">
        <v>258.97772200000003</v>
      </c>
      <c r="G1869" s="8">
        <v>21446900</v>
      </c>
      <c r="H1869" s="9">
        <f t="shared" si="61"/>
        <v>5.3529205662188641E-3</v>
      </c>
      <c r="J1869" s="1">
        <f t="shared" si="62"/>
        <v>3.5846096861246353</v>
      </c>
      <c r="K1869" s="1" t="e" cm="1" vm="2">
        <f t="array" aca="1" ref="K1869" ca="1">FREQUENCY(H$3:H$1048576, J$3:J$1048576)</f>
        <v>#VALUE!</v>
      </c>
    </row>
    <row r="1870" spans="1:11" ht="20" customHeight="1">
      <c r="A1870" s="6" t="s">
        <v>1875</v>
      </c>
      <c r="B1870" s="7">
        <v>266.23001099999999</v>
      </c>
      <c r="C1870" s="8">
        <v>267.25</v>
      </c>
      <c r="D1870" s="8">
        <v>264.76001000000002</v>
      </c>
      <c r="E1870" s="8">
        <v>265.01998900000001</v>
      </c>
      <c r="F1870" s="8">
        <v>257.35601800000001</v>
      </c>
      <c r="G1870" s="8">
        <v>25611100</v>
      </c>
      <c r="H1870" s="9">
        <f t="shared" si="61"/>
        <v>-6.2619440293015718E-3</v>
      </c>
      <c r="J1870" s="1">
        <f t="shared" si="62"/>
        <v>3.586609686124635</v>
      </c>
      <c r="K1870" s="1" t="e" cm="1" vm="2">
        <f t="array" aca="1" ref="K1870" ca="1">FREQUENCY(H$3:H$1048576, J$3:J$1048576)</f>
        <v>#VALUE!</v>
      </c>
    </row>
    <row r="1871" spans="1:11" ht="20" customHeight="1">
      <c r="A1871" s="6" t="s">
        <v>1876</v>
      </c>
      <c r="B1871" s="7">
        <v>266.19000199999999</v>
      </c>
      <c r="C1871" s="8">
        <v>268.89999399999999</v>
      </c>
      <c r="D1871" s="8">
        <v>265.91000400000001</v>
      </c>
      <c r="E1871" s="8">
        <v>268.72000100000002</v>
      </c>
      <c r="F1871" s="8">
        <v>260.94903599999998</v>
      </c>
      <c r="G1871" s="8">
        <v>19590000</v>
      </c>
      <c r="H1871" s="9">
        <f t="shared" si="61"/>
        <v>1.39612744552178E-2</v>
      </c>
      <c r="J1871" s="1">
        <f t="shared" si="62"/>
        <v>3.5886096861246348</v>
      </c>
      <c r="K1871" s="1" t="e" cm="1" vm="2">
        <f t="array" aca="1" ref="K1871" ca="1">FREQUENCY(H$3:H$1048576, J$3:J$1048576)</f>
        <v>#VALUE!</v>
      </c>
    </row>
    <row r="1872" spans="1:11" ht="20" customHeight="1">
      <c r="A1872" s="6" t="s">
        <v>1877</v>
      </c>
      <c r="B1872" s="7">
        <v>268.86999500000002</v>
      </c>
      <c r="C1872" s="8">
        <v>271.64999399999999</v>
      </c>
      <c r="D1872" s="8">
        <v>267.98001099999999</v>
      </c>
      <c r="E1872" s="8">
        <v>271.39999399999999</v>
      </c>
      <c r="F1872" s="8">
        <v>263.55157500000001</v>
      </c>
      <c r="G1872" s="8">
        <v>19937800</v>
      </c>
      <c r="H1872" s="9">
        <f t="shared" si="61"/>
        <v>9.973361235180174E-3</v>
      </c>
      <c r="J1872" s="1">
        <f t="shared" si="62"/>
        <v>3.5906096861246346</v>
      </c>
      <c r="K1872" s="1" t="e" cm="1" vm="2">
        <f t="array" aca="1" ref="K1872" ca="1">FREQUENCY(H$3:H$1048576, J$3:J$1048576)</f>
        <v>#VALUE!</v>
      </c>
    </row>
    <row r="1873" spans="1:11" ht="20" customHeight="1">
      <c r="A1873" s="6" t="s">
        <v>1878</v>
      </c>
      <c r="B1873" s="7">
        <v>270.69000199999999</v>
      </c>
      <c r="C1873" s="8">
        <v>271.35998499999999</v>
      </c>
      <c r="D1873" s="8">
        <v>269.60000600000001</v>
      </c>
      <c r="E1873" s="8">
        <v>270.89999399999999</v>
      </c>
      <c r="F1873" s="8">
        <v>263.06597900000003</v>
      </c>
      <c r="G1873" s="8">
        <v>21656500</v>
      </c>
      <c r="H1873" s="9">
        <f t="shared" si="61"/>
        <v>-1.8425084350187882E-3</v>
      </c>
      <c r="J1873" s="1">
        <f t="shared" si="62"/>
        <v>3.5926096861246344</v>
      </c>
      <c r="K1873" s="1" t="e" cm="1" vm="2">
        <f t="array" aca="1" ref="K1873" ca="1">FREQUENCY(H$3:H$1048576, J$3:J$1048576)</f>
        <v>#VALUE!</v>
      </c>
    </row>
    <row r="1874" spans="1:11" ht="20" customHeight="1">
      <c r="A1874" s="6" t="s">
        <v>1879</v>
      </c>
      <c r="B1874" s="7">
        <v>269.60998499999999</v>
      </c>
      <c r="C1874" s="8">
        <v>271.83999599999999</v>
      </c>
      <c r="D1874" s="8">
        <v>269.60000600000001</v>
      </c>
      <c r="E1874" s="8">
        <v>271.60000600000001</v>
      </c>
      <c r="F1874" s="8">
        <v>263.74572799999999</v>
      </c>
      <c r="G1874" s="8">
        <v>16725300</v>
      </c>
      <c r="H1874" s="9">
        <f t="shared" si="61"/>
        <v>2.5839487210923551E-3</v>
      </c>
      <c r="J1874" s="1">
        <f t="shared" si="62"/>
        <v>3.5946096861246342</v>
      </c>
      <c r="K1874" s="1" t="e" cm="1" vm="2">
        <f t="array" aca="1" ref="K1874" ca="1">FREQUENCY(H$3:H$1048576, J$3:J$1048576)</f>
        <v>#VALUE!</v>
      </c>
    </row>
    <row r="1875" spans="1:11" ht="20" customHeight="1">
      <c r="A1875" s="6" t="s">
        <v>1880</v>
      </c>
      <c r="B1875" s="7">
        <v>272.82000699999998</v>
      </c>
      <c r="C1875" s="8">
        <v>278</v>
      </c>
      <c r="D1875" s="8">
        <v>272.5</v>
      </c>
      <c r="E1875" s="8">
        <v>277.64999399999999</v>
      </c>
      <c r="F1875" s="8">
        <v>269.620789</v>
      </c>
      <c r="G1875" s="8">
        <v>26458000</v>
      </c>
      <c r="H1875" s="9">
        <f t="shared" si="61"/>
        <v>2.2275473595538265E-2</v>
      </c>
      <c r="J1875" s="1">
        <f t="shared" si="62"/>
        <v>3.5966096861246339</v>
      </c>
      <c r="K1875" s="1" t="e" cm="1" vm="2">
        <f t="array" aca="1" ref="K1875" ca="1">FREQUENCY(H$3:H$1048576, J$3:J$1048576)</f>
        <v>#VALUE!</v>
      </c>
    </row>
    <row r="1876" spans="1:11" ht="20" customHeight="1">
      <c r="A1876" s="6" t="s">
        <v>1881</v>
      </c>
      <c r="B1876" s="7">
        <v>278.02999899999998</v>
      </c>
      <c r="C1876" s="8">
        <v>279.36999500000002</v>
      </c>
      <c r="D1876" s="8">
        <v>274.29998799999998</v>
      </c>
      <c r="E1876" s="8">
        <v>277.66000400000001</v>
      </c>
      <c r="F1876" s="8">
        <v>269.63046300000002</v>
      </c>
      <c r="G1876" s="8">
        <v>31565600</v>
      </c>
      <c r="H1876" s="9">
        <f t="shared" si="61"/>
        <v>3.5880022589868502E-5</v>
      </c>
      <c r="J1876" s="1">
        <f t="shared" si="62"/>
        <v>3.5986096861246337</v>
      </c>
      <c r="K1876" s="1" t="e" cm="1" vm="2">
        <f t="array" aca="1" ref="K1876" ca="1">FREQUENCY(H$3:H$1048576, J$3:J$1048576)</f>
        <v>#VALUE!</v>
      </c>
    </row>
    <row r="1877" spans="1:11" ht="20" customHeight="1">
      <c r="A1877" s="6" t="s">
        <v>1882</v>
      </c>
      <c r="B1877" s="7">
        <v>279.39999399999999</v>
      </c>
      <c r="C1877" s="8">
        <v>280.69000199999999</v>
      </c>
      <c r="D1877" s="8">
        <v>277.14999399999999</v>
      </c>
      <c r="E1877" s="8">
        <v>279.92999300000002</v>
      </c>
      <c r="F1877" s="8">
        <v>271.83480800000001</v>
      </c>
      <c r="G1877" s="8">
        <v>23260000</v>
      </c>
      <c r="H1877" s="9">
        <f t="shared" si="61"/>
        <v>8.1754300885504508E-3</v>
      </c>
      <c r="J1877" s="1">
        <f t="shared" si="62"/>
        <v>3.6006096861246335</v>
      </c>
      <c r="K1877" s="1" t="e" cm="1" vm="2">
        <f t="array" aca="1" ref="K1877" ca="1">FREQUENCY(H$3:H$1048576, J$3:J$1048576)</f>
        <v>#VALUE!</v>
      </c>
    </row>
    <row r="1878" spans="1:11" ht="20" customHeight="1">
      <c r="A1878" s="6" t="s">
        <v>1883</v>
      </c>
      <c r="B1878" s="7">
        <v>276.89999399999999</v>
      </c>
      <c r="C1878" s="8">
        <v>278.73001099999999</v>
      </c>
      <c r="D1878" s="8">
        <v>274.86999500000002</v>
      </c>
      <c r="E1878" s="8">
        <v>277.42001299999998</v>
      </c>
      <c r="F1878" s="8">
        <v>269.39742999999999</v>
      </c>
      <c r="G1878" s="8">
        <v>24618600</v>
      </c>
      <c r="H1878" s="9">
        <f t="shared" si="61"/>
        <v>-8.9663940314811483E-3</v>
      </c>
      <c r="J1878" s="1">
        <f t="shared" si="62"/>
        <v>3.6026096861246333</v>
      </c>
      <c r="K1878" s="1" t="e" cm="1" vm="2">
        <f t="array" aca="1" ref="K1878" ca="1">FREQUENCY(H$3:H$1048576, J$3:J$1048576)</f>
        <v>#VALUE!</v>
      </c>
    </row>
    <row r="1879" spans="1:11" ht="20" customHeight="1">
      <c r="A1879" s="6" t="s">
        <v>1884</v>
      </c>
      <c r="B1879" s="7">
        <v>275.72000100000002</v>
      </c>
      <c r="C1879" s="8">
        <v>278.04998799999998</v>
      </c>
      <c r="D1879" s="8">
        <v>275.32000699999998</v>
      </c>
      <c r="E1879" s="8">
        <v>277.94000199999999</v>
      </c>
      <c r="F1879" s="8">
        <v>269.90237400000001</v>
      </c>
      <c r="G1879" s="8">
        <v>23916700</v>
      </c>
      <c r="H1879" s="9">
        <f t="shared" si="61"/>
        <v>1.8743460173321741E-3</v>
      </c>
      <c r="J1879" s="1">
        <f t="shared" si="62"/>
        <v>3.6046096861246331</v>
      </c>
      <c r="K1879" s="1" t="e" cm="1" vm="2">
        <f t="array" aca="1" ref="K1879" ca="1">FREQUENCY(H$3:H$1048576, J$3:J$1048576)</f>
        <v>#VALUE!</v>
      </c>
    </row>
    <row r="1880" spans="1:11" ht="20" customHeight="1">
      <c r="A1880" s="6" t="s">
        <v>1885</v>
      </c>
      <c r="B1880" s="7">
        <v>279.16000400000001</v>
      </c>
      <c r="C1880" s="8">
        <v>279.76998900000001</v>
      </c>
      <c r="D1880" s="8">
        <v>276.57998700000002</v>
      </c>
      <c r="E1880" s="8">
        <v>277.32000699999998</v>
      </c>
      <c r="F1880" s="8">
        <v>269.30032299999999</v>
      </c>
      <c r="G1880" s="8">
        <v>18931700</v>
      </c>
      <c r="H1880" s="9">
        <f t="shared" si="61"/>
        <v>-2.2306250629719072E-3</v>
      </c>
      <c r="J1880" s="1">
        <f t="shared" si="62"/>
        <v>3.6066096861246328</v>
      </c>
      <c r="K1880" s="1" t="e" cm="1" vm="2">
        <f t="array" aca="1" ref="K1880" ca="1">FREQUENCY(H$3:H$1048576, J$3:J$1048576)</f>
        <v>#VALUE!</v>
      </c>
    </row>
    <row r="1881" spans="1:11" ht="20" customHeight="1">
      <c r="A1881" s="6" t="s">
        <v>1886</v>
      </c>
      <c r="B1881" s="7">
        <v>277.51998900000001</v>
      </c>
      <c r="C1881" s="8">
        <v>282.85000600000001</v>
      </c>
      <c r="D1881" s="8">
        <v>277.39001500000001</v>
      </c>
      <c r="E1881" s="8">
        <v>280.98001099999999</v>
      </c>
      <c r="F1881" s="8">
        <v>272.85449199999999</v>
      </c>
      <c r="G1881" s="8">
        <v>26120100</v>
      </c>
      <c r="H1881" s="9">
        <f t="shared" si="61"/>
        <v>1.3197789591956791E-2</v>
      </c>
      <c r="J1881" s="1">
        <f t="shared" si="62"/>
        <v>3.6086096861246326</v>
      </c>
      <c r="K1881" s="1" t="e" cm="1" vm="2">
        <f t="array" aca="1" ref="K1881" ca="1">FREQUENCY(H$3:H$1048576, J$3:J$1048576)</f>
        <v>#VALUE!</v>
      </c>
    </row>
    <row r="1882" spans="1:11" ht="20" customHeight="1">
      <c r="A1882" s="6" t="s">
        <v>1887</v>
      </c>
      <c r="B1882" s="7">
        <v>282.35000600000001</v>
      </c>
      <c r="C1882" s="8">
        <v>283.66000400000001</v>
      </c>
      <c r="D1882" s="8">
        <v>280.54998799999998</v>
      </c>
      <c r="E1882" s="8">
        <v>282.51001000000002</v>
      </c>
      <c r="F1882" s="8">
        <v>274.34023999999999</v>
      </c>
      <c r="G1882" s="8">
        <v>23113700</v>
      </c>
      <c r="H1882" s="9">
        <f t="shared" si="61"/>
        <v>5.4452026393613526E-3</v>
      </c>
      <c r="J1882" s="1">
        <f t="shared" si="62"/>
        <v>3.6106096861246324</v>
      </c>
      <c r="K1882" s="1" t="e" cm="1" vm="2">
        <f t="array" aca="1" ref="K1882" ca="1">FREQUENCY(H$3:H$1048576, J$3:J$1048576)</f>
        <v>#VALUE!</v>
      </c>
    </row>
    <row r="1883" spans="1:11" ht="20" customHeight="1">
      <c r="A1883" s="6" t="s">
        <v>1888</v>
      </c>
      <c r="B1883" s="7">
        <v>282</v>
      </c>
      <c r="C1883" s="8">
        <v>282.51001000000002</v>
      </c>
      <c r="D1883" s="8">
        <v>279.82998700000002</v>
      </c>
      <c r="E1883" s="8">
        <v>281.02999899999998</v>
      </c>
      <c r="F1883" s="8">
        <v>272.90301499999998</v>
      </c>
      <c r="G1883" s="8">
        <v>22604200</v>
      </c>
      <c r="H1883" s="9">
        <f t="shared" si="61"/>
        <v>-5.2388413744918066E-3</v>
      </c>
      <c r="J1883" s="1">
        <f t="shared" si="62"/>
        <v>3.6126096861246322</v>
      </c>
      <c r="K1883" s="1" t="e" cm="1" vm="2">
        <f t="array" aca="1" ref="K1883" ca="1">FREQUENCY(H$3:H$1048576, J$3:J$1048576)</f>
        <v>#VALUE!</v>
      </c>
    </row>
    <row r="1884" spans="1:11" ht="20" customHeight="1">
      <c r="A1884" s="6" t="s">
        <v>1889</v>
      </c>
      <c r="B1884" s="7">
        <v>282.07000699999998</v>
      </c>
      <c r="C1884" s="8">
        <v>284.10000600000001</v>
      </c>
      <c r="D1884" s="8">
        <v>279.459991</v>
      </c>
      <c r="E1884" s="8">
        <v>280.75</v>
      </c>
      <c r="F1884" s="8">
        <v>272.63110399999999</v>
      </c>
      <c r="G1884" s="8">
        <v>26186800</v>
      </c>
      <c r="H1884" s="9">
        <f t="shared" si="61"/>
        <v>-9.9636495404782795E-4</v>
      </c>
      <c r="J1884" s="1">
        <f t="shared" si="62"/>
        <v>3.614609686124632</v>
      </c>
      <c r="K1884" s="1" t="e" cm="1" vm="2">
        <f t="array" aca="1" ref="K1884" ca="1">FREQUENCY(H$3:H$1048576, J$3:J$1048576)</f>
        <v>#VALUE!</v>
      </c>
    </row>
    <row r="1885" spans="1:11" ht="20" customHeight="1">
      <c r="A1885" s="6" t="s">
        <v>1890</v>
      </c>
      <c r="B1885" s="7">
        <v>278.92999300000002</v>
      </c>
      <c r="C1885" s="8">
        <v>280.36999500000002</v>
      </c>
      <c r="D1885" s="8">
        <v>274.45001200000002</v>
      </c>
      <c r="E1885" s="8">
        <v>277.01001000000002</v>
      </c>
      <c r="F1885" s="8">
        <v>268.99926799999997</v>
      </c>
      <c r="G1885" s="8">
        <v>32935600</v>
      </c>
      <c r="H1885" s="9">
        <f t="shared" si="61"/>
        <v>-1.3321429384667793E-2</v>
      </c>
      <c r="J1885" s="1">
        <f t="shared" si="62"/>
        <v>3.6166096861246317</v>
      </c>
      <c r="K1885" s="1" t="e" cm="1" vm="2">
        <f t="array" aca="1" ref="K1885" ca="1">FREQUENCY(H$3:H$1048576, J$3:J$1048576)</f>
        <v>#VALUE!</v>
      </c>
    </row>
    <row r="1886" spans="1:11" ht="20" customHeight="1">
      <c r="A1886" s="6" t="s">
        <v>1891</v>
      </c>
      <c r="B1886" s="7">
        <v>278.02999899999998</v>
      </c>
      <c r="C1886" s="8">
        <v>280.97000100000002</v>
      </c>
      <c r="D1886" s="8">
        <v>276.26001000000002</v>
      </c>
      <c r="E1886" s="8">
        <v>279.32000699999998</v>
      </c>
      <c r="F1886" s="8">
        <v>271.24246199999999</v>
      </c>
      <c r="G1886" s="8">
        <v>26259700</v>
      </c>
      <c r="H1886" s="9">
        <f t="shared" si="61"/>
        <v>8.3390338445085178E-3</v>
      </c>
      <c r="J1886" s="1">
        <f t="shared" si="62"/>
        <v>3.6186096861246315</v>
      </c>
      <c r="K1886" s="1" t="e" cm="1" vm="2">
        <f t="array" aca="1" ref="K1886" ca="1">FREQUENCY(H$3:H$1048576, J$3:J$1048576)</f>
        <v>#VALUE!</v>
      </c>
    </row>
    <row r="1887" spans="1:11" ht="20" customHeight="1">
      <c r="A1887" s="6" t="s">
        <v>1892</v>
      </c>
      <c r="B1887" s="7">
        <v>278.89999399999999</v>
      </c>
      <c r="C1887" s="8">
        <v>281.51998900000001</v>
      </c>
      <c r="D1887" s="8">
        <v>277.290009</v>
      </c>
      <c r="E1887" s="8">
        <v>281.39999399999999</v>
      </c>
      <c r="F1887" s="8">
        <v>273.26232900000002</v>
      </c>
      <c r="G1887" s="8">
        <v>24364300</v>
      </c>
      <c r="H1887" s="9">
        <f t="shared" si="61"/>
        <v>7.4467212290678644E-3</v>
      </c>
      <c r="J1887" s="1">
        <f t="shared" si="62"/>
        <v>3.6206096861246313</v>
      </c>
      <c r="K1887" s="1" t="e" cm="1" vm="2">
        <f t="array" aca="1" ref="K1887" ca="1">FREQUENCY(H$3:H$1048576, J$3:J$1048576)</f>
        <v>#VALUE!</v>
      </c>
    </row>
    <row r="1888" spans="1:11" ht="20" customHeight="1">
      <c r="A1888" s="6" t="s">
        <v>1893</v>
      </c>
      <c r="B1888" s="7">
        <v>283.83999599999999</v>
      </c>
      <c r="C1888" s="8">
        <v>286.42001299999998</v>
      </c>
      <c r="D1888" s="8">
        <v>283.42001299999998</v>
      </c>
      <c r="E1888" s="8">
        <v>286.14001500000001</v>
      </c>
      <c r="F1888" s="8">
        <v>277.865295</v>
      </c>
      <c r="G1888" s="8">
        <v>23384100</v>
      </c>
      <c r="H1888" s="9">
        <f t="shared" si="61"/>
        <v>1.6844495239590748E-2</v>
      </c>
      <c r="J1888" s="1">
        <f t="shared" si="62"/>
        <v>3.6226096861246311</v>
      </c>
      <c r="K1888" s="1" t="e" cm="1" vm="2">
        <f t="array" aca="1" ref="K1888" ca="1">FREQUENCY(H$3:H$1048576, J$3:J$1048576)</f>
        <v>#VALUE!</v>
      </c>
    </row>
    <row r="1889" spans="1:11" ht="20" customHeight="1">
      <c r="A1889" s="6" t="s">
        <v>1894</v>
      </c>
      <c r="B1889" s="7">
        <v>287.36999500000002</v>
      </c>
      <c r="C1889" s="8">
        <v>289.98998999999998</v>
      </c>
      <c r="D1889" s="8">
        <v>286.5</v>
      </c>
      <c r="E1889" s="8">
        <v>289.67001299999998</v>
      </c>
      <c r="F1889" s="8">
        <v>281.293182</v>
      </c>
      <c r="G1889" s="8">
        <v>22768100</v>
      </c>
      <c r="H1889" s="9">
        <f t="shared" si="61"/>
        <v>1.2336506435609377E-2</v>
      </c>
      <c r="J1889" s="1">
        <f t="shared" si="62"/>
        <v>3.6246096861246309</v>
      </c>
      <c r="K1889" s="1" t="e" cm="1" vm="2">
        <f t="array" aca="1" ref="K1889" ca="1">FREQUENCY(H$3:H$1048576, J$3:J$1048576)</f>
        <v>#VALUE!</v>
      </c>
    </row>
    <row r="1890" spans="1:11" ht="20" customHeight="1">
      <c r="A1890" s="6" t="s">
        <v>1895</v>
      </c>
      <c r="B1890" s="7">
        <v>289</v>
      </c>
      <c r="C1890" s="8">
        <v>289.69000199999999</v>
      </c>
      <c r="D1890" s="8">
        <v>286.64001500000001</v>
      </c>
      <c r="E1890" s="8">
        <v>289.04998799999998</v>
      </c>
      <c r="F1890" s="8">
        <v>280.691101</v>
      </c>
      <c r="G1890" s="8">
        <v>23176100</v>
      </c>
      <c r="H1890" s="9">
        <f t="shared" si="61"/>
        <v>-2.1404038154042367E-3</v>
      </c>
      <c r="J1890" s="1">
        <f t="shared" si="62"/>
        <v>3.6266096861246306</v>
      </c>
      <c r="K1890" s="1" t="e" cm="1" vm="2">
        <f t="array" aca="1" ref="K1890" ca="1">FREQUENCY(H$3:H$1048576, J$3:J$1048576)</f>
        <v>#VALUE!</v>
      </c>
    </row>
    <row r="1891" spans="1:11" ht="20" customHeight="1">
      <c r="A1891" s="6" t="s">
        <v>1896</v>
      </c>
      <c r="B1891" s="7">
        <v>289.42999300000002</v>
      </c>
      <c r="C1891" s="8">
        <v>289.57998700000002</v>
      </c>
      <c r="D1891" s="8">
        <v>282.95001200000002</v>
      </c>
      <c r="E1891" s="8">
        <v>286.540009</v>
      </c>
      <c r="F1891" s="8">
        <v>278.25372299999998</v>
      </c>
      <c r="G1891" s="8">
        <v>33604100</v>
      </c>
      <c r="H1891" s="9">
        <f t="shared" si="61"/>
        <v>-8.6834886867326218E-3</v>
      </c>
      <c r="J1891" s="1">
        <f t="shared" si="62"/>
        <v>3.6286096861246304</v>
      </c>
      <c r="K1891" s="1" t="e" cm="1" vm="2">
        <f t="array" aca="1" ref="K1891" ca="1">FREQUENCY(H$3:H$1048576, J$3:J$1048576)</f>
        <v>#VALUE!</v>
      </c>
    </row>
    <row r="1892" spans="1:11" ht="20" customHeight="1">
      <c r="A1892" s="6" t="s">
        <v>1897</v>
      </c>
      <c r="B1892" s="7">
        <v>288.98998999999998</v>
      </c>
      <c r="C1892" s="8">
        <v>290.14999399999999</v>
      </c>
      <c r="D1892" s="8">
        <v>283.82998700000002</v>
      </c>
      <c r="E1892" s="8">
        <v>286.22000100000002</v>
      </c>
      <c r="F1892" s="8">
        <v>277.94293199999998</v>
      </c>
      <c r="G1892" s="8">
        <v>33566900</v>
      </c>
      <c r="H1892" s="9">
        <f t="shared" si="61"/>
        <v>-1.1169338424269518E-3</v>
      </c>
      <c r="J1892" s="1">
        <f t="shared" si="62"/>
        <v>3.6306096861246302</v>
      </c>
      <c r="K1892" s="1" t="e" cm="1" vm="2">
        <f t="array" aca="1" ref="K1892" ca="1">FREQUENCY(H$3:H$1048576, J$3:J$1048576)</f>
        <v>#VALUE!</v>
      </c>
    </row>
    <row r="1893" spans="1:11" ht="20" customHeight="1">
      <c r="A1893" s="6" t="s">
        <v>1898</v>
      </c>
      <c r="B1893" s="7">
        <v>286.23998999999998</v>
      </c>
      <c r="C1893" s="8">
        <v>288.61999500000002</v>
      </c>
      <c r="D1893" s="8">
        <v>286.07998700000002</v>
      </c>
      <c r="E1893" s="8">
        <v>286.5</v>
      </c>
      <c r="F1893" s="8">
        <v>278.21487400000001</v>
      </c>
      <c r="G1893" s="8">
        <v>18168300</v>
      </c>
      <c r="H1893" s="9">
        <f t="shared" si="61"/>
        <v>9.7840948155509893E-4</v>
      </c>
      <c r="J1893" s="1">
        <f t="shared" si="62"/>
        <v>3.63260968612463</v>
      </c>
      <c r="K1893" s="1" t="e" cm="1" vm="2">
        <f t="array" aca="1" ref="K1893" ca="1">FREQUENCY(H$3:H$1048576, J$3:J$1048576)</f>
        <v>#VALUE!</v>
      </c>
    </row>
    <row r="1894" spans="1:11" ht="20" customHeight="1">
      <c r="A1894" s="6" t="s">
        <v>1899</v>
      </c>
      <c r="B1894" s="7">
        <v>285.17001299999998</v>
      </c>
      <c r="C1894" s="8">
        <v>286.66000400000001</v>
      </c>
      <c r="D1894" s="8">
        <v>283.91000400000001</v>
      </c>
      <c r="E1894" s="8">
        <v>284.91000400000001</v>
      </c>
      <c r="F1894" s="8">
        <v>276.67083700000001</v>
      </c>
      <c r="G1894" s="8">
        <v>20944800</v>
      </c>
      <c r="H1894" s="9">
        <f t="shared" si="61"/>
        <v>-5.5498003316673964E-3</v>
      </c>
      <c r="J1894" s="1">
        <f t="shared" si="62"/>
        <v>3.6346096861246298</v>
      </c>
      <c r="K1894" s="1" t="e" cm="1" vm="2">
        <f t="array" aca="1" ref="K1894" ca="1">FREQUENCY(H$3:H$1048576, J$3:J$1048576)</f>
        <v>#VALUE!</v>
      </c>
    </row>
    <row r="1895" spans="1:11" ht="20" customHeight="1">
      <c r="A1895" s="6" t="s">
        <v>1900</v>
      </c>
      <c r="B1895" s="7">
        <v>286.35998499999999</v>
      </c>
      <c r="C1895" s="8">
        <v>286.76998900000001</v>
      </c>
      <c r="D1895" s="8">
        <v>283.73998999999998</v>
      </c>
      <c r="E1895" s="8">
        <v>284.82000699999998</v>
      </c>
      <c r="F1895" s="8">
        <v>276.58340500000003</v>
      </c>
      <c r="G1895" s="8">
        <v>16267400</v>
      </c>
      <c r="H1895" s="9">
        <f t="shared" si="61"/>
        <v>-3.1601451366548768E-4</v>
      </c>
      <c r="J1895" s="1">
        <f t="shared" si="62"/>
        <v>3.6366096861246295</v>
      </c>
      <c r="K1895" s="1" t="e" cm="1" vm="2">
        <f t="array" aca="1" ref="K1895" ca="1">FREQUENCY(H$3:H$1048576, J$3:J$1048576)</f>
        <v>#VALUE!</v>
      </c>
    </row>
    <row r="1896" spans="1:11" ht="20" customHeight="1">
      <c r="A1896" s="6" t="s">
        <v>1901</v>
      </c>
      <c r="B1896" s="7">
        <v>285.42001299999998</v>
      </c>
      <c r="C1896" s="8">
        <v>287.23001099999999</v>
      </c>
      <c r="D1896" s="8">
        <v>284</v>
      </c>
      <c r="E1896" s="8">
        <v>287.11999500000002</v>
      </c>
      <c r="F1896" s="8">
        <v>278.816956</v>
      </c>
      <c r="G1896" s="8">
        <v>17879000</v>
      </c>
      <c r="H1896" s="9">
        <f t="shared" si="61"/>
        <v>8.0755061931498638E-3</v>
      </c>
      <c r="J1896" s="1">
        <f t="shared" si="62"/>
        <v>3.6386096861246293</v>
      </c>
      <c r="K1896" s="1" t="e" cm="1" vm="2">
        <f t="array" aca="1" ref="K1896" ca="1">FREQUENCY(H$3:H$1048576, J$3:J$1048576)</f>
        <v>#VALUE!</v>
      </c>
    </row>
    <row r="1897" spans="1:11" ht="20" customHeight="1">
      <c r="A1897" s="6" t="s">
        <v>1902</v>
      </c>
      <c r="B1897" s="7">
        <v>286.22000100000002</v>
      </c>
      <c r="C1897" s="8">
        <v>287.58999599999999</v>
      </c>
      <c r="D1897" s="8">
        <v>284.64999399999999</v>
      </c>
      <c r="E1897" s="8">
        <v>286.51001000000002</v>
      </c>
      <c r="F1897" s="8">
        <v>278.22460899999999</v>
      </c>
      <c r="G1897" s="8">
        <v>16191300</v>
      </c>
      <c r="H1897" s="9">
        <f t="shared" si="61"/>
        <v>-2.1245013520627418E-3</v>
      </c>
      <c r="J1897" s="1">
        <f t="shared" si="62"/>
        <v>3.6406096861246291</v>
      </c>
      <c r="K1897" s="1" t="e" cm="1" vm="2">
        <f t="array" aca="1" ref="K1897" ca="1">FREQUENCY(H$3:H$1048576, J$3:J$1048576)</f>
        <v>#VALUE!</v>
      </c>
    </row>
    <row r="1898" spans="1:11" ht="20" customHeight="1">
      <c r="A1898" s="6" t="s">
        <v>1903</v>
      </c>
      <c r="B1898" s="7">
        <v>286.88000499999998</v>
      </c>
      <c r="C1898" s="8">
        <v>289.63000499999998</v>
      </c>
      <c r="D1898" s="8">
        <v>286.10000600000001</v>
      </c>
      <c r="E1898" s="8">
        <v>289.51998900000001</v>
      </c>
      <c r="F1898" s="8">
        <v>281.14755200000002</v>
      </c>
      <c r="G1898" s="8">
        <v>13900200</v>
      </c>
      <c r="H1898" s="9">
        <f t="shared" si="61"/>
        <v>1.0505695418193694E-2</v>
      </c>
      <c r="J1898" s="1">
        <f t="shared" si="62"/>
        <v>3.6426096861246289</v>
      </c>
      <c r="K1898" s="1" t="e" cm="1" vm="2">
        <f t="array" aca="1" ref="K1898" ca="1">FREQUENCY(H$3:H$1048576, J$3:J$1048576)</f>
        <v>#VALUE!</v>
      </c>
    </row>
    <row r="1899" spans="1:11" ht="20" customHeight="1">
      <c r="A1899" s="6" t="s">
        <v>1904</v>
      </c>
      <c r="B1899" s="7">
        <v>288.51001000000002</v>
      </c>
      <c r="C1899" s="8">
        <v>289.5</v>
      </c>
      <c r="D1899" s="8">
        <v>287.61999500000002</v>
      </c>
      <c r="E1899" s="8">
        <v>289.459991</v>
      </c>
      <c r="F1899" s="8">
        <v>281.08923299999998</v>
      </c>
      <c r="G1899" s="8">
        <v>16589300</v>
      </c>
      <c r="H1899" s="9">
        <f t="shared" si="61"/>
        <v>-2.0743200353400186E-4</v>
      </c>
      <c r="J1899" s="1">
        <f t="shared" si="62"/>
        <v>3.6446096861246287</v>
      </c>
      <c r="K1899" s="1" t="e" cm="1" vm="2">
        <f t="array" aca="1" ref="K1899" ca="1">FREQUENCY(H$3:H$1048576, J$3:J$1048576)</f>
        <v>#VALUE!</v>
      </c>
    </row>
    <row r="1900" spans="1:11" ht="20" customHeight="1">
      <c r="A1900" s="6" t="s">
        <v>1905</v>
      </c>
      <c r="B1900" s="7">
        <v>289.75</v>
      </c>
      <c r="C1900" s="8">
        <v>291.54998799999998</v>
      </c>
      <c r="D1900" s="8">
        <v>287.80999800000001</v>
      </c>
      <c r="E1900" s="8">
        <v>288.32998700000002</v>
      </c>
      <c r="F1900" s="8">
        <v>279.99188199999998</v>
      </c>
      <c r="G1900" s="8">
        <v>16117600</v>
      </c>
      <c r="H1900" s="9">
        <f t="shared" si="61"/>
        <v>-3.9039239898598444E-3</v>
      </c>
      <c r="J1900" s="1">
        <f t="shared" si="62"/>
        <v>3.6466096861246284</v>
      </c>
      <c r="K1900" s="1" t="e" cm="1" vm="2">
        <f t="array" aca="1" ref="K1900" ca="1">FREQUENCY(H$3:H$1048576, J$3:J$1048576)</f>
        <v>#VALUE!</v>
      </c>
    </row>
    <row r="1901" spans="1:11" ht="20" customHeight="1">
      <c r="A1901" s="6" t="s">
        <v>1906</v>
      </c>
      <c r="B1901" s="7">
        <v>288.79998799999998</v>
      </c>
      <c r="C1901" s="8">
        <v>289.25</v>
      </c>
      <c r="D1901" s="8">
        <v>285.20001200000002</v>
      </c>
      <c r="E1901" s="8">
        <v>286.44000199999999</v>
      </c>
      <c r="F1901" s="8">
        <v>278.156586</v>
      </c>
      <c r="G1901" s="8">
        <v>18616600</v>
      </c>
      <c r="H1901" s="9">
        <f t="shared" si="61"/>
        <v>-6.5548186143481518E-3</v>
      </c>
      <c r="J1901" s="1">
        <f t="shared" si="62"/>
        <v>3.6486096861246282</v>
      </c>
      <c r="K1901" s="1" t="e" cm="1" vm="2">
        <f t="array" aca="1" ref="K1901" ca="1">FREQUENCY(H$3:H$1048576, J$3:J$1048576)</f>
        <v>#VALUE!</v>
      </c>
    </row>
    <row r="1902" spans="1:11" ht="20" customHeight="1">
      <c r="A1902" s="6" t="s">
        <v>1907</v>
      </c>
      <c r="B1902" s="7">
        <v>287.209991</v>
      </c>
      <c r="C1902" s="8">
        <v>288.66000400000001</v>
      </c>
      <c r="D1902" s="8">
        <v>285.85998499999999</v>
      </c>
      <c r="E1902" s="8">
        <v>286.95001200000002</v>
      </c>
      <c r="F1902" s="8">
        <v>278.65185500000001</v>
      </c>
      <c r="G1902" s="8">
        <v>13955900</v>
      </c>
      <c r="H1902" s="9">
        <f t="shared" si="61"/>
        <v>1.7805402601540684E-3</v>
      </c>
      <c r="J1902" s="1">
        <f t="shared" si="62"/>
        <v>3.650609686124628</v>
      </c>
      <c r="K1902" s="1" t="e" cm="1" vm="2">
        <f t="array" aca="1" ref="K1902" ca="1">FREQUENCY(H$3:H$1048576, J$3:J$1048576)</f>
        <v>#VALUE!</v>
      </c>
    </row>
    <row r="1903" spans="1:11" ht="20" customHeight="1">
      <c r="A1903" s="6" t="s">
        <v>1908</v>
      </c>
      <c r="B1903" s="7">
        <v>286.63000499999998</v>
      </c>
      <c r="C1903" s="8">
        <v>289.97000100000002</v>
      </c>
      <c r="D1903" s="8">
        <v>286.33999599999999</v>
      </c>
      <c r="E1903" s="8">
        <v>289.80999800000001</v>
      </c>
      <c r="F1903" s="8">
        <v>281.42919899999998</v>
      </c>
      <c r="G1903" s="8">
        <v>14561300</v>
      </c>
      <c r="H1903" s="9">
        <f t="shared" si="61"/>
        <v>9.9670752236692296E-3</v>
      </c>
      <c r="J1903" s="1">
        <f t="shared" si="62"/>
        <v>3.6526096861246278</v>
      </c>
      <c r="K1903" s="1" t="e" cm="1" vm="2">
        <f t="array" aca="1" ref="K1903" ca="1">FREQUENCY(H$3:H$1048576, J$3:J$1048576)</f>
        <v>#VALUE!</v>
      </c>
    </row>
    <row r="1904" spans="1:11" ht="20" customHeight="1">
      <c r="A1904" s="6" t="s">
        <v>1909</v>
      </c>
      <c r="B1904" s="7">
        <v>289.48001099999999</v>
      </c>
      <c r="C1904" s="8">
        <v>292.89999399999999</v>
      </c>
      <c r="D1904" s="8">
        <v>289.29998799999998</v>
      </c>
      <c r="E1904" s="8">
        <v>292.85000600000001</v>
      </c>
      <c r="F1904" s="8">
        <v>284.38125600000001</v>
      </c>
      <c r="G1904" s="8">
        <v>18249000</v>
      </c>
      <c r="H1904" s="9">
        <f t="shared" si="61"/>
        <v>1.0489519248498537E-2</v>
      </c>
      <c r="J1904" s="1">
        <f t="shared" si="62"/>
        <v>3.6546096861246276</v>
      </c>
      <c r="K1904" s="1" t="e" cm="1" vm="2">
        <f t="array" aca="1" ref="K1904" ca="1">FREQUENCY(H$3:H$1048576, J$3:J$1048576)</f>
        <v>#VALUE!</v>
      </c>
    </row>
    <row r="1905" spans="1:11" ht="20" customHeight="1">
      <c r="A1905" s="6" t="s">
        <v>1910</v>
      </c>
      <c r="B1905" s="7">
        <v>293.19000199999999</v>
      </c>
      <c r="C1905" s="8">
        <v>294.82000699999998</v>
      </c>
      <c r="D1905" s="8">
        <v>290.01998900000001</v>
      </c>
      <c r="E1905" s="8">
        <v>294.60000600000001</v>
      </c>
      <c r="F1905" s="8">
        <v>286.08065800000003</v>
      </c>
      <c r="G1905" s="8">
        <v>22507600</v>
      </c>
      <c r="H1905" s="9">
        <f t="shared" si="61"/>
        <v>5.9757876588041386E-3</v>
      </c>
      <c r="J1905" s="1">
        <f t="shared" si="62"/>
        <v>3.6566096861246273</v>
      </c>
      <c r="K1905" s="1" t="e" cm="1" vm="2">
        <f t="array" aca="1" ref="K1905" ca="1">FREQUENCY(H$3:H$1048576, J$3:J$1048576)</f>
        <v>#VALUE!</v>
      </c>
    </row>
    <row r="1906" spans="1:11" ht="20" customHeight="1">
      <c r="A1906" s="6" t="s">
        <v>1911</v>
      </c>
      <c r="B1906" s="7">
        <v>292.39001500000001</v>
      </c>
      <c r="C1906" s="8">
        <v>293.42999300000002</v>
      </c>
      <c r="D1906" s="8">
        <v>291.07998700000002</v>
      </c>
      <c r="E1906" s="8">
        <v>293.07998700000002</v>
      </c>
      <c r="F1906" s="8">
        <v>284.60458399999999</v>
      </c>
      <c r="G1906" s="8">
        <v>20075300</v>
      </c>
      <c r="H1906" s="9">
        <f t="shared" si="61"/>
        <v>-5.159642774591351E-3</v>
      </c>
      <c r="J1906" s="1">
        <f t="shared" si="62"/>
        <v>3.6586096861246271</v>
      </c>
      <c r="K1906" s="1" t="e" cm="1" vm="2">
        <f t="array" aca="1" ref="K1906" ca="1">FREQUENCY(H$3:H$1048576, J$3:J$1048576)</f>
        <v>#VALUE!</v>
      </c>
    </row>
    <row r="1907" spans="1:11" ht="20" customHeight="1">
      <c r="A1907" s="6" t="s">
        <v>1912</v>
      </c>
      <c r="B1907" s="7">
        <v>292.040009</v>
      </c>
      <c r="C1907" s="8">
        <v>294.82000699999998</v>
      </c>
      <c r="D1907" s="8">
        <v>290.26998900000001</v>
      </c>
      <c r="E1907" s="8">
        <v>290.73001099999999</v>
      </c>
      <c r="F1907" s="8">
        <v>282.86303700000002</v>
      </c>
      <c r="G1907" s="8">
        <v>21813000</v>
      </c>
      <c r="H1907" s="9">
        <f t="shared" si="61"/>
        <v>-6.1191811302658732E-3</v>
      </c>
      <c r="J1907" s="1">
        <f t="shared" si="62"/>
        <v>3.6606096861246269</v>
      </c>
      <c r="K1907" s="1" t="e" cm="1" vm="2">
        <f t="array" aca="1" ref="K1907" ca="1">FREQUENCY(H$3:H$1048576, J$3:J$1048576)</f>
        <v>#VALUE!</v>
      </c>
    </row>
    <row r="1908" spans="1:11" ht="20" customHeight="1">
      <c r="A1908" s="6" t="s">
        <v>1913</v>
      </c>
      <c r="B1908" s="7">
        <v>288.69000199999999</v>
      </c>
      <c r="C1908" s="8">
        <v>297.47000100000002</v>
      </c>
      <c r="D1908" s="8">
        <v>288.64001500000001</v>
      </c>
      <c r="E1908" s="8">
        <v>296.76998900000001</v>
      </c>
      <c r="F1908" s="8">
        <v>288.73956299999998</v>
      </c>
      <c r="G1908" s="8">
        <v>29850500</v>
      </c>
      <c r="H1908" s="9">
        <f t="shared" si="61"/>
        <v>2.0775164059346346E-2</v>
      </c>
      <c r="J1908" s="1">
        <f t="shared" si="62"/>
        <v>3.6626096861246267</v>
      </c>
      <c r="K1908" s="1" t="e" cm="1" vm="2">
        <f t="array" aca="1" ref="K1908" ca="1">FREQUENCY(H$3:H$1048576, J$3:J$1048576)</f>
        <v>#VALUE!</v>
      </c>
    </row>
    <row r="1909" spans="1:11" ht="20" customHeight="1">
      <c r="A1909" s="6" t="s">
        <v>1914</v>
      </c>
      <c r="B1909" s="7">
        <v>299.72000100000002</v>
      </c>
      <c r="C1909" s="8">
        <v>305.83999599999999</v>
      </c>
      <c r="D1909" s="8">
        <v>298.05999800000001</v>
      </c>
      <c r="E1909" s="8">
        <v>304.35998499999999</v>
      </c>
      <c r="F1909" s="8">
        <v>296.124146</v>
      </c>
      <c r="G1909" s="8">
        <v>40817600</v>
      </c>
      <c r="H1909" s="9">
        <f t="shared" si="61"/>
        <v>2.5575237848510637E-2</v>
      </c>
      <c r="J1909" s="1">
        <f t="shared" si="62"/>
        <v>3.6646096861246265</v>
      </c>
      <c r="K1909" s="1" t="e" cm="1" vm="2">
        <f t="array" aca="1" ref="K1909" ca="1">FREQUENCY(H$3:H$1048576, J$3:J$1048576)</f>
        <v>#VALUE!</v>
      </c>
    </row>
    <row r="1910" spans="1:11" ht="20" customHeight="1">
      <c r="A1910" s="6" t="s">
        <v>1915</v>
      </c>
      <c r="B1910" s="7">
        <v>303.25</v>
      </c>
      <c r="C1910" s="8">
        <v>305.39999399999999</v>
      </c>
      <c r="D1910" s="8">
        <v>301.85000600000001</v>
      </c>
      <c r="E1910" s="8">
        <v>304.64999399999999</v>
      </c>
      <c r="F1910" s="8">
        <v>296.40631100000002</v>
      </c>
      <c r="G1910" s="8">
        <v>22830200</v>
      </c>
      <c r="H1910" s="9">
        <f t="shared" si="61"/>
        <v>9.5286049385523745E-4</v>
      </c>
      <c r="J1910" s="1">
        <f t="shared" si="62"/>
        <v>3.6666096861246262</v>
      </c>
      <c r="K1910" s="1" t="e" cm="1" vm="2">
        <f t="array" aca="1" ref="K1910" ca="1">FREQUENCY(H$3:H$1048576, J$3:J$1048576)</f>
        <v>#VALUE!</v>
      </c>
    </row>
    <row r="1911" spans="1:11" ht="20" customHeight="1">
      <c r="A1911" s="6" t="s">
        <v>1916</v>
      </c>
      <c r="B1911" s="7">
        <v>305.01998900000001</v>
      </c>
      <c r="C1911" s="8">
        <v>305.64999399999999</v>
      </c>
      <c r="D1911" s="8">
        <v>302</v>
      </c>
      <c r="E1911" s="8">
        <v>302.61999500000002</v>
      </c>
      <c r="F1911" s="8">
        <v>294.43124399999999</v>
      </c>
      <c r="G1911" s="8">
        <v>18175800</v>
      </c>
      <c r="H1911" s="9">
        <f t="shared" si="61"/>
        <v>-6.66337701561295E-3</v>
      </c>
      <c r="J1911" s="1">
        <f t="shared" si="62"/>
        <v>3.668609686124626</v>
      </c>
      <c r="K1911" s="1" t="e" cm="1" vm="2">
        <f t="array" aca="1" ref="K1911" ca="1">FREQUENCY(H$3:H$1048576, J$3:J$1048576)</f>
        <v>#VALUE!</v>
      </c>
    </row>
    <row r="1912" spans="1:11" ht="20" customHeight="1">
      <c r="A1912" s="6" t="s">
        <v>1917</v>
      </c>
      <c r="B1912" s="7">
        <v>304.29998799999998</v>
      </c>
      <c r="C1912" s="8">
        <v>304.58999599999999</v>
      </c>
      <c r="D1912" s="8">
        <v>300.42001299999998</v>
      </c>
      <c r="E1912" s="8">
        <v>302.01001000000002</v>
      </c>
      <c r="F1912" s="8">
        <v>293.83779900000002</v>
      </c>
      <c r="G1912" s="8">
        <v>20006100</v>
      </c>
      <c r="H1912" s="9">
        <f t="shared" si="61"/>
        <v>-2.0155639460599306E-3</v>
      </c>
      <c r="J1912" s="1">
        <f t="shared" si="62"/>
        <v>3.6706096861246258</v>
      </c>
      <c r="K1912" s="1" t="e" cm="1" vm="2">
        <f t="array" aca="1" ref="K1912" ca="1">FREQUENCY(H$3:H$1048576, J$3:J$1048576)</f>
        <v>#VALUE!</v>
      </c>
    </row>
    <row r="1913" spans="1:11" ht="20" customHeight="1">
      <c r="A1913" s="6" t="s">
        <v>1918</v>
      </c>
      <c r="B1913" s="7">
        <v>300.98998999999998</v>
      </c>
      <c r="C1913" s="8">
        <v>302.42999300000002</v>
      </c>
      <c r="D1913" s="8">
        <v>298.95001200000002</v>
      </c>
      <c r="E1913" s="8">
        <v>299.08999599999999</v>
      </c>
      <c r="F1913" s="8">
        <v>290.99676499999998</v>
      </c>
      <c r="G1913" s="8">
        <v>17666100</v>
      </c>
      <c r="H1913" s="9">
        <f t="shared" si="61"/>
        <v>-9.6687152220332143E-3</v>
      </c>
      <c r="J1913" s="1">
        <f t="shared" si="62"/>
        <v>3.6726096861246256</v>
      </c>
      <c r="K1913" s="1" t="e" cm="1" vm="2">
        <f t="array" aca="1" ref="K1913" ca="1">FREQUENCY(H$3:H$1048576, J$3:J$1048576)</f>
        <v>#VALUE!</v>
      </c>
    </row>
    <row r="1914" spans="1:11" ht="20" customHeight="1">
      <c r="A1914" s="6" t="s">
        <v>1919</v>
      </c>
      <c r="B1914" s="7">
        <v>298.98998999999998</v>
      </c>
      <c r="C1914" s="8">
        <v>300.86999500000002</v>
      </c>
      <c r="D1914" s="8">
        <v>296.82998700000002</v>
      </c>
      <c r="E1914" s="8">
        <v>299.72000100000002</v>
      </c>
      <c r="F1914" s="8">
        <v>291.60974099999999</v>
      </c>
      <c r="G1914" s="8">
        <v>22605700</v>
      </c>
      <c r="H1914" s="9">
        <f t="shared" si="61"/>
        <v>2.1064701526836674E-3</v>
      </c>
      <c r="J1914" s="1">
        <f t="shared" si="62"/>
        <v>3.6746096861246254</v>
      </c>
      <c r="K1914" s="1" t="e" cm="1" vm="2">
        <f t="array" aca="1" ref="K1914" ca="1">FREQUENCY(H$3:H$1048576, J$3:J$1048576)</f>
        <v>#VALUE!</v>
      </c>
    </row>
    <row r="1915" spans="1:11" ht="20" customHeight="1">
      <c r="A1915" s="6" t="s">
        <v>1920</v>
      </c>
      <c r="B1915" s="7">
        <v>301.11999500000002</v>
      </c>
      <c r="C1915" s="8">
        <v>304.22000100000002</v>
      </c>
      <c r="D1915" s="8">
        <v>301.05999800000001</v>
      </c>
      <c r="E1915" s="8">
        <v>303.58999599999999</v>
      </c>
      <c r="F1915" s="8">
        <v>295.37506100000002</v>
      </c>
      <c r="G1915" s="8">
        <v>16348100</v>
      </c>
      <c r="H1915" s="9">
        <f t="shared" si="61"/>
        <v>1.2912188691255108E-2</v>
      </c>
      <c r="J1915" s="1">
        <f t="shared" si="62"/>
        <v>3.6766096861246251</v>
      </c>
      <c r="K1915" s="1" t="e" cm="1" vm="2">
        <f t="array" aca="1" ref="K1915" ca="1">FREQUENCY(H$3:H$1048576, J$3:J$1048576)</f>
        <v>#VALUE!</v>
      </c>
    </row>
    <row r="1916" spans="1:11" ht="20" customHeight="1">
      <c r="A1916" s="6" t="s">
        <v>1921</v>
      </c>
      <c r="B1916" s="7">
        <v>304.42001299999998</v>
      </c>
      <c r="C1916" s="8">
        <v>304.5</v>
      </c>
      <c r="D1916" s="8">
        <v>301.5</v>
      </c>
      <c r="E1916" s="8">
        <v>301.88000499999998</v>
      </c>
      <c r="F1916" s="8">
        <v>293.71133400000002</v>
      </c>
      <c r="G1916" s="8">
        <v>26285300</v>
      </c>
      <c r="H1916" s="9">
        <f t="shared" si="61"/>
        <v>-5.6325913039760468E-3</v>
      </c>
      <c r="J1916" s="1">
        <f t="shared" si="62"/>
        <v>3.6786096861246249</v>
      </c>
      <c r="K1916" s="1" t="e" cm="1" vm="2">
        <f t="array" aca="1" ref="K1916" ca="1">FREQUENCY(H$3:H$1048576, J$3:J$1048576)</f>
        <v>#VALUE!</v>
      </c>
    </row>
    <row r="1917" spans="1:11" ht="20" customHeight="1">
      <c r="A1917" s="6" t="s">
        <v>1922</v>
      </c>
      <c r="B1917" s="7">
        <v>302.86999500000002</v>
      </c>
      <c r="C1917" s="8">
        <v>305.19000199999999</v>
      </c>
      <c r="D1917" s="8">
        <v>301.48998999999998</v>
      </c>
      <c r="E1917" s="8">
        <v>301.82998700000002</v>
      </c>
      <c r="F1917" s="8">
        <v>293.66265900000002</v>
      </c>
      <c r="G1917" s="8">
        <v>18983800</v>
      </c>
      <c r="H1917" s="9">
        <f t="shared" si="61"/>
        <v>-1.6572394172573166E-4</v>
      </c>
      <c r="J1917" s="1">
        <f t="shared" si="62"/>
        <v>3.6806096861246247</v>
      </c>
      <c r="K1917" s="1" t="e" cm="1" vm="2">
        <f t="array" aca="1" ref="K1917" ca="1">FREQUENCY(H$3:H$1048576, J$3:J$1048576)</f>
        <v>#VALUE!</v>
      </c>
    </row>
    <row r="1918" spans="1:11" ht="20" customHeight="1">
      <c r="A1918" s="6" t="s">
        <v>1923</v>
      </c>
      <c r="B1918" s="7">
        <v>302.20001200000002</v>
      </c>
      <c r="C1918" s="8">
        <v>303.35998499999999</v>
      </c>
      <c r="D1918" s="8">
        <v>300.17999300000002</v>
      </c>
      <c r="E1918" s="8">
        <v>301.14999399999999</v>
      </c>
      <c r="F1918" s="8">
        <v>293.00106799999998</v>
      </c>
      <c r="G1918" s="8">
        <v>16285600</v>
      </c>
      <c r="H1918" s="9">
        <f t="shared" si="61"/>
        <v>-2.252894536380412E-3</v>
      </c>
      <c r="J1918" s="1">
        <f t="shared" si="62"/>
        <v>3.6826096861246245</v>
      </c>
      <c r="K1918" s="1" t="e" cm="1" vm="2">
        <f t="array" aca="1" ref="K1918" ca="1">FREQUENCY(H$3:H$1048576, J$3:J$1048576)</f>
        <v>#VALUE!</v>
      </c>
    </row>
    <row r="1919" spans="1:11" ht="20" customHeight="1">
      <c r="A1919" s="6" t="s">
        <v>1924</v>
      </c>
      <c r="B1919" s="7">
        <v>300.98998999999998</v>
      </c>
      <c r="C1919" s="8">
        <v>302.60000600000001</v>
      </c>
      <c r="D1919" s="8">
        <v>300.26001000000002</v>
      </c>
      <c r="E1919" s="8">
        <v>301.14001500000001</v>
      </c>
      <c r="F1919" s="8">
        <v>292.991333</v>
      </c>
      <c r="G1919" s="8">
        <v>14747900</v>
      </c>
      <c r="H1919" s="9">
        <f t="shared" si="61"/>
        <v>-3.3225134865303103E-5</v>
      </c>
      <c r="J1919" s="1">
        <f t="shared" si="62"/>
        <v>3.6846096861246243</v>
      </c>
      <c r="K1919" s="1" t="e" cm="1" vm="2">
        <f t="array" aca="1" ref="K1919" ca="1">FREQUENCY(H$3:H$1048576, J$3:J$1048576)</f>
        <v>#VALUE!</v>
      </c>
    </row>
    <row r="1920" spans="1:11" ht="20" customHeight="1">
      <c r="A1920" s="6" t="s">
        <v>1925</v>
      </c>
      <c r="B1920" s="7">
        <v>301.01001000000002</v>
      </c>
      <c r="C1920" s="8">
        <v>301.08999599999999</v>
      </c>
      <c r="D1920" s="8">
        <v>298.20001200000002</v>
      </c>
      <c r="E1920" s="8">
        <v>300.17999300000002</v>
      </c>
      <c r="F1920" s="8">
        <v>292.05731200000002</v>
      </c>
      <c r="G1920" s="8">
        <v>17180400</v>
      </c>
      <c r="H1920" s="9">
        <f t="shared" si="61"/>
        <v>-3.187879281057003E-3</v>
      </c>
      <c r="J1920" s="1">
        <f t="shared" si="62"/>
        <v>3.686609686124624</v>
      </c>
      <c r="K1920" s="1" t="e" cm="1" vm="2">
        <f t="array" aca="1" ref="K1920" ca="1">FREQUENCY(H$3:H$1048576, J$3:J$1048576)</f>
        <v>#VALUE!</v>
      </c>
    </row>
    <row r="1921" spans="1:11" ht="20" customHeight="1">
      <c r="A1921" s="6" t="s">
        <v>1926</v>
      </c>
      <c r="B1921" s="7">
        <v>299.77999899999998</v>
      </c>
      <c r="C1921" s="8">
        <v>300.60998499999999</v>
      </c>
      <c r="D1921" s="8">
        <v>297.47000100000002</v>
      </c>
      <c r="E1921" s="8">
        <v>300.209991</v>
      </c>
      <c r="F1921" s="8">
        <v>292.08651700000001</v>
      </c>
      <c r="G1921" s="8">
        <v>15046800</v>
      </c>
      <c r="H1921" s="9">
        <f t="shared" si="61"/>
        <v>9.9997496381773086E-5</v>
      </c>
      <c r="J1921" s="1">
        <f t="shared" si="62"/>
        <v>3.6886096861246238</v>
      </c>
      <c r="K1921" s="1" t="e" cm="1" vm="2">
        <f t="array" aca="1" ref="K1921" ca="1">FREQUENCY(H$3:H$1048576, J$3:J$1048576)</f>
        <v>#VALUE!</v>
      </c>
    </row>
    <row r="1922" spans="1:11" ht="20" customHeight="1">
      <c r="A1922" s="6" t="s">
        <v>1927</v>
      </c>
      <c r="B1922" s="7">
        <v>300.82000699999998</v>
      </c>
      <c r="C1922" s="8">
        <v>302.14001500000001</v>
      </c>
      <c r="D1922" s="8">
        <v>297</v>
      </c>
      <c r="E1922" s="8">
        <v>297.25</v>
      </c>
      <c r="F1922" s="8">
        <v>289.20663500000001</v>
      </c>
      <c r="G1922" s="8">
        <v>19927000</v>
      </c>
      <c r="H1922" s="9">
        <f t="shared" si="61"/>
        <v>-9.8596882512040403E-3</v>
      </c>
      <c r="J1922" s="1">
        <f t="shared" si="62"/>
        <v>3.6906096861246236</v>
      </c>
      <c r="K1922" s="1" t="e" cm="1" vm="2">
        <f t="array" aca="1" ref="K1922" ca="1">FREQUENCY(H$3:H$1048576, J$3:J$1048576)</f>
        <v>#VALUE!</v>
      </c>
    </row>
    <row r="1923" spans="1:11" ht="20" customHeight="1">
      <c r="A1923" s="6" t="s">
        <v>1928</v>
      </c>
      <c r="B1923" s="7">
        <v>298.42001299999998</v>
      </c>
      <c r="C1923" s="8">
        <v>299.92001299999998</v>
      </c>
      <c r="D1923" s="8">
        <v>295.38000499999998</v>
      </c>
      <c r="E1923" s="8">
        <v>295.709991</v>
      </c>
      <c r="F1923" s="8">
        <v>287.70825200000002</v>
      </c>
      <c r="G1923" s="8">
        <v>19633400</v>
      </c>
      <c r="H1923" s="9">
        <f t="shared" ref="H1923:H1986" si="63">(F1923-F1922)/F1922</f>
        <v>-5.1810118395104934E-3</v>
      </c>
      <c r="J1923" s="1">
        <f t="shared" si="62"/>
        <v>3.6926096861246234</v>
      </c>
      <c r="K1923" s="1" t="e" cm="1" vm="2">
        <f t="array" aca="1" ref="K1923" ca="1">FREQUENCY(H$3:H$1048576, J$3:J$1048576)</f>
        <v>#VALUE!</v>
      </c>
    </row>
    <row r="1924" spans="1:11" ht="20" customHeight="1">
      <c r="A1924" s="6" t="s">
        <v>1929</v>
      </c>
      <c r="B1924" s="7">
        <v>297.54998799999998</v>
      </c>
      <c r="C1924" s="8">
        <v>298.540009</v>
      </c>
      <c r="D1924" s="8">
        <v>294.07998700000002</v>
      </c>
      <c r="E1924" s="8">
        <v>296.98998999999998</v>
      </c>
      <c r="F1924" s="8">
        <v>288.95352200000002</v>
      </c>
      <c r="G1924" s="8">
        <v>23652900</v>
      </c>
      <c r="H1924" s="9">
        <f t="shared" si="63"/>
        <v>4.3282387326172515E-3</v>
      </c>
      <c r="J1924" s="1">
        <f t="shared" si="62"/>
        <v>3.6946096861246231</v>
      </c>
      <c r="K1924" s="1" t="e" cm="1" vm="2">
        <f t="array" aca="1" ref="K1924" ca="1">FREQUENCY(H$3:H$1048576, J$3:J$1048576)</f>
        <v>#VALUE!</v>
      </c>
    </row>
    <row r="1925" spans="1:11" ht="20" customHeight="1">
      <c r="A1925" s="6" t="s">
        <v>1930</v>
      </c>
      <c r="B1925" s="7">
        <v>299.55999800000001</v>
      </c>
      <c r="C1925" s="8">
        <v>301.39001500000001</v>
      </c>
      <c r="D1925" s="8">
        <v>298.10000600000001</v>
      </c>
      <c r="E1925" s="8">
        <v>299.790009</v>
      </c>
      <c r="F1925" s="8">
        <v>291.67782599999998</v>
      </c>
      <c r="G1925" s="8">
        <v>21853400</v>
      </c>
      <c r="H1925" s="9">
        <f t="shared" si="63"/>
        <v>9.428173711618441E-3</v>
      </c>
      <c r="J1925" s="1">
        <f t="shared" ref="J1925:J1988" si="64">J1924+0.002</f>
        <v>3.6966096861246229</v>
      </c>
      <c r="K1925" s="1" t="e" cm="1" vm="2">
        <f t="array" aca="1" ref="K1925" ca="1">FREQUENCY(H$3:H$1048576, J$3:J$1048576)</f>
        <v>#VALUE!</v>
      </c>
    </row>
    <row r="1926" spans="1:11" ht="20" customHeight="1">
      <c r="A1926" s="6" t="s">
        <v>1931</v>
      </c>
      <c r="B1926" s="7">
        <v>303.26001000000002</v>
      </c>
      <c r="C1926" s="8">
        <v>305.32000699999998</v>
      </c>
      <c r="D1926" s="8">
        <v>301.82000699999998</v>
      </c>
      <c r="E1926" s="8">
        <v>304.82000699999998</v>
      </c>
      <c r="F1926" s="8">
        <v>296.57180799999998</v>
      </c>
      <c r="G1926" s="8">
        <v>28356300</v>
      </c>
      <c r="H1926" s="9">
        <f t="shared" si="63"/>
        <v>1.677872489354057E-2</v>
      </c>
      <c r="J1926" s="1">
        <f t="shared" si="64"/>
        <v>3.6986096861246227</v>
      </c>
      <c r="K1926" s="1" t="e" cm="1" vm="2">
        <f t="array" aca="1" ref="K1926" ca="1">FREQUENCY(H$3:H$1048576, J$3:J$1048576)</f>
        <v>#VALUE!</v>
      </c>
    </row>
    <row r="1927" spans="1:11" ht="20" customHeight="1">
      <c r="A1927" s="6" t="s">
        <v>1932</v>
      </c>
      <c r="B1927" s="7">
        <v>303.76001000000002</v>
      </c>
      <c r="C1927" s="8">
        <v>305.30999800000001</v>
      </c>
      <c r="D1927" s="8">
        <v>300.76001000000002</v>
      </c>
      <c r="E1927" s="8">
        <v>305.22000100000002</v>
      </c>
      <c r="F1927" s="8">
        <v>296.960846</v>
      </c>
      <c r="G1927" s="8">
        <v>19550800</v>
      </c>
      <c r="H1927" s="9">
        <f t="shared" si="63"/>
        <v>1.3117834855025322E-3</v>
      </c>
      <c r="J1927" s="1">
        <f t="shared" si="64"/>
        <v>3.7006096861246225</v>
      </c>
      <c r="K1927" s="1" t="e" cm="1" vm="2">
        <f t="array" aca="1" ref="K1927" ca="1">FREQUENCY(H$3:H$1048576, J$3:J$1048576)</f>
        <v>#VALUE!</v>
      </c>
    </row>
    <row r="1928" spans="1:11" ht="20" customHeight="1">
      <c r="A1928" s="6" t="s">
        <v>1933</v>
      </c>
      <c r="B1928" s="7">
        <v>304.17001299999998</v>
      </c>
      <c r="C1928" s="8">
        <v>304.5</v>
      </c>
      <c r="D1928" s="8">
        <v>299.52999899999998</v>
      </c>
      <c r="E1928" s="8">
        <v>299.86999500000002</v>
      </c>
      <c r="F1928" s="8">
        <v>291.75564600000001</v>
      </c>
      <c r="G1928" s="8">
        <v>41372500</v>
      </c>
      <c r="H1928" s="9">
        <f t="shared" si="63"/>
        <v>-1.7528236702288997E-2</v>
      </c>
      <c r="J1928" s="1">
        <f t="shared" si="64"/>
        <v>3.7026096861246223</v>
      </c>
      <c r="K1928" s="1" t="e" cm="1" vm="2">
        <f t="array" aca="1" ref="K1928" ca="1">FREQUENCY(H$3:H$1048576, J$3:J$1048576)</f>
        <v>#VALUE!</v>
      </c>
    </row>
    <row r="1929" spans="1:11" ht="20" customHeight="1">
      <c r="A1929" s="6" t="s">
        <v>1934</v>
      </c>
      <c r="B1929" s="7">
        <v>296.32998700000002</v>
      </c>
      <c r="C1929" s="8">
        <v>298.72000100000002</v>
      </c>
      <c r="D1929" s="8">
        <v>289.51998900000001</v>
      </c>
      <c r="E1929" s="8">
        <v>294.29998799999998</v>
      </c>
      <c r="F1929" s="8">
        <v>286.33639499999998</v>
      </c>
      <c r="G1929" s="8">
        <v>38278700</v>
      </c>
      <c r="H1929" s="9">
        <f t="shared" si="63"/>
        <v>-1.8574622545608016E-2</v>
      </c>
      <c r="J1929" s="1">
        <f t="shared" si="64"/>
        <v>3.704609686124622</v>
      </c>
      <c r="K1929" s="1" t="e" cm="1" vm="2">
        <f t="array" aca="1" ref="K1929" ca="1">FREQUENCY(H$3:H$1048576, J$3:J$1048576)</f>
        <v>#VALUE!</v>
      </c>
    </row>
    <row r="1930" spans="1:11" ht="20" customHeight="1">
      <c r="A1930" s="6" t="s">
        <v>1935</v>
      </c>
      <c r="B1930" s="7">
        <v>295.69000199999999</v>
      </c>
      <c r="C1930" s="8">
        <v>297.540009</v>
      </c>
      <c r="D1930" s="8">
        <v>294.07000699999998</v>
      </c>
      <c r="E1930" s="8">
        <v>294.79998799999998</v>
      </c>
      <c r="F1930" s="8">
        <v>286.82284499999997</v>
      </c>
      <c r="G1930" s="8">
        <v>22364100</v>
      </c>
      <c r="H1930" s="9">
        <f t="shared" si="63"/>
        <v>1.6988758973514029E-3</v>
      </c>
      <c r="J1930" s="1">
        <f t="shared" si="64"/>
        <v>3.7066096861246218</v>
      </c>
      <c r="K1930" s="1" t="e" cm="1" vm="2">
        <f t="array" aca="1" ref="K1930" ca="1">FREQUENCY(H$3:H$1048576, J$3:J$1048576)</f>
        <v>#VALUE!</v>
      </c>
    </row>
    <row r="1931" spans="1:11" ht="20" customHeight="1">
      <c r="A1931" s="6" t="s">
        <v>1936</v>
      </c>
      <c r="B1931" s="7">
        <v>296.73001099999999</v>
      </c>
      <c r="C1931" s="8">
        <v>300.22000100000002</v>
      </c>
      <c r="D1931" s="8">
        <v>294.51001000000002</v>
      </c>
      <c r="E1931" s="8">
        <v>298.57998700000002</v>
      </c>
      <c r="F1931" s="8">
        <v>290.50060999999999</v>
      </c>
      <c r="G1931" s="8">
        <v>26626300</v>
      </c>
      <c r="H1931" s="9">
        <f t="shared" si="63"/>
        <v>1.282242702808426E-2</v>
      </c>
      <c r="J1931" s="1">
        <f t="shared" si="64"/>
        <v>3.7086096861246216</v>
      </c>
      <c r="K1931" s="1" t="e" cm="1" vm="2">
        <f t="array" aca="1" ref="K1931" ca="1">FREQUENCY(H$3:H$1048576, J$3:J$1048576)</f>
        <v>#VALUE!</v>
      </c>
    </row>
    <row r="1932" spans="1:11" ht="20" customHeight="1">
      <c r="A1932" s="6" t="s">
        <v>1937</v>
      </c>
      <c r="B1932" s="7">
        <v>298.85000600000001</v>
      </c>
      <c r="C1932" s="8">
        <v>300.89999399999999</v>
      </c>
      <c r="D1932" s="8">
        <v>297.52999899999998</v>
      </c>
      <c r="E1932" s="8">
        <v>299.55999800000001</v>
      </c>
      <c r="F1932" s="8">
        <v>291.45410199999998</v>
      </c>
      <c r="G1932" s="8">
        <v>18604600</v>
      </c>
      <c r="H1932" s="9">
        <f t="shared" si="63"/>
        <v>3.2822375140623039E-3</v>
      </c>
      <c r="J1932" s="1">
        <f t="shared" si="64"/>
        <v>3.7106096861246214</v>
      </c>
      <c r="K1932" s="1" t="e" cm="1" vm="2">
        <f t="array" aca="1" ref="K1932" ca="1">FREQUENCY(H$3:H$1048576, J$3:J$1048576)</f>
        <v>#VALUE!</v>
      </c>
    </row>
    <row r="1933" spans="1:11" ht="20" customHeight="1">
      <c r="A1933" s="6" t="s">
        <v>1938</v>
      </c>
      <c r="B1933" s="7">
        <v>298.23001099999999</v>
      </c>
      <c r="C1933" s="8">
        <v>299.79998799999998</v>
      </c>
      <c r="D1933" s="8">
        <v>296.92999300000002</v>
      </c>
      <c r="E1933" s="8">
        <v>299.35000600000001</v>
      </c>
      <c r="F1933" s="8">
        <v>291.24978599999997</v>
      </c>
      <c r="G1933" s="8">
        <v>14999000</v>
      </c>
      <c r="H1933" s="9">
        <f t="shared" si="63"/>
        <v>-7.0102290068302321E-4</v>
      </c>
      <c r="J1933" s="1">
        <f t="shared" si="64"/>
        <v>3.7126096861246212</v>
      </c>
      <c r="K1933" s="1" t="e" cm="1" vm="2">
        <f t="array" aca="1" ref="K1933" ca="1">FREQUENCY(H$3:H$1048576, J$3:J$1048576)</f>
        <v>#VALUE!</v>
      </c>
    </row>
    <row r="1934" spans="1:11" ht="20" customHeight="1">
      <c r="A1934" s="6" t="s">
        <v>1939</v>
      </c>
      <c r="B1934" s="7">
        <v>296.14001500000001</v>
      </c>
      <c r="C1934" s="8">
        <v>296.47000100000002</v>
      </c>
      <c r="D1934" s="8">
        <v>292.94000199999999</v>
      </c>
      <c r="E1934" s="8">
        <v>294.17001299999998</v>
      </c>
      <c r="F1934" s="8">
        <v>286.20996100000002</v>
      </c>
      <c r="G1934" s="8">
        <v>23571700</v>
      </c>
      <c r="H1934" s="9">
        <f t="shared" si="63"/>
        <v>-1.7304132886126658E-2</v>
      </c>
      <c r="J1934" s="1">
        <f t="shared" si="64"/>
        <v>3.7146096861246209</v>
      </c>
      <c r="K1934" s="1" t="e" cm="1" vm="2">
        <f t="array" aca="1" ref="K1934" ca="1">FREQUENCY(H$3:H$1048576, J$3:J$1048576)</f>
        <v>#VALUE!</v>
      </c>
    </row>
    <row r="1935" spans="1:11" ht="20" customHeight="1">
      <c r="A1935" s="6" t="s">
        <v>1940</v>
      </c>
      <c r="B1935" s="7">
        <v>289.79998799999998</v>
      </c>
      <c r="C1935" s="8">
        <v>290.77999899999998</v>
      </c>
      <c r="D1935" s="8">
        <v>282.75</v>
      </c>
      <c r="E1935" s="8">
        <v>283.51998900000001</v>
      </c>
      <c r="F1935" s="8">
        <v>275.84814499999999</v>
      </c>
      <c r="G1935" s="8">
        <v>43186200</v>
      </c>
      <c r="H1935" s="9">
        <f t="shared" si="63"/>
        <v>-3.6203547786375023E-2</v>
      </c>
      <c r="J1935" s="1">
        <f t="shared" si="64"/>
        <v>3.7166096861246207</v>
      </c>
      <c r="K1935" s="1" t="e" cm="1" vm="2">
        <f t="array" aca="1" ref="K1935" ca="1">FREQUENCY(H$3:H$1048576, J$3:J$1048576)</f>
        <v>#VALUE!</v>
      </c>
    </row>
    <row r="1936" spans="1:11" ht="20" customHeight="1">
      <c r="A1936" s="6" t="s">
        <v>1941</v>
      </c>
      <c r="B1936" s="7">
        <v>285.10000600000001</v>
      </c>
      <c r="C1936" s="8">
        <v>286.76998900000001</v>
      </c>
      <c r="D1936" s="8">
        <v>283.01001000000002</v>
      </c>
      <c r="E1936" s="8">
        <v>284</v>
      </c>
      <c r="F1936" s="8">
        <v>276.31512500000002</v>
      </c>
      <c r="G1936" s="8">
        <v>26353700</v>
      </c>
      <c r="H1936" s="9">
        <f t="shared" si="63"/>
        <v>1.6928879474612203E-3</v>
      </c>
      <c r="J1936" s="1">
        <f t="shared" si="64"/>
        <v>3.7186096861246205</v>
      </c>
      <c r="K1936" s="1" t="e" cm="1" vm="2">
        <f t="array" aca="1" ref="K1936" ca="1">FREQUENCY(H$3:H$1048576, J$3:J$1048576)</f>
        <v>#VALUE!</v>
      </c>
    </row>
    <row r="1937" spans="1:11" ht="20" customHeight="1">
      <c r="A1937" s="6" t="s">
        <v>1942</v>
      </c>
      <c r="B1937" s="7">
        <v>285.709991</v>
      </c>
      <c r="C1937" s="8">
        <v>287.82998700000002</v>
      </c>
      <c r="D1937" s="8">
        <v>281.61999500000002</v>
      </c>
      <c r="E1937" s="8">
        <v>281.92001299999998</v>
      </c>
      <c r="F1937" s="8">
        <v>274.291382</v>
      </c>
      <c r="G1937" s="8">
        <v>32343600</v>
      </c>
      <c r="H1937" s="9">
        <f t="shared" si="63"/>
        <v>-7.3240398982865103E-3</v>
      </c>
      <c r="J1937" s="1">
        <f t="shared" si="64"/>
        <v>3.7206096861246203</v>
      </c>
      <c r="K1937" s="1" t="e" cm="1" vm="2">
        <f t="array" aca="1" ref="K1937" ca="1">FREQUENCY(H$3:H$1048576, J$3:J$1048576)</f>
        <v>#VALUE!</v>
      </c>
    </row>
    <row r="1938" spans="1:11" ht="20" customHeight="1">
      <c r="A1938" s="6" t="s">
        <v>1943</v>
      </c>
      <c r="B1938" s="7">
        <v>282.11999500000002</v>
      </c>
      <c r="C1938" s="8">
        <v>289.98001099999999</v>
      </c>
      <c r="D1938" s="8">
        <v>281.290009</v>
      </c>
      <c r="E1938" s="8">
        <v>289.10000600000001</v>
      </c>
      <c r="F1938" s="8">
        <v>281.27716099999998</v>
      </c>
      <c r="G1938" s="8">
        <v>30086300</v>
      </c>
      <c r="H1938" s="9">
        <f t="shared" si="63"/>
        <v>2.5468459668922371E-2</v>
      </c>
      <c r="J1938" s="1">
        <f t="shared" si="64"/>
        <v>3.7226096861246201</v>
      </c>
      <c r="K1938" s="1" t="e" cm="1" vm="2">
        <f t="array" aca="1" ref="K1938" ca="1">FREQUENCY(H$3:H$1048576, J$3:J$1048576)</f>
        <v>#VALUE!</v>
      </c>
    </row>
    <row r="1939" spans="1:11" ht="20" customHeight="1">
      <c r="A1939" s="6" t="s">
        <v>1944</v>
      </c>
      <c r="B1939" s="7">
        <v>287.39999399999999</v>
      </c>
      <c r="C1939" s="8">
        <v>287.75</v>
      </c>
      <c r="D1939" s="8">
        <v>280.25</v>
      </c>
      <c r="E1939" s="8">
        <v>283.10998499999999</v>
      </c>
      <c r="F1939" s="8">
        <v>275.44918799999999</v>
      </c>
      <c r="G1939" s="8">
        <v>31350700</v>
      </c>
      <c r="H1939" s="9">
        <f t="shared" si="63"/>
        <v>-2.0719680827552104E-2</v>
      </c>
      <c r="J1939" s="1">
        <f t="shared" si="64"/>
        <v>3.7246096861246198</v>
      </c>
      <c r="K1939" s="1" t="e" cm="1" vm="2">
        <f t="array" aca="1" ref="K1939" ca="1">FREQUENCY(H$3:H$1048576, J$3:J$1048576)</f>
        <v>#VALUE!</v>
      </c>
    </row>
    <row r="1940" spans="1:11" ht="20" customHeight="1">
      <c r="A1940" s="6" t="s">
        <v>1945</v>
      </c>
      <c r="B1940" s="7">
        <v>284.04998799999998</v>
      </c>
      <c r="C1940" s="8">
        <v>290.39999399999999</v>
      </c>
      <c r="D1940" s="8">
        <v>284.04998799999998</v>
      </c>
      <c r="E1940" s="8">
        <v>288.76001000000002</v>
      </c>
      <c r="F1940" s="8">
        <v>280.94632000000001</v>
      </c>
      <c r="G1940" s="8">
        <v>24993000</v>
      </c>
      <c r="H1940" s="9">
        <f t="shared" si="63"/>
        <v>1.9956972971726539E-2</v>
      </c>
      <c r="J1940" s="1">
        <f t="shared" si="64"/>
        <v>3.7266096861246196</v>
      </c>
      <c r="K1940" s="1" t="e" cm="1" vm="2">
        <f t="array" aca="1" ref="K1940" ca="1">FREQUENCY(H$3:H$1048576, J$3:J$1048576)</f>
        <v>#VALUE!</v>
      </c>
    </row>
    <row r="1941" spans="1:11" ht="20" customHeight="1">
      <c r="A1941" s="6" t="s">
        <v>1946</v>
      </c>
      <c r="B1941" s="7">
        <v>285.77999899999998</v>
      </c>
      <c r="C1941" s="8">
        <v>293.63000499999998</v>
      </c>
      <c r="D1941" s="8">
        <v>285.51001000000002</v>
      </c>
      <c r="E1941" s="8">
        <v>293.10998499999999</v>
      </c>
      <c r="F1941" s="8">
        <v>285.17855800000001</v>
      </c>
      <c r="G1941" s="8">
        <v>28002600</v>
      </c>
      <c r="H1941" s="9">
        <f t="shared" si="63"/>
        <v>1.5064222944795985E-2</v>
      </c>
      <c r="J1941" s="1">
        <f t="shared" si="64"/>
        <v>3.7286096861246194</v>
      </c>
      <c r="K1941" s="1" t="e" cm="1" vm="2">
        <f t="array" aca="1" ref="K1941" ca="1">FREQUENCY(H$3:H$1048576, J$3:J$1048576)</f>
        <v>#VALUE!</v>
      </c>
    </row>
    <row r="1942" spans="1:11" ht="20" customHeight="1">
      <c r="A1942" s="6" t="s">
        <v>1947</v>
      </c>
      <c r="B1942" s="7">
        <v>295.17999300000002</v>
      </c>
      <c r="C1942" s="8">
        <v>296.64001500000001</v>
      </c>
      <c r="D1942" s="8">
        <v>293.92001299999998</v>
      </c>
      <c r="E1942" s="8">
        <v>294.85000600000001</v>
      </c>
      <c r="F1942" s="8">
        <v>286.87155200000001</v>
      </c>
      <c r="G1942" s="8">
        <v>20430500</v>
      </c>
      <c r="H1942" s="9">
        <f t="shared" si="63"/>
        <v>5.93661042356487E-3</v>
      </c>
      <c r="J1942" s="1">
        <f t="shared" si="64"/>
        <v>3.7306096861246192</v>
      </c>
      <c r="K1942" s="1" t="e" cm="1" vm="2">
        <f t="array" aca="1" ref="K1942" ca="1">FREQUENCY(H$3:H$1048576, J$3:J$1048576)</f>
        <v>#VALUE!</v>
      </c>
    </row>
    <row r="1943" spans="1:11" ht="20" customHeight="1">
      <c r="A1943" s="6" t="s">
        <v>1948</v>
      </c>
      <c r="B1943" s="7">
        <v>296.22000100000002</v>
      </c>
      <c r="C1943" s="8">
        <v>296.64001500000001</v>
      </c>
      <c r="D1943" s="8">
        <v>293.76001000000002</v>
      </c>
      <c r="E1943" s="8">
        <v>294.85000600000001</v>
      </c>
      <c r="F1943" s="8">
        <v>286.87155200000001</v>
      </c>
      <c r="G1943" s="8">
        <v>17685700</v>
      </c>
      <c r="H1943" s="9">
        <f t="shared" si="63"/>
        <v>0</v>
      </c>
      <c r="J1943" s="1">
        <f t="shared" si="64"/>
        <v>3.732609686124619</v>
      </c>
      <c r="K1943" s="1" t="e" cm="1" vm="2">
        <f t="array" aca="1" ref="K1943" ca="1">FREQUENCY(H$3:H$1048576, J$3:J$1048576)</f>
        <v>#VALUE!</v>
      </c>
    </row>
    <row r="1944" spans="1:11" ht="20" customHeight="1">
      <c r="A1944" s="6" t="s">
        <v>1949</v>
      </c>
      <c r="B1944" s="7">
        <v>292.92001299999998</v>
      </c>
      <c r="C1944" s="8">
        <v>297.97000100000002</v>
      </c>
      <c r="D1944" s="8">
        <v>292.75</v>
      </c>
      <c r="E1944" s="8">
        <v>294.23001099999999</v>
      </c>
      <c r="F1944" s="8">
        <v>286.26834100000002</v>
      </c>
      <c r="G1944" s="8">
        <v>19298600</v>
      </c>
      <c r="H1944" s="9">
        <f t="shared" si="63"/>
        <v>-2.1027215692687E-3</v>
      </c>
      <c r="J1944" s="1">
        <f t="shared" si="64"/>
        <v>3.7346096861246187</v>
      </c>
      <c r="K1944" s="1" t="e" cm="1" vm="2">
        <f t="array" aca="1" ref="K1944" ca="1">FREQUENCY(H$3:H$1048576, J$3:J$1048576)</f>
        <v>#VALUE!</v>
      </c>
    </row>
    <row r="1945" spans="1:11" ht="20" customHeight="1">
      <c r="A1945" s="6" t="s">
        <v>1950</v>
      </c>
      <c r="B1945" s="7">
        <v>295.33999599999999</v>
      </c>
      <c r="C1945" s="8">
        <v>295.44000199999999</v>
      </c>
      <c r="D1945" s="8">
        <v>292.35000600000001</v>
      </c>
      <c r="E1945" s="8">
        <v>292.88000499999998</v>
      </c>
      <c r="F1945" s="8">
        <v>284.95489500000002</v>
      </c>
      <c r="G1945" s="8">
        <v>17974100</v>
      </c>
      <c r="H1945" s="9">
        <f t="shared" si="63"/>
        <v>-4.5881636628480648E-3</v>
      </c>
      <c r="J1945" s="1">
        <f t="shared" si="64"/>
        <v>3.7366096861246185</v>
      </c>
      <c r="K1945" s="1" t="e" cm="1" vm="2">
        <f t="array" aca="1" ref="K1945" ca="1">FREQUENCY(H$3:H$1048576, J$3:J$1048576)</f>
        <v>#VALUE!</v>
      </c>
    </row>
    <row r="1946" spans="1:11" ht="20" customHeight="1">
      <c r="A1946" s="6" t="s">
        <v>1951</v>
      </c>
      <c r="B1946" s="7">
        <v>294.91000400000001</v>
      </c>
      <c r="C1946" s="8">
        <v>297.27999899999998</v>
      </c>
      <c r="D1946" s="8">
        <v>293.48998999999998</v>
      </c>
      <c r="E1946" s="8">
        <v>296.30999800000001</v>
      </c>
      <c r="F1946" s="8">
        <v>288.29202299999997</v>
      </c>
      <c r="G1946" s="8">
        <v>23416300</v>
      </c>
      <c r="H1946" s="9">
        <f t="shared" si="63"/>
        <v>1.1711074484261622E-2</v>
      </c>
      <c r="J1946" s="1">
        <f t="shared" si="64"/>
        <v>3.7386096861246183</v>
      </c>
      <c r="K1946" s="1" t="e" cm="1" vm="2">
        <f t="array" aca="1" ref="K1946" ca="1">FREQUENCY(H$3:H$1048576, J$3:J$1048576)</f>
        <v>#VALUE!</v>
      </c>
    </row>
    <row r="1947" spans="1:11" ht="20" customHeight="1">
      <c r="A1947" s="6" t="s">
        <v>1952</v>
      </c>
      <c r="B1947" s="7">
        <v>299.209991</v>
      </c>
      <c r="C1947" s="8">
        <v>303.26998900000001</v>
      </c>
      <c r="D1947" s="8">
        <v>297.82998700000002</v>
      </c>
      <c r="E1947" s="8">
        <v>302.75</v>
      </c>
      <c r="F1947" s="8">
        <v>294.55777</v>
      </c>
      <c r="G1947" s="8">
        <v>27262900</v>
      </c>
      <c r="H1947" s="9">
        <f t="shared" si="63"/>
        <v>2.1734028346667204E-2</v>
      </c>
      <c r="J1947" s="1">
        <f t="shared" si="64"/>
        <v>3.7406096861246181</v>
      </c>
      <c r="K1947" s="1" t="e" cm="1" vm="2">
        <f t="array" aca="1" ref="K1947" ca="1">FREQUENCY(H$3:H$1048576, J$3:J$1048576)</f>
        <v>#VALUE!</v>
      </c>
    </row>
    <row r="1948" spans="1:11" ht="20" customHeight="1">
      <c r="A1948" s="6" t="s">
        <v>1953</v>
      </c>
      <c r="B1948" s="7">
        <v>302.33999599999999</v>
      </c>
      <c r="C1948" s="8">
        <v>304.45001200000002</v>
      </c>
      <c r="D1948" s="8">
        <v>300.51998900000001</v>
      </c>
      <c r="E1948" s="8">
        <v>304.209991</v>
      </c>
      <c r="F1948" s="8">
        <v>295.97827100000001</v>
      </c>
      <c r="G1948" s="8">
        <v>25384800</v>
      </c>
      <c r="H1948" s="9">
        <f t="shared" si="63"/>
        <v>4.8224869437326389E-3</v>
      </c>
      <c r="J1948" s="1">
        <f t="shared" si="64"/>
        <v>3.7426096861246179</v>
      </c>
      <c r="K1948" s="1" t="e" cm="1" vm="2">
        <f t="array" aca="1" ref="K1948" ca="1">FREQUENCY(H$3:H$1048576, J$3:J$1048576)</f>
        <v>#VALUE!</v>
      </c>
    </row>
    <row r="1949" spans="1:11" ht="20" customHeight="1">
      <c r="A1949" s="6" t="s">
        <v>1954</v>
      </c>
      <c r="B1949" s="7">
        <v>303.57000699999998</v>
      </c>
      <c r="C1949" s="8">
        <v>308.209991</v>
      </c>
      <c r="D1949" s="8">
        <v>302.69000199999999</v>
      </c>
      <c r="E1949" s="8">
        <v>307.290009</v>
      </c>
      <c r="F1949" s="8">
        <v>298.97488399999997</v>
      </c>
      <c r="G1949" s="8">
        <v>22729300</v>
      </c>
      <c r="H1949" s="9">
        <f t="shared" si="63"/>
        <v>1.0124435790085306E-2</v>
      </c>
      <c r="J1949" s="1">
        <f t="shared" si="64"/>
        <v>3.7446096861246176</v>
      </c>
      <c r="K1949" s="1" t="e" cm="1" vm="2">
        <f t="array" aca="1" ref="K1949" ca="1">FREQUENCY(H$3:H$1048576, J$3:J$1048576)</f>
        <v>#VALUE!</v>
      </c>
    </row>
    <row r="1950" spans="1:11" ht="20" customHeight="1">
      <c r="A1950" s="6" t="s">
        <v>1955</v>
      </c>
      <c r="B1950" s="7">
        <v>308.35000600000001</v>
      </c>
      <c r="C1950" s="8">
        <v>309.29998799999998</v>
      </c>
      <c r="D1950" s="8">
        <v>307.22000100000002</v>
      </c>
      <c r="E1950" s="8">
        <v>308.23001099999999</v>
      </c>
      <c r="F1950" s="8">
        <v>299.88952599999999</v>
      </c>
      <c r="G1950" s="8">
        <v>17682100</v>
      </c>
      <c r="H1950" s="9">
        <f t="shared" si="63"/>
        <v>3.0592603223487326E-3</v>
      </c>
      <c r="J1950" s="1">
        <f t="shared" si="64"/>
        <v>3.7466096861246174</v>
      </c>
      <c r="K1950" s="1" t="e" cm="1" vm="2">
        <f t="array" aca="1" ref="K1950" ca="1">FREQUENCY(H$3:H$1048576, J$3:J$1048576)</f>
        <v>#VALUE!</v>
      </c>
    </row>
    <row r="1951" spans="1:11" ht="20" customHeight="1">
      <c r="A1951" s="6" t="s">
        <v>1956</v>
      </c>
      <c r="B1951" s="7">
        <v>309.209991</v>
      </c>
      <c r="C1951" s="8">
        <v>309.70001200000002</v>
      </c>
      <c r="D1951" s="8">
        <v>306.10998499999999</v>
      </c>
      <c r="E1951" s="8">
        <v>307.41000400000001</v>
      </c>
      <c r="F1951" s="8">
        <v>299.09164399999997</v>
      </c>
      <c r="G1951" s="8">
        <v>16537100</v>
      </c>
      <c r="H1951" s="9">
        <f t="shared" si="63"/>
        <v>-2.6605864187468006E-3</v>
      </c>
      <c r="J1951" s="1">
        <f t="shared" si="64"/>
        <v>3.7486096861246172</v>
      </c>
      <c r="K1951" s="1" t="e" cm="1" vm="2">
        <f t="array" aca="1" ref="K1951" ca="1">FREQUENCY(H$3:H$1048576, J$3:J$1048576)</f>
        <v>#VALUE!</v>
      </c>
    </row>
    <row r="1952" spans="1:11" ht="20" customHeight="1">
      <c r="A1952" s="6" t="s">
        <v>1957</v>
      </c>
      <c r="B1952" s="7">
        <v>307.17001299999998</v>
      </c>
      <c r="C1952" s="8">
        <v>311.01998900000001</v>
      </c>
      <c r="D1952" s="8">
        <v>306.35998499999999</v>
      </c>
      <c r="E1952" s="8">
        <v>310.76001000000002</v>
      </c>
      <c r="F1952" s="8">
        <v>302.35101300000002</v>
      </c>
      <c r="G1952" s="8">
        <v>16918100</v>
      </c>
      <c r="H1952" s="9">
        <f t="shared" si="63"/>
        <v>1.0897559545328018E-2</v>
      </c>
      <c r="J1952" s="1">
        <f t="shared" si="64"/>
        <v>3.750609686124617</v>
      </c>
      <c r="K1952" s="1" t="e" cm="1" vm="2">
        <f t="array" aca="1" ref="K1952" ca="1">FREQUENCY(H$3:H$1048576, J$3:J$1048576)</f>
        <v>#VALUE!</v>
      </c>
    </row>
    <row r="1953" spans="1:11" ht="20" customHeight="1">
      <c r="A1953" s="6" t="s">
        <v>1958</v>
      </c>
      <c r="B1953" s="7">
        <v>310.39999399999999</v>
      </c>
      <c r="C1953" s="8">
        <v>311.08999599999999</v>
      </c>
      <c r="D1953" s="8">
        <v>307.79998799999998</v>
      </c>
      <c r="E1953" s="8">
        <v>309.16000400000001</v>
      </c>
      <c r="F1953" s="8">
        <v>300.79434199999997</v>
      </c>
      <c r="G1953" s="8">
        <v>17449300</v>
      </c>
      <c r="H1953" s="9">
        <f t="shared" si="63"/>
        <v>-5.1485555962071513E-3</v>
      </c>
      <c r="J1953" s="1">
        <f t="shared" si="64"/>
        <v>3.7526096861246168</v>
      </c>
      <c r="K1953" s="1" t="e" cm="1" vm="2">
        <f t="array" aca="1" ref="K1953" ca="1">FREQUENCY(H$3:H$1048576, J$3:J$1048576)</f>
        <v>#VALUE!</v>
      </c>
    </row>
    <row r="1954" spans="1:11" ht="20" customHeight="1">
      <c r="A1954" s="6" t="s">
        <v>1959</v>
      </c>
      <c r="B1954" s="7">
        <v>309.35998499999999</v>
      </c>
      <c r="C1954" s="8">
        <v>309.39999399999999</v>
      </c>
      <c r="D1954" s="8">
        <v>306.459991</v>
      </c>
      <c r="E1954" s="8">
        <v>308.13000499999998</v>
      </c>
      <c r="F1954" s="8">
        <v>299.79220600000002</v>
      </c>
      <c r="G1954" s="8">
        <v>17554500</v>
      </c>
      <c r="H1954" s="9">
        <f t="shared" si="63"/>
        <v>-3.3316318163988286E-3</v>
      </c>
      <c r="J1954" s="1">
        <f t="shared" si="64"/>
        <v>3.7546096861246165</v>
      </c>
      <c r="K1954" s="1" t="e" cm="1" vm="2">
        <f t="array" aca="1" ref="K1954" ca="1">FREQUENCY(H$3:H$1048576, J$3:J$1048576)</f>
        <v>#VALUE!</v>
      </c>
    </row>
    <row r="1955" spans="1:11" ht="20" customHeight="1">
      <c r="A1955" s="6" t="s">
        <v>1960</v>
      </c>
      <c r="B1955" s="7">
        <v>311</v>
      </c>
      <c r="C1955" s="8">
        <v>312.39999399999999</v>
      </c>
      <c r="D1955" s="8">
        <v>308.60000600000001</v>
      </c>
      <c r="E1955" s="8">
        <v>310.10998499999999</v>
      </c>
      <c r="F1955" s="8">
        <v>301.71856700000001</v>
      </c>
      <c r="G1955" s="8">
        <v>28107300</v>
      </c>
      <c r="H1955" s="9">
        <f t="shared" si="63"/>
        <v>6.4256540411860661E-3</v>
      </c>
      <c r="J1955" s="1">
        <f t="shared" si="64"/>
        <v>3.7566096861246163</v>
      </c>
      <c r="K1955" s="1" t="e" cm="1" vm="2">
        <f t="array" aca="1" ref="K1955" ca="1">FREQUENCY(H$3:H$1048576, J$3:J$1048576)</f>
        <v>#VALUE!</v>
      </c>
    </row>
    <row r="1956" spans="1:11" ht="20" customHeight="1">
      <c r="A1956" s="6" t="s">
        <v>1961</v>
      </c>
      <c r="B1956" s="7">
        <v>316</v>
      </c>
      <c r="C1956" s="8">
        <v>326.10000600000001</v>
      </c>
      <c r="D1956" s="8">
        <v>316</v>
      </c>
      <c r="E1956" s="8">
        <v>323.17001299999998</v>
      </c>
      <c r="F1956" s="8">
        <v>314.42520100000002</v>
      </c>
      <c r="G1956" s="8">
        <v>52588700</v>
      </c>
      <c r="H1956" s="9">
        <f t="shared" si="63"/>
        <v>4.2114193124879871E-2</v>
      </c>
      <c r="J1956" s="1">
        <f t="shared" si="64"/>
        <v>3.7586096861246161</v>
      </c>
      <c r="K1956" s="1" t="e" cm="1" vm="2">
        <f t="array" aca="1" ref="K1956" ca="1">FREQUENCY(H$3:H$1048576, J$3:J$1048576)</f>
        <v>#VALUE!</v>
      </c>
    </row>
    <row r="1957" spans="1:11" ht="20" customHeight="1">
      <c r="A1957" s="6" t="s">
        <v>1962</v>
      </c>
      <c r="B1957" s="7">
        <v>324.32998700000002</v>
      </c>
      <c r="C1957" s="8">
        <v>324.86999500000002</v>
      </c>
      <c r="D1957" s="8">
        <v>321.35998499999999</v>
      </c>
      <c r="E1957" s="8">
        <v>324.35000600000001</v>
      </c>
      <c r="F1957" s="8">
        <v>315.57330300000001</v>
      </c>
      <c r="G1957" s="8">
        <v>26297900</v>
      </c>
      <c r="H1957" s="9">
        <f t="shared" si="63"/>
        <v>3.6514312349918616E-3</v>
      </c>
      <c r="J1957" s="1">
        <f t="shared" si="64"/>
        <v>3.7606096861246159</v>
      </c>
      <c r="K1957" s="1" t="e" cm="1" vm="2">
        <f t="array" aca="1" ref="K1957" ca="1">FREQUENCY(H$3:H$1048576, J$3:J$1048576)</f>
        <v>#VALUE!</v>
      </c>
    </row>
    <row r="1958" spans="1:11" ht="20" customHeight="1">
      <c r="A1958" s="6" t="s">
        <v>1963</v>
      </c>
      <c r="B1958" s="7">
        <v>324.13000499999998</v>
      </c>
      <c r="C1958" s="8">
        <v>332</v>
      </c>
      <c r="D1958" s="8">
        <v>323.89999399999999</v>
      </c>
      <c r="E1958" s="8">
        <v>331.61999500000002</v>
      </c>
      <c r="F1958" s="8">
        <v>322.646545</v>
      </c>
      <c r="G1958" s="8">
        <v>34766000</v>
      </c>
      <c r="H1958" s="9">
        <f t="shared" si="63"/>
        <v>2.2413942918358951E-2</v>
      </c>
      <c r="J1958" s="1">
        <f t="shared" si="64"/>
        <v>3.7626096861246157</v>
      </c>
      <c r="K1958" s="1" t="e" cm="1" vm="2">
        <f t="array" aca="1" ref="K1958" ca="1">FREQUENCY(H$3:H$1048576, J$3:J$1048576)</f>
        <v>#VALUE!</v>
      </c>
    </row>
    <row r="1959" spans="1:11" ht="20" customHeight="1">
      <c r="A1959" s="6" t="s">
        <v>1964</v>
      </c>
      <c r="B1959" s="7">
        <v>331.35998499999999</v>
      </c>
      <c r="C1959" s="8">
        <v>331.48998999999998</v>
      </c>
      <c r="D1959" s="8">
        <v>326.36999500000002</v>
      </c>
      <c r="E1959" s="8">
        <v>329.36999500000002</v>
      </c>
      <c r="F1959" s="8">
        <v>320.45742799999999</v>
      </c>
      <c r="G1959" s="8">
        <v>27073200</v>
      </c>
      <c r="H1959" s="9">
        <f t="shared" si="63"/>
        <v>-6.7848766209475768E-3</v>
      </c>
      <c r="J1959" s="1">
        <f t="shared" si="64"/>
        <v>3.7646096861246154</v>
      </c>
      <c r="K1959" s="1" t="e" cm="1" vm="2">
        <f t="array" aca="1" ref="K1959" ca="1">FREQUENCY(H$3:H$1048576, J$3:J$1048576)</f>
        <v>#VALUE!</v>
      </c>
    </row>
    <row r="1960" spans="1:11" ht="20" customHeight="1">
      <c r="A1960" s="6" t="s">
        <v>1965</v>
      </c>
      <c r="B1960" s="7">
        <v>330.30999800000001</v>
      </c>
      <c r="C1960" s="8">
        <v>333.45001200000002</v>
      </c>
      <c r="D1960" s="8">
        <v>330</v>
      </c>
      <c r="E1960" s="8">
        <v>333.13000499999998</v>
      </c>
      <c r="F1960" s="8">
        <v>324.115723</v>
      </c>
      <c r="G1960" s="8">
        <v>26487100</v>
      </c>
      <c r="H1960" s="9">
        <f t="shared" si="63"/>
        <v>1.1415853340743937E-2</v>
      </c>
      <c r="J1960" s="1">
        <f t="shared" si="64"/>
        <v>3.7666096861246152</v>
      </c>
      <c r="K1960" s="1" t="e" cm="1" vm="2">
        <f t="array" aca="1" ref="K1960" ca="1">FREQUENCY(H$3:H$1048576, J$3:J$1048576)</f>
        <v>#VALUE!</v>
      </c>
    </row>
    <row r="1961" spans="1:11" ht="20" customHeight="1">
      <c r="A1961" s="6" t="s">
        <v>1966</v>
      </c>
      <c r="B1961" s="7">
        <v>333.89999399999999</v>
      </c>
      <c r="C1961" s="8">
        <v>334.89999399999999</v>
      </c>
      <c r="D1961" s="8">
        <v>330.64999399999999</v>
      </c>
      <c r="E1961" s="8">
        <v>334</v>
      </c>
      <c r="F1961" s="8">
        <v>324.96209700000003</v>
      </c>
      <c r="G1961" s="8">
        <v>21500100</v>
      </c>
      <c r="H1961" s="9">
        <f t="shared" si="63"/>
        <v>2.6113327430277913E-3</v>
      </c>
      <c r="J1961" s="1">
        <f t="shared" si="64"/>
        <v>3.768609686124615</v>
      </c>
      <c r="K1961" s="1" t="e" cm="1" vm="2">
        <f t="array" aca="1" ref="K1961" ca="1">FREQUENCY(H$3:H$1048576, J$3:J$1048576)</f>
        <v>#VALUE!</v>
      </c>
    </row>
    <row r="1962" spans="1:11" ht="20" customHeight="1">
      <c r="A1962" s="6" t="s">
        <v>1967</v>
      </c>
      <c r="B1962" s="7">
        <v>332.89001500000001</v>
      </c>
      <c r="C1962" s="8">
        <v>336.540009</v>
      </c>
      <c r="D1962" s="8">
        <v>329.51001000000002</v>
      </c>
      <c r="E1962" s="8">
        <v>336.44000199999999</v>
      </c>
      <c r="F1962" s="8">
        <v>327.33612099999999</v>
      </c>
      <c r="G1962" s="8">
        <v>23992200</v>
      </c>
      <c r="H1962" s="9">
        <f t="shared" si="63"/>
        <v>7.3055412367060233E-3</v>
      </c>
      <c r="J1962" s="1">
        <f t="shared" si="64"/>
        <v>3.7706096861246148</v>
      </c>
      <c r="K1962" s="1" t="e" cm="1" vm="2">
        <f t="array" aca="1" ref="K1962" ca="1">FREQUENCY(H$3:H$1048576, J$3:J$1048576)</f>
        <v>#VALUE!</v>
      </c>
    </row>
    <row r="1963" spans="1:11" ht="20" customHeight="1">
      <c r="A1963" s="6" t="s">
        <v>1968</v>
      </c>
      <c r="B1963" s="7">
        <v>338.51001000000002</v>
      </c>
      <c r="C1963" s="8">
        <v>338.790009</v>
      </c>
      <c r="D1963" s="8">
        <v>334.42001299999998</v>
      </c>
      <c r="E1963" s="8">
        <v>336.05999800000001</v>
      </c>
      <c r="F1963" s="8">
        <v>326.96640000000002</v>
      </c>
      <c r="G1963" s="8">
        <v>22570100</v>
      </c>
      <c r="H1963" s="9">
        <f t="shared" si="63"/>
        <v>-1.1294842710009691E-3</v>
      </c>
      <c r="J1963" s="1">
        <f t="shared" si="64"/>
        <v>3.7726096861246146</v>
      </c>
      <c r="K1963" s="1" t="e" cm="1" vm="2">
        <f t="array" aca="1" ref="K1963" ca="1">FREQUENCY(H$3:H$1048576, J$3:J$1048576)</f>
        <v>#VALUE!</v>
      </c>
    </row>
    <row r="1964" spans="1:11" ht="20" customHeight="1">
      <c r="A1964" s="6" t="s">
        <v>1969</v>
      </c>
      <c r="B1964" s="7">
        <v>337.29998799999998</v>
      </c>
      <c r="C1964" s="8">
        <v>337.64999399999999</v>
      </c>
      <c r="D1964" s="8">
        <v>334.44000199999999</v>
      </c>
      <c r="E1964" s="8">
        <v>336.98998999999998</v>
      </c>
      <c r="F1964" s="8">
        <v>327.87124599999999</v>
      </c>
      <c r="G1964" s="8">
        <v>20897000</v>
      </c>
      <c r="H1964" s="9">
        <f t="shared" si="63"/>
        <v>2.7673975062879963E-3</v>
      </c>
      <c r="J1964" s="1">
        <f t="shared" si="64"/>
        <v>3.7746096861246143</v>
      </c>
      <c r="K1964" s="1" t="e" cm="1" vm="2">
        <f t="array" aca="1" ref="K1964" ca="1">FREQUENCY(H$3:H$1048576, J$3:J$1048576)</f>
        <v>#VALUE!</v>
      </c>
    </row>
    <row r="1965" spans="1:11" ht="20" customHeight="1">
      <c r="A1965" s="6" t="s">
        <v>1970</v>
      </c>
      <c r="B1965" s="7">
        <v>337.10998499999999</v>
      </c>
      <c r="C1965" s="8">
        <v>338.72000100000002</v>
      </c>
      <c r="D1965" s="8">
        <v>334.52999899999998</v>
      </c>
      <c r="E1965" s="8">
        <v>335.95001200000002</v>
      </c>
      <c r="F1965" s="8">
        <v>326.85940599999998</v>
      </c>
      <c r="G1965" s="8">
        <v>21307400</v>
      </c>
      <c r="H1965" s="9">
        <f t="shared" si="63"/>
        <v>-3.0860894706210575E-3</v>
      </c>
      <c r="J1965" s="1">
        <f t="shared" si="64"/>
        <v>3.7766096861246141</v>
      </c>
      <c r="K1965" s="1" t="e" cm="1" vm="2">
        <f t="array" aca="1" ref="K1965" ca="1">FREQUENCY(H$3:H$1048576, J$3:J$1048576)</f>
        <v>#VALUE!</v>
      </c>
    </row>
    <row r="1966" spans="1:11" ht="20" customHeight="1">
      <c r="A1966" s="6" t="s">
        <v>1971</v>
      </c>
      <c r="B1966" s="7">
        <v>334.57000699999998</v>
      </c>
      <c r="C1966" s="8">
        <v>334.63000499999998</v>
      </c>
      <c r="D1966" s="8">
        <v>329.92001299999998</v>
      </c>
      <c r="E1966" s="8">
        <v>330.79998799999998</v>
      </c>
      <c r="F1966" s="8">
        <v>321.84875499999998</v>
      </c>
      <c r="G1966" s="8">
        <v>25500900</v>
      </c>
      <c r="H1966" s="9">
        <f t="shared" si="63"/>
        <v>-1.5329682756628384E-2</v>
      </c>
      <c r="J1966" s="1">
        <f t="shared" si="64"/>
        <v>3.7786096861246139</v>
      </c>
      <c r="K1966" s="1" t="e" cm="1" vm="2">
        <f t="array" aca="1" ref="K1966" ca="1">FREQUENCY(H$3:H$1048576, J$3:J$1048576)</f>
        <v>#VALUE!</v>
      </c>
    </row>
    <row r="1967" spans="1:11" ht="20" customHeight="1">
      <c r="A1967" s="6" t="s">
        <v>1972</v>
      </c>
      <c r="B1967" s="7">
        <v>331.25</v>
      </c>
      <c r="C1967" s="8">
        <v>333.76998900000001</v>
      </c>
      <c r="D1967" s="8">
        <v>330.51001000000002</v>
      </c>
      <c r="E1967" s="8">
        <v>332.42999300000002</v>
      </c>
      <c r="F1967" s="8">
        <v>323.43463100000002</v>
      </c>
      <c r="G1967" s="8">
        <v>16849800</v>
      </c>
      <c r="H1967" s="9">
        <f t="shared" si="63"/>
        <v>4.927395167335793E-3</v>
      </c>
      <c r="J1967" s="1">
        <f t="shared" si="64"/>
        <v>3.7806096861246137</v>
      </c>
      <c r="K1967" s="1" t="e" cm="1" vm="2">
        <f t="array" aca="1" ref="K1967" ca="1">FREQUENCY(H$3:H$1048576, J$3:J$1048576)</f>
        <v>#VALUE!</v>
      </c>
    </row>
    <row r="1968" spans="1:11" ht="20" customHeight="1">
      <c r="A1968" s="6" t="s">
        <v>1973</v>
      </c>
      <c r="B1968" s="7">
        <v>333.92001299999998</v>
      </c>
      <c r="C1968" s="8">
        <v>337.23001099999999</v>
      </c>
      <c r="D1968" s="8">
        <v>333.790009</v>
      </c>
      <c r="E1968" s="8">
        <v>336.72000100000002</v>
      </c>
      <c r="F1968" s="8">
        <v>327.60861199999999</v>
      </c>
      <c r="G1968" s="8">
        <v>23831000</v>
      </c>
      <c r="H1968" s="9">
        <f t="shared" si="63"/>
        <v>1.2905176502265055E-2</v>
      </c>
      <c r="J1968" s="1">
        <f t="shared" si="64"/>
        <v>3.7826096861246135</v>
      </c>
      <c r="K1968" s="1" t="e" cm="1" vm="2">
        <f t="array" aca="1" ref="K1968" ca="1">FREQUENCY(H$3:H$1048576, J$3:J$1048576)</f>
        <v>#VALUE!</v>
      </c>
    </row>
    <row r="1969" spans="1:11" ht="20" customHeight="1">
      <c r="A1969" s="6" t="s">
        <v>1974</v>
      </c>
      <c r="B1969" s="7">
        <v>337.540009</v>
      </c>
      <c r="C1969" s="8">
        <v>337.88000499999998</v>
      </c>
      <c r="D1969" s="8">
        <v>334.02999899999998</v>
      </c>
      <c r="E1969" s="8">
        <v>336.07000699999998</v>
      </c>
      <c r="F1969" s="8">
        <v>326.97616599999998</v>
      </c>
      <c r="G1969" s="8">
        <v>16723000</v>
      </c>
      <c r="H1969" s="9">
        <f t="shared" si="63"/>
        <v>-1.9304925964523053E-3</v>
      </c>
      <c r="J1969" s="1">
        <f t="shared" si="64"/>
        <v>3.7846096861246132</v>
      </c>
      <c r="K1969" s="1" t="e" cm="1" vm="2">
        <f t="array" aca="1" ref="K1969" ca="1">FREQUENCY(H$3:H$1048576, J$3:J$1048576)</f>
        <v>#VALUE!</v>
      </c>
    </row>
    <row r="1970" spans="1:11" ht="20" customHeight="1">
      <c r="A1970" s="6" t="s">
        <v>1975</v>
      </c>
      <c r="B1970" s="7">
        <v>335.67999300000002</v>
      </c>
      <c r="C1970" s="8">
        <v>340.67001299999998</v>
      </c>
      <c r="D1970" s="8">
        <v>335.51001000000002</v>
      </c>
      <c r="E1970" s="8">
        <v>339.51001000000002</v>
      </c>
      <c r="F1970" s="8">
        <v>330.323059</v>
      </c>
      <c r="G1970" s="8">
        <v>20886800</v>
      </c>
      <c r="H1970" s="9">
        <f t="shared" si="63"/>
        <v>1.0235892850979306E-2</v>
      </c>
      <c r="J1970" s="1">
        <f t="shared" si="64"/>
        <v>3.786609686124613</v>
      </c>
      <c r="K1970" s="1" t="e" cm="1" vm="2">
        <f t="array" aca="1" ref="K1970" ca="1">FREQUENCY(H$3:H$1048576, J$3:J$1048576)</f>
        <v>#VALUE!</v>
      </c>
    </row>
    <row r="1971" spans="1:11" ht="20" customHeight="1">
      <c r="A1971" s="6" t="s">
        <v>1976</v>
      </c>
      <c r="B1971" s="7">
        <v>338.94000199999999</v>
      </c>
      <c r="C1971" s="8">
        <v>342.19000199999999</v>
      </c>
      <c r="D1971" s="8">
        <v>338</v>
      </c>
      <c r="E1971" s="8">
        <v>339.11999500000002</v>
      </c>
      <c r="F1971" s="8">
        <v>330.547211</v>
      </c>
      <c r="G1971" s="8">
        <v>19053400</v>
      </c>
      <c r="H1971" s="9">
        <f t="shared" si="63"/>
        <v>6.7858417356205121E-4</v>
      </c>
      <c r="J1971" s="1">
        <f t="shared" si="64"/>
        <v>3.7886096861246128</v>
      </c>
      <c r="K1971" s="1" t="e" cm="1" vm="2">
        <f t="array" aca="1" ref="K1971" ca="1">FREQUENCY(H$3:H$1048576, J$3:J$1048576)</f>
        <v>#VALUE!</v>
      </c>
    </row>
    <row r="1972" spans="1:11" ht="20" customHeight="1">
      <c r="A1972" s="6" t="s">
        <v>1977</v>
      </c>
      <c r="B1972" s="7">
        <v>338.17999300000002</v>
      </c>
      <c r="C1972" s="8">
        <v>342.45001200000002</v>
      </c>
      <c r="D1972" s="8">
        <v>337.11999500000002</v>
      </c>
      <c r="E1972" s="8">
        <v>341.26998900000001</v>
      </c>
      <c r="F1972" s="8">
        <v>332.642944</v>
      </c>
      <c r="G1972" s="8">
        <v>22463500</v>
      </c>
      <c r="H1972" s="9">
        <f t="shared" si="63"/>
        <v>6.3401926570785545E-3</v>
      </c>
      <c r="J1972" s="1">
        <f t="shared" si="64"/>
        <v>3.7906096861246126</v>
      </c>
      <c r="K1972" s="1" t="e" cm="1" vm="2">
        <f t="array" aca="1" ref="K1972" ca="1">FREQUENCY(H$3:H$1048576, J$3:J$1048576)</f>
        <v>#VALUE!</v>
      </c>
    </row>
    <row r="1973" spans="1:11" ht="20" customHeight="1">
      <c r="A1973" s="6" t="s">
        <v>1978</v>
      </c>
      <c r="B1973" s="7">
        <v>342.64001500000001</v>
      </c>
      <c r="C1973" s="8">
        <v>345.10000600000001</v>
      </c>
      <c r="D1973" s="8">
        <v>342.20001200000002</v>
      </c>
      <c r="E1973" s="8">
        <v>343.10998499999999</v>
      </c>
      <c r="F1973" s="8">
        <v>334.43637100000001</v>
      </c>
      <c r="G1973" s="8">
        <v>21963400</v>
      </c>
      <c r="H1973" s="9">
        <f t="shared" si="63"/>
        <v>5.391447593729835E-3</v>
      </c>
      <c r="J1973" s="1">
        <f t="shared" si="64"/>
        <v>3.7926096861246124</v>
      </c>
      <c r="K1973" s="1" t="e" cm="1" vm="2">
        <f t="array" aca="1" ref="K1973" ca="1">FREQUENCY(H$3:H$1048576, J$3:J$1048576)</f>
        <v>#VALUE!</v>
      </c>
    </row>
    <row r="1974" spans="1:11" ht="20" customHeight="1">
      <c r="A1974" s="6" t="s">
        <v>1979</v>
      </c>
      <c r="B1974" s="7">
        <v>344.61999500000002</v>
      </c>
      <c r="C1974" s="8">
        <v>349.67001299999998</v>
      </c>
      <c r="D1974" s="8">
        <v>339.54998799999998</v>
      </c>
      <c r="E1974" s="8">
        <v>339.82998700000002</v>
      </c>
      <c r="F1974" s="8">
        <v>331.23928799999999</v>
      </c>
      <c r="G1974" s="8">
        <v>31031100</v>
      </c>
      <c r="H1974" s="9">
        <f t="shared" si="63"/>
        <v>-9.5596151532215384E-3</v>
      </c>
      <c r="J1974" s="1">
        <f t="shared" si="64"/>
        <v>3.7946096861246121</v>
      </c>
      <c r="K1974" s="1" t="e" cm="1" vm="2">
        <f t="array" aca="1" ref="K1974" ca="1">FREQUENCY(H$3:H$1048576, J$3:J$1048576)</f>
        <v>#VALUE!</v>
      </c>
    </row>
    <row r="1975" spans="1:11" ht="20" customHeight="1">
      <c r="A1975" s="6" t="s">
        <v>1980</v>
      </c>
      <c r="B1975" s="7">
        <v>337.04998799999998</v>
      </c>
      <c r="C1975" s="8">
        <v>339.45001200000002</v>
      </c>
      <c r="D1975" s="8">
        <v>333.55999800000001</v>
      </c>
      <c r="E1975" s="8">
        <v>337.67999300000002</v>
      </c>
      <c r="F1975" s="8">
        <v>329.14361600000001</v>
      </c>
      <c r="G1975" s="8">
        <v>30427600</v>
      </c>
      <c r="H1975" s="9">
        <f t="shared" si="63"/>
        <v>-6.326761576664116E-3</v>
      </c>
      <c r="J1975" s="1">
        <f t="shared" si="64"/>
        <v>3.7966096861246119</v>
      </c>
      <c r="K1975" s="1" t="e" cm="1" vm="2">
        <f t="array" aca="1" ref="K1975" ca="1">FREQUENCY(H$3:H$1048576, J$3:J$1048576)</f>
        <v>#VALUE!</v>
      </c>
    </row>
    <row r="1976" spans="1:11" ht="20" customHeight="1">
      <c r="A1976" s="6" t="s">
        <v>1981</v>
      </c>
      <c r="B1976" s="7">
        <v>336.27999899999998</v>
      </c>
      <c r="C1976" s="8">
        <v>338.16000400000001</v>
      </c>
      <c r="D1976" s="8">
        <v>333.91000400000001</v>
      </c>
      <c r="E1976" s="8">
        <v>337.91000400000001</v>
      </c>
      <c r="F1976" s="8">
        <v>329.36785900000001</v>
      </c>
      <c r="G1976" s="8">
        <v>21661300</v>
      </c>
      <c r="H1976" s="9">
        <f t="shared" si="63"/>
        <v>6.8129226604839058E-4</v>
      </c>
      <c r="J1976" s="1">
        <f t="shared" si="64"/>
        <v>3.7986096861246117</v>
      </c>
      <c r="K1976" s="1" t="e" cm="1" vm="2">
        <f t="array" aca="1" ref="K1976" ca="1">FREQUENCY(H$3:H$1048576, J$3:J$1048576)</f>
        <v>#VALUE!</v>
      </c>
    </row>
    <row r="1977" spans="1:11" ht="20" customHeight="1">
      <c r="A1977" s="6" t="s">
        <v>1982</v>
      </c>
      <c r="B1977" s="7">
        <v>334.35000600000001</v>
      </c>
      <c r="C1977" s="8">
        <v>337.92999300000002</v>
      </c>
      <c r="D1977" s="8">
        <v>328.11999500000002</v>
      </c>
      <c r="E1977" s="8">
        <v>329.67999300000002</v>
      </c>
      <c r="F1977" s="8">
        <v>321.34582499999999</v>
      </c>
      <c r="G1977" s="8">
        <v>24217200</v>
      </c>
      <c r="H1977" s="9">
        <f t="shared" si="63"/>
        <v>-2.4355849488034043E-2</v>
      </c>
      <c r="J1977" s="1">
        <f t="shared" si="64"/>
        <v>3.8006096861246115</v>
      </c>
      <c r="K1977" s="1" t="e" cm="1" vm="2">
        <f t="array" aca="1" ref="K1977" ca="1">FREQUENCY(H$3:H$1048576, J$3:J$1048576)</f>
        <v>#VALUE!</v>
      </c>
    </row>
    <row r="1978" spans="1:11" ht="20" customHeight="1">
      <c r="A1978" s="6" t="s">
        <v>1983</v>
      </c>
      <c r="B1978" s="7">
        <v>334.94000199999999</v>
      </c>
      <c r="C1978" s="8">
        <v>339.02999899999998</v>
      </c>
      <c r="D1978" s="8">
        <v>334.73998999999998</v>
      </c>
      <c r="E1978" s="8">
        <v>336.63000499999998</v>
      </c>
      <c r="F1978" s="8">
        <v>328.12014799999997</v>
      </c>
      <c r="G1978" s="8">
        <v>28563500</v>
      </c>
      <c r="H1978" s="9">
        <f t="shared" si="63"/>
        <v>2.1081098533021182E-2</v>
      </c>
      <c r="J1978" s="1">
        <f t="shared" si="64"/>
        <v>3.8026096861246113</v>
      </c>
      <c r="K1978" s="1" t="e" cm="1" vm="2">
        <f t="array" aca="1" ref="K1978" ca="1">FREQUENCY(H$3:H$1048576, J$3:J$1048576)</f>
        <v>#VALUE!</v>
      </c>
    </row>
    <row r="1979" spans="1:11" ht="20" customHeight="1">
      <c r="A1979" s="6" t="s">
        <v>1984</v>
      </c>
      <c r="B1979" s="7">
        <v>335.32000699999998</v>
      </c>
      <c r="C1979" s="8">
        <v>337.77999899999998</v>
      </c>
      <c r="D1979" s="8">
        <v>328.98998999999998</v>
      </c>
      <c r="E1979" s="8">
        <v>330.58999599999999</v>
      </c>
      <c r="F1979" s="8">
        <v>322.23288000000002</v>
      </c>
      <c r="G1979" s="8">
        <v>42885600</v>
      </c>
      <c r="H1979" s="9">
        <f t="shared" si="63"/>
        <v>-1.7942415410589017E-2</v>
      </c>
      <c r="J1979" s="1">
        <f t="shared" si="64"/>
        <v>3.804609686124611</v>
      </c>
      <c r="K1979" s="1" t="e" cm="1" vm="2">
        <f t="array" aca="1" ref="K1979" ca="1">FREQUENCY(H$3:H$1048576, J$3:J$1048576)</f>
        <v>#VALUE!</v>
      </c>
    </row>
    <row r="1980" spans="1:11" ht="20" customHeight="1">
      <c r="A1980" s="6" t="s">
        <v>1985</v>
      </c>
      <c r="B1980" s="7">
        <v>335.13000499999998</v>
      </c>
      <c r="C1980" s="8">
        <v>339.27999899999998</v>
      </c>
      <c r="D1980" s="8">
        <v>329.39001500000001</v>
      </c>
      <c r="E1980" s="8">
        <v>330.07998700000002</v>
      </c>
      <c r="F1980" s="8">
        <v>321.73577899999998</v>
      </c>
      <c r="G1980" s="8">
        <v>33337600</v>
      </c>
      <c r="H1980" s="9">
        <f t="shared" si="63"/>
        <v>-1.5426762160337061E-3</v>
      </c>
      <c r="J1980" s="1">
        <f t="shared" si="64"/>
        <v>3.8066096861246108</v>
      </c>
      <c r="K1980" s="1" t="e" cm="1" vm="2">
        <f t="array" aca="1" ref="K1980" ca="1">FREQUENCY(H$3:H$1048576, J$3:J$1048576)</f>
        <v>#VALUE!</v>
      </c>
    </row>
    <row r="1981" spans="1:11" ht="20" customHeight="1">
      <c r="A1981" s="6" t="s">
        <v>1986</v>
      </c>
      <c r="B1981" s="7">
        <v>330.29998799999998</v>
      </c>
      <c r="C1981" s="8">
        <v>333.48998999999998</v>
      </c>
      <c r="D1981" s="8">
        <v>327.79998799999998</v>
      </c>
      <c r="E1981" s="8">
        <v>329.48998999999998</v>
      </c>
      <c r="F1981" s="8">
        <v>321.16058299999997</v>
      </c>
      <c r="G1981" s="8">
        <v>30766000</v>
      </c>
      <c r="H1981" s="9">
        <f t="shared" si="63"/>
        <v>-1.7877899740830672E-3</v>
      </c>
      <c r="J1981" s="1">
        <f t="shared" si="64"/>
        <v>3.8086096861246106</v>
      </c>
      <c r="K1981" s="1" t="e" cm="1" vm="2">
        <f t="array" aca="1" ref="K1981" ca="1">FREQUENCY(H$3:H$1048576, J$3:J$1048576)</f>
        <v>#VALUE!</v>
      </c>
    </row>
    <row r="1982" spans="1:11" ht="20" customHeight="1">
      <c r="A1982" s="6" t="s">
        <v>1987</v>
      </c>
      <c r="B1982" s="7">
        <v>331.98998999999998</v>
      </c>
      <c r="C1982" s="8">
        <v>332.70001200000002</v>
      </c>
      <c r="D1982" s="8">
        <v>318.02999899999998</v>
      </c>
      <c r="E1982" s="8">
        <v>323.01001000000002</v>
      </c>
      <c r="F1982" s="8">
        <v>314.84445199999999</v>
      </c>
      <c r="G1982" s="8">
        <v>41779300</v>
      </c>
      <c r="H1982" s="9">
        <f t="shared" si="63"/>
        <v>-1.9666582184526625E-2</v>
      </c>
      <c r="J1982" s="1">
        <f t="shared" si="64"/>
        <v>3.8106096861246104</v>
      </c>
      <c r="K1982" s="1" t="e" cm="1" vm="2">
        <f t="array" aca="1" ref="K1982" ca="1">FREQUENCY(H$3:H$1048576, J$3:J$1048576)</f>
        <v>#VALUE!</v>
      </c>
    </row>
    <row r="1983" spans="1:11" ht="20" customHeight="1">
      <c r="A1983" s="6" t="s">
        <v>1988</v>
      </c>
      <c r="B1983" s="7">
        <v>323.95001200000002</v>
      </c>
      <c r="C1983" s="8">
        <v>327.45001200000002</v>
      </c>
      <c r="D1983" s="8">
        <v>319.23001099999999</v>
      </c>
      <c r="E1983" s="8">
        <v>326.19000199999999</v>
      </c>
      <c r="F1983" s="8">
        <v>317.94409200000001</v>
      </c>
      <c r="G1983" s="8">
        <v>30032600</v>
      </c>
      <c r="H1983" s="9">
        <f t="shared" si="63"/>
        <v>9.8449884706878123E-3</v>
      </c>
      <c r="J1983" s="1">
        <f t="shared" si="64"/>
        <v>3.8126096861246102</v>
      </c>
      <c r="K1983" s="1" t="e" cm="1" vm="2">
        <f t="array" aca="1" ref="K1983" ca="1">FREQUENCY(H$3:H$1048576, J$3:J$1048576)</f>
        <v>#VALUE!</v>
      </c>
    </row>
    <row r="1984" spans="1:11" ht="20" customHeight="1">
      <c r="A1984" s="6" t="s">
        <v>1989</v>
      </c>
      <c r="B1984" s="7">
        <v>331.64001500000001</v>
      </c>
      <c r="C1984" s="8">
        <v>335.79998799999998</v>
      </c>
      <c r="D1984" s="8">
        <v>330.10000600000001</v>
      </c>
      <c r="E1984" s="8">
        <v>334.92001299999998</v>
      </c>
      <c r="F1984" s="8">
        <v>326.45336900000001</v>
      </c>
      <c r="G1984" s="8">
        <v>31021900</v>
      </c>
      <c r="H1984" s="9">
        <f t="shared" si="63"/>
        <v>2.6763438019788702E-2</v>
      </c>
      <c r="J1984" s="1">
        <f t="shared" si="64"/>
        <v>3.8146096861246099</v>
      </c>
      <c r="K1984" s="1" t="e" cm="1" vm="2">
        <f t="array" aca="1" ref="K1984" ca="1">FREQUENCY(H$3:H$1048576, J$3:J$1048576)</f>
        <v>#VALUE!</v>
      </c>
    </row>
    <row r="1985" spans="1:11" ht="20" customHeight="1">
      <c r="A1985" s="6" t="s">
        <v>1990</v>
      </c>
      <c r="B1985" s="7">
        <v>335.30999800000001</v>
      </c>
      <c r="C1985" s="8">
        <v>335.5</v>
      </c>
      <c r="D1985" s="8">
        <v>330.79998799999998</v>
      </c>
      <c r="E1985" s="8">
        <v>334.97000100000002</v>
      </c>
      <c r="F1985" s="8">
        <v>326.50213600000001</v>
      </c>
      <c r="G1985" s="8">
        <v>24761000</v>
      </c>
      <c r="H1985" s="9">
        <f t="shared" si="63"/>
        <v>1.4938427546139983E-4</v>
      </c>
      <c r="J1985" s="1">
        <f t="shared" si="64"/>
        <v>3.8166096861246097</v>
      </c>
      <c r="K1985" s="1" t="e" cm="1" vm="2">
        <f t="array" aca="1" ref="K1985" ca="1">FREQUENCY(H$3:H$1048576, J$3:J$1048576)</f>
        <v>#VALUE!</v>
      </c>
    </row>
    <row r="1986" spans="1:11" ht="20" customHeight="1">
      <c r="A1986" s="6" t="s">
        <v>1991</v>
      </c>
      <c r="B1986" s="7">
        <v>334.41000400000001</v>
      </c>
      <c r="C1986" s="8">
        <v>336.48998999999998</v>
      </c>
      <c r="D1986" s="8">
        <v>332.11999500000002</v>
      </c>
      <c r="E1986" s="8">
        <v>333.10000600000001</v>
      </c>
      <c r="F1986" s="8">
        <v>324.67947400000003</v>
      </c>
      <c r="G1986" s="8">
        <v>22214200</v>
      </c>
      <c r="H1986" s="9">
        <f t="shared" si="63"/>
        <v>-5.5823892067890781E-3</v>
      </c>
      <c r="J1986" s="1">
        <f t="shared" si="64"/>
        <v>3.8186096861246095</v>
      </c>
      <c r="K1986" s="1" t="e" cm="1" vm="2">
        <f t="array" aca="1" ref="K1986" ca="1">FREQUENCY(H$3:H$1048576, J$3:J$1048576)</f>
        <v>#VALUE!</v>
      </c>
    </row>
    <row r="1987" spans="1:11" ht="20" customHeight="1">
      <c r="A1987" s="6" t="s">
        <v>1992</v>
      </c>
      <c r="B1987" s="7">
        <v>334.98001099999999</v>
      </c>
      <c r="C1987" s="8">
        <v>343</v>
      </c>
      <c r="D1987" s="8">
        <v>334.790009</v>
      </c>
      <c r="E1987" s="8">
        <v>342.540009</v>
      </c>
      <c r="F1987" s="8">
        <v>333.88079800000003</v>
      </c>
      <c r="G1987" s="8">
        <v>38095700</v>
      </c>
      <c r="H1987" s="9">
        <f t="shared" ref="H1987:H2050" si="65">(F1987-F1986)/F1986</f>
        <v>2.8339715740700006E-2</v>
      </c>
      <c r="J1987" s="1">
        <f t="shared" si="64"/>
        <v>3.8206096861246093</v>
      </c>
      <c r="K1987" s="1" t="e" cm="1" vm="2">
        <f t="array" aca="1" ref="K1987" ca="1">FREQUENCY(H$3:H$1048576, J$3:J$1048576)</f>
        <v>#VALUE!</v>
      </c>
    </row>
    <row r="1988" spans="1:11" ht="20" customHeight="1">
      <c r="A1988" s="6" t="s">
        <v>1993</v>
      </c>
      <c r="B1988" s="7">
        <v>340.67999300000002</v>
      </c>
      <c r="C1988" s="8">
        <v>343.790009</v>
      </c>
      <c r="D1988" s="8">
        <v>339.07998700000002</v>
      </c>
      <c r="E1988" s="8">
        <v>339.39999399999999</v>
      </c>
      <c r="F1988" s="8">
        <v>330.82015999999999</v>
      </c>
      <c r="G1988" s="8">
        <v>28899400</v>
      </c>
      <c r="H1988" s="9">
        <f t="shared" si="65"/>
        <v>-9.1668584067540176E-3</v>
      </c>
      <c r="J1988" s="1">
        <f t="shared" si="64"/>
        <v>3.8226096861246091</v>
      </c>
      <c r="K1988" s="1" t="e" cm="1" vm="2">
        <f t="array" aca="1" ref="K1988" ca="1">FREQUENCY(H$3:H$1048576, J$3:J$1048576)</f>
        <v>#VALUE!</v>
      </c>
    </row>
    <row r="1989" spans="1:11" ht="20" customHeight="1">
      <c r="A1989" s="6" t="s">
        <v>1994</v>
      </c>
      <c r="B1989" s="7">
        <v>333.22000100000002</v>
      </c>
      <c r="C1989" s="8">
        <v>334.64001500000001</v>
      </c>
      <c r="D1989" s="8">
        <v>324.10998499999999</v>
      </c>
      <c r="E1989" s="8">
        <v>328.33999599999999</v>
      </c>
      <c r="F1989" s="8">
        <v>320.03973400000001</v>
      </c>
      <c r="G1989" s="8">
        <v>44438700</v>
      </c>
      <c r="H1989" s="9">
        <f t="shared" si="65"/>
        <v>-3.2586968097711992E-2</v>
      </c>
      <c r="J1989" s="1">
        <f t="shared" ref="J1989:J2052" si="66">J1988+0.002</f>
        <v>3.8246096861246088</v>
      </c>
      <c r="K1989" s="1" t="e" cm="1" vm="2">
        <f t="array" aca="1" ref="K1989" ca="1">FREQUENCY(H$3:H$1048576, J$3:J$1048576)</f>
        <v>#VALUE!</v>
      </c>
    </row>
    <row r="1990" spans="1:11" ht="20" customHeight="1">
      <c r="A1990" s="6" t="s">
        <v>1995</v>
      </c>
      <c r="B1990" s="7">
        <v>328.60998499999999</v>
      </c>
      <c r="C1990" s="8">
        <v>335.19000199999999</v>
      </c>
      <c r="D1990" s="8">
        <v>324.5</v>
      </c>
      <c r="E1990" s="8">
        <v>334.64999399999999</v>
      </c>
      <c r="F1990" s="8">
        <v>326.19027699999998</v>
      </c>
      <c r="G1990" s="8">
        <v>35381100</v>
      </c>
      <c r="H1990" s="9">
        <f t="shared" si="65"/>
        <v>1.9218060592438722E-2</v>
      </c>
      <c r="J1990" s="1">
        <f t="shared" si="66"/>
        <v>3.8266096861246086</v>
      </c>
      <c r="K1990" s="1" t="e" cm="1" vm="2">
        <f t="array" aca="1" ref="K1990" ca="1">FREQUENCY(H$3:H$1048576, J$3:J$1048576)</f>
        <v>#VALUE!</v>
      </c>
    </row>
    <row r="1991" spans="1:11" ht="20" customHeight="1">
      <c r="A1991" s="6" t="s">
        <v>1996</v>
      </c>
      <c r="B1991" s="7">
        <v>335.709991</v>
      </c>
      <c r="C1991" s="8">
        <v>336.76001000000002</v>
      </c>
      <c r="D1991" s="8">
        <v>323.01998900000001</v>
      </c>
      <c r="E1991" s="8">
        <v>324.89999399999999</v>
      </c>
      <c r="F1991" s="8">
        <v>316.68673699999999</v>
      </c>
      <c r="G1991" s="8">
        <v>35034800</v>
      </c>
      <c r="H1991" s="9">
        <f t="shared" si="65"/>
        <v>-2.9134957937449458E-2</v>
      </c>
      <c r="J1991" s="1">
        <f t="shared" si="66"/>
        <v>3.8286096861246084</v>
      </c>
      <c r="K1991" s="1" t="e" cm="1" vm="2">
        <f t="array" aca="1" ref="K1991" ca="1">FREQUENCY(H$3:H$1048576, J$3:J$1048576)</f>
        <v>#VALUE!</v>
      </c>
    </row>
    <row r="1992" spans="1:11" ht="20" customHeight="1">
      <c r="A1992" s="6" t="s">
        <v>1997</v>
      </c>
      <c r="B1992" s="7">
        <v>320.88000499999998</v>
      </c>
      <c r="C1992" s="8">
        <v>324.92001299999998</v>
      </c>
      <c r="D1992" s="8">
        <v>317.25</v>
      </c>
      <c r="E1992" s="8">
        <v>323.79998799999998</v>
      </c>
      <c r="F1992" s="8">
        <v>315.614532</v>
      </c>
      <c r="G1992" s="8">
        <v>47750300</v>
      </c>
      <c r="H1992" s="9">
        <f t="shared" si="65"/>
        <v>-3.3856959409070447E-3</v>
      </c>
      <c r="J1992" s="1">
        <f t="shared" si="66"/>
        <v>3.8306096861246082</v>
      </c>
      <c r="K1992" s="1" t="e" cm="1" vm="2">
        <f t="array" aca="1" ref="K1992" ca="1">FREQUENCY(H$3:H$1048576, J$3:J$1048576)</f>
        <v>#VALUE!</v>
      </c>
    </row>
    <row r="1993" spans="1:11" ht="20" customHeight="1">
      <c r="A1993" s="6" t="s">
        <v>1998</v>
      </c>
      <c r="B1993" s="7">
        <v>320.04998799999998</v>
      </c>
      <c r="C1993" s="8">
        <v>322.79998799999998</v>
      </c>
      <c r="D1993" s="8">
        <v>317.57000699999998</v>
      </c>
      <c r="E1993" s="8">
        <v>319.91000400000001</v>
      </c>
      <c r="F1993" s="8">
        <v>311.82284499999997</v>
      </c>
      <c r="G1993" s="8">
        <v>28326500</v>
      </c>
      <c r="H1993" s="9">
        <f t="shared" si="65"/>
        <v>-1.201366418704708E-2</v>
      </c>
      <c r="J1993" s="1">
        <f t="shared" si="66"/>
        <v>3.832609686124608</v>
      </c>
      <c r="K1993" s="1" t="e" cm="1" vm="2">
        <f t="array" aca="1" ref="K1993" ca="1">FREQUENCY(H$3:H$1048576, J$3:J$1048576)</f>
        <v>#VALUE!</v>
      </c>
    </row>
    <row r="1994" spans="1:11" ht="20" customHeight="1">
      <c r="A1994" s="6" t="s">
        <v>1999</v>
      </c>
      <c r="B1994" s="7">
        <v>323.290009</v>
      </c>
      <c r="C1994" s="8">
        <v>327.73001099999999</v>
      </c>
      <c r="D1994" s="8">
        <v>319.79998799999998</v>
      </c>
      <c r="E1994" s="8">
        <v>327.290009</v>
      </c>
      <c r="F1994" s="8">
        <v>319.01629600000001</v>
      </c>
      <c r="G1994" s="8">
        <v>24740600</v>
      </c>
      <c r="H1994" s="9">
        <f t="shared" si="65"/>
        <v>2.3069031391846993E-2</v>
      </c>
      <c r="J1994" s="1">
        <f t="shared" si="66"/>
        <v>3.8346096861246077</v>
      </c>
      <c r="K1994" s="1" t="e" cm="1" vm="2">
        <f t="array" aca="1" ref="K1994" ca="1">FREQUENCY(H$3:H$1048576, J$3:J$1048576)</f>
        <v>#VALUE!</v>
      </c>
    </row>
    <row r="1995" spans="1:11" ht="20" customHeight="1">
      <c r="A1995" s="6" t="s">
        <v>2000</v>
      </c>
      <c r="B1995" s="7">
        <v>328.29998799999998</v>
      </c>
      <c r="C1995" s="8">
        <v>333.60998499999999</v>
      </c>
      <c r="D1995" s="8">
        <v>325.75</v>
      </c>
      <c r="E1995" s="8">
        <v>333.20001200000002</v>
      </c>
      <c r="F1995" s="8">
        <v>324.77694700000001</v>
      </c>
      <c r="G1995" s="8">
        <v>24831500</v>
      </c>
      <c r="H1995" s="9">
        <f t="shared" si="65"/>
        <v>1.805754462148227E-2</v>
      </c>
      <c r="J1995" s="1">
        <f t="shared" si="66"/>
        <v>3.8366096861246075</v>
      </c>
      <c r="K1995" s="1" t="e" cm="1" vm="2">
        <f t="array" aca="1" ref="K1995" ca="1">FREQUENCY(H$3:H$1048576, J$3:J$1048576)</f>
        <v>#VALUE!</v>
      </c>
    </row>
    <row r="1996" spans="1:11" ht="20" customHeight="1">
      <c r="A1996" s="6" t="s">
        <v>2001</v>
      </c>
      <c r="B1996" s="7">
        <v>332.75</v>
      </c>
      <c r="C1996" s="8">
        <v>336.39001500000001</v>
      </c>
      <c r="D1996" s="8">
        <v>332.73001099999999</v>
      </c>
      <c r="E1996" s="8">
        <v>334.69000199999999</v>
      </c>
      <c r="F1996" s="8">
        <v>326.229218</v>
      </c>
      <c r="G1996" s="8">
        <v>19617800</v>
      </c>
      <c r="H1996" s="9">
        <f t="shared" si="65"/>
        <v>4.4715950852262801E-3</v>
      </c>
      <c r="J1996" s="1">
        <f t="shared" si="66"/>
        <v>3.8386096861246073</v>
      </c>
      <c r="K1996" s="1" t="e" cm="1" vm="2">
        <f t="array" aca="1" ref="K1996" ca="1">FREQUENCY(H$3:H$1048576, J$3:J$1048576)</f>
        <v>#VALUE!</v>
      </c>
    </row>
    <row r="1997" spans="1:11" ht="20" customHeight="1">
      <c r="A1997" s="6" t="s">
        <v>2002</v>
      </c>
      <c r="B1997" s="7">
        <v>335.459991</v>
      </c>
      <c r="C1997" s="8">
        <v>342.48001099999999</v>
      </c>
      <c r="D1997" s="8">
        <v>335.42999300000002</v>
      </c>
      <c r="E1997" s="8">
        <v>342.45001200000002</v>
      </c>
      <c r="F1997" s="8">
        <v>333.793091</v>
      </c>
      <c r="G1997" s="8">
        <v>19947000</v>
      </c>
      <c r="H1997" s="9">
        <f t="shared" si="65"/>
        <v>2.3185761981626064E-2</v>
      </c>
      <c r="J1997" s="1">
        <f t="shared" si="66"/>
        <v>3.8406096861246071</v>
      </c>
      <c r="K1997" s="1" t="e" cm="1" vm="2">
        <f t="array" aca="1" ref="K1997" ca="1">FREQUENCY(H$3:H$1048576, J$3:J$1048576)</f>
        <v>#VALUE!</v>
      </c>
    </row>
    <row r="1998" spans="1:11" ht="20" customHeight="1">
      <c r="A1998" s="6" t="s">
        <v>2003</v>
      </c>
      <c r="B1998" s="7">
        <v>343.14999399999999</v>
      </c>
      <c r="C1998" s="8">
        <v>343.80999800000001</v>
      </c>
      <c r="D1998" s="8">
        <v>340.32000699999998</v>
      </c>
      <c r="E1998" s="8">
        <v>341.25</v>
      </c>
      <c r="F1998" s="8">
        <v>332.62335200000001</v>
      </c>
      <c r="G1998" s="8">
        <v>15661500</v>
      </c>
      <c r="H1998" s="9">
        <f t="shared" si="65"/>
        <v>-3.5043834984589085E-3</v>
      </c>
      <c r="J1998" s="1">
        <f t="shared" si="66"/>
        <v>3.8426096861246068</v>
      </c>
      <c r="K1998" s="1" t="e" cm="1" vm="2">
        <f t="array" aca="1" ref="K1998" ca="1">FREQUENCY(H$3:H$1048576, J$3:J$1048576)</f>
        <v>#VALUE!</v>
      </c>
    </row>
    <row r="1999" spans="1:11" ht="20" customHeight="1">
      <c r="A1999" s="6" t="s">
        <v>2004</v>
      </c>
      <c r="B1999" s="7">
        <v>341.29998799999998</v>
      </c>
      <c r="C1999" s="8">
        <v>344.29998799999998</v>
      </c>
      <c r="D1999" s="8">
        <v>339.67999300000002</v>
      </c>
      <c r="E1999" s="8">
        <v>341.95001200000002</v>
      </c>
      <c r="F1999" s="8">
        <v>333.30575599999997</v>
      </c>
      <c r="G1999" s="8">
        <v>15042000</v>
      </c>
      <c r="H1999" s="9">
        <f t="shared" si="65"/>
        <v>2.0515817542478576E-3</v>
      </c>
      <c r="J1999" s="1">
        <f t="shared" si="66"/>
        <v>3.8446096861246066</v>
      </c>
      <c r="K1999" s="1" t="e" cm="1" vm="2">
        <f t="array" aca="1" ref="K1999" ca="1">FREQUENCY(H$3:H$1048576, J$3:J$1048576)</f>
        <v>#VALUE!</v>
      </c>
    </row>
    <row r="2000" spans="1:11" ht="20" customHeight="1">
      <c r="A2000" s="6" t="s">
        <v>2005</v>
      </c>
      <c r="B2000" s="7">
        <v>341.91000400000001</v>
      </c>
      <c r="C2000" s="8">
        <v>343.13000499999998</v>
      </c>
      <c r="D2000" s="8">
        <v>338.82000699999998</v>
      </c>
      <c r="E2000" s="8">
        <v>339.32000699999998</v>
      </c>
      <c r="F2000" s="8">
        <v>330.742188</v>
      </c>
      <c r="G2000" s="8">
        <v>15994500</v>
      </c>
      <c r="H2000" s="9">
        <f t="shared" si="65"/>
        <v>-7.691340319967278E-3</v>
      </c>
      <c r="J2000" s="1">
        <f t="shared" si="66"/>
        <v>3.8466096861246064</v>
      </c>
      <c r="K2000" s="1" t="e" cm="1" vm="2">
        <f t="array" aca="1" ref="K2000" ca="1">FREQUENCY(H$3:H$1048576, J$3:J$1048576)</f>
        <v>#VALUE!</v>
      </c>
    </row>
    <row r="2001" spans="1:11" ht="20" customHeight="1">
      <c r="A2001" s="6" t="s">
        <v>2006</v>
      </c>
      <c r="B2001" s="7">
        <v>338.51001000000002</v>
      </c>
      <c r="C2001" s="8">
        <v>339.35998499999999</v>
      </c>
      <c r="D2001" s="8">
        <v>335.85000600000001</v>
      </c>
      <c r="E2001" s="8">
        <v>336.32000699999998</v>
      </c>
      <c r="F2001" s="8">
        <v>327.81802399999998</v>
      </c>
      <c r="G2001" s="8">
        <v>18000800</v>
      </c>
      <c r="H2001" s="9">
        <f t="shared" si="65"/>
        <v>-8.8412186473169809E-3</v>
      </c>
      <c r="J2001" s="1">
        <f t="shared" si="66"/>
        <v>3.8486096861246062</v>
      </c>
      <c r="K2001" s="1" t="e" cm="1" vm="2">
        <f t="array" aca="1" ref="K2001" ca="1">FREQUENCY(H$3:H$1048576, J$3:J$1048576)</f>
        <v>#VALUE!</v>
      </c>
    </row>
    <row r="2002" spans="1:11" ht="20" customHeight="1">
      <c r="A2002" s="6" t="s">
        <v>2007</v>
      </c>
      <c r="B2002" s="7">
        <v>335.35000600000001</v>
      </c>
      <c r="C2002" s="8">
        <v>338</v>
      </c>
      <c r="D2002" s="8">
        <v>329.77999899999998</v>
      </c>
      <c r="E2002" s="8">
        <v>334.75</v>
      </c>
      <c r="F2002" s="8">
        <v>326.287689</v>
      </c>
      <c r="G2002" s="8">
        <v>28865100</v>
      </c>
      <c r="H2002" s="9">
        <f t="shared" si="65"/>
        <v>-4.6682454531541554E-3</v>
      </c>
      <c r="J2002" s="1">
        <f t="shared" si="66"/>
        <v>3.850609686124606</v>
      </c>
      <c r="K2002" s="1" t="e" cm="1" vm="2">
        <f t="array" aca="1" ref="K2002" ca="1">FREQUENCY(H$3:H$1048576, J$3:J$1048576)</f>
        <v>#VALUE!</v>
      </c>
    </row>
    <row r="2003" spans="1:11" ht="20" customHeight="1">
      <c r="A2003" s="6" t="s">
        <v>2008</v>
      </c>
      <c r="B2003" s="7">
        <v>334.82998700000002</v>
      </c>
      <c r="C2003" s="8">
        <v>335.20001200000002</v>
      </c>
      <c r="D2003" s="8">
        <v>326.11999500000002</v>
      </c>
      <c r="E2003" s="8">
        <v>329.01001000000002</v>
      </c>
      <c r="F2003" s="8">
        <v>320.69284099999999</v>
      </c>
      <c r="G2003" s="8">
        <v>32674300</v>
      </c>
      <c r="H2003" s="9">
        <f t="shared" si="65"/>
        <v>-1.7146978536478012E-2</v>
      </c>
      <c r="J2003" s="1">
        <f t="shared" si="66"/>
        <v>3.8526096861246057</v>
      </c>
      <c r="K2003" s="1" t="e" cm="1" vm="2">
        <f t="array" aca="1" ref="K2003" ca="1">FREQUENCY(H$3:H$1048576, J$3:J$1048576)</f>
        <v>#VALUE!</v>
      </c>
    </row>
    <row r="2004" spans="1:11" ht="20" customHeight="1">
      <c r="A2004" s="6" t="s">
        <v>2009</v>
      </c>
      <c r="B2004" s="7">
        <v>325.85998499999999</v>
      </c>
      <c r="C2004" s="8">
        <v>326.07000699999998</v>
      </c>
      <c r="D2004" s="8">
        <v>315.98001099999999</v>
      </c>
      <c r="E2004" s="8">
        <v>316.38000499999998</v>
      </c>
      <c r="F2004" s="8">
        <v>308.38214099999999</v>
      </c>
      <c r="G2004" s="8">
        <v>40054300</v>
      </c>
      <c r="H2004" s="9">
        <f t="shared" si="65"/>
        <v>-3.8387822944884506E-2</v>
      </c>
      <c r="J2004" s="1">
        <f t="shared" si="66"/>
        <v>3.8546096861246055</v>
      </c>
      <c r="K2004" s="1" t="e" cm="1" vm="2">
        <f t="array" aca="1" ref="K2004" ca="1">FREQUENCY(H$3:H$1048576, J$3:J$1048576)</f>
        <v>#VALUE!</v>
      </c>
    </row>
    <row r="2005" spans="1:11" ht="20" customHeight="1">
      <c r="A2005" s="6" t="s">
        <v>2010</v>
      </c>
      <c r="B2005" s="7">
        <v>313.14999399999999</v>
      </c>
      <c r="C2005" s="8">
        <v>318.70001200000002</v>
      </c>
      <c r="D2005" s="8">
        <v>311.48998999999998</v>
      </c>
      <c r="E2005" s="8">
        <v>313.88000499999998</v>
      </c>
      <c r="F2005" s="8">
        <v>305.94534299999998</v>
      </c>
      <c r="G2005" s="8">
        <v>39646100</v>
      </c>
      <c r="H2005" s="9">
        <f t="shared" si="65"/>
        <v>-7.9018778198313711E-3</v>
      </c>
      <c r="J2005" s="1">
        <f t="shared" si="66"/>
        <v>3.8566096861246053</v>
      </c>
      <c r="K2005" s="1" t="e" cm="1" vm="2">
        <f t="array" aca="1" ref="K2005" ca="1">FREQUENCY(H$3:H$1048576, J$3:J$1048576)</f>
        <v>#VALUE!</v>
      </c>
    </row>
    <row r="2006" spans="1:11" ht="20" customHeight="1">
      <c r="A2006" s="6" t="s">
        <v>2011</v>
      </c>
      <c r="B2006" s="7">
        <v>314.14999399999999</v>
      </c>
      <c r="C2006" s="8">
        <v>316.5</v>
      </c>
      <c r="D2006" s="8">
        <v>310.08999599999999</v>
      </c>
      <c r="E2006" s="8">
        <v>314.040009</v>
      </c>
      <c r="F2006" s="8">
        <v>306.10125699999998</v>
      </c>
      <c r="G2006" s="8">
        <v>32720000</v>
      </c>
      <c r="H2006" s="9">
        <f t="shared" si="65"/>
        <v>5.0961390185303682E-4</v>
      </c>
      <c r="J2006" s="1">
        <f t="shared" si="66"/>
        <v>3.8586096861246051</v>
      </c>
      <c r="K2006" s="1" t="e" cm="1" vm="2">
        <f t="array" aca="1" ref="K2006" ca="1">FREQUENCY(H$3:H$1048576, J$3:J$1048576)</f>
        <v>#VALUE!</v>
      </c>
    </row>
    <row r="2007" spans="1:11" ht="20" customHeight="1">
      <c r="A2007" s="6" t="s">
        <v>2012</v>
      </c>
      <c r="B2007" s="7">
        <v>309.48998999999998</v>
      </c>
      <c r="C2007" s="8">
        <v>314.72000100000002</v>
      </c>
      <c r="D2007" s="8">
        <v>304.69000199999999</v>
      </c>
      <c r="E2007" s="8">
        <v>314.26998900000001</v>
      </c>
      <c r="F2007" s="8">
        <v>306.32540899999998</v>
      </c>
      <c r="G2007" s="8">
        <v>44289500</v>
      </c>
      <c r="H2007" s="9">
        <f t="shared" si="65"/>
        <v>7.3228056035066753E-4</v>
      </c>
      <c r="J2007" s="1">
        <f t="shared" si="66"/>
        <v>3.8606096861246049</v>
      </c>
      <c r="K2007" s="1" t="e" cm="1" vm="2">
        <f t="array" aca="1" ref="K2007" ca="1">FREQUENCY(H$3:H$1048576, J$3:J$1048576)</f>
        <v>#VALUE!</v>
      </c>
    </row>
    <row r="2008" spans="1:11" ht="20" customHeight="1">
      <c r="A2008" s="6" t="s">
        <v>2013</v>
      </c>
      <c r="B2008" s="7">
        <v>313.38000499999998</v>
      </c>
      <c r="C2008" s="8">
        <v>316.60998499999999</v>
      </c>
      <c r="D2008" s="8">
        <v>309.89001500000001</v>
      </c>
      <c r="E2008" s="8">
        <v>314.98001099999999</v>
      </c>
      <c r="F2008" s="8">
        <v>307.01748700000002</v>
      </c>
      <c r="G2008" s="8">
        <v>29386800</v>
      </c>
      <c r="H2008" s="9">
        <f t="shared" si="65"/>
        <v>2.2592902177436995E-3</v>
      </c>
      <c r="J2008" s="1">
        <f t="shared" si="66"/>
        <v>3.8626096861246046</v>
      </c>
      <c r="K2008" s="1" t="e" cm="1" vm="2">
        <f t="array" aca="1" ref="K2008" ca="1">FREQUENCY(H$3:H$1048576, J$3:J$1048576)</f>
        <v>#VALUE!</v>
      </c>
    </row>
    <row r="2009" spans="1:11" ht="20" customHeight="1">
      <c r="A2009" s="6" t="s">
        <v>2014</v>
      </c>
      <c r="B2009" s="7">
        <v>319.67001299999998</v>
      </c>
      <c r="C2009" s="8">
        <v>323.41000400000001</v>
      </c>
      <c r="D2009" s="8">
        <v>317.07998700000002</v>
      </c>
      <c r="E2009" s="8">
        <v>318.26998900000001</v>
      </c>
      <c r="F2009" s="8">
        <v>310.22430400000002</v>
      </c>
      <c r="G2009" s="8">
        <v>34372200</v>
      </c>
      <c r="H2009" s="9">
        <f t="shared" si="65"/>
        <v>1.044506302013996E-2</v>
      </c>
      <c r="J2009" s="1">
        <f t="shared" si="66"/>
        <v>3.8646096861246044</v>
      </c>
      <c r="K2009" s="1" t="e" cm="1" vm="2">
        <f t="array" aca="1" ref="K2009" ca="1">FREQUENCY(H$3:H$1048576, J$3:J$1048576)</f>
        <v>#VALUE!</v>
      </c>
    </row>
    <row r="2010" spans="1:11" ht="20" customHeight="1">
      <c r="A2010" s="6" t="s">
        <v>2015</v>
      </c>
      <c r="B2010" s="7">
        <v>320.47000100000002</v>
      </c>
      <c r="C2010" s="8">
        <v>320.88000499999998</v>
      </c>
      <c r="D2010" s="8">
        <v>304</v>
      </c>
      <c r="E2010" s="8">
        <v>304.79998799999998</v>
      </c>
      <c r="F2010" s="8">
        <v>297.09481799999998</v>
      </c>
      <c r="G2010" s="8">
        <v>45366000</v>
      </c>
      <c r="H2010" s="9">
        <f t="shared" si="65"/>
        <v>-4.2322557680716216E-2</v>
      </c>
      <c r="J2010" s="1">
        <f t="shared" si="66"/>
        <v>3.8666096861246042</v>
      </c>
      <c r="K2010" s="1" t="e" cm="1" vm="2">
        <f t="array" aca="1" ref="K2010" ca="1">FREQUENCY(H$3:H$1048576, J$3:J$1048576)</f>
        <v>#VALUE!</v>
      </c>
    </row>
    <row r="2011" spans="1:11" ht="20" customHeight="1">
      <c r="A2011" s="6" t="s">
        <v>2016</v>
      </c>
      <c r="B2011" s="7">
        <v>304.25</v>
      </c>
      <c r="C2011" s="8">
        <v>310.82000699999998</v>
      </c>
      <c r="D2011" s="8">
        <v>303.75</v>
      </c>
      <c r="E2011" s="8">
        <v>310.20001200000002</v>
      </c>
      <c r="F2011" s="8">
        <v>302.35836799999998</v>
      </c>
      <c r="G2011" s="8">
        <v>39846400</v>
      </c>
      <c r="H2011" s="9">
        <f t="shared" si="65"/>
        <v>1.7716734460174965E-2</v>
      </c>
      <c r="J2011" s="1">
        <f t="shared" si="66"/>
        <v>3.868609686124604</v>
      </c>
      <c r="K2011" s="1" t="e" cm="1" vm="2">
        <f t="array" aca="1" ref="K2011" ca="1">FREQUENCY(H$3:H$1048576, J$3:J$1048576)</f>
        <v>#VALUE!</v>
      </c>
    </row>
    <row r="2012" spans="1:11" ht="20" customHeight="1">
      <c r="A2012" s="6" t="s">
        <v>2017</v>
      </c>
      <c r="B2012" s="7">
        <v>304.07000699999998</v>
      </c>
      <c r="C2012" s="8">
        <v>309.79998799999998</v>
      </c>
      <c r="D2012" s="8">
        <v>301.73998999999998</v>
      </c>
      <c r="E2012" s="8">
        <v>302.64999399999999</v>
      </c>
      <c r="F2012" s="8">
        <v>294.99917599999998</v>
      </c>
      <c r="G2012" s="8">
        <v>42333200</v>
      </c>
      <c r="H2012" s="9">
        <f t="shared" si="65"/>
        <v>-2.4339303220475141E-2</v>
      </c>
      <c r="J2012" s="1">
        <f t="shared" si="66"/>
        <v>3.8706096861246038</v>
      </c>
      <c r="K2012" s="1" t="e" cm="1" vm="2">
        <f t="array" aca="1" ref="K2012" ca="1">FREQUENCY(H$3:H$1048576, J$3:J$1048576)</f>
        <v>#VALUE!</v>
      </c>
    </row>
    <row r="2013" spans="1:11" ht="20" customHeight="1">
      <c r="A2013" s="6" t="s">
        <v>2018</v>
      </c>
      <c r="B2013" s="7">
        <v>306.290009</v>
      </c>
      <c r="C2013" s="8">
        <v>313.91000400000001</v>
      </c>
      <c r="D2013" s="8">
        <v>302.70001200000002</v>
      </c>
      <c r="E2013" s="8">
        <v>303.32998700000002</v>
      </c>
      <c r="F2013" s="8">
        <v>295.66195699999997</v>
      </c>
      <c r="G2013" s="8">
        <v>45933900</v>
      </c>
      <c r="H2013" s="9">
        <f t="shared" si="65"/>
        <v>2.246721529825546E-3</v>
      </c>
      <c r="J2013" s="1">
        <f t="shared" si="66"/>
        <v>3.8726096861246035</v>
      </c>
      <c r="K2013" s="1" t="e" cm="1" vm="2">
        <f t="array" aca="1" ref="K2013" ca="1">FREQUENCY(H$3:H$1048576, J$3:J$1048576)</f>
        <v>#VALUE!</v>
      </c>
    </row>
    <row r="2014" spans="1:11" ht="20" customHeight="1">
      <c r="A2014" s="6" t="s">
        <v>2019</v>
      </c>
      <c r="B2014" s="7">
        <v>309.07000699999998</v>
      </c>
      <c r="C2014" s="8">
        <v>311.64999399999999</v>
      </c>
      <c r="D2014" s="8">
        <v>301.14001500000001</v>
      </c>
      <c r="E2014" s="8">
        <v>301.60000600000001</v>
      </c>
      <c r="F2014" s="8">
        <v>293.97573899999998</v>
      </c>
      <c r="G2014" s="8">
        <v>35380700</v>
      </c>
      <c r="H2014" s="9">
        <f t="shared" si="65"/>
        <v>-5.7031956938578907E-3</v>
      </c>
      <c r="J2014" s="1">
        <f t="shared" si="66"/>
        <v>3.8746096861246033</v>
      </c>
      <c r="K2014" s="1" t="e" cm="1" vm="2">
        <f t="array" aca="1" ref="K2014" ca="1">FREQUENCY(H$3:H$1048576, J$3:J$1048576)</f>
        <v>#VALUE!</v>
      </c>
    </row>
    <row r="2015" spans="1:11" ht="20" customHeight="1">
      <c r="A2015" s="6" t="s">
        <v>2020</v>
      </c>
      <c r="B2015" s="7">
        <v>302.69000199999999</v>
      </c>
      <c r="C2015" s="8">
        <v>304.10998499999999</v>
      </c>
      <c r="D2015" s="8">
        <v>295.60998499999999</v>
      </c>
      <c r="E2015" s="8">
        <v>296.02999899999998</v>
      </c>
      <c r="F2015" s="8">
        <v>288.546539</v>
      </c>
      <c r="G2015" s="8">
        <v>57984400</v>
      </c>
      <c r="H2015" s="9">
        <f t="shared" si="65"/>
        <v>-1.8468190669298667E-2</v>
      </c>
      <c r="J2015" s="1">
        <f t="shared" si="66"/>
        <v>3.8766096861246031</v>
      </c>
      <c r="K2015" s="1" t="e" cm="1" vm="2">
        <f t="array" aca="1" ref="K2015" ca="1">FREQUENCY(H$3:H$1048576, J$3:J$1048576)</f>
        <v>#VALUE!</v>
      </c>
    </row>
    <row r="2016" spans="1:11" ht="20" customHeight="1">
      <c r="A2016" s="6" t="s">
        <v>2021</v>
      </c>
      <c r="B2016" s="7">
        <v>292.20001200000002</v>
      </c>
      <c r="C2016" s="8">
        <v>297.10998499999999</v>
      </c>
      <c r="D2016" s="8">
        <v>276.04998799999998</v>
      </c>
      <c r="E2016" s="8">
        <v>296.36999500000002</v>
      </c>
      <c r="F2016" s="8">
        <v>288.87789900000001</v>
      </c>
      <c r="G2016" s="8">
        <v>85731500</v>
      </c>
      <c r="H2016" s="9">
        <f t="shared" si="65"/>
        <v>1.1483762763136725E-3</v>
      </c>
      <c r="J2016" s="1">
        <f t="shared" si="66"/>
        <v>3.8786096861246029</v>
      </c>
      <c r="K2016" s="1" t="e" cm="1" vm="2">
        <f t="array" aca="1" ref="K2016" ca="1">FREQUENCY(H$3:H$1048576, J$3:J$1048576)</f>
        <v>#VALUE!</v>
      </c>
    </row>
    <row r="2017" spans="1:11" ht="20" customHeight="1">
      <c r="A2017" s="6" t="s">
        <v>2022</v>
      </c>
      <c r="B2017" s="7">
        <v>291.51998900000001</v>
      </c>
      <c r="C2017" s="8">
        <v>294.98998999999998</v>
      </c>
      <c r="D2017" s="8">
        <v>285.17001299999998</v>
      </c>
      <c r="E2017" s="8">
        <v>288.48998999999998</v>
      </c>
      <c r="F2017" s="8">
        <v>281.19708300000002</v>
      </c>
      <c r="G2017" s="8">
        <v>72848600</v>
      </c>
      <c r="H2017" s="9">
        <f t="shared" si="65"/>
        <v>-2.6588451475825753E-2</v>
      </c>
      <c r="J2017" s="1">
        <f t="shared" si="66"/>
        <v>3.8806096861246027</v>
      </c>
      <c r="K2017" s="1" t="e" cm="1" vm="2">
        <f t="array" aca="1" ref="K2017" ca="1">FREQUENCY(H$3:H$1048576, J$3:J$1048576)</f>
        <v>#VALUE!</v>
      </c>
    </row>
    <row r="2018" spans="1:11" ht="20" customHeight="1">
      <c r="A2018" s="6" t="s">
        <v>2023</v>
      </c>
      <c r="B2018" s="7">
        <v>307.98998999999998</v>
      </c>
      <c r="C2018" s="8">
        <v>308.5</v>
      </c>
      <c r="D2018" s="8">
        <v>293.02999899999998</v>
      </c>
      <c r="E2018" s="8">
        <v>296.709991</v>
      </c>
      <c r="F2018" s="8">
        <v>289.20935100000003</v>
      </c>
      <c r="G2018" s="8">
        <v>90428900</v>
      </c>
      <c r="H2018" s="9">
        <f t="shared" si="65"/>
        <v>2.8493425018921714E-2</v>
      </c>
      <c r="J2018" s="1">
        <f t="shared" si="66"/>
        <v>3.8826096861246024</v>
      </c>
      <c r="K2018" s="1" t="e" cm="1" vm="2">
        <f t="array" aca="1" ref="K2018" ca="1">FREQUENCY(H$3:H$1048576, J$3:J$1048576)</f>
        <v>#VALUE!</v>
      </c>
    </row>
    <row r="2019" spans="1:11" ht="20" customHeight="1">
      <c r="A2019" s="6" t="s">
        <v>2024</v>
      </c>
      <c r="B2019" s="7">
        <v>302.66000400000001</v>
      </c>
      <c r="C2019" s="8">
        <v>307.29998799999998</v>
      </c>
      <c r="D2019" s="8">
        <v>297.92999300000002</v>
      </c>
      <c r="E2019" s="8">
        <v>299.83999599999999</v>
      </c>
      <c r="F2019" s="8">
        <v>292.26019300000002</v>
      </c>
      <c r="G2019" s="8">
        <v>53481300</v>
      </c>
      <c r="H2019" s="9">
        <f t="shared" si="65"/>
        <v>1.0548905107843447E-2</v>
      </c>
      <c r="J2019" s="1">
        <f t="shared" si="66"/>
        <v>3.8846096861246022</v>
      </c>
      <c r="K2019" s="1" t="e" cm="1" vm="2">
        <f t="array" aca="1" ref="K2019" ca="1">FREQUENCY(H$3:H$1048576, J$3:J$1048576)</f>
        <v>#VALUE!</v>
      </c>
    </row>
    <row r="2020" spans="1:11" ht="20" customHeight="1">
      <c r="A2020" s="6" t="s">
        <v>2025</v>
      </c>
      <c r="B2020" s="7">
        <v>300.23001099999999</v>
      </c>
      <c r="C2020" s="8">
        <v>308.48001099999999</v>
      </c>
      <c r="D2020" s="8">
        <v>294.45001200000002</v>
      </c>
      <c r="E2020" s="8">
        <v>308.26001000000002</v>
      </c>
      <c r="F2020" s="8">
        <v>300.46740699999998</v>
      </c>
      <c r="G2020" s="8">
        <v>49743700</v>
      </c>
      <c r="H2020" s="9">
        <f t="shared" si="65"/>
        <v>2.8081874290693993E-2</v>
      </c>
      <c r="J2020" s="1">
        <f t="shared" si="66"/>
        <v>3.886609686124602</v>
      </c>
      <c r="K2020" s="1" t="e" cm="1" vm="2">
        <f t="array" aca="1" ref="K2020" ca="1">FREQUENCY(H$3:H$1048576, J$3:J$1048576)</f>
        <v>#VALUE!</v>
      </c>
    </row>
    <row r="2021" spans="1:11" ht="20" customHeight="1">
      <c r="A2021" s="6" t="s">
        <v>2026</v>
      </c>
      <c r="B2021" s="7">
        <v>308.95001200000002</v>
      </c>
      <c r="C2021" s="8">
        <v>312.38000499999998</v>
      </c>
      <c r="D2021" s="8">
        <v>306.36999500000002</v>
      </c>
      <c r="E2021" s="8">
        <v>310.98001099999999</v>
      </c>
      <c r="F2021" s="8">
        <v>303.11859099999998</v>
      </c>
      <c r="G2021" s="8">
        <v>46444500</v>
      </c>
      <c r="H2021" s="9">
        <f t="shared" si="65"/>
        <v>8.8235327301240396E-3</v>
      </c>
      <c r="J2021" s="1">
        <f t="shared" si="66"/>
        <v>3.8886096861246018</v>
      </c>
      <c r="K2021" s="1" t="e" cm="1" vm="2">
        <f t="array" aca="1" ref="K2021" ca="1">FREQUENCY(H$3:H$1048576, J$3:J$1048576)</f>
        <v>#VALUE!</v>
      </c>
    </row>
    <row r="2022" spans="1:11" ht="20" customHeight="1">
      <c r="A2022" s="6" t="s">
        <v>2027</v>
      </c>
      <c r="B2022" s="7">
        <v>310.41000400000001</v>
      </c>
      <c r="C2022" s="8">
        <v>310.63000499999998</v>
      </c>
      <c r="D2022" s="8">
        <v>305.13000499999998</v>
      </c>
      <c r="E2022" s="8">
        <v>308.76001000000002</v>
      </c>
      <c r="F2022" s="8">
        <v>300.95471199999997</v>
      </c>
      <c r="G2022" s="8">
        <v>40950400</v>
      </c>
      <c r="H2022" s="9">
        <f t="shared" si="65"/>
        <v>-7.138720831544142E-3</v>
      </c>
      <c r="J2022" s="1">
        <f t="shared" si="66"/>
        <v>3.8906096861246016</v>
      </c>
      <c r="K2022" s="1" t="e" cm="1" vm="2">
        <f t="array" aca="1" ref="K2022" ca="1">FREQUENCY(H$3:H$1048576, J$3:J$1048576)</f>
        <v>#VALUE!</v>
      </c>
    </row>
    <row r="2023" spans="1:11" ht="20" customHeight="1">
      <c r="A2023" s="6" t="s">
        <v>2028</v>
      </c>
      <c r="B2023" s="7">
        <v>309.63000499999998</v>
      </c>
      <c r="C2023" s="8">
        <v>315.11999500000002</v>
      </c>
      <c r="D2023" s="8">
        <v>308.88000499999998</v>
      </c>
      <c r="E2023" s="8">
        <v>313.459991</v>
      </c>
      <c r="F2023" s="8">
        <v>305.53591899999998</v>
      </c>
      <c r="G2023" s="8">
        <v>36636000</v>
      </c>
      <c r="H2023" s="9">
        <f t="shared" si="65"/>
        <v>1.5222247126670696E-2</v>
      </c>
      <c r="J2023" s="1">
        <f t="shared" si="66"/>
        <v>3.8926096861246013</v>
      </c>
      <c r="K2023" s="1" t="e" cm="1" vm="2">
        <f t="array" aca="1" ref="K2023" ca="1">FREQUENCY(H$3:H$1048576, J$3:J$1048576)</f>
        <v>#VALUE!</v>
      </c>
    </row>
    <row r="2024" spans="1:11" ht="20" customHeight="1">
      <c r="A2024" s="6" t="s">
        <v>2029</v>
      </c>
      <c r="B2024" s="7">
        <v>309.48998999999998</v>
      </c>
      <c r="C2024" s="8">
        <v>311.23001099999999</v>
      </c>
      <c r="D2024" s="8">
        <v>299.959991</v>
      </c>
      <c r="E2024" s="8">
        <v>301.25</v>
      </c>
      <c r="F2024" s="8">
        <v>293.634613</v>
      </c>
      <c r="G2024" s="8">
        <v>43730000</v>
      </c>
      <c r="H2024" s="9">
        <f t="shared" si="65"/>
        <v>-3.8952231996002992E-2</v>
      </c>
      <c r="J2024" s="1">
        <f t="shared" si="66"/>
        <v>3.8946096861246011</v>
      </c>
      <c r="K2024" s="1" t="e" cm="1" vm="2">
        <f t="array" aca="1" ref="K2024" ca="1">FREQUENCY(H$3:H$1048576, J$3:J$1048576)</f>
        <v>#VALUE!</v>
      </c>
    </row>
    <row r="2025" spans="1:11" ht="20" customHeight="1">
      <c r="A2025" s="6" t="s">
        <v>2030</v>
      </c>
      <c r="B2025" s="7">
        <v>300.209991</v>
      </c>
      <c r="C2025" s="8">
        <v>308.79998799999998</v>
      </c>
      <c r="D2025" s="8">
        <v>299.97000100000002</v>
      </c>
      <c r="E2025" s="8">
        <v>305.94000199999999</v>
      </c>
      <c r="F2025" s="8">
        <v>298.20602400000001</v>
      </c>
      <c r="G2025" s="8">
        <v>35096500</v>
      </c>
      <c r="H2025" s="9">
        <f t="shared" si="65"/>
        <v>1.5568365572760361E-2</v>
      </c>
      <c r="J2025" s="1">
        <f t="shared" si="66"/>
        <v>3.8966096861246009</v>
      </c>
      <c r="K2025" s="1" t="e" cm="1" vm="2">
        <f t="array" aca="1" ref="K2025" ca="1">FREQUENCY(H$3:H$1048576, J$3:J$1048576)</f>
        <v>#VALUE!</v>
      </c>
    </row>
    <row r="2026" spans="1:11" ht="20" customHeight="1">
      <c r="A2026" s="6" t="s">
        <v>2031</v>
      </c>
      <c r="B2026" s="7">
        <v>306.17001299999998</v>
      </c>
      <c r="C2026" s="8">
        <v>307.83999599999999</v>
      </c>
      <c r="D2026" s="8">
        <v>299.89999399999999</v>
      </c>
      <c r="E2026" s="8">
        <v>300.95001200000002</v>
      </c>
      <c r="F2026" s="8">
        <v>293.34216300000003</v>
      </c>
      <c r="G2026" s="8">
        <v>28533300</v>
      </c>
      <c r="H2026" s="9">
        <f t="shared" si="65"/>
        <v>-1.6310404916568638E-2</v>
      </c>
      <c r="J2026" s="1">
        <f t="shared" si="66"/>
        <v>3.8986096861246007</v>
      </c>
      <c r="K2026" s="1" t="e" cm="1" vm="2">
        <f t="array" aca="1" ref="K2026" ca="1">FREQUENCY(H$3:H$1048576, J$3:J$1048576)</f>
        <v>#VALUE!</v>
      </c>
    </row>
    <row r="2027" spans="1:11" ht="20" customHeight="1">
      <c r="A2027" s="6" t="s">
        <v>2032</v>
      </c>
      <c r="B2027" s="7">
        <v>301.25</v>
      </c>
      <c r="C2027" s="8">
        <v>305.55999800000001</v>
      </c>
      <c r="D2027" s="8">
        <v>299.95001200000002</v>
      </c>
      <c r="E2027" s="8">
        <v>304.55999800000001</v>
      </c>
      <c r="F2027" s="8">
        <v>296.86086999999998</v>
      </c>
      <c r="G2027" s="8">
        <v>32421200</v>
      </c>
      <c r="H2027" s="9">
        <f t="shared" si="65"/>
        <v>1.1995230975371069E-2</v>
      </c>
      <c r="J2027" s="1">
        <f t="shared" si="66"/>
        <v>3.9006096861246005</v>
      </c>
      <c r="K2027" s="1" t="e" cm="1" vm="2">
        <f t="array" aca="1" ref="K2027" ca="1">FREQUENCY(H$3:H$1048576, J$3:J$1048576)</f>
        <v>#VALUE!</v>
      </c>
    </row>
    <row r="2028" spans="1:11" ht="20" customHeight="1">
      <c r="A2028" s="6" t="s">
        <v>2033</v>
      </c>
      <c r="B2028" s="7">
        <v>309.86999500000002</v>
      </c>
      <c r="C2028" s="8">
        <v>311.92999300000002</v>
      </c>
      <c r="D2028" s="8">
        <v>307.39001500000001</v>
      </c>
      <c r="E2028" s="8">
        <v>311.209991</v>
      </c>
      <c r="F2028" s="8">
        <v>303.34277300000002</v>
      </c>
      <c r="G2028" s="8">
        <v>31284700</v>
      </c>
      <c r="H2028" s="9">
        <f t="shared" si="65"/>
        <v>2.1834817771705803E-2</v>
      </c>
      <c r="J2028" s="1">
        <f t="shared" si="66"/>
        <v>3.9026096861246002</v>
      </c>
      <c r="K2028" s="1" t="e" cm="1" vm="2">
        <f t="array" aca="1" ref="K2028" ca="1">FREQUENCY(H$3:H$1048576, J$3:J$1048576)</f>
        <v>#VALUE!</v>
      </c>
    </row>
    <row r="2029" spans="1:11" ht="20" customHeight="1">
      <c r="A2029" s="6" t="s">
        <v>2034</v>
      </c>
      <c r="B2029" s="7">
        <v>304.040009</v>
      </c>
      <c r="C2029" s="8">
        <v>309.11999500000002</v>
      </c>
      <c r="D2029" s="8">
        <v>300.70001200000002</v>
      </c>
      <c r="E2029" s="8">
        <v>302.38000499999998</v>
      </c>
      <c r="F2029" s="8">
        <v>294.73605300000003</v>
      </c>
      <c r="G2029" s="8">
        <v>45386200</v>
      </c>
      <c r="H2029" s="9">
        <f t="shared" si="65"/>
        <v>-2.8372919238791278E-2</v>
      </c>
      <c r="J2029" s="1">
        <f t="shared" si="66"/>
        <v>3.9046096861246</v>
      </c>
      <c r="K2029" s="1" t="e" cm="1" vm="2">
        <f t="array" aca="1" ref="K2029" ca="1">FREQUENCY(H$3:H$1048576, J$3:J$1048576)</f>
        <v>#VALUE!</v>
      </c>
    </row>
    <row r="2030" spans="1:11" ht="20" customHeight="1">
      <c r="A2030" s="6" t="s">
        <v>2035</v>
      </c>
      <c r="B2030" s="7">
        <v>303.19000199999999</v>
      </c>
      <c r="C2030" s="8">
        <v>304.290009</v>
      </c>
      <c r="D2030" s="8">
        <v>294.22000100000002</v>
      </c>
      <c r="E2030" s="8">
        <v>295.040009</v>
      </c>
      <c r="F2030" s="8">
        <v>287.58160400000003</v>
      </c>
      <c r="G2030" s="8">
        <v>39175600</v>
      </c>
      <c r="H2030" s="9">
        <f t="shared" si="65"/>
        <v>-2.4274088382394126E-2</v>
      </c>
      <c r="J2030" s="1">
        <f t="shared" si="66"/>
        <v>3.9066096861245998</v>
      </c>
      <c r="K2030" s="1" t="e" cm="1" vm="2">
        <f t="array" aca="1" ref="K2030" ca="1">FREQUENCY(H$3:H$1048576, J$3:J$1048576)</f>
        <v>#VALUE!</v>
      </c>
    </row>
    <row r="2031" spans="1:11" ht="20" customHeight="1">
      <c r="A2031" s="6" t="s">
        <v>2036</v>
      </c>
      <c r="B2031" s="7">
        <v>293.76998900000001</v>
      </c>
      <c r="C2031" s="8">
        <v>296.76001000000002</v>
      </c>
      <c r="D2031" s="8">
        <v>291.35000600000001</v>
      </c>
      <c r="E2031" s="8">
        <v>295</v>
      </c>
      <c r="F2031" s="8">
        <v>287.54260299999999</v>
      </c>
      <c r="G2031" s="8">
        <v>36359500</v>
      </c>
      <c r="H2031" s="9">
        <f t="shared" si="65"/>
        <v>-1.3561715859976072E-4</v>
      </c>
      <c r="J2031" s="1">
        <f t="shared" si="66"/>
        <v>3.9086096861245996</v>
      </c>
      <c r="K2031" s="1" t="e" cm="1" vm="2">
        <f t="array" aca="1" ref="K2031" ca="1">FREQUENCY(H$3:H$1048576, J$3:J$1048576)</f>
        <v>#VALUE!</v>
      </c>
    </row>
    <row r="2032" spans="1:11" ht="20" customHeight="1">
      <c r="A2032" s="6" t="s">
        <v>2037</v>
      </c>
      <c r="B2032" s="7">
        <v>300.01001000000002</v>
      </c>
      <c r="C2032" s="8">
        <v>300.79998799999998</v>
      </c>
      <c r="D2032" s="8">
        <v>297.01998900000001</v>
      </c>
      <c r="E2032" s="8">
        <v>300.47000100000002</v>
      </c>
      <c r="F2032" s="8">
        <v>292.87435900000003</v>
      </c>
      <c r="G2032" s="8">
        <v>27058300</v>
      </c>
      <c r="H2032" s="9">
        <f t="shared" si="65"/>
        <v>1.8542490553999893E-2</v>
      </c>
      <c r="J2032" s="1">
        <f t="shared" si="66"/>
        <v>3.9106096861245994</v>
      </c>
      <c r="K2032" s="1" t="e" cm="1" vm="2">
        <f t="array" aca="1" ref="K2032" ca="1">FREQUENCY(H$3:H$1048576, J$3:J$1048576)</f>
        <v>#VALUE!</v>
      </c>
    </row>
    <row r="2033" spans="1:11" ht="20" customHeight="1">
      <c r="A2033" s="6" t="s">
        <v>2038</v>
      </c>
      <c r="B2033" s="7">
        <v>298.36999500000002</v>
      </c>
      <c r="C2033" s="8">
        <v>300.86999500000002</v>
      </c>
      <c r="D2033" s="8">
        <v>293.67999300000002</v>
      </c>
      <c r="E2033" s="8">
        <v>299.5</v>
      </c>
      <c r="F2033" s="8">
        <v>292.53247099999999</v>
      </c>
      <c r="G2033" s="8">
        <v>29982100</v>
      </c>
      <c r="H2033" s="9">
        <f t="shared" si="65"/>
        <v>-1.1673538139951676E-3</v>
      </c>
      <c r="J2033" s="1">
        <f t="shared" si="66"/>
        <v>3.9126096861245991</v>
      </c>
      <c r="K2033" s="1" t="e" cm="1" vm="2">
        <f t="array" aca="1" ref="K2033" ca="1">FREQUENCY(H$3:H$1048576, J$3:J$1048576)</f>
        <v>#VALUE!</v>
      </c>
    </row>
    <row r="2034" spans="1:11" ht="20" customHeight="1">
      <c r="A2034" s="6" t="s">
        <v>2039</v>
      </c>
      <c r="B2034" s="7">
        <v>296.35998499999999</v>
      </c>
      <c r="C2034" s="8">
        <v>296.79998799999998</v>
      </c>
      <c r="D2034" s="8">
        <v>290</v>
      </c>
      <c r="E2034" s="8">
        <v>290.73001099999999</v>
      </c>
      <c r="F2034" s="8">
        <v>283.96655299999998</v>
      </c>
      <c r="G2034" s="8">
        <v>32461600</v>
      </c>
      <c r="H2034" s="9">
        <f t="shared" si="65"/>
        <v>-2.9281939097967731E-2</v>
      </c>
      <c r="J2034" s="1">
        <f t="shared" si="66"/>
        <v>3.9146096861245989</v>
      </c>
      <c r="K2034" s="1" t="e" cm="1" vm="2">
        <f t="array" aca="1" ref="K2034" ca="1">FREQUENCY(H$3:H$1048576, J$3:J$1048576)</f>
        <v>#VALUE!</v>
      </c>
    </row>
    <row r="2035" spans="1:11" ht="20" customHeight="1">
      <c r="A2035" s="6" t="s">
        <v>2040</v>
      </c>
      <c r="B2035" s="7">
        <v>293.04998799999998</v>
      </c>
      <c r="C2035" s="8">
        <v>293.85998499999999</v>
      </c>
      <c r="D2035" s="8">
        <v>286.30999800000001</v>
      </c>
      <c r="E2035" s="8">
        <v>287.92999300000002</v>
      </c>
      <c r="F2035" s="8">
        <v>281.23159800000002</v>
      </c>
      <c r="G2035" s="8">
        <v>34264000</v>
      </c>
      <c r="H2035" s="9">
        <f t="shared" si="65"/>
        <v>-9.6312575234871311E-3</v>
      </c>
      <c r="J2035" s="1">
        <f t="shared" si="66"/>
        <v>3.9166096861245987</v>
      </c>
      <c r="K2035" s="1" t="e" cm="1" vm="2">
        <f t="array" aca="1" ref="K2035" ca="1">FREQUENCY(H$3:H$1048576, J$3:J$1048576)</f>
        <v>#VALUE!</v>
      </c>
    </row>
    <row r="2036" spans="1:11" ht="20" customHeight="1">
      <c r="A2036" s="6" t="s">
        <v>2041</v>
      </c>
      <c r="B2036" s="7">
        <v>285</v>
      </c>
      <c r="C2036" s="8">
        <v>291.540009</v>
      </c>
      <c r="D2036" s="8">
        <v>284.5</v>
      </c>
      <c r="E2036" s="8">
        <v>287.72000100000002</v>
      </c>
      <c r="F2036" s="8">
        <v>281.02652</v>
      </c>
      <c r="G2036" s="8">
        <v>41736100</v>
      </c>
      <c r="H2036" s="9">
        <f t="shared" si="65"/>
        <v>-7.2921393420384616E-4</v>
      </c>
      <c r="J2036" s="1">
        <f t="shared" si="66"/>
        <v>3.9186096861245985</v>
      </c>
      <c r="K2036" s="1" t="e" cm="1" vm="2">
        <f t="array" aca="1" ref="K2036" ca="1">FREQUENCY(H$3:H$1048576, J$3:J$1048576)</f>
        <v>#VALUE!</v>
      </c>
    </row>
    <row r="2037" spans="1:11" ht="20" customHeight="1">
      <c r="A2037" s="6" t="s">
        <v>2042</v>
      </c>
      <c r="B2037" s="7">
        <v>290.17999300000002</v>
      </c>
      <c r="C2037" s="8">
        <v>291.70001200000002</v>
      </c>
      <c r="D2037" s="8">
        <v>280.10000600000001</v>
      </c>
      <c r="E2037" s="8">
        <v>280.26998900000001</v>
      </c>
      <c r="F2037" s="8">
        <v>273.74984699999999</v>
      </c>
      <c r="G2037" s="8">
        <v>37811200</v>
      </c>
      <c r="H2037" s="9">
        <f t="shared" si="65"/>
        <v>-2.5893189724585482E-2</v>
      </c>
      <c r="J2037" s="1">
        <f t="shared" si="66"/>
        <v>3.9206096861245983</v>
      </c>
      <c r="K2037" s="1" t="e" cm="1" vm="2">
        <f t="array" aca="1" ref="K2037" ca="1">FREQUENCY(H$3:H$1048576, J$3:J$1048576)</f>
        <v>#VALUE!</v>
      </c>
    </row>
    <row r="2038" spans="1:11" ht="20" customHeight="1">
      <c r="A2038" s="6" t="s">
        <v>2043</v>
      </c>
      <c r="B2038" s="7">
        <v>272.51001000000002</v>
      </c>
      <c r="C2038" s="8">
        <v>295.16000400000001</v>
      </c>
      <c r="D2038" s="8">
        <v>271.51998900000001</v>
      </c>
      <c r="E2038" s="8">
        <v>294.58999599999999</v>
      </c>
      <c r="F2038" s="8">
        <v>287.73666400000002</v>
      </c>
      <c r="G2038" s="8">
        <v>56989700</v>
      </c>
      <c r="H2038" s="9">
        <f t="shared" si="65"/>
        <v>5.1093423990114711E-2</v>
      </c>
      <c r="J2038" s="1">
        <f t="shared" si="66"/>
        <v>3.922609686124598</v>
      </c>
      <c r="K2038" s="1" t="e" cm="1" vm="2">
        <f t="array" aca="1" ref="K2038" ca="1">FREQUENCY(H$3:H$1048576, J$3:J$1048576)</f>
        <v>#VALUE!</v>
      </c>
    </row>
    <row r="2039" spans="1:11" ht="20" customHeight="1">
      <c r="A2039" s="6" t="s">
        <v>2044</v>
      </c>
      <c r="B2039" s="7">
        <v>295.14001500000001</v>
      </c>
      <c r="C2039" s="8">
        <v>297.63000499999998</v>
      </c>
      <c r="D2039" s="8">
        <v>291.64999399999999</v>
      </c>
      <c r="E2039" s="8">
        <v>297.30999800000001</v>
      </c>
      <c r="F2039" s="8">
        <v>290.39340199999998</v>
      </c>
      <c r="G2039" s="8">
        <v>32546700</v>
      </c>
      <c r="H2039" s="9">
        <f t="shared" si="65"/>
        <v>9.2332272261277121E-3</v>
      </c>
      <c r="J2039" s="1">
        <f t="shared" si="66"/>
        <v>3.9246096861245978</v>
      </c>
      <c r="K2039" s="1" t="e" cm="1" vm="2">
        <f t="array" aca="1" ref="K2039" ca="1">FREQUENCY(H$3:H$1048576, J$3:J$1048576)</f>
        <v>#VALUE!</v>
      </c>
    </row>
    <row r="2040" spans="1:11" ht="20" customHeight="1">
      <c r="A2040" s="6" t="s">
        <v>2045</v>
      </c>
      <c r="B2040" s="7">
        <v>294.30999800000001</v>
      </c>
      <c r="C2040" s="8">
        <v>299.14001500000001</v>
      </c>
      <c r="D2040" s="8">
        <v>293</v>
      </c>
      <c r="E2040" s="8">
        <v>298.790009</v>
      </c>
      <c r="F2040" s="8">
        <v>291.83895899999999</v>
      </c>
      <c r="G2040" s="8">
        <v>34627500</v>
      </c>
      <c r="H2040" s="9">
        <f t="shared" si="65"/>
        <v>4.9779264612906321E-3</v>
      </c>
      <c r="J2040" s="1">
        <f t="shared" si="66"/>
        <v>3.9266096861245976</v>
      </c>
      <c r="K2040" s="1" t="e" cm="1" vm="2">
        <f t="array" aca="1" ref="K2040" ca="1">FREQUENCY(H$3:H$1048576, J$3:J$1048576)</f>
        <v>#VALUE!</v>
      </c>
    </row>
    <row r="2041" spans="1:11" ht="20" customHeight="1">
      <c r="A2041" s="6" t="s">
        <v>2046</v>
      </c>
      <c r="B2041" s="7">
        <v>296.39999399999999</v>
      </c>
      <c r="C2041" s="8">
        <v>299.97000100000002</v>
      </c>
      <c r="D2041" s="8">
        <v>292.14999399999999</v>
      </c>
      <c r="E2041" s="8">
        <v>294.95001200000002</v>
      </c>
      <c r="F2041" s="8">
        <v>288.088348</v>
      </c>
      <c r="G2041" s="8">
        <v>31217800</v>
      </c>
      <c r="H2041" s="9">
        <f t="shared" si="65"/>
        <v>-1.2851646034003269E-2</v>
      </c>
      <c r="J2041" s="1">
        <f t="shared" si="66"/>
        <v>3.9286096861245974</v>
      </c>
      <c r="K2041" s="1" t="e" cm="1" vm="2">
        <f t="array" aca="1" ref="K2041" ca="1">FREQUENCY(H$3:H$1048576, J$3:J$1048576)</f>
        <v>#VALUE!</v>
      </c>
    </row>
    <row r="2042" spans="1:11" ht="20" customHeight="1">
      <c r="A2042" s="6" t="s">
        <v>2047</v>
      </c>
      <c r="B2042" s="7">
        <v>295.35998499999999</v>
      </c>
      <c r="C2042" s="8">
        <v>301.47000100000002</v>
      </c>
      <c r="D2042" s="8">
        <v>293.70001200000002</v>
      </c>
      <c r="E2042" s="8">
        <v>300.19000199999999</v>
      </c>
      <c r="F2042" s="8">
        <v>293.20642099999998</v>
      </c>
      <c r="G2042" s="8">
        <v>31873000</v>
      </c>
      <c r="H2042" s="9">
        <f t="shared" si="65"/>
        <v>1.7765636949676221E-2</v>
      </c>
      <c r="J2042" s="1">
        <f t="shared" si="66"/>
        <v>3.9306096861245972</v>
      </c>
      <c r="K2042" s="1" t="e" cm="1" vm="2">
        <f t="array" aca="1" ref="K2042" ca="1">FREQUENCY(H$3:H$1048576, J$3:J$1048576)</f>
        <v>#VALUE!</v>
      </c>
    </row>
    <row r="2043" spans="1:11" ht="20" customHeight="1">
      <c r="A2043" s="6" t="s">
        <v>2048</v>
      </c>
      <c r="B2043" s="7">
        <v>302.89001500000001</v>
      </c>
      <c r="C2043" s="8">
        <v>303.13000499999998</v>
      </c>
      <c r="D2043" s="8">
        <v>294.04998799999998</v>
      </c>
      <c r="E2043" s="8">
        <v>295.92001299999998</v>
      </c>
      <c r="F2043" s="8">
        <v>289.03573599999999</v>
      </c>
      <c r="G2043" s="8">
        <v>27314500</v>
      </c>
      <c r="H2043" s="9">
        <f t="shared" si="65"/>
        <v>-1.422439858505006E-2</v>
      </c>
      <c r="J2043" s="1">
        <f t="shared" si="66"/>
        <v>3.9326096861245969</v>
      </c>
      <c r="K2043" s="1" t="e" cm="1" vm="2">
        <f t="array" aca="1" ref="K2043" ca="1">FREQUENCY(H$3:H$1048576, J$3:J$1048576)</f>
        <v>#VALUE!</v>
      </c>
    </row>
    <row r="2044" spans="1:11" ht="20" customHeight="1">
      <c r="A2044" s="6" t="s">
        <v>2049</v>
      </c>
      <c r="B2044" s="7">
        <v>294.290009</v>
      </c>
      <c r="C2044" s="8">
        <v>295.66000400000001</v>
      </c>
      <c r="D2044" s="8">
        <v>287.17001299999998</v>
      </c>
      <c r="E2044" s="8">
        <v>289.85998499999999</v>
      </c>
      <c r="F2044" s="8">
        <v>283.11669899999998</v>
      </c>
      <c r="G2044" s="8">
        <v>32356500</v>
      </c>
      <c r="H2044" s="9">
        <f t="shared" si="65"/>
        <v>-2.0478564629807586E-2</v>
      </c>
      <c r="J2044" s="1">
        <f t="shared" si="66"/>
        <v>3.9346096861245967</v>
      </c>
      <c r="K2044" s="1" t="e" cm="1" vm="2">
        <f t="array" aca="1" ref="K2044" ca="1">FREQUENCY(H$3:H$1048576, J$3:J$1048576)</f>
        <v>#VALUE!</v>
      </c>
    </row>
    <row r="2045" spans="1:11" ht="20" customHeight="1">
      <c r="A2045" s="6" t="s">
        <v>2050</v>
      </c>
      <c r="B2045" s="7">
        <v>288.52999899999998</v>
      </c>
      <c r="C2045" s="8">
        <v>289.69000199999999</v>
      </c>
      <c r="D2045" s="8">
        <v>278.52999899999998</v>
      </c>
      <c r="E2045" s="8">
        <v>278.91000400000001</v>
      </c>
      <c r="F2045" s="8">
        <v>272.42150900000001</v>
      </c>
      <c r="G2045" s="8">
        <v>43157200</v>
      </c>
      <c r="H2045" s="9">
        <f t="shared" si="65"/>
        <v>-3.7776613099038604E-2</v>
      </c>
      <c r="J2045" s="1">
        <f t="shared" si="66"/>
        <v>3.9366096861245965</v>
      </c>
      <c r="K2045" s="1" t="e" cm="1" vm="2">
        <f t="array" aca="1" ref="K2045" ca="1">FREQUENCY(H$3:H$1048576, J$3:J$1048576)</f>
        <v>#VALUE!</v>
      </c>
    </row>
    <row r="2046" spans="1:11" ht="20" customHeight="1">
      <c r="A2046" s="6" t="s">
        <v>2051</v>
      </c>
      <c r="B2046" s="7">
        <v>277.79998799999998</v>
      </c>
      <c r="C2046" s="8">
        <v>283.959991</v>
      </c>
      <c r="D2046" s="8">
        <v>270</v>
      </c>
      <c r="E2046" s="8">
        <v>275.85000600000001</v>
      </c>
      <c r="F2046" s="8">
        <v>269.43264799999997</v>
      </c>
      <c r="G2046" s="8">
        <v>48159500</v>
      </c>
      <c r="H2046" s="9">
        <f t="shared" si="65"/>
        <v>-1.0971457470342559E-2</v>
      </c>
      <c r="J2046" s="1">
        <f t="shared" si="66"/>
        <v>3.9386096861245963</v>
      </c>
      <c r="K2046" s="1" t="e" cm="1" vm="2">
        <f t="array" aca="1" ref="K2046" ca="1">FREQUENCY(H$3:H$1048576, J$3:J$1048576)</f>
        <v>#VALUE!</v>
      </c>
    </row>
    <row r="2047" spans="1:11" ht="20" customHeight="1">
      <c r="A2047" s="6" t="s">
        <v>2052</v>
      </c>
      <c r="B2047" s="7">
        <v>283.44000199999999</v>
      </c>
      <c r="C2047" s="8">
        <v>289.60000600000001</v>
      </c>
      <c r="D2047" s="8">
        <v>280.77999899999998</v>
      </c>
      <c r="E2047" s="8">
        <v>288.5</v>
      </c>
      <c r="F2047" s="8">
        <v>281.78832999999997</v>
      </c>
      <c r="G2047" s="8">
        <v>35204500</v>
      </c>
      <c r="H2047" s="9">
        <f t="shared" si="65"/>
        <v>4.5858147079488314E-2</v>
      </c>
      <c r="J2047" s="1">
        <f t="shared" si="66"/>
        <v>3.9406096861245961</v>
      </c>
      <c r="K2047" s="1" t="e" cm="1" vm="2">
        <f t="array" aca="1" ref="K2047" ca="1">FREQUENCY(H$3:H$1048576, J$3:J$1048576)</f>
        <v>#VALUE!</v>
      </c>
    </row>
    <row r="2048" spans="1:11" ht="20" customHeight="1">
      <c r="A2048" s="6" t="s">
        <v>2053</v>
      </c>
      <c r="B2048" s="7">
        <v>283.01998900000001</v>
      </c>
      <c r="C2048" s="8">
        <v>286.60000600000001</v>
      </c>
      <c r="D2048" s="8">
        <v>280.57998700000002</v>
      </c>
      <c r="E2048" s="8">
        <v>285.58999599999999</v>
      </c>
      <c r="F2048" s="8">
        <v>278.94607500000001</v>
      </c>
      <c r="G2048" s="8">
        <v>30628000</v>
      </c>
      <c r="H2048" s="9">
        <f t="shared" si="65"/>
        <v>-1.0086489387264428E-2</v>
      </c>
      <c r="J2048" s="1">
        <f t="shared" si="66"/>
        <v>3.9426096861245958</v>
      </c>
      <c r="K2048" s="1" t="e" cm="1" vm="2">
        <f t="array" aca="1" ref="K2048" ca="1">FREQUENCY(H$3:H$1048576, J$3:J$1048576)</f>
        <v>#VALUE!</v>
      </c>
    </row>
    <row r="2049" spans="1:11" ht="20" customHeight="1">
      <c r="A2049" s="6" t="s">
        <v>2054</v>
      </c>
      <c r="B2049" s="7">
        <v>287.959991</v>
      </c>
      <c r="C2049" s="8">
        <v>289.51001000000002</v>
      </c>
      <c r="D2049" s="8">
        <v>279.42999300000002</v>
      </c>
      <c r="E2049" s="8">
        <v>280.07000699999998</v>
      </c>
      <c r="F2049" s="8">
        <v>273.55450400000001</v>
      </c>
      <c r="G2049" s="8">
        <v>27209300</v>
      </c>
      <c r="H2049" s="9">
        <f t="shared" si="65"/>
        <v>-1.9328363017834176E-2</v>
      </c>
      <c r="J2049" s="1">
        <f t="shared" si="66"/>
        <v>3.9446096861245956</v>
      </c>
      <c r="K2049" s="1" t="e" cm="1" vm="2">
        <f t="array" aca="1" ref="K2049" ca="1">FREQUENCY(H$3:H$1048576, J$3:J$1048576)</f>
        <v>#VALUE!</v>
      </c>
    </row>
    <row r="2050" spans="1:11" ht="20" customHeight="1">
      <c r="A2050" s="6" t="s">
        <v>2055</v>
      </c>
      <c r="B2050" s="7">
        <v>280.33999599999999</v>
      </c>
      <c r="C2050" s="8">
        <v>285.39999399999999</v>
      </c>
      <c r="D2050" s="8">
        <v>275.82000699999998</v>
      </c>
      <c r="E2050" s="8">
        <v>276.44000199999999</v>
      </c>
      <c r="F2050" s="8">
        <v>270.00891100000001</v>
      </c>
      <c r="G2050" s="8">
        <v>30660700</v>
      </c>
      <c r="H2050" s="9">
        <f t="shared" si="65"/>
        <v>-1.2961194014922878E-2</v>
      </c>
      <c r="J2050" s="1">
        <f t="shared" si="66"/>
        <v>3.9466096861245954</v>
      </c>
      <c r="K2050" s="1" t="e" cm="1" vm="2">
        <f t="array" aca="1" ref="K2050" ca="1">FREQUENCY(H$3:H$1048576, J$3:J$1048576)</f>
        <v>#VALUE!</v>
      </c>
    </row>
    <row r="2051" spans="1:11" ht="20" customHeight="1">
      <c r="A2051" s="6" t="s">
        <v>2056</v>
      </c>
      <c r="B2051" s="7">
        <v>280.35000600000001</v>
      </c>
      <c r="C2051" s="8">
        <v>287.82000699999998</v>
      </c>
      <c r="D2051" s="8">
        <v>278.73001099999999</v>
      </c>
      <c r="E2051" s="8">
        <v>287.14999399999999</v>
      </c>
      <c r="F2051" s="8">
        <v>280.46972699999998</v>
      </c>
      <c r="G2051" s="8">
        <v>34245100</v>
      </c>
      <c r="H2051" s="9">
        <f t="shared" ref="H2051:H2114" si="67">(F2051-F2050)/F2050</f>
        <v>3.8742484317489674E-2</v>
      </c>
      <c r="J2051" s="1">
        <f t="shared" si="66"/>
        <v>3.9486096861245952</v>
      </c>
      <c r="K2051" s="1" t="e" cm="1" vm="2">
        <f t="array" aca="1" ref="K2051" ca="1">FREQUENCY(H$3:H$1048576, J$3:J$1048576)</f>
        <v>#VALUE!</v>
      </c>
    </row>
    <row r="2052" spans="1:11" ht="20" customHeight="1">
      <c r="A2052" s="6" t="s">
        <v>2057</v>
      </c>
      <c r="B2052" s="7">
        <v>289.10998499999999</v>
      </c>
      <c r="C2052" s="8">
        <v>294.57000699999998</v>
      </c>
      <c r="D2052" s="8">
        <v>283.20001200000002</v>
      </c>
      <c r="E2052" s="8">
        <v>294.39001500000001</v>
      </c>
      <c r="F2052" s="8">
        <v>287.54132099999998</v>
      </c>
      <c r="G2052" s="8">
        <v>37826300</v>
      </c>
      <c r="H2052" s="9">
        <f t="shared" si="67"/>
        <v>2.5213394955812842E-2</v>
      </c>
      <c r="J2052" s="1">
        <f t="shared" si="66"/>
        <v>3.950609686124595</v>
      </c>
      <c r="K2052" s="1" t="e" cm="1" vm="2">
        <f t="array" aca="1" ref="K2052" ca="1">FREQUENCY(H$3:H$1048576, J$3:J$1048576)</f>
        <v>#VALUE!</v>
      </c>
    </row>
    <row r="2053" spans="1:11" ht="20" customHeight="1">
      <c r="A2053" s="6" t="s">
        <v>2058</v>
      </c>
      <c r="B2053" s="7">
        <v>293.290009</v>
      </c>
      <c r="C2053" s="8">
        <v>295.60998499999999</v>
      </c>
      <c r="D2053" s="8">
        <v>289.36999500000002</v>
      </c>
      <c r="E2053" s="8">
        <v>295.22000100000002</v>
      </c>
      <c r="F2053" s="8">
        <v>288.35199</v>
      </c>
      <c r="G2053" s="8">
        <v>30816600</v>
      </c>
      <c r="H2053" s="9">
        <f t="shared" si="67"/>
        <v>2.8193130544879792E-3</v>
      </c>
      <c r="J2053" s="1">
        <f t="shared" ref="J2053:J2116" si="68">J2052+0.002</f>
        <v>3.9526096861245947</v>
      </c>
      <c r="K2053" s="1" t="e" cm="1" vm="2">
        <f t="array" aca="1" ref="K2053" ca="1">FREQUENCY(H$3:H$1048576, J$3:J$1048576)</f>
        <v>#VALUE!</v>
      </c>
    </row>
    <row r="2054" spans="1:11" ht="20" customHeight="1">
      <c r="A2054" s="6" t="s">
        <v>2059</v>
      </c>
      <c r="B2054" s="7">
        <v>295.36999500000002</v>
      </c>
      <c r="C2054" s="8">
        <v>301</v>
      </c>
      <c r="D2054" s="8">
        <v>292.73001099999999</v>
      </c>
      <c r="E2054" s="8">
        <v>300.42999300000002</v>
      </c>
      <c r="F2054" s="8">
        <v>293.44079599999998</v>
      </c>
      <c r="G2054" s="8">
        <v>43390600</v>
      </c>
      <c r="H2054" s="9">
        <f t="shared" si="67"/>
        <v>1.764789623959237E-2</v>
      </c>
      <c r="J2054" s="1">
        <f t="shared" si="68"/>
        <v>3.9546096861245945</v>
      </c>
      <c r="K2054" s="1" t="e" cm="1" vm="2">
        <f t="array" aca="1" ref="K2054" ca="1">FREQUENCY(H$3:H$1048576, J$3:J$1048576)</f>
        <v>#VALUE!</v>
      </c>
    </row>
    <row r="2055" spans="1:11" ht="20" customHeight="1">
      <c r="A2055" s="6" t="s">
        <v>2060</v>
      </c>
      <c r="B2055" s="7">
        <v>298.89001500000001</v>
      </c>
      <c r="C2055" s="8">
        <v>300.14001500000001</v>
      </c>
      <c r="D2055" s="8">
        <v>294.89999399999999</v>
      </c>
      <c r="E2055" s="8">
        <v>299.16000400000001</v>
      </c>
      <c r="F2055" s="8">
        <v>292.20031699999998</v>
      </c>
      <c r="G2055" s="8">
        <v>28351200</v>
      </c>
      <c r="H2055" s="9">
        <f t="shared" si="67"/>
        <v>-4.2273569895850257E-3</v>
      </c>
      <c r="J2055" s="1">
        <f t="shared" si="68"/>
        <v>3.9566096861245943</v>
      </c>
      <c r="K2055" s="1" t="e" cm="1" vm="2">
        <f t="array" aca="1" ref="K2055" ca="1">FREQUENCY(H$3:H$1048576, J$3:J$1048576)</f>
        <v>#VALUE!</v>
      </c>
    </row>
    <row r="2056" spans="1:11" ht="20" customHeight="1">
      <c r="A2056" s="6" t="s">
        <v>2061</v>
      </c>
      <c r="B2056" s="7">
        <v>299.79998799999998</v>
      </c>
      <c r="C2056" s="8">
        <v>305</v>
      </c>
      <c r="D2056" s="8">
        <v>298.76998900000001</v>
      </c>
      <c r="E2056" s="8">
        <v>304.05999800000001</v>
      </c>
      <c r="F2056" s="8">
        <v>296.98635899999999</v>
      </c>
      <c r="G2056" s="8">
        <v>27599700</v>
      </c>
      <c r="H2056" s="9">
        <f t="shared" si="67"/>
        <v>1.6379318301697837E-2</v>
      </c>
      <c r="J2056" s="1">
        <f t="shared" si="68"/>
        <v>3.9586096861245941</v>
      </c>
      <c r="K2056" s="1" t="e" cm="1" vm="2">
        <f t="array" aca="1" ref="K2056" ca="1">FREQUENCY(H$3:H$1048576, J$3:J$1048576)</f>
        <v>#VALUE!</v>
      </c>
    </row>
    <row r="2057" spans="1:11" ht="20" customHeight="1">
      <c r="A2057" s="6" t="s">
        <v>2062</v>
      </c>
      <c r="B2057" s="7">
        <v>300.51001000000002</v>
      </c>
      <c r="C2057" s="8">
        <v>303.23001099999999</v>
      </c>
      <c r="D2057" s="8">
        <v>297.72000100000002</v>
      </c>
      <c r="E2057" s="8">
        <v>299.48998999999998</v>
      </c>
      <c r="F2057" s="8">
        <v>292.52264400000001</v>
      </c>
      <c r="G2057" s="8">
        <v>25715400</v>
      </c>
      <c r="H2057" s="9">
        <f t="shared" si="67"/>
        <v>-1.503003375316635E-2</v>
      </c>
      <c r="J2057" s="1">
        <f t="shared" si="68"/>
        <v>3.9606096861245939</v>
      </c>
      <c r="K2057" s="1" t="e" cm="1" vm="2">
        <f t="array" aca="1" ref="K2057" ca="1">FREQUENCY(H$3:H$1048576, J$3:J$1048576)</f>
        <v>#VALUE!</v>
      </c>
    </row>
    <row r="2058" spans="1:11" ht="20" customHeight="1">
      <c r="A2058" s="6" t="s">
        <v>2063</v>
      </c>
      <c r="B2058" s="7">
        <v>299.14001500000001</v>
      </c>
      <c r="C2058" s="8">
        <v>304.20001200000002</v>
      </c>
      <c r="D2058" s="8">
        <v>298.32000699999998</v>
      </c>
      <c r="E2058" s="8">
        <v>304.10000600000001</v>
      </c>
      <c r="F2058" s="8">
        <v>297.02542099999999</v>
      </c>
      <c r="G2058" s="8">
        <v>24484500</v>
      </c>
      <c r="H2058" s="9">
        <f t="shared" si="67"/>
        <v>1.5392917753061128E-2</v>
      </c>
      <c r="J2058" s="1">
        <f t="shared" si="68"/>
        <v>3.9626096861245936</v>
      </c>
      <c r="K2058" s="1" t="e" cm="1" vm="2">
        <f t="array" aca="1" ref="K2058" ca="1">FREQUENCY(H$3:H$1048576, J$3:J$1048576)</f>
        <v>#VALUE!</v>
      </c>
    </row>
    <row r="2059" spans="1:11" ht="20" customHeight="1">
      <c r="A2059" s="6" t="s">
        <v>2064</v>
      </c>
      <c r="B2059" s="7">
        <v>305.23001099999999</v>
      </c>
      <c r="C2059" s="8">
        <v>305.5</v>
      </c>
      <c r="D2059" s="8">
        <v>299.290009</v>
      </c>
      <c r="E2059" s="8">
        <v>303.67999300000002</v>
      </c>
      <c r="F2059" s="8">
        <v>296.61520400000001</v>
      </c>
      <c r="G2059" s="8">
        <v>22566500</v>
      </c>
      <c r="H2059" s="9">
        <f t="shared" si="67"/>
        <v>-1.3810838096581259E-3</v>
      </c>
      <c r="J2059" s="1">
        <f t="shared" si="68"/>
        <v>3.9646096861245934</v>
      </c>
      <c r="K2059" s="1" t="e" cm="1" vm="2">
        <f t="array" aca="1" ref="K2059" ca="1">FREQUENCY(H$3:H$1048576, J$3:J$1048576)</f>
        <v>#VALUE!</v>
      </c>
    </row>
    <row r="2060" spans="1:11" ht="20" customHeight="1">
      <c r="A2060" s="6" t="s">
        <v>2065</v>
      </c>
      <c r="B2060" s="7">
        <v>304.32998700000002</v>
      </c>
      <c r="C2060" s="8">
        <v>310.79998799999998</v>
      </c>
      <c r="D2060" s="8">
        <v>304.32998700000002</v>
      </c>
      <c r="E2060" s="8">
        <v>310.70001200000002</v>
      </c>
      <c r="F2060" s="8">
        <v>303.47186299999998</v>
      </c>
      <c r="G2060" s="8">
        <v>29578200</v>
      </c>
      <c r="H2060" s="9">
        <f t="shared" si="67"/>
        <v>2.3116343692213361E-2</v>
      </c>
      <c r="J2060" s="1">
        <f t="shared" si="68"/>
        <v>3.9666096861245932</v>
      </c>
      <c r="K2060" s="1" t="e" cm="1" vm="2">
        <f t="array" aca="1" ref="K2060" ca="1">FREQUENCY(H$3:H$1048576, J$3:J$1048576)</f>
        <v>#VALUE!</v>
      </c>
    </row>
    <row r="2061" spans="1:11" ht="20" customHeight="1">
      <c r="A2061" s="6" t="s">
        <v>2066</v>
      </c>
      <c r="B2061" s="7">
        <v>313.91000400000001</v>
      </c>
      <c r="C2061" s="8">
        <v>315.82000699999998</v>
      </c>
      <c r="D2061" s="8">
        <v>309.04998799999998</v>
      </c>
      <c r="E2061" s="8">
        <v>315.41000400000001</v>
      </c>
      <c r="F2061" s="8">
        <v>308.07232699999997</v>
      </c>
      <c r="G2061" s="8">
        <v>30393400</v>
      </c>
      <c r="H2061" s="9">
        <f t="shared" si="67"/>
        <v>1.5159441651432404E-2</v>
      </c>
      <c r="J2061" s="1">
        <f t="shared" si="68"/>
        <v>3.968609686124593</v>
      </c>
      <c r="K2061" s="1" t="e" cm="1" vm="2">
        <f t="array" aca="1" ref="K2061" ca="1">FREQUENCY(H$3:H$1048576, J$3:J$1048576)</f>
        <v>#VALUE!</v>
      </c>
    </row>
    <row r="2062" spans="1:11" ht="20" customHeight="1">
      <c r="A2062" s="6" t="s">
        <v>2067</v>
      </c>
      <c r="B2062" s="7">
        <v>313.76001000000002</v>
      </c>
      <c r="C2062" s="8">
        <v>315.95001200000002</v>
      </c>
      <c r="D2062" s="8">
        <v>311.57998700000002</v>
      </c>
      <c r="E2062" s="8">
        <v>313.85998499999999</v>
      </c>
      <c r="F2062" s="8">
        <v>306.55838</v>
      </c>
      <c r="G2062" s="8">
        <v>28163600</v>
      </c>
      <c r="H2062" s="9">
        <f t="shared" si="67"/>
        <v>-4.9142583325894554E-3</v>
      </c>
      <c r="J2062" s="1">
        <f t="shared" si="68"/>
        <v>3.9706096861245928</v>
      </c>
      <c r="K2062" s="1" t="e" cm="1" vm="2">
        <f t="array" aca="1" ref="K2062" ca="1">FREQUENCY(H$3:H$1048576, J$3:J$1048576)</f>
        <v>#VALUE!</v>
      </c>
    </row>
    <row r="2063" spans="1:11" ht="20" customHeight="1">
      <c r="A2063" s="6" t="s">
        <v>2068</v>
      </c>
      <c r="B2063" s="7">
        <v>313.89999399999999</v>
      </c>
      <c r="C2063" s="8">
        <v>315.14001500000001</v>
      </c>
      <c r="D2063" s="8">
        <v>307.89001500000001</v>
      </c>
      <c r="E2063" s="8">
        <v>308.30999800000001</v>
      </c>
      <c r="F2063" s="8">
        <v>301.137451</v>
      </c>
      <c r="G2063" s="8">
        <v>33422100</v>
      </c>
      <c r="H2063" s="9">
        <f t="shared" si="67"/>
        <v>-1.7683186478216647E-2</v>
      </c>
      <c r="J2063" s="1">
        <f t="shared" si="68"/>
        <v>3.9726096861245925</v>
      </c>
      <c r="K2063" s="1" t="e" cm="1" vm="2">
        <f t="array" aca="1" ref="K2063" ca="1">FREQUENCY(H$3:H$1048576, J$3:J$1048576)</f>
        <v>#VALUE!</v>
      </c>
    </row>
    <row r="2064" spans="1:11" ht="20" customHeight="1">
      <c r="A2064" s="6" t="s">
        <v>2069</v>
      </c>
      <c r="B2064" s="7">
        <v>309.36999500000002</v>
      </c>
      <c r="C2064" s="8">
        <v>310.13000499999998</v>
      </c>
      <c r="D2064" s="8">
        <v>305.540009</v>
      </c>
      <c r="E2064" s="8">
        <v>309.42001299999998</v>
      </c>
      <c r="F2064" s="8">
        <v>302.22164900000001</v>
      </c>
      <c r="G2064" s="8">
        <v>27110500</v>
      </c>
      <c r="H2064" s="9">
        <f t="shared" si="67"/>
        <v>3.6003426222798668E-3</v>
      </c>
      <c r="J2064" s="1">
        <f t="shared" si="68"/>
        <v>3.9746096861245923</v>
      </c>
      <c r="K2064" s="1" t="e" cm="1" vm="2">
        <f t="array" aca="1" ref="K2064" ca="1">FREQUENCY(H$3:H$1048576, J$3:J$1048576)</f>
        <v>#VALUE!</v>
      </c>
    </row>
    <row r="2065" spans="1:11" ht="20" customHeight="1">
      <c r="A2065" s="6" t="s">
        <v>2070</v>
      </c>
      <c r="B2065" s="7">
        <v>310.08999599999999</v>
      </c>
      <c r="C2065" s="8">
        <v>315.10998499999999</v>
      </c>
      <c r="D2065" s="8">
        <v>309.709991</v>
      </c>
      <c r="E2065" s="8">
        <v>314.97000100000002</v>
      </c>
      <c r="F2065" s="8">
        <v>307.642517</v>
      </c>
      <c r="G2065" s="8">
        <v>24289600</v>
      </c>
      <c r="H2065" s="9">
        <f t="shared" si="67"/>
        <v>1.7936729608672024E-2</v>
      </c>
      <c r="J2065" s="1">
        <f t="shared" si="68"/>
        <v>3.9766096861245921</v>
      </c>
      <c r="K2065" s="1" t="e" cm="1" vm="2">
        <f t="array" aca="1" ref="K2065" ca="1">FREQUENCY(H$3:H$1048576, J$3:J$1048576)</f>
        <v>#VALUE!</v>
      </c>
    </row>
    <row r="2066" spans="1:11" ht="20" customHeight="1">
      <c r="A2066" s="6" t="s">
        <v>2071</v>
      </c>
      <c r="B2066" s="7">
        <v>313.26998900000001</v>
      </c>
      <c r="C2066" s="8">
        <v>314.86999500000002</v>
      </c>
      <c r="D2066" s="8">
        <v>309.86999500000002</v>
      </c>
      <c r="E2066" s="8">
        <v>310.88000499999998</v>
      </c>
      <c r="F2066" s="8">
        <v>303.64773600000001</v>
      </c>
      <c r="G2066" s="8">
        <v>23156700</v>
      </c>
      <c r="H2066" s="9">
        <f t="shared" si="67"/>
        <v>-1.2985139502027898E-2</v>
      </c>
      <c r="J2066" s="1">
        <f t="shared" si="68"/>
        <v>3.9786096861245919</v>
      </c>
      <c r="K2066" s="1" t="e" cm="1" vm="2">
        <f t="array" aca="1" ref="K2066" ca="1">FREQUENCY(H$3:H$1048576, J$3:J$1048576)</f>
        <v>#VALUE!</v>
      </c>
    </row>
    <row r="2067" spans="1:11" ht="20" customHeight="1">
      <c r="A2067" s="6" t="s">
        <v>2072</v>
      </c>
      <c r="B2067" s="7">
        <v>305.19000199999999</v>
      </c>
      <c r="C2067" s="8">
        <v>307</v>
      </c>
      <c r="D2067" s="8">
        <v>296.709991</v>
      </c>
      <c r="E2067" s="8">
        <v>299.5</v>
      </c>
      <c r="F2067" s="8">
        <v>292.53247099999999</v>
      </c>
      <c r="G2067" s="8">
        <v>40110400</v>
      </c>
      <c r="H2067" s="9">
        <f t="shared" si="67"/>
        <v>-3.6605789150359488E-2</v>
      </c>
      <c r="J2067" s="1">
        <f t="shared" si="68"/>
        <v>3.9806096861245917</v>
      </c>
      <c r="K2067" s="1" t="e" cm="1" vm="2">
        <f t="array" aca="1" ref="K2067" ca="1">FREQUENCY(H$3:H$1048576, J$3:J$1048576)</f>
        <v>#VALUE!</v>
      </c>
    </row>
    <row r="2068" spans="1:11" ht="20" customHeight="1">
      <c r="A2068" s="6" t="s">
        <v>2073</v>
      </c>
      <c r="B2068" s="7">
        <v>296.66000400000001</v>
      </c>
      <c r="C2068" s="8">
        <v>303.64999399999999</v>
      </c>
      <c r="D2068" s="8">
        <v>296.35000600000001</v>
      </c>
      <c r="E2068" s="8">
        <v>301.36999500000002</v>
      </c>
      <c r="F2068" s="8">
        <v>294.35897799999998</v>
      </c>
      <c r="G2068" s="8">
        <v>31411200</v>
      </c>
      <c r="H2068" s="9">
        <f t="shared" si="67"/>
        <v>6.2437752423046139E-3</v>
      </c>
      <c r="J2068" s="1">
        <f t="shared" si="68"/>
        <v>3.9826096861245914</v>
      </c>
      <c r="K2068" s="1" t="e" cm="1" vm="2">
        <f t="array" aca="1" ref="K2068" ca="1">FREQUENCY(H$3:H$1048576, J$3:J$1048576)</f>
        <v>#VALUE!</v>
      </c>
    </row>
    <row r="2069" spans="1:11" ht="20" customHeight="1">
      <c r="A2069" s="6" t="s">
        <v>2074</v>
      </c>
      <c r="B2069" s="7">
        <v>300.44000199999999</v>
      </c>
      <c r="C2069" s="8">
        <v>301.11999500000002</v>
      </c>
      <c r="D2069" s="8">
        <v>296.27999899999998</v>
      </c>
      <c r="E2069" s="8">
        <v>296.97000100000002</v>
      </c>
      <c r="F2069" s="8">
        <v>290.06130999999999</v>
      </c>
      <c r="G2069" s="8">
        <v>24361900</v>
      </c>
      <c r="H2069" s="9">
        <f t="shared" si="67"/>
        <v>-1.4600091457037154E-2</v>
      </c>
      <c r="J2069" s="1">
        <f t="shared" si="68"/>
        <v>3.9846096861245912</v>
      </c>
      <c r="K2069" s="1" t="e" cm="1" vm="2">
        <f t="array" aca="1" ref="K2069" ca="1">FREQUENCY(H$3:H$1048576, J$3:J$1048576)</f>
        <v>#VALUE!</v>
      </c>
    </row>
    <row r="2070" spans="1:11" ht="20" customHeight="1">
      <c r="A2070" s="6" t="s">
        <v>2075</v>
      </c>
      <c r="B2070" s="7">
        <v>291.790009</v>
      </c>
      <c r="C2070" s="8">
        <v>292.60998499999999</v>
      </c>
      <c r="D2070" s="8">
        <v>285</v>
      </c>
      <c r="E2070" s="8">
        <v>285.26001000000002</v>
      </c>
      <c r="F2070" s="8">
        <v>278.62374899999998</v>
      </c>
      <c r="G2070" s="8">
        <v>34569300</v>
      </c>
      <c r="H2070" s="9">
        <f t="shared" si="67"/>
        <v>-3.9431529148096368E-2</v>
      </c>
      <c r="J2070" s="1">
        <f t="shared" si="68"/>
        <v>3.986609686124591</v>
      </c>
      <c r="K2070" s="1" t="e" cm="1" vm="2">
        <f t="array" aca="1" ref="K2070" ca="1">FREQUENCY(H$3:H$1048576, J$3:J$1048576)</f>
        <v>#VALUE!</v>
      </c>
    </row>
    <row r="2071" spans="1:11" ht="20" customHeight="1">
      <c r="A2071" s="6" t="s">
        <v>2076</v>
      </c>
      <c r="B2071" s="7">
        <v>289.23998999999998</v>
      </c>
      <c r="C2071" s="8">
        <v>290.73998999999998</v>
      </c>
      <c r="D2071" s="8">
        <v>280.48998999999998</v>
      </c>
      <c r="E2071" s="8">
        <v>282.05999800000001</v>
      </c>
      <c r="F2071" s="8">
        <v>275.49813799999998</v>
      </c>
      <c r="G2071" s="8">
        <v>30966700</v>
      </c>
      <c r="H2071" s="9">
        <f t="shared" si="67"/>
        <v>-1.121803511444386E-2</v>
      </c>
      <c r="J2071" s="1">
        <f t="shared" si="68"/>
        <v>3.9886096861245908</v>
      </c>
      <c r="K2071" s="1" t="e" cm="1" vm="2">
        <f t="array" aca="1" ref="K2071" ca="1">FREQUENCY(H$3:H$1048576, J$3:J$1048576)</f>
        <v>#VALUE!</v>
      </c>
    </row>
    <row r="2072" spans="1:11" ht="20" customHeight="1">
      <c r="A2072" s="6" t="s">
        <v>2077</v>
      </c>
      <c r="B2072" s="7">
        <v>282.73001099999999</v>
      </c>
      <c r="C2072" s="8">
        <v>288.57998700000002</v>
      </c>
      <c r="D2072" s="8">
        <v>281.29998799999998</v>
      </c>
      <c r="E2072" s="8">
        <v>287.61999500000002</v>
      </c>
      <c r="F2072" s="8">
        <v>280.928741</v>
      </c>
      <c r="G2072" s="8">
        <v>21907200</v>
      </c>
      <c r="H2072" s="9">
        <f t="shared" si="67"/>
        <v>1.9711940848035858E-2</v>
      </c>
      <c r="J2072" s="1">
        <f t="shared" si="68"/>
        <v>3.9906096861245905</v>
      </c>
      <c r="K2072" s="1" t="e" cm="1" vm="2">
        <f t="array" aca="1" ref="K2072" ca="1">FREQUENCY(H$3:H$1048576, J$3:J$1048576)</f>
        <v>#VALUE!</v>
      </c>
    </row>
    <row r="2073" spans="1:11" ht="20" customHeight="1">
      <c r="A2073" s="6" t="s">
        <v>2078</v>
      </c>
      <c r="B2073" s="7">
        <v>288.08999599999999</v>
      </c>
      <c r="C2073" s="8">
        <v>288.30999800000001</v>
      </c>
      <c r="D2073" s="8">
        <v>279.32000699999998</v>
      </c>
      <c r="E2073" s="8">
        <v>279.82998700000002</v>
      </c>
      <c r="F2073" s="8">
        <v>273.32000699999998</v>
      </c>
      <c r="G2073" s="8">
        <v>28221600</v>
      </c>
      <c r="H2073" s="9">
        <f t="shared" si="67"/>
        <v>-2.7084213501672394E-2</v>
      </c>
      <c r="J2073" s="1">
        <f t="shared" si="68"/>
        <v>3.9926096861245903</v>
      </c>
      <c r="K2073" s="1" t="e" cm="1" vm="2">
        <f t="array" aca="1" ref="K2073" ca="1">FREQUENCY(H$3:H$1048576, J$3:J$1048576)</f>
        <v>#VALUE!</v>
      </c>
    </row>
    <row r="2074" spans="1:11" ht="20" customHeight="1">
      <c r="A2074" s="6" t="s">
        <v>2079</v>
      </c>
      <c r="B2074" s="7">
        <v>278.91000400000001</v>
      </c>
      <c r="C2074" s="8">
        <v>282.459991</v>
      </c>
      <c r="D2074" s="8">
        <v>278.33999599999999</v>
      </c>
      <c r="E2074" s="8">
        <v>280.51998900000001</v>
      </c>
      <c r="F2074" s="8">
        <v>273.993988</v>
      </c>
      <c r="G2074" s="8">
        <v>20778000</v>
      </c>
      <c r="H2074" s="9">
        <f t="shared" si="67"/>
        <v>2.4659043712084573E-3</v>
      </c>
      <c r="J2074" s="1">
        <f t="shared" si="68"/>
        <v>3.9946096861245901</v>
      </c>
      <c r="K2074" s="1" t="e" cm="1" vm="2">
        <f t="array" aca="1" ref="K2074" ca="1">FREQUENCY(H$3:H$1048576, J$3:J$1048576)</f>
        <v>#VALUE!</v>
      </c>
    </row>
    <row r="2075" spans="1:11" ht="20" customHeight="1">
      <c r="A2075" s="6" t="s">
        <v>2080</v>
      </c>
      <c r="B2075" s="7">
        <v>279.38000499999998</v>
      </c>
      <c r="C2075" s="8">
        <v>286.17001299999998</v>
      </c>
      <c r="D2075" s="8">
        <v>278.41000400000001</v>
      </c>
      <c r="E2075" s="8">
        <v>285.29998799999998</v>
      </c>
      <c r="F2075" s="8">
        <v>278.66275000000002</v>
      </c>
      <c r="G2075" s="8">
        <v>22297700</v>
      </c>
      <c r="H2075" s="9">
        <f t="shared" si="67"/>
        <v>1.7039651249574187E-2</v>
      </c>
      <c r="J2075" s="1">
        <f t="shared" si="68"/>
        <v>3.9966096861245899</v>
      </c>
      <c r="K2075" s="1" t="e" cm="1" vm="2">
        <f t="array" aca="1" ref="K2075" ca="1">FREQUENCY(H$3:H$1048576, J$3:J$1048576)</f>
        <v>#VALUE!</v>
      </c>
    </row>
    <row r="2076" spans="1:11" ht="20" customHeight="1">
      <c r="A2076" s="6" t="s">
        <v>2081</v>
      </c>
      <c r="B2076" s="7">
        <v>289.39999399999999</v>
      </c>
      <c r="C2076" s="8">
        <v>289.70001200000002</v>
      </c>
      <c r="D2076" s="8">
        <v>285.36999500000002</v>
      </c>
      <c r="E2076" s="8">
        <v>286.35998499999999</v>
      </c>
      <c r="F2076" s="8">
        <v>279.69808999999998</v>
      </c>
      <c r="G2076" s="8">
        <v>22906700</v>
      </c>
      <c r="H2076" s="9">
        <f t="shared" si="67"/>
        <v>3.7153871480847811E-3</v>
      </c>
      <c r="J2076" s="1">
        <f t="shared" si="68"/>
        <v>3.9986096861245897</v>
      </c>
      <c r="K2076" s="1" t="e" cm="1" vm="2">
        <f t="array" aca="1" ref="K2076" ca="1">FREQUENCY(H$3:H$1048576, J$3:J$1048576)</f>
        <v>#VALUE!</v>
      </c>
    </row>
    <row r="2077" spans="1:11" ht="20" customHeight="1">
      <c r="A2077" s="6" t="s">
        <v>2082</v>
      </c>
      <c r="B2077" s="7">
        <v>288.57998700000002</v>
      </c>
      <c r="C2077" s="8">
        <v>293.29998799999998</v>
      </c>
      <c r="D2077" s="8">
        <v>280.05999800000001</v>
      </c>
      <c r="E2077" s="8">
        <v>280.80999800000001</v>
      </c>
      <c r="F2077" s="8">
        <v>274.27728300000001</v>
      </c>
      <c r="G2077" s="8">
        <v>29454600</v>
      </c>
      <c r="H2077" s="9">
        <f t="shared" si="67"/>
        <v>-1.9380922479663585E-2</v>
      </c>
      <c r="J2077" s="1">
        <f t="shared" si="68"/>
        <v>4.0006096861245899</v>
      </c>
      <c r="K2077" s="1" t="e" cm="1" vm="2">
        <f t="array" aca="1" ref="K2077" ca="1">FREQUENCY(H$3:H$1048576, J$3:J$1048576)</f>
        <v>#VALUE!</v>
      </c>
    </row>
    <row r="2078" spans="1:11" ht="20" customHeight="1">
      <c r="A2078" s="6" t="s">
        <v>2083</v>
      </c>
      <c r="B2078" s="7">
        <v>281.67999300000002</v>
      </c>
      <c r="C2078" s="8">
        <v>283.20001200000002</v>
      </c>
      <c r="D2078" s="8">
        <v>273.38000499999998</v>
      </c>
      <c r="E2078" s="8">
        <v>274.02999899999998</v>
      </c>
      <c r="F2078" s="8">
        <v>267.65499899999998</v>
      </c>
      <c r="G2078" s="8">
        <v>29405800</v>
      </c>
      <c r="H2078" s="9">
        <f t="shared" si="67"/>
        <v>-2.4144485928862126E-2</v>
      </c>
      <c r="J2078" s="1">
        <f t="shared" si="68"/>
        <v>4.0026096861245897</v>
      </c>
      <c r="K2078" s="1" t="e" cm="1" vm="2">
        <f t="array" aca="1" ref="K2078" ca="1">FREQUENCY(H$3:H$1048576, J$3:J$1048576)</f>
        <v>#VALUE!</v>
      </c>
    </row>
    <row r="2079" spans="1:11" ht="20" customHeight="1">
      <c r="A2079" s="6" t="s">
        <v>2084</v>
      </c>
      <c r="B2079" s="7">
        <v>273.290009</v>
      </c>
      <c r="C2079" s="8">
        <v>281.10998499999999</v>
      </c>
      <c r="D2079" s="8">
        <v>270.76998900000001</v>
      </c>
      <c r="E2079" s="8">
        <v>280.72000100000002</v>
      </c>
      <c r="F2079" s="8">
        <v>274.189301</v>
      </c>
      <c r="G2079" s="8">
        <v>35678900</v>
      </c>
      <c r="H2079" s="9">
        <f t="shared" si="67"/>
        <v>2.4413151349360847E-2</v>
      </c>
      <c r="J2079" s="1">
        <f t="shared" si="68"/>
        <v>4.0046096861245895</v>
      </c>
      <c r="K2079" s="1" t="e" cm="1" vm="2">
        <f t="array" aca="1" ref="K2079" ca="1">FREQUENCY(H$3:H$1048576, J$3:J$1048576)</f>
        <v>#VALUE!</v>
      </c>
    </row>
    <row r="2080" spans="1:11" ht="20" customHeight="1">
      <c r="A2080" s="6" t="s">
        <v>2085</v>
      </c>
      <c r="B2080" s="7">
        <v>277.5</v>
      </c>
      <c r="C2080" s="8">
        <v>278.35998499999999</v>
      </c>
      <c r="D2080" s="8">
        <v>270</v>
      </c>
      <c r="E2080" s="8">
        <v>270.22000100000002</v>
      </c>
      <c r="F2080" s="8">
        <v>263.93359400000003</v>
      </c>
      <c r="G2080" s="8">
        <v>46518400</v>
      </c>
      <c r="H2080" s="9">
        <f t="shared" si="67"/>
        <v>-3.7403746107511224E-2</v>
      </c>
      <c r="J2080" s="1">
        <f t="shared" si="68"/>
        <v>4.0066096861245892</v>
      </c>
      <c r="K2080" s="1" t="e" cm="1" vm="2">
        <f t="array" aca="1" ref="K2080" ca="1">FREQUENCY(H$3:H$1048576, J$3:J$1048576)</f>
        <v>#VALUE!</v>
      </c>
    </row>
    <row r="2081" spans="1:11" ht="20" customHeight="1">
      <c r="A2081" s="6" t="s">
        <v>2086</v>
      </c>
      <c r="B2081" s="7">
        <v>282.10000600000001</v>
      </c>
      <c r="C2081" s="8">
        <v>290.97000100000002</v>
      </c>
      <c r="D2081" s="8">
        <v>279.16000400000001</v>
      </c>
      <c r="E2081" s="8">
        <v>283.22000100000002</v>
      </c>
      <c r="F2081" s="8">
        <v>276.63122600000003</v>
      </c>
      <c r="G2081" s="8">
        <v>63477700</v>
      </c>
      <c r="H2081" s="9">
        <f t="shared" si="67"/>
        <v>4.8109192193245387E-2</v>
      </c>
      <c r="J2081" s="1">
        <f t="shared" si="68"/>
        <v>4.008609686124589</v>
      </c>
      <c r="K2081" s="1" t="e" cm="1" vm="2">
        <f t="array" aca="1" ref="K2081" ca="1">FREQUENCY(H$3:H$1048576, J$3:J$1048576)</f>
        <v>#VALUE!</v>
      </c>
    </row>
    <row r="2082" spans="1:11" ht="20" customHeight="1">
      <c r="A2082" s="6" t="s">
        <v>2087</v>
      </c>
      <c r="B2082" s="7">
        <v>285.19000199999999</v>
      </c>
      <c r="C2082" s="8">
        <v>290.98001099999999</v>
      </c>
      <c r="D2082" s="8">
        <v>281.459991</v>
      </c>
      <c r="E2082" s="8">
        <v>289.63000499999998</v>
      </c>
      <c r="F2082" s="8">
        <v>282.89209</v>
      </c>
      <c r="G2082" s="8">
        <v>33646600</v>
      </c>
      <c r="H2082" s="9">
        <f t="shared" si="67"/>
        <v>2.2632528115245996E-2</v>
      </c>
      <c r="J2082" s="1">
        <f t="shared" si="68"/>
        <v>4.0106096861245888</v>
      </c>
      <c r="K2082" s="1" t="e" cm="1" vm="2">
        <f t="array" aca="1" ref="K2082" ca="1">FREQUENCY(H$3:H$1048576, J$3:J$1048576)</f>
        <v>#VALUE!</v>
      </c>
    </row>
    <row r="2083" spans="1:11" ht="20" customHeight="1">
      <c r="A2083" s="6" t="s">
        <v>2088</v>
      </c>
      <c r="B2083" s="7">
        <v>288.60998499999999</v>
      </c>
      <c r="C2083" s="8">
        <v>289.88000499999998</v>
      </c>
      <c r="D2083" s="8">
        <v>276.5</v>
      </c>
      <c r="E2083" s="8">
        <v>277.51998900000001</v>
      </c>
      <c r="F2083" s="8">
        <v>271.063782</v>
      </c>
      <c r="G2083" s="8">
        <v>37073900</v>
      </c>
      <c r="H2083" s="9">
        <f t="shared" si="67"/>
        <v>-4.1812084600880824E-2</v>
      </c>
      <c r="J2083" s="1">
        <f t="shared" si="68"/>
        <v>4.0126096861245886</v>
      </c>
      <c r="K2083" s="1" t="e" cm="1" vm="2">
        <f t="array" aca="1" ref="K2083" ca="1">FREQUENCY(H$3:H$1048576, J$3:J$1048576)</f>
        <v>#VALUE!</v>
      </c>
    </row>
    <row r="2084" spans="1:11" ht="20" customHeight="1">
      <c r="A2084" s="6" t="s">
        <v>2089</v>
      </c>
      <c r="B2084" s="7">
        <v>277.709991</v>
      </c>
      <c r="C2084" s="8">
        <v>284.94000199999999</v>
      </c>
      <c r="D2084" s="8">
        <v>276.22000100000002</v>
      </c>
      <c r="E2084" s="8">
        <v>284.47000100000002</v>
      </c>
      <c r="F2084" s="8">
        <v>277.85211199999998</v>
      </c>
      <c r="G2084" s="8">
        <v>35151100</v>
      </c>
      <c r="H2084" s="9">
        <f t="shared" si="67"/>
        <v>2.5043294053943264E-2</v>
      </c>
      <c r="J2084" s="1">
        <f t="shared" si="68"/>
        <v>4.0146096861245884</v>
      </c>
      <c r="K2084" s="1" t="e" cm="1" vm="2">
        <f t="array" aca="1" ref="K2084" ca="1">FREQUENCY(H$3:H$1048576, J$3:J$1048576)</f>
        <v>#VALUE!</v>
      </c>
    </row>
    <row r="2085" spans="1:11" ht="20" customHeight="1">
      <c r="A2085" s="6" t="s">
        <v>2090</v>
      </c>
      <c r="B2085" s="7">
        <v>283.959991</v>
      </c>
      <c r="C2085" s="8">
        <v>284.13000499999998</v>
      </c>
      <c r="D2085" s="8">
        <v>280.14999399999999</v>
      </c>
      <c r="E2085" s="8">
        <v>281.77999899999998</v>
      </c>
      <c r="F2085" s="8">
        <v>275.22470099999998</v>
      </c>
      <c r="G2085" s="8">
        <v>25978600</v>
      </c>
      <c r="H2085" s="9">
        <f t="shared" si="67"/>
        <v>-9.4561491042400112E-3</v>
      </c>
      <c r="J2085" s="1">
        <f t="shared" si="68"/>
        <v>4.0166096861245881</v>
      </c>
      <c r="K2085" s="1" t="e" cm="1" vm="2">
        <f t="array" aca="1" ref="K2085" ca="1">FREQUENCY(H$3:H$1048576, J$3:J$1048576)</f>
        <v>#VALUE!</v>
      </c>
    </row>
    <row r="2086" spans="1:11" ht="20" customHeight="1">
      <c r="A2086" s="6" t="s">
        <v>2091</v>
      </c>
      <c r="B2086" s="7">
        <v>282.58999599999999</v>
      </c>
      <c r="C2086" s="8">
        <v>290.88000499999998</v>
      </c>
      <c r="D2086" s="8">
        <v>276.73001099999999</v>
      </c>
      <c r="E2086" s="8">
        <v>289.98001099999999</v>
      </c>
      <c r="F2086" s="8">
        <v>283.23397799999998</v>
      </c>
      <c r="G2086" s="8">
        <v>33599300</v>
      </c>
      <c r="H2086" s="9">
        <f t="shared" si="67"/>
        <v>2.9100865477913618E-2</v>
      </c>
      <c r="J2086" s="1">
        <f t="shared" si="68"/>
        <v>4.0186096861245879</v>
      </c>
      <c r="K2086" s="1" t="e" cm="1" vm="2">
        <f t="array" aca="1" ref="K2086" ca="1">FREQUENCY(H$3:H$1048576, J$3:J$1048576)</f>
        <v>#VALUE!</v>
      </c>
    </row>
    <row r="2087" spans="1:11" ht="20" customHeight="1">
      <c r="A2087" s="6" t="s">
        <v>2092</v>
      </c>
      <c r="B2087" s="7">
        <v>285.540009</v>
      </c>
      <c r="C2087" s="8">
        <v>286.35000600000001</v>
      </c>
      <c r="D2087" s="8">
        <v>274.33999599999999</v>
      </c>
      <c r="E2087" s="8">
        <v>277.35000600000001</v>
      </c>
      <c r="F2087" s="8">
        <v>270.89776599999999</v>
      </c>
      <c r="G2087" s="8">
        <v>43260400</v>
      </c>
      <c r="H2087" s="9">
        <f t="shared" si="67"/>
        <v>-4.3554844962845486E-2</v>
      </c>
      <c r="J2087" s="1">
        <f t="shared" si="68"/>
        <v>4.0206096861245877</v>
      </c>
      <c r="K2087" s="1" t="e" cm="1" vm="2">
        <f t="array" aca="1" ref="K2087" ca="1">FREQUENCY(H$3:H$1048576, J$3:J$1048576)</f>
        <v>#VALUE!</v>
      </c>
    </row>
    <row r="2088" spans="1:11" ht="20" customHeight="1">
      <c r="A2088" s="6" t="s">
        <v>2093</v>
      </c>
      <c r="B2088" s="7">
        <v>274.80999800000001</v>
      </c>
      <c r="C2088" s="8">
        <v>279.25</v>
      </c>
      <c r="D2088" s="8">
        <v>271.26998900000001</v>
      </c>
      <c r="E2088" s="8">
        <v>274.73001099999999</v>
      </c>
      <c r="F2088" s="8">
        <v>268.33871499999998</v>
      </c>
      <c r="G2088" s="8">
        <v>37780300</v>
      </c>
      <c r="H2088" s="9">
        <f t="shared" si="67"/>
        <v>-9.4465563071495055E-3</v>
      </c>
      <c r="J2088" s="1">
        <f t="shared" si="68"/>
        <v>4.0226096861245875</v>
      </c>
      <c r="K2088" s="1" t="e" cm="1" vm="2">
        <f t="array" aca="1" ref="K2088" ca="1">FREQUENCY(H$3:H$1048576, J$3:J$1048576)</f>
        <v>#VALUE!</v>
      </c>
    </row>
    <row r="2089" spans="1:11" ht="20" customHeight="1">
      <c r="A2089" s="6" t="s">
        <v>2094</v>
      </c>
      <c r="B2089" s="7">
        <v>270.05999800000001</v>
      </c>
      <c r="C2089" s="8">
        <v>272.35998499999999</v>
      </c>
      <c r="D2089" s="8">
        <v>263.32000699999998</v>
      </c>
      <c r="E2089" s="8">
        <v>264.57998700000002</v>
      </c>
      <c r="F2089" s="8">
        <v>258.42477400000001</v>
      </c>
      <c r="G2089" s="8">
        <v>47726000</v>
      </c>
      <c r="H2089" s="9">
        <f t="shared" si="67"/>
        <v>-3.6945622997411935E-2</v>
      </c>
      <c r="J2089" s="1">
        <f t="shared" si="68"/>
        <v>4.0246096861245872</v>
      </c>
      <c r="K2089" s="1" t="e" cm="1" vm="2">
        <f t="array" aca="1" ref="K2089" ca="1">FREQUENCY(H$3:H$1048576, J$3:J$1048576)</f>
        <v>#VALUE!</v>
      </c>
    </row>
    <row r="2090" spans="1:11" ht="20" customHeight="1">
      <c r="A2090" s="6" t="s">
        <v>2095</v>
      </c>
      <c r="B2090" s="7">
        <v>271.69000199999999</v>
      </c>
      <c r="C2090" s="8">
        <v>273.75</v>
      </c>
      <c r="D2090" s="8">
        <v>265.07000699999998</v>
      </c>
      <c r="E2090" s="8">
        <v>269.5</v>
      </c>
      <c r="F2090" s="8">
        <v>263.23034699999999</v>
      </c>
      <c r="G2090" s="8">
        <v>39336400</v>
      </c>
      <c r="H2090" s="9">
        <f t="shared" si="67"/>
        <v>1.8595635881256418E-2</v>
      </c>
      <c r="J2090" s="1">
        <f t="shared" si="68"/>
        <v>4.026609686124587</v>
      </c>
      <c r="K2090" s="1" t="e" cm="1" vm="2">
        <f t="array" aca="1" ref="K2090" ca="1">FREQUENCY(H$3:H$1048576, J$3:J$1048576)</f>
        <v>#VALUE!</v>
      </c>
    </row>
    <row r="2091" spans="1:11" ht="20" customHeight="1">
      <c r="A2091" s="6" t="s">
        <v>2096</v>
      </c>
      <c r="B2091" s="7">
        <v>265.67999300000002</v>
      </c>
      <c r="C2091" s="8">
        <v>271.35998499999999</v>
      </c>
      <c r="D2091" s="8">
        <v>259.29998799999998</v>
      </c>
      <c r="E2091" s="8">
        <v>260.54998799999998</v>
      </c>
      <c r="F2091" s="8">
        <v>254.48855599999999</v>
      </c>
      <c r="G2091" s="8">
        <v>48975900</v>
      </c>
      <c r="H2091" s="9">
        <f t="shared" si="67"/>
        <v>-3.3209662562196929E-2</v>
      </c>
      <c r="J2091" s="1">
        <f t="shared" si="68"/>
        <v>4.0286096861245868</v>
      </c>
      <c r="K2091" s="1" t="e" cm="1" vm="2">
        <f t="array" aca="1" ref="K2091" ca="1">FREQUENCY(H$3:H$1048576, J$3:J$1048576)</f>
        <v>#VALUE!</v>
      </c>
    </row>
    <row r="2092" spans="1:11" ht="20" customHeight="1">
      <c r="A2092" s="6" t="s">
        <v>2097</v>
      </c>
      <c r="B2092" s="7">
        <v>257.69000199999999</v>
      </c>
      <c r="C2092" s="8">
        <v>259.88000499999998</v>
      </c>
      <c r="D2092" s="8">
        <v>250.020004</v>
      </c>
      <c r="E2092" s="8">
        <v>255.35000600000001</v>
      </c>
      <c r="F2092" s="8">
        <v>249.409561</v>
      </c>
      <c r="G2092" s="8">
        <v>51033800</v>
      </c>
      <c r="H2092" s="9">
        <f t="shared" si="67"/>
        <v>-1.9957655777653092E-2</v>
      </c>
      <c r="J2092" s="1">
        <f t="shared" si="68"/>
        <v>4.0306096861245866</v>
      </c>
      <c r="K2092" s="1" t="e" cm="1" vm="2">
        <f t="array" aca="1" ref="K2092" ca="1">FREQUENCY(H$3:H$1048576, J$3:J$1048576)</f>
        <v>#VALUE!</v>
      </c>
    </row>
    <row r="2093" spans="1:11" ht="20" customHeight="1">
      <c r="A2093" s="6" t="s">
        <v>2098</v>
      </c>
      <c r="B2093" s="7">
        <v>257.35000600000001</v>
      </c>
      <c r="C2093" s="8">
        <v>263.040009</v>
      </c>
      <c r="D2093" s="8">
        <v>255.35000600000001</v>
      </c>
      <c r="E2093" s="8">
        <v>261.11999500000002</v>
      </c>
      <c r="F2093" s="8">
        <v>255.045334</v>
      </c>
      <c r="G2093" s="8">
        <v>34925100</v>
      </c>
      <c r="H2093" s="9">
        <f t="shared" si="67"/>
        <v>2.2596459323385765E-2</v>
      </c>
      <c r="J2093" s="1">
        <f t="shared" si="68"/>
        <v>4.0326096861245864</v>
      </c>
      <c r="K2093" s="1" t="e" cm="1" vm="2">
        <f t="array" aca="1" ref="K2093" ca="1">FREQUENCY(H$3:H$1048576, J$3:J$1048576)</f>
        <v>#VALUE!</v>
      </c>
    </row>
    <row r="2094" spans="1:11" ht="20" customHeight="1">
      <c r="A2094" s="6" t="s">
        <v>2099</v>
      </c>
      <c r="B2094" s="7">
        <v>259.959991</v>
      </c>
      <c r="C2094" s="8">
        <v>265.82000699999998</v>
      </c>
      <c r="D2094" s="8">
        <v>255.779999</v>
      </c>
      <c r="E2094" s="8">
        <v>261.5</v>
      </c>
      <c r="F2094" s="8">
        <v>255.416473</v>
      </c>
      <c r="G2094" s="8">
        <v>32550900</v>
      </c>
      <c r="H2094" s="9">
        <f t="shared" si="67"/>
        <v>1.4551883548671368E-3</v>
      </c>
      <c r="J2094" s="1">
        <f t="shared" si="68"/>
        <v>4.0346096861245861</v>
      </c>
      <c r="K2094" s="1" t="e" cm="1" vm="2">
        <f t="array" aca="1" ref="K2094" ca="1">FREQUENCY(H$3:H$1048576, J$3:J$1048576)</f>
        <v>#VALUE!</v>
      </c>
    </row>
    <row r="2095" spans="1:11" ht="20" customHeight="1">
      <c r="A2095" s="6" t="s">
        <v>2100</v>
      </c>
      <c r="B2095" s="7">
        <v>266.10998499999999</v>
      </c>
      <c r="C2095" s="8">
        <v>268.32998700000002</v>
      </c>
      <c r="D2095" s="8">
        <v>262.459991</v>
      </c>
      <c r="E2095" s="8">
        <v>266.82000699999998</v>
      </c>
      <c r="F2095" s="8">
        <v>260.61270100000002</v>
      </c>
      <c r="G2095" s="8">
        <v>28828800</v>
      </c>
      <c r="H2095" s="9">
        <f t="shared" si="67"/>
        <v>2.0344138101069227E-2</v>
      </c>
      <c r="J2095" s="1">
        <f t="shared" si="68"/>
        <v>4.0366096861245859</v>
      </c>
      <c r="K2095" s="1" t="e" cm="1" vm="2">
        <f t="array" aca="1" ref="K2095" ca="1">FREQUENCY(H$3:H$1048576, J$3:J$1048576)</f>
        <v>#VALUE!</v>
      </c>
    </row>
    <row r="2096" spans="1:11" ht="20" customHeight="1">
      <c r="A2096" s="6" t="s">
        <v>2101</v>
      </c>
      <c r="B2096" s="7">
        <v>263</v>
      </c>
      <c r="C2096" s="8">
        <v>263.60000600000001</v>
      </c>
      <c r="D2096" s="8">
        <v>252.770004</v>
      </c>
      <c r="E2096" s="8">
        <v>254.08000200000001</v>
      </c>
      <c r="F2096" s="8">
        <v>248.74710099999999</v>
      </c>
      <c r="G2096" s="8">
        <v>31356000</v>
      </c>
      <c r="H2096" s="9">
        <f t="shared" si="67"/>
        <v>-4.5529630576216729E-2</v>
      </c>
      <c r="J2096" s="1">
        <f t="shared" si="68"/>
        <v>4.0386096861245857</v>
      </c>
      <c r="K2096" s="1" t="e" cm="1" vm="2">
        <f t="array" aca="1" ref="K2096" ca="1">FREQUENCY(H$3:H$1048576, J$3:J$1048576)</f>
        <v>#VALUE!</v>
      </c>
    </row>
    <row r="2097" spans="1:11" ht="20" customHeight="1">
      <c r="A2097" s="6" t="s">
        <v>2102</v>
      </c>
      <c r="B2097" s="7">
        <v>253.89999399999999</v>
      </c>
      <c r="C2097" s="8">
        <v>257.67001299999998</v>
      </c>
      <c r="D2097" s="8">
        <v>251.88000500000001</v>
      </c>
      <c r="E2097" s="8">
        <v>253.13999899999999</v>
      </c>
      <c r="F2097" s="8">
        <v>247.82682800000001</v>
      </c>
      <c r="G2097" s="8">
        <v>32692300</v>
      </c>
      <c r="H2097" s="9">
        <f t="shared" si="67"/>
        <v>-3.6996330662763398E-3</v>
      </c>
      <c r="J2097" s="1">
        <f t="shared" si="68"/>
        <v>4.0406096861245855</v>
      </c>
      <c r="K2097" s="1" t="e" cm="1" vm="2">
        <f t="array" aca="1" ref="K2097" ca="1">FREQUENCY(H$3:H$1048576, J$3:J$1048576)</f>
        <v>#VALUE!</v>
      </c>
    </row>
    <row r="2098" spans="1:11" ht="20" customHeight="1">
      <c r="A2098" s="6" t="s">
        <v>2103</v>
      </c>
      <c r="B2098" s="7">
        <v>257.23998999999998</v>
      </c>
      <c r="C2098" s="8">
        <v>258.540009</v>
      </c>
      <c r="D2098" s="8">
        <v>246.44000199999999</v>
      </c>
      <c r="E2098" s="8">
        <v>252.55999800000001</v>
      </c>
      <c r="F2098" s="8">
        <v>247.259018</v>
      </c>
      <c r="G2098" s="8">
        <v>39199300</v>
      </c>
      <c r="H2098" s="9">
        <f t="shared" si="67"/>
        <v>-2.2911563069354566E-3</v>
      </c>
      <c r="J2098" s="1">
        <f t="shared" si="68"/>
        <v>4.0426096861245853</v>
      </c>
      <c r="K2098" s="1" t="e" cm="1" vm="2">
        <f t="array" aca="1" ref="K2098" ca="1">FREQUENCY(H$3:H$1048576, J$3:J$1048576)</f>
        <v>#VALUE!</v>
      </c>
    </row>
    <row r="2099" spans="1:11" ht="20" customHeight="1">
      <c r="A2099" s="6" t="s">
        <v>2104</v>
      </c>
      <c r="B2099" s="7">
        <v>255.490005</v>
      </c>
      <c r="C2099" s="8">
        <v>261.5</v>
      </c>
      <c r="D2099" s="8">
        <v>253.429993</v>
      </c>
      <c r="E2099" s="8">
        <v>260.64999399999999</v>
      </c>
      <c r="F2099" s="8">
        <v>255.17915300000001</v>
      </c>
      <c r="G2099" s="8">
        <v>33175400</v>
      </c>
      <c r="H2099" s="9">
        <f t="shared" si="67"/>
        <v>3.2031733621137391E-2</v>
      </c>
      <c r="J2099" s="1">
        <f t="shared" si="68"/>
        <v>4.044609686124585</v>
      </c>
      <c r="K2099" s="1" t="e" cm="1" vm="2">
        <f t="array" aca="1" ref="K2099" ca="1">FREQUENCY(H$3:H$1048576, J$3:J$1048576)</f>
        <v>#VALUE!</v>
      </c>
    </row>
    <row r="2100" spans="1:11" ht="20" customHeight="1">
      <c r="A2100" s="6" t="s">
        <v>2105</v>
      </c>
      <c r="B2100" s="7">
        <v>257.89001500000001</v>
      </c>
      <c r="C2100" s="8">
        <v>261.32998700000002</v>
      </c>
      <c r="D2100" s="8">
        <v>253.5</v>
      </c>
      <c r="E2100" s="8">
        <v>259.61999500000002</v>
      </c>
      <c r="F2100" s="8">
        <v>254.17079200000001</v>
      </c>
      <c r="G2100" s="8">
        <v>29043900</v>
      </c>
      <c r="H2100" s="9">
        <f t="shared" si="67"/>
        <v>-3.9515806371534113E-3</v>
      </c>
      <c r="J2100" s="1">
        <f t="shared" si="68"/>
        <v>4.0466096861245848</v>
      </c>
      <c r="K2100" s="1" t="e" cm="1" vm="2">
        <f t="array" aca="1" ref="K2100" ca="1">FREQUENCY(H$3:H$1048576, J$3:J$1048576)</f>
        <v>#VALUE!</v>
      </c>
    </row>
    <row r="2101" spans="1:11" ht="20" customHeight="1">
      <c r="A2101" s="6" t="s">
        <v>2106</v>
      </c>
      <c r="B2101" s="7">
        <v>258.14001500000001</v>
      </c>
      <c r="C2101" s="8">
        <v>264.57998700000002</v>
      </c>
      <c r="D2101" s="8">
        <v>257.13000499999998</v>
      </c>
      <c r="E2101" s="8">
        <v>262.51998900000001</v>
      </c>
      <c r="F2101" s="8">
        <v>257.00991800000003</v>
      </c>
      <c r="G2101" s="8">
        <v>28547900</v>
      </c>
      <c r="H2101" s="9">
        <f t="shared" si="67"/>
        <v>1.1170150502580255E-2</v>
      </c>
      <c r="J2101" s="1">
        <f t="shared" si="68"/>
        <v>4.0486096861245846</v>
      </c>
      <c r="K2101" s="1" t="e" cm="1" vm="2">
        <f t="array" aca="1" ref="K2101" ca="1">FREQUENCY(H$3:H$1048576, J$3:J$1048576)</f>
        <v>#VALUE!</v>
      </c>
    </row>
    <row r="2102" spans="1:11" ht="20" customHeight="1">
      <c r="A2102" s="6" t="s">
        <v>2107</v>
      </c>
      <c r="B2102" s="7">
        <v>262.26998900000001</v>
      </c>
      <c r="C2102" s="8">
        <v>267.10998499999999</v>
      </c>
      <c r="D2102" s="8">
        <v>261.42999300000002</v>
      </c>
      <c r="E2102" s="8">
        <v>265.89999399999999</v>
      </c>
      <c r="F2102" s="8">
        <v>260.319031</v>
      </c>
      <c r="G2102" s="8">
        <v>25002100</v>
      </c>
      <c r="H2102" s="9">
        <f t="shared" si="67"/>
        <v>1.2875429188689783E-2</v>
      </c>
      <c r="J2102" s="1">
        <f t="shared" si="68"/>
        <v>4.0506096861245844</v>
      </c>
      <c r="K2102" s="1" t="e" cm="1" vm="2">
        <f t="array" aca="1" ref="K2102" ca="1">FREQUENCY(H$3:H$1048576, J$3:J$1048576)</f>
        <v>#VALUE!</v>
      </c>
    </row>
    <row r="2103" spans="1:11" ht="20" customHeight="1">
      <c r="A2103" s="6" t="s">
        <v>2108</v>
      </c>
      <c r="B2103" s="7">
        <v>268.48001099999999</v>
      </c>
      <c r="C2103" s="8">
        <v>273.33999599999999</v>
      </c>
      <c r="D2103" s="8">
        <v>267.55999800000001</v>
      </c>
      <c r="E2103" s="8">
        <v>273.23998999999998</v>
      </c>
      <c r="F2103" s="8">
        <v>267.504974</v>
      </c>
      <c r="G2103" s="8">
        <v>26910800</v>
      </c>
      <c r="H2103" s="9">
        <f t="shared" si="67"/>
        <v>2.7604370577117003E-2</v>
      </c>
      <c r="J2103" s="1">
        <f t="shared" si="68"/>
        <v>4.0526096861245842</v>
      </c>
      <c r="K2103" s="1" t="e" cm="1" vm="2">
        <f t="array" aca="1" ref="K2103" ca="1">FREQUENCY(H$3:H$1048576, J$3:J$1048576)</f>
        <v>#VALUE!</v>
      </c>
    </row>
    <row r="2104" spans="1:11" ht="20" customHeight="1">
      <c r="A2104" s="6" t="s">
        <v>2109</v>
      </c>
      <c r="B2104" s="7">
        <v>272.52999899999998</v>
      </c>
      <c r="C2104" s="8">
        <v>274.76998900000001</v>
      </c>
      <c r="D2104" s="8">
        <v>268.92999300000002</v>
      </c>
      <c r="E2104" s="8">
        <v>271.86999500000002</v>
      </c>
      <c r="F2104" s="8">
        <v>266.16375699999998</v>
      </c>
      <c r="G2104" s="8">
        <v>37827700</v>
      </c>
      <c r="H2104" s="9">
        <f t="shared" si="67"/>
        <v>-5.0138020984986575E-3</v>
      </c>
      <c r="J2104" s="1">
        <f t="shared" si="68"/>
        <v>4.0546096861245839</v>
      </c>
      <c r="K2104" s="1" t="e" cm="1" vm="2">
        <f t="array" aca="1" ref="K2104" ca="1">FREQUENCY(H$3:H$1048576, J$3:J$1048576)</f>
        <v>#VALUE!</v>
      </c>
    </row>
    <row r="2105" spans="1:11" ht="20" customHeight="1">
      <c r="A2105" s="6" t="s">
        <v>2110</v>
      </c>
      <c r="B2105" s="7">
        <v>275.20001200000002</v>
      </c>
      <c r="C2105" s="8">
        <v>277.69000199999999</v>
      </c>
      <c r="D2105" s="8">
        <v>270.040009</v>
      </c>
      <c r="E2105" s="8">
        <v>272.42001299999998</v>
      </c>
      <c r="F2105" s="8">
        <v>266.70214800000002</v>
      </c>
      <c r="G2105" s="8">
        <v>25292200</v>
      </c>
      <c r="H2105" s="9">
        <f t="shared" si="67"/>
        <v>2.0227810355113334E-3</v>
      </c>
      <c r="J2105" s="1">
        <f t="shared" si="68"/>
        <v>4.0566096861245837</v>
      </c>
      <c r="K2105" s="1" t="e" cm="1" vm="2">
        <f t="array" aca="1" ref="K2105" ca="1">FREQUENCY(H$3:H$1048576, J$3:J$1048576)</f>
        <v>#VALUE!</v>
      </c>
    </row>
    <row r="2106" spans="1:11" ht="20" customHeight="1">
      <c r="A2106" s="6" t="s">
        <v>2111</v>
      </c>
      <c r="B2106" s="7">
        <v>264.45001200000002</v>
      </c>
      <c r="C2106" s="8">
        <v>274.64999399999999</v>
      </c>
      <c r="D2106" s="8">
        <v>261.60000600000001</v>
      </c>
      <c r="E2106" s="8">
        <v>274.57998700000002</v>
      </c>
      <c r="F2106" s="8">
        <v>268.81680299999999</v>
      </c>
      <c r="G2106" s="8">
        <v>44008200</v>
      </c>
      <c r="H2106" s="9">
        <f t="shared" si="67"/>
        <v>7.9289012700414045E-3</v>
      </c>
      <c r="J2106" s="1">
        <f t="shared" si="68"/>
        <v>4.0586096861245835</v>
      </c>
      <c r="K2106" s="1" t="e" cm="1" vm="2">
        <f t="array" aca="1" ref="K2106" ca="1">FREQUENCY(H$3:H$1048576, J$3:J$1048576)</f>
        <v>#VALUE!</v>
      </c>
    </row>
    <row r="2107" spans="1:11" ht="20" customHeight="1">
      <c r="A2107" s="6" t="s">
        <v>2112</v>
      </c>
      <c r="B2107" s="7">
        <v>270.30999800000001</v>
      </c>
      <c r="C2107" s="8">
        <v>273.45001200000002</v>
      </c>
      <c r="D2107" s="8">
        <v>268.41000400000001</v>
      </c>
      <c r="E2107" s="8">
        <v>270.01998900000001</v>
      </c>
      <c r="F2107" s="8">
        <v>264.352509</v>
      </c>
      <c r="G2107" s="8">
        <v>28059000</v>
      </c>
      <c r="H2107" s="9">
        <f t="shared" si="67"/>
        <v>-1.6607198471890149E-2</v>
      </c>
      <c r="J2107" s="1">
        <f t="shared" si="68"/>
        <v>4.0606096861245833</v>
      </c>
      <c r="K2107" s="1" t="e" cm="1" vm="2">
        <f t="array" aca="1" ref="K2107" ca="1">FREQUENCY(H$3:H$1048576, J$3:J$1048576)</f>
        <v>#VALUE!</v>
      </c>
    </row>
    <row r="2108" spans="1:11" ht="20" customHeight="1">
      <c r="A2108" s="6" t="s">
        <v>2113</v>
      </c>
      <c r="B2108" s="7">
        <v>272.05999800000001</v>
      </c>
      <c r="C2108" s="8">
        <v>274.17999300000002</v>
      </c>
      <c r="D2108" s="8">
        <v>267.22000100000002</v>
      </c>
      <c r="E2108" s="8">
        <v>268.75</v>
      </c>
      <c r="F2108" s="8">
        <v>263.10916099999997</v>
      </c>
      <c r="G2108" s="8">
        <v>22400300</v>
      </c>
      <c r="H2108" s="9">
        <f t="shared" si="67"/>
        <v>-4.7033712851956549E-3</v>
      </c>
      <c r="J2108" s="1">
        <f t="shared" si="68"/>
        <v>4.0626096861245831</v>
      </c>
      <c r="K2108" s="1" t="e" cm="1" vm="2">
        <f t="array" aca="1" ref="K2108" ca="1">FREQUENCY(H$3:H$1048576, J$3:J$1048576)</f>
        <v>#VALUE!</v>
      </c>
    </row>
    <row r="2109" spans="1:11" ht="20" customHeight="1">
      <c r="A2109" s="6" t="s">
        <v>2114</v>
      </c>
      <c r="B2109" s="7">
        <v>266.64001500000001</v>
      </c>
      <c r="C2109" s="8">
        <v>273.13000499999998</v>
      </c>
      <c r="D2109" s="8">
        <v>265.94000199999999</v>
      </c>
      <c r="E2109" s="8">
        <v>272.5</v>
      </c>
      <c r="F2109" s="8">
        <v>266.78054800000001</v>
      </c>
      <c r="G2109" s="8">
        <v>22860700</v>
      </c>
      <c r="H2109" s="9">
        <f t="shared" si="67"/>
        <v>1.3953854689233108E-2</v>
      </c>
      <c r="J2109" s="1">
        <f t="shared" si="68"/>
        <v>4.0646096861245828</v>
      </c>
      <c r="K2109" s="1" t="e" cm="1" vm="2">
        <f t="array" aca="1" ref="K2109" ca="1">FREQUENCY(H$3:H$1048576, J$3:J$1048576)</f>
        <v>#VALUE!</v>
      </c>
    </row>
    <row r="2110" spans="1:11" ht="20" customHeight="1">
      <c r="A2110" s="6" t="s">
        <v>2115</v>
      </c>
      <c r="B2110" s="7">
        <v>271.709991</v>
      </c>
      <c r="C2110" s="8">
        <v>273</v>
      </c>
      <c r="D2110" s="8">
        <v>269.60998499999999</v>
      </c>
      <c r="E2110" s="8">
        <v>270.41000400000001</v>
      </c>
      <c r="F2110" s="8">
        <v>264.734375</v>
      </c>
      <c r="G2110" s="8">
        <v>17372300</v>
      </c>
      <c r="H2110" s="9">
        <f t="shared" si="67"/>
        <v>-7.6698732922612116E-3</v>
      </c>
      <c r="J2110" s="1">
        <f t="shared" si="68"/>
        <v>4.0666096861245826</v>
      </c>
      <c r="K2110" s="1" t="e" cm="1" vm="2">
        <f t="array" aca="1" ref="K2110" ca="1">FREQUENCY(H$3:H$1048576, J$3:J$1048576)</f>
        <v>#VALUE!</v>
      </c>
    </row>
    <row r="2111" spans="1:11" ht="20" customHeight="1">
      <c r="A2111" s="6" t="s">
        <v>2116</v>
      </c>
      <c r="B2111" s="7">
        <v>267.77999899999998</v>
      </c>
      <c r="C2111" s="8">
        <v>272.709991</v>
      </c>
      <c r="D2111" s="8">
        <v>264.63000499999998</v>
      </c>
      <c r="E2111" s="8">
        <v>264.790009</v>
      </c>
      <c r="F2111" s="8">
        <v>259.23230000000001</v>
      </c>
      <c r="G2111" s="8">
        <v>26439700</v>
      </c>
      <c r="H2111" s="9">
        <f t="shared" si="67"/>
        <v>-2.0783379566782709E-2</v>
      </c>
      <c r="J2111" s="1">
        <f t="shared" si="68"/>
        <v>4.0686096861245824</v>
      </c>
      <c r="K2111" s="1" t="e" cm="1" vm="2">
        <f t="array" aca="1" ref="K2111" ca="1">FREQUENCY(H$3:H$1048576, J$3:J$1048576)</f>
        <v>#VALUE!</v>
      </c>
    </row>
    <row r="2112" spans="1:11" ht="20" customHeight="1">
      <c r="A2112" s="6" t="s">
        <v>2117</v>
      </c>
      <c r="B2112" s="7">
        <v>260.57998700000002</v>
      </c>
      <c r="C2112" s="8">
        <v>260.57998700000002</v>
      </c>
      <c r="D2112" s="8">
        <v>252.529999</v>
      </c>
      <c r="E2112" s="8">
        <v>252.990005</v>
      </c>
      <c r="F2112" s="8">
        <v>247.67997700000001</v>
      </c>
      <c r="G2112" s="8">
        <v>31422800</v>
      </c>
      <c r="H2112" s="9">
        <f t="shared" si="67"/>
        <v>-4.4563594120022858E-2</v>
      </c>
      <c r="J2112" s="1">
        <f t="shared" si="68"/>
        <v>4.0706096861245822</v>
      </c>
      <c r="K2112" s="1" t="e" cm="1" vm="2">
        <f t="array" aca="1" ref="K2112" ca="1">FREQUENCY(H$3:H$1048576, J$3:J$1048576)</f>
        <v>#VALUE!</v>
      </c>
    </row>
    <row r="2113" spans="1:11" ht="20" customHeight="1">
      <c r="A2113" s="6" t="s">
        <v>2118</v>
      </c>
      <c r="B2113" s="7">
        <v>245.11000100000001</v>
      </c>
      <c r="C2113" s="8">
        <v>249.020004</v>
      </c>
      <c r="D2113" s="8">
        <v>241.529999</v>
      </c>
      <c r="E2113" s="8">
        <v>242.259995</v>
      </c>
      <c r="F2113" s="8">
        <v>237.17520099999999</v>
      </c>
      <c r="G2113" s="8">
        <v>46135800</v>
      </c>
      <c r="H2113" s="9">
        <f t="shared" si="67"/>
        <v>-4.2412697736967334E-2</v>
      </c>
      <c r="J2113" s="1">
        <f t="shared" si="68"/>
        <v>4.072609686124582</v>
      </c>
      <c r="K2113" s="1" t="e" cm="1" vm="2">
        <f t="array" aca="1" ref="K2113" ca="1">FREQUENCY(H$3:H$1048576, J$3:J$1048576)</f>
        <v>#VALUE!</v>
      </c>
    </row>
    <row r="2114" spans="1:11" ht="20" customHeight="1">
      <c r="A2114" s="6" t="s">
        <v>2119</v>
      </c>
      <c r="B2114" s="7">
        <v>243.86000100000001</v>
      </c>
      <c r="C2114" s="8">
        <v>245.740005</v>
      </c>
      <c r="D2114" s="8">
        <v>241.509995</v>
      </c>
      <c r="E2114" s="8">
        <v>244.490005</v>
      </c>
      <c r="F2114" s="8">
        <v>239.35839799999999</v>
      </c>
      <c r="G2114" s="8">
        <v>28651500</v>
      </c>
      <c r="H2114" s="9">
        <f t="shared" si="67"/>
        <v>9.2049969423236913E-3</v>
      </c>
      <c r="J2114" s="1">
        <f t="shared" si="68"/>
        <v>4.0746096861245817</v>
      </c>
      <c r="K2114" s="1" t="e" cm="1" vm="2">
        <f t="array" aca="1" ref="K2114" ca="1">FREQUENCY(H$3:H$1048576, J$3:J$1048576)</f>
        <v>#VALUE!</v>
      </c>
    </row>
    <row r="2115" spans="1:11" ht="20" customHeight="1">
      <c r="A2115" s="6" t="s">
        <v>2120</v>
      </c>
      <c r="B2115" s="7">
        <v>248.30999800000001</v>
      </c>
      <c r="C2115" s="8">
        <v>255.300003</v>
      </c>
      <c r="D2115" s="8">
        <v>246.41999799999999</v>
      </c>
      <c r="E2115" s="8">
        <v>251.759995</v>
      </c>
      <c r="F2115" s="8">
        <v>246.475784</v>
      </c>
      <c r="G2115" s="8">
        <v>33111700</v>
      </c>
      <c r="H2115" s="9">
        <f t="shared" ref="H2115:H2178" si="69">(F2115-F2114)/F2114</f>
        <v>2.9735267529656554E-2</v>
      </c>
      <c r="J2115" s="1">
        <f t="shared" si="68"/>
        <v>4.0766096861245815</v>
      </c>
      <c r="K2115" s="1" t="e" cm="1" vm="2">
        <f t="array" aca="1" ref="K2115" ca="1">FREQUENCY(H$3:H$1048576, J$3:J$1048576)</f>
        <v>#VALUE!</v>
      </c>
    </row>
    <row r="2116" spans="1:11" ht="20" customHeight="1">
      <c r="A2116" s="6" t="s">
        <v>2121</v>
      </c>
      <c r="B2116" s="7">
        <v>245.979996</v>
      </c>
      <c r="C2116" s="8">
        <v>247.41999799999999</v>
      </c>
      <c r="D2116" s="8">
        <v>243.020004</v>
      </c>
      <c r="E2116" s="8">
        <v>244.970001</v>
      </c>
      <c r="F2116" s="8">
        <v>239.82830799999999</v>
      </c>
      <c r="G2116" s="8">
        <v>33169200</v>
      </c>
      <c r="H2116" s="9">
        <f t="shared" si="69"/>
        <v>-2.6970097800764117E-2</v>
      </c>
      <c r="J2116" s="1">
        <f t="shared" si="68"/>
        <v>4.0786096861245813</v>
      </c>
      <c r="K2116" s="1" t="e" cm="1" vm="2">
        <f t="array" aca="1" ref="K2116" ca="1">FREQUENCY(H$3:H$1048576, J$3:J$1048576)</f>
        <v>#VALUE!</v>
      </c>
    </row>
    <row r="2117" spans="1:11" ht="20" customHeight="1">
      <c r="A2117" s="6" t="s">
        <v>2122</v>
      </c>
      <c r="B2117" s="7">
        <v>244.699997</v>
      </c>
      <c r="C2117" s="8">
        <v>250.5</v>
      </c>
      <c r="D2117" s="8">
        <v>244.029999</v>
      </c>
      <c r="E2117" s="8">
        <v>247.64999399999999</v>
      </c>
      <c r="F2117" s="8">
        <v>242.452057</v>
      </c>
      <c r="G2117" s="8">
        <v>43084800</v>
      </c>
      <c r="H2117" s="9">
        <f t="shared" si="69"/>
        <v>1.0940113875131052E-2</v>
      </c>
      <c r="J2117" s="1">
        <f t="shared" ref="J2117:J2180" si="70">J2116+0.002</f>
        <v>4.0806096861245811</v>
      </c>
      <c r="K2117" s="1" t="e" cm="1" vm="2">
        <f t="array" aca="1" ref="K2117" ca="1">FREQUENCY(H$3:H$1048576, J$3:J$1048576)</f>
        <v>#VALUE!</v>
      </c>
    </row>
    <row r="2118" spans="1:11" ht="20" customHeight="1">
      <c r="A2118" s="6" t="s">
        <v>2123</v>
      </c>
      <c r="B2118" s="7">
        <v>250.259995</v>
      </c>
      <c r="C2118" s="8">
        <v>254.75</v>
      </c>
      <c r="D2118" s="8">
        <v>249.509995</v>
      </c>
      <c r="E2118" s="8">
        <v>253.740005</v>
      </c>
      <c r="F2118" s="8">
        <v>248.41424599999999</v>
      </c>
      <c r="G2118" s="8">
        <v>29928300</v>
      </c>
      <c r="H2118" s="9">
        <f t="shared" si="69"/>
        <v>2.4591208149659028E-2</v>
      </c>
      <c r="J2118" s="1">
        <f t="shared" si="70"/>
        <v>4.0826096861245809</v>
      </c>
      <c r="K2118" s="1" t="e" cm="1" vm="2">
        <f t="array" aca="1" ref="K2118" ca="1">FREQUENCY(H$3:H$1048576, J$3:J$1048576)</f>
        <v>#VALUE!</v>
      </c>
    </row>
    <row r="2119" spans="1:11" ht="20" customHeight="1">
      <c r="A2119" s="6" t="s">
        <v>2124</v>
      </c>
      <c r="B2119" s="7">
        <v>251.88999899999999</v>
      </c>
      <c r="C2119" s="8">
        <v>257.17001299999998</v>
      </c>
      <c r="D2119" s="8">
        <v>250.36999499999999</v>
      </c>
      <c r="E2119" s="8">
        <v>253.13000500000001</v>
      </c>
      <c r="F2119" s="8">
        <v>247.81703200000001</v>
      </c>
      <c r="G2119" s="8">
        <v>25939900</v>
      </c>
      <c r="H2119" s="9">
        <f t="shared" si="69"/>
        <v>-2.4041052782455149E-3</v>
      </c>
      <c r="J2119" s="1">
        <f t="shared" si="70"/>
        <v>4.0846096861245806</v>
      </c>
      <c r="K2119" s="1" t="e" cm="1" vm="2">
        <f t="array" aca="1" ref="K2119" ca="1">FREQUENCY(H$3:H$1048576, J$3:J$1048576)</f>
        <v>#VALUE!</v>
      </c>
    </row>
    <row r="2120" spans="1:11" ht="20" customHeight="1">
      <c r="A2120" s="6" t="s">
        <v>2125</v>
      </c>
      <c r="B2120" s="7">
        <v>255.570007</v>
      </c>
      <c r="C2120" s="8">
        <v>259.36999500000002</v>
      </c>
      <c r="D2120" s="8">
        <v>253.63000500000001</v>
      </c>
      <c r="E2120" s="8">
        <v>258.85998499999999</v>
      </c>
      <c r="F2120" s="8">
        <v>253.426773</v>
      </c>
      <c r="G2120" s="8">
        <v>25861400</v>
      </c>
      <c r="H2120" s="9">
        <f t="shared" si="69"/>
        <v>2.2636624104189842E-2</v>
      </c>
      <c r="J2120" s="1">
        <f t="shared" si="70"/>
        <v>4.0866096861245804</v>
      </c>
      <c r="K2120" s="1" t="e" cm="1" vm="2">
        <f t="array" aca="1" ref="K2120" ca="1">FREQUENCY(H$3:H$1048576, J$3:J$1048576)</f>
        <v>#VALUE!</v>
      </c>
    </row>
    <row r="2121" spans="1:11" ht="20" customHeight="1">
      <c r="A2121" s="6" t="s">
        <v>2126</v>
      </c>
      <c r="B2121" s="7">
        <v>261.80999800000001</v>
      </c>
      <c r="C2121" s="8">
        <v>267.98001099999999</v>
      </c>
      <c r="D2121" s="8">
        <v>261.72000100000002</v>
      </c>
      <c r="E2121" s="8">
        <v>267.70001200000002</v>
      </c>
      <c r="F2121" s="8">
        <v>262.08126800000002</v>
      </c>
      <c r="G2121" s="8">
        <v>33923200</v>
      </c>
      <c r="H2121" s="9">
        <f t="shared" si="69"/>
        <v>3.4149884392838108E-2</v>
      </c>
      <c r="J2121" s="1">
        <f t="shared" si="70"/>
        <v>4.0886096861245802</v>
      </c>
      <c r="K2121" s="1" t="e" cm="1" vm="2">
        <f t="array" aca="1" ref="K2121" ca="1">FREQUENCY(H$3:H$1048576, J$3:J$1048576)</f>
        <v>#VALUE!</v>
      </c>
    </row>
    <row r="2122" spans="1:11" ht="20" customHeight="1">
      <c r="A2122" s="6" t="s">
        <v>2127</v>
      </c>
      <c r="B2122" s="7">
        <v>268.209991</v>
      </c>
      <c r="C2122" s="8">
        <v>268.29998799999998</v>
      </c>
      <c r="D2122" s="8">
        <v>263.27999899999998</v>
      </c>
      <c r="E2122" s="8">
        <v>264.89001500000001</v>
      </c>
      <c r="F2122" s="8">
        <v>259.33026100000001</v>
      </c>
      <c r="G2122" s="8">
        <v>24615100</v>
      </c>
      <c r="H2122" s="9">
        <f t="shared" si="69"/>
        <v>-1.0496770795538181E-2</v>
      </c>
      <c r="J2122" s="1">
        <f t="shared" si="70"/>
        <v>4.09060968612458</v>
      </c>
      <c r="K2122" s="1" t="e" cm="1" vm="2">
        <f t="array" aca="1" ref="K2122" ca="1">FREQUENCY(H$3:H$1048576, J$3:J$1048576)</f>
        <v>#VALUE!</v>
      </c>
    </row>
    <row r="2123" spans="1:11" ht="20" customHeight="1">
      <c r="A2123" s="6" t="s">
        <v>2128</v>
      </c>
      <c r="B2123" s="7">
        <v>263.98001099999999</v>
      </c>
      <c r="C2123" s="8">
        <v>266.91000400000001</v>
      </c>
      <c r="D2123" s="8">
        <v>256.32000699999998</v>
      </c>
      <c r="E2123" s="8">
        <v>256.48001099999999</v>
      </c>
      <c r="F2123" s="8">
        <v>251.09672499999999</v>
      </c>
      <c r="G2123" s="8">
        <v>27295500</v>
      </c>
      <c r="H2123" s="9">
        <f t="shared" si="69"/>
        <v>-3.1749229604947707E-2</v>
      </c>
      <c r="J2123" s="1">
        <f t="shared" si="70"/>
        <v>4.0926096861245798</v>
      </c>
      <c r="K2123" s="1" t="e" cm="1" vm="2">
        <f t="array" aca="1" ref="K2123" ca="1">FREQUENCY(H$3:H$1048576, J$3:J$1048576)</f>
        <v>#VALUE!</v>
      </c>
    </row>
    <row r="2124" spans="1:11" ht="20" customHeight="1">
      <c r="A2124" s="6" t="s">
        <v>2129</v>
      </c>
      <c r="B2124" s="7">
        <v>257.58999599999999</v>
      </c>
      <c r="C2124" s="8">
        <v>261.97000100000002</v>
      </c>
      <c r="D2124" s="8">
        <v>255.759995</v>
      </c>
      <c r="E2124" s="8">
        <v>260.26001000000002</v>
      </c>
      <c r="F2124" s="8">
        <v>254.797394</v>
      </c>
      <c r="G2124" s="8">
        <v>20069800</v>
      </c>
      <c r="H2124" s="9">
        <f t="shared" si="69"/>
        <v>1.4738021772287174E-2</v>
      </c>
      <c r="J2124" s="1">
        <f t="shared" si="70"/>
        <v>4.0946096861245795</v>
      </c>
      <c r="K2124" s="1" t="e" cm="1" vm="2">
        <f t="array" aca="1" ref="K2124" ca="1">FREQUENCY(H$3:H$1048576, J$3:J$1048576)</f>
        <v>#VALUE!</v>
      </c>
    </row>
    <row r="2125" spans="1:11" ht="20" customHeight="1">
      <c r="A2125" s="6" t="s">
        <v>2130</v>
      </c>
      <c r="B2125" s="7">
        <v>257.04998799999998</v>
      </c>
      <c r="C2125" s="8">
        <v>259.52999899999998</v>
      </c>
      <c r="D2125" s="8">
        <v>252.89999399999999</v>
      </c>
      <c r="E2125" s="8">
        <v>256.82998700000002</v>
      </c>
      <c r="F2125" s="8">
        <v>251.43936199999999</v>
      </c>
      <c r="G2125" s="8">
        <v>31730900</v>
      </c>
      <c r="H2125" s="9">
        <f t="shared" si="69"/>
        <v>-1.3179224274169808E-2</v>
      </c>
      <c r="J2125" s="1">
        <f t="shared" si="70"/>
        <v>4.0966096861245793</v>
      </c>
      <c r="K2125" s="1" t="e" cm="1" vm="2">
        <f t="array" aca="1" ref="K2125" ca="1">FREQUENCY(H$3:H$1048576, J$3:J$1048576)</f>
        <v>#VALUE!</v>
      </c>
    </row>
    <row r="2126" spans="1:11" ht="20" customHeight="1">
      <c r="A2126" s="6" t="s">
        <v>2131</v>
      </c>
      <c r="B2126" s="7">
        <v>256.39001500000001</v>
      </c>
      <c r="C2126" s="8">
        <v>259.76998900000001</v>
      </c>
      <c r="D2126" s="8">
        <v>254.61000100000001</v>
      </c>
      <c r="E2126" s="8">
        <v>259.57998700000002</v>
      </c>
      <c r="F2126" s="8">
        <v>254.131699</v>
      </c>
      <c r="G2126" s="8">
        <v>22837700</v>
      </c>
      <c r="H2126" s="9">
        <f t="shared" si="69"/>
        <v>1.0707698979923474E-2</v>
      </c>
      <c r="J2126" s="1">
        <f t="shared" si="70"/>
        <v>4.0986096861245791</v>
      </c>
      <c r="K2126" s="1" t="e" cm="1" vm="2">
        <f t="array" aca="1" ref="K2126" ca="1">FREQUENCY(H$3:H$1048576, J$3:J$1048576)</f>
        <v>#VALUE!</v>
      </c>
    </row>
    <row r="2127" spans="1:11" ht="20" customHeight="1">
      <c r="A2127" s="6" t="s">
        <v>2132</v>
      </c>
      <c r="B2127" s="7">
        <v>256.16000400000001</v>
      </c>
      <c r="C2127" s="8">
        <v>262.98001099999999</v>
      </c>
      <c r="D2127" s="8">
        <v>254.740005</v>
      </c>
      <c r="E2127" s="8">
        <v>262.85000600000001</v>
      </c>
      <c r="F2127" s="8">
        <v>257.33303799999999</v>
      </c>
      <c r="G2127" s="8">
        <v>22941000</v>
      </c>
      <c r="H2127" s="9">
        <f t="shared" si="69"/>
        <v>1.2597165220226974E-2</v>
      </c>
      <c r="J2127" s="1">
        <f t="shared" si="70"/>
        <v>4.1006096861245789</v>
      </c>
      <c r="K2127" s="1" t="e" cm="1" vm="2">
        <f t="array" aca="1" ref="K2127" ca="1">FREQUENCY(H$3:H$1048576, J$3:J$1048576)</f>
        <v>#VALUE!</v>
      </c>
    </row>
    <row r="2128" spans="1:11" ht="20" customHeight="1">
      <c r="A2128" s="6" t="s">
        <v>2133</v>
      </c>
      <c r="B2128" s="7">
        <v>263.75</v>
      </c>
      <c r="C2128" s="8">
        <v>267.98998999999998</v>
      </c>
      <c r="D2128" s="8">
        <v>262.39999399999999</v>
      </c>
      <c r="E2128" s="8">
        <v>266.209991</v>
      </c>
      <c r="F2128" s="8">
        <v>260.62252799999999</v>
      </c>
      <c r="G2128" s="8">
        <v>23824400</v>
      </c>
      <c r="H2128" s="9">
        <f t="shared" si="69"/>
        <v>1.2783006898632272E-2</v>
      </c>
      <c r="J2128" s="1">
        <f t="shared" si="70"/>
        <v>4.1026096861245787</v>
      </c>
      <c r="K2128" s="1" t="e" cm="1" vm="2">
        <f t="array" aca="1" ref="K2128" ca="1">FREQUENCY(H$3:H$1048576, J$3:J$1048576)</f>
        <v>#VALUE!</v>
      </c>
    </row>
    <row r="2129" spans="1:11" ht="20" customHeight="1">
      <c r="A2129" s="6" t="s">
        <v>2134</v>
      </c>
      <c r="B2129" s="7">
        <v>265.11999500000002</v>
      </c>
      <c r="C2129" s="8">
        <v>269.05999800000001</v>
      </c>
      <c r="D2129" s="8">
        <v>265.01998900000001</v>
      </c>
      <c r="E2129" s="8">
        <v>268.39999399999999</v>
      </c>
      <c r="F2129" s="8">
        <v>262.76654100000002</v>
      </c>
      <c r="G2129" s="8">
        <v>20859900</v>
      </c>
      <c r="H2129" s="9">
        <f t="shared" si="69"/>
        <v>8.2265068045078195E-3</v>
      </c>
      <c r="J2129" s="1">
        <f t="shared" si="70"/>
        <v>4.1046096861245784</v>
      </c>
      <c r="K2129" s="1" t="e" cm="1" vm="2">
        <f t="array" aca="1" ref="K2129" ca="1">FREQUENCY(H$3:H$1048576, J$3:J$1048576)</f>
        <v>#VALUE!</v>
      </c>
    </row>
    <row r="2130" spans="1:11" ht="20" customHeight="1">
      <c r="A2130" s="6" t="s">
        <v>2135</v>
      </c>
      <c r="B2130" s="7">
        <v>264.790009</v>
      </c>
      <c r="C2130" s="8">
        <v>268.10000600000001</v>
      </c>
      <c r="D2130" s="8">
        <v>263.290009</v>
      </c>
      <c r="E2130" s="8">
        <v>267.66000400000001</v>
      </c>
      <c r="F2130" s="8">
        <v>262.04205300000001</v>
      </c>
      <c r="G2130" s="8">
        <v>19658800</v>
      </c>
      <c r="H2130" s="9">
        <f t="shared" si="69"/>
        <v>-2.7571546866007111E-3</v>
      </c>
      <c r="J2130" s="1">
        <f t="shared" si="70"/>
        <v>4.1066096861245782</v>
      </c>
      <c r="K2130" s="1" t="e" cm="1" vm="2">
        <f t="array" aca="1" ref="K2130" ca="1">FREQUENCY(H$3:H$1048576, J$3:J$1048576)</f>
        <v>#VALUE!</v>
      </c>
    </row>
    <row r="2131" spans="1:11" ht="20" customHeight="1">
      <c r="A2131" s="6" t="s">
        <v>2136</v>
      </c>
      <c r="B2131" s="7">
        <v>265.64999399999999</v>
      </c>
      <c r="C2131" s="8">
        <v>266.52999899999998</v>
      </c>
      <c r="D2131" s="8">
        <v>262.17999300000002</v>
      </c>
      <c r="E2131" s="8">
        <v>264.51001000000002</v>
      </c>
      <c r="F2131" s="8">
        <v>258.958191</v>
      </c>
      <c r="G2131" s="8">
        <v>19455200</v>
      </c>
      <c r="H2131" s="9">
        <f t="shared" si="69"/>
        <v>-1.1768576702457794E-2</v>
      </c>
      <c r="J2131" s="1">
        <f t="shared" si="70"/>
        <v>4.108609686124578</v>
      </c>
      <c r="K2131" s="1" t="e" cm="1" vm="2">
        <f t="array" aca="1" ref="K2131" ca="1">FREQUENCY(H$3:H$1048576, J$3:J$1048576)</f>
        <v>#VALUE!</v>
      </c>
    </row>
    <row r="2132" spans="1:11" ht="20" customHeight="1">
      <c r="A2132" s="6" t="s">
        <v>2137</v>
      </c>
      <c r="B2132" s="7">
        <v>265.88000499999998</v>
      </c>
      <c r="C2132" s="8">
        <v>265.94000199999999</v>
      </c>
      <c r="D2132" s="8">
        <v>252.03999300000001</v>
      </c>
      <c r="E2132" s="8">
        <v>253.66999799999999</v>
      </c>
      <c r="F2132" s="8">
        <v>248.34570299999999</v>
      </c>
      <c r="G2132" s="8">
        <v>35868500</v>
      </c>
      <c r="H2132" s="9">
        <f t="shared" si="69"/>
        <v>-4.0981472565198809E-2</v>
      </c>
      <c r="J2132" s="1">
        <f t="shared" si="70"/>
        <v>4.1106096861245778</v>
      </c>
      <c r="K2132" s="1" t="e" cm="1" vm="2">
        <f t="array" aca="1" ref="K2132" ca="1">FREQUENCY(H$3:H$1048576, J$3:J$1048576)</f>
        <v>#VALUE!</v>
      </c>
    </row>
    <row r="2133" spans="1:11" ht="20" customHeight="1">
      <c r="A2133" s="6" t="s">
        <v>2138</v>
      </c>
      <c r="B2133" s="7">
        <v>250.19000199999999</v>
      </c>
      <c r="C2133" s="8">
        <v>253.550003</v>
      </c>
      <c r="D2133" s="8">
        <v>248.11000100000001</v>
      </c>
      <c r="E2133" s="8">
        <v>252.720001</v>
      </c>
      <c r="F2133" s="8">
        <v>247.41563400000001</v>
      </c>
      <c r="G2133" s="8">
        <v>29497400</v>
      </c>
      <c r="H2133" s="9">
        <f t="shared" si="69"/>
        <v>-3.7450577512105165E-3</v>
      </c>
      <c r="J2133" s="1">
        <f t="shared" si="70"/>
        <v>4.1126096861245776</v>
      </c>
      <c r="K2133" s="1" t="e" cm="1" vm="2">
        <f t="array" aca="1" ref="K2133" ca="1">FREQUENCY(H$3:H$1048576, J$3:J$1048576)</f>
        <v>#VALUE!</v>
      </c>
    </row>
    <row r="2134" spans="1:11" ht="20" customHeight="1">
      <c r="A2134" s="6" t="s">
        <v>2139</v>
      </c>
      <c r="B2134" s="7">
        <v>250.570007</v>
      </c>
      <c r="C2134" s="8">
        <v>255.13999899999999</v>
      </c>
      <c r="D2134" s="8">
        <v>245.94000199999999</v>
      </c>
      <c r="E2134" s="8">
        <v>254.08000200000001</v>
      </c>
      <c r="F2134" s="8">
        <v>248.74710099999999</v>
      </c>
      <c r="G2134" s="8">
        <v>25102800</v>
      </c>
      <c r="H2134" s="9">
        <f t="shared" si="69"/>
        <v>5.3814990527234633E-3</v>
      </c>
      <c r="J2134" s="1">
        <f t="shared" si="70"/>
        <v>4.1146096861245773</v>
      </c>
      <c r="K2134" s="1" t="e" cm="1" vm="2">
        <f t="array" aca="1" ref="K2134" ca="1">FREQUENCY(H$3:H$1048576, J$3:J$1048576)</f>
        <v>#VALUE!</v>
      </c>
    </row>
    <row r="2135" spans="1:11" ht="20" customHeight="1">
      <c r="A2135" s="6" t="s">
        <v>2140</v>
      </c>
      <c r="B2135" s="7">
        <v>255.720001</v>
      </c>
      <c r="C2135" s="8">
        <v>260.36999500000002</v>
      </c>
      <c r="D2135" s="8">
        <v>254.770004</v>
      </c>
      <c r="E2135" s="8">
        <v>256.72000100000002</v>
      </c>
      <c r="F2135" s="8">
        <v>251.33171100000001</v>
      </c>
      <c r="G2135" s="8">
        <v>29774100</v>
      </c>
      <c r="H2135" s="9">
        <f t="shared" si="69"/>
        <v>1.0390513053657765E-2</v>
      </c>
      <c r="J2135" s="1">
        <f t="shared" si="70"/>
        <v>4.1166096861245771</v>
      </c>
      <c r="K2135" s="1" t="e" cm="1" vm="2">
        <f t="array" aca="1" ref="K2135" ca="1">FREQUENCY(H$3:H$1048576, J$3:J$1048576)</f>
        <v>#VALUE!</v>
      </c>
    </row>
    <row r="2136" spans="1:11" ht="20" customHeight="1">
      <c r="A2136" s="6" t="s">
        <v>2141</v>
      </c>
      <c r="B2136" s="7">
        <v>259.75</v>
      </c>
      <c r="C2136" s="8">
        <v>260.83999599999999</v>
      </c>
      <c r="D2136" s="8">
        <v>253.300003</v>
      </c>
      <c r="E2136" s="8">
        <v>254.25</v>
      </c>
      <c r="F2136" s="8">
        <v>248.913544</v>
      </c>
      <c r="G2136" s="8">
        <v>20975000</v>
      </c>
      <c r="H2136" s="9">
        <f t="shared" si="69"/>
        <v>-9.6214162167543235E-3</v>
      </c>
      <c r="J2136" s="1">
        <f t="shared" si="70"/>
        <v>4.1186096861245769</v>
      </c>
      <c r="K2136" s="1" t="e" cm="1" vm="2">
        <f t="array" aca="1" ref="K2136" ca="1">FREQUENCY(H$3:H$1048576, J$3:J$1048576)</f>
        <v>#VALUE!</v>
      </c>
    </row>
    <row r="2137" spans="1:11" ht="20" customHeight="1">
      <c r="A2137" s="6" t="s">
        <v>2142</v>
      </c>
      <c r="B2137" s="7">
        <v>257.57998700000002</v>
      </c>
      <c r="C2137" s="8">
        <v>259.72000100000002</v>
      </c>
      <c r="D2137" s="8">
        <v>253.679993</v>
      </c>
      <c r="E2137" s="8">
        <v>259.52999899999998</v>
      </c>
      <c r="F2137" s="8">
        <v>254.08273299999999</v>
      </c>
      <c r="G2137" s="8">
        <v>25012600</v>
      </c>
      <c r="H2137" s="9">
        <f t="shared" si="69"/>
        <v>2.0767005752005158E-2</v>
      </c>
      <c r="J2137" s="1">
        <f t="shared" si="70"/>
        <v>4.1206096861245767</v>
      </c>
      <c r="K2137" s="1" t="e" cm="1" vm="2">
        <f t="array" aca="1" ref="K2137" ca="1">FREQUENCY(H$3:H$1048576, J$3:J$1048576)</f>
        <v>#VALUE!</v>
      </c>
    </row>
    <row r="2138" spans="1:11" ht="20" customHeight="1">
      <c r="A2138" s="6" t="s">
        <v>2143</v>
      </c>
      <c r="B2138" s="7">
        <v>259.89999399999999</v>
      </c>
      <c r="C2138" s="8">
        <v>264.86999500000002</v>
      </c>
      <c r="D2138" s="8">
        <v>258.91000400000001</v>
      </c>
      <c r="E2138" s="8">
        <v>262.26998900000001</v>
      </c>
      <c r="F2138" s="8">
        <v>256.76516700000002</v>
      </c>
      <c r="G2138" s="8">
        <v>22788300</v>
      </c>
      <c r="H2138" s="9">
        <f t="shared" si="69"/>
        <v>1.0557325042627077E-2</v>
      </c>
      <c r="J2138" s="1">
        <f t="shared" si="70"/>
        <v>4.1226096861245765</v>
      </c>
      <c r="K2138" s="1" t="e" cm="1" vm="2">
        <f t="array" aca="1" ref="K2138" ca="1">FREQUENCY(H$3:H$1048576, J$3:J$1048576)</f>
        <v>#VALUE!</v>
      </c>
    </row>
    <row r="2139" spans="1:11" ht="20" customHeight="1">
      <c r="A2139" s="6" t="s">
        <v>2144</v>
      </c>
      <c r="B2139" s="7">
        <v>259.790009</v>
      </c>
      <c r="C2139" s="8">
        <v>264.89001500000001</v>
      </c>
      <c r="D2139" s="8">
        <v>257.02999899999998</v>
      </c>
      <c r="E2139" s="8">
        <v>264.83999599999999</v>
      </c>
      <c r="F2139" s="8">
        <v>259.28121900000002</v>
      </c>
      <c r="G2139" s="8">
        <v>22404700</v>
      </c>
      <c r="H2139" s="9">
        <f t="shared" si="69"/>
        <v>9.7990394468109518E-3</v>
      </c>
      <c r="J2139" s="1">
        <f t="shared" si="70"/>
        <v>4.1246096861245762</v>
      </c>
      <c r="K2139" s="1" t="e" cm="1" vm="2">
        <f t="array" aca="1" ref="K2139" ca="1">FREQUENCY(H$3:H$1048576, J$3:J$1048576)</f>
        <v>#VALUE!</v>
      </c>
    </row>
    <row r="2140" spans="1:11" ht="20" customHeight="1">
      <c r="A2140" s="6" t="s">
        <v>2145</v>
      </c>
      <c r="B2140" s="7">
        <v>265.23998999999998</v>
      </c>
      <c r="C2140" s="8">
        <v>265.32998700000002</v>
      </c>
      <c r="D2140" s="8">
        <v>259.07000699999998</v>
      </c>
      <c r="E2140" s="8">
        <v>260.35998499999999</v>
      </c>
      <c r="F2140" s="8">
        <v>254.89524800000001</v>
      </c>
      <c r="G2140" s="8">
        <v>21881300</v>
      </c>
      <c r="H2140" s="9">
        <f t="shared" si="69"/>
        <v>-1.6915883907503582E-2</v>
      </c>
      <c r="J2140" s="1">
        <f t="shared" si="70"/>
        <v>4.126609686124576</v>
      </c>
      <c r="K2140" s="1" t="e" cm="1" vm="2">
        <f t="array" aca="1" ref="K2140" ca="1">FREQUENCY(H$3:H$1048576, J$3:J$1048576)</f>
        <v>#VALUE!</v>
      </c>
    </row>
    <row r="2141" spans="1:11" ht="20" customHeight="1">
      <c r="A2141" s="6" t="s">
        <v>2146</v>
      </c>
      <c r="B2141" s="7">
        <v>261</v>
      </c>
      <c r="C2141" s="8">
        <v>261.5</v>
      </c>
      <c r="D2141" s="8">
        <v>256.80999800000001</v>
      </c>
      <c r="E2141" s="8">
        <v>258.82998700000002</v>
      </c>
      <c r="F2141" s="8">
        <v>253.397415</v>
      </c>
      <c r="G2141" s="8">
        <v>21056000</v>
      </c>
      <c r="H2141" s="9">
        <f t="shared" si="69"/>
        <v>-5.8762688271066319E-3</v>
      </c>
      <c r="J2141" s="1">
        <f t="shared" si="70"/>
        <v>4.1286096861245758</v>
      </c>
      <c r="K2141" s="1" t="e" cm="1" vm="2">
        <f t="array" aca="1" ref="K2141" ca="1">FREQUENCY(H$3:H$1048576, J$3:J$1048576)</f>
        <v>#VALUE!</v>
      </c>
    </row>
    <row r="2142" spans="1:11" ht="20" customHeight="1">
      <c r="A2142" s="6" t="s">
        <v>2147</v>
      </c>
      <c r="B2142" s="7">
        <v>259.85998499999999</v>
      </c>
      <c r="C2142" s="8">
        <v>259.88000499999998</v>
      </c>
      <c r="D2142" s="8">
        <v>249.570007</v>
      </c>
      <c r="E2142" s="8">
        <v>251.89999399999999</v>
      </c>
      <c r="F2142" s="8">
        <v>246.61286899999999</v>
      </c>
      <c r="G2142" s="8">
        <v>39348000</v>
      </c>
      <c r="H2142" s="9">
        <f t="shared" si="69"/>
        <v>-2.6774329959127666E-2</v>
      </c>
      <c r="J2142" s="1">
        <f t="shared" si="70"/>
        <v>4.1306096861245756</v>
      </c>
      <c r="K2142" s="1" t="e" cm="1" vm="2">
        <f t="array" aca="1" ref="K2142" ca="1">FREQUENCY(H$3:H$1048576, J$3:J$1048576)</f>
        <v>#VALUE!</v>
      </c>
    </row>
    <row r="2143" spans="1:11" ht="20" customHeight="1">
      <c r="A2143" s="6" t="s">
        <v>2148</v>
      </c>
      <c r="B2143" s="7">
        <v>261.16000400000001</v>
      </c>
      <c r="C2143" s="8">
        <v>270.04998799999998</v>
      </c>
      <c r="D2143" s="8">
        <v>258.85000600000001</v>
      </c>
      <c r="E2143" s="8">
        <v>268.73998999999998</v>
      </c>
      <c r="F2143" s="8">
        <v>263.09939600000001</v>
      </c>
      <c r="G2143" s="8">
        <v>45994000</v>
      </c>
      <c r="H2143" s="9">
        <f t="shared" si="69"/>
        <v>6.6851851920185168E-2</v>
      </c>
      <c r="J2143" s="1">
        <f t="shared" si="70"/>
        <v>4.1326096861245754</v>
      </c>
      <c r="K2143" s="1" t="e" cm="1" vm="2">
        <f t="array" aca="1" ref="K2143" ca="1">FREQUENCY(H$3:H$1048576, J$3:J$1048576)</f>
        <v>#VALUE!</v>
      </c>
    </row>
    <row r="2144" spans="1:11" ht="20" customHeight="1">
      <c r="A2144" s="6" t="s">
        <v>2149</v>
      </c>
      <c r="B2144" s="7">
        <v>269.75</v>
      </c>
      <c r="C2144" s="8">
        <v>277.83999599999999</v>
      </c>
      <c r="D2144" s="8">
        <v>267.86999500000002</v>
      </c>
      <c r="E2144" s="8">
        <v>276.41000400000001</v>
      </c>
      <c r="F2144" s="8">
        <v>270.60839800000002</v>
      </c>
      <c r="G2144" s="8">
        <v>33459300</v>
      </c>
      <c r="H2144" s="9">
        <f t="shared" si="69"/>
        <v>2.8540552027721149E-2</v>
      </c>
      <c r="J2144" s="1">
        <f t="shared" si="70"/>
        <v>4.1346096861245751</v>
      </c>
      <c r="K2144" s="1" t="e" cm="1" vm="2">
        <f t="array" aca="1" ref="K2144" ca="1">FREQUENCY(H$3:H$1048576, J$3:J$1048576)</f>
        <v>#VALUE!</v>
      </c>
    </row>
    <row r="2145" spans="1:11" ht="20" customHeight="1">
      <c r="A2145" s="6" t="s">
        <v>2150</v>
      </c>
      <c r="B2145" s="7">
        <v>277.70001200000002</v>
      </c>
      <c r="C2145" s="8">
        <v>282</v>
      </c>
      <c r="D2145" s="8">
        <v>276.63000499999998</v>
      </c>
      <c r="E2145" s="8">
        <v>280.73998999999998</v>
      </c>
      <c r="F2145" s="8">
        <v>274.847534</v>
      </c>
      <c r="G2145" s="8">
        <v>32152800</v>
      </c>
      <c r="H2145" s="9">
        <f t="shared" si="69"/>
        <v>1.56652048913869E-2</v>
      </c>
      <c r="J2145" s="1">
        <f t="shared" si="70"/>
        <v>4.1366096861245749</v>
      </c>
      <c r="K2145" s="1" t="e" cm="1" vm="2">
        <f t="array" aca="1" ref="K2145" ca="1">FREQUENCY(H$3:H$1048576, J$3:J$1048576)</f>
        <v>#VALUE!</v>
      </c>
    </row>
    <row r="2146" spans="1:11" ht="20" customHeight="1">
      <c r="A2146" s="6" t="s">
        <v>2151</v>
      </c>
      <c r="B2146" s="7">
        <v>277.82000699999998</v>
      </c>
      <c r="C2146" s="8">
        <v>281.27999899999998</v>
      </c>
      <c r="D2146" s="8">
        <v>275.83999599999999</v>
      </c>
      <c r="E2146" s="8">
        <v>278.01001000000002</v>
      </c>
      <c r="F2146" s="8">
        <v>272.17480499999999</v>
      </c>
      <c r="G2146" s="8">
        <v>21539600</v>
      </c>
      <c r="H2146" s="9">
        <f t="shared" si="69"/>
        <v>-9.7244059682922383E-3</v>
      </c>
      <c r="J2146" s="1">
        <f t="shared" si="70"/>
        <v>4.1386096861245747</v>
      </c>
      <c r="K2146" s="1" t="e" cm="1" vm="2">
        <f t="array" aca="1" ref="K2146" ca="1">FREQUENCY(H$3:H$1048576, J$3:J$1048576)</f>
        <v>#VALUE!</v>
      </c>
    </row>
    <row r="2147" spans="1:11" ht="20" customHeight="1">
      <c r="A2147" s="6" t="s">
        <v>2152</v>
      </c>
      <c r="B2147" s="7">
        <v>276</v>
      </c>
      <c r="C2147" s="8">
        <v>277.89001500000001</v>
      </c>
      <c r="D2147" s="8">
        <v>272.38000499999998</v>
      </c>
      <c r="E2147" s="8">
        <v>274.82000699999998</v>
      </c>
      <c r="F2147" s="8">
        <v>269.05181900000002</v>
      </c>
      <c r="G2147" s="8">
        <v>22754200</v>
      </c>
      <c r="H2147" s="9">
        <f t="shared" si="69"/>
        <v>-1.1474192109736128E-2</v>
      </c>
      <c r="J2147" s="1">
        <f t="shared" si="70"/>
        <v>4.1406096861245745</v>
      </c>
      <c r="K2147" s="1" t="e" cm="1" vm="2">
        <f t="array" aca="1" ref="K2147" ca="1">FREQUENCY(H$3:H$1048576, J$3:J$1048576)</f>
        <v>#VALUE!</v>
      </c>
    </row>
    <row r="2148" spans="1:11" ht="20" customHeight="1">
      <c r="A2148" s="6" t="s">
        <v>2153</v>
      </c>
      <c r="B2148" s="7">
        <v>276.76001000000002</v>
      </c>
      <c r="C2148" s="8">
        <v>283.5</v>
      </c>
      <c r="D2148" s="8">
        <v>276.60998499999999</v>
      </c>
      <c r="E2148" s="8">
        <v>282.47000100000002</v>
      </c>
      <c r="F2148" s="8">
        <v>276.54122899999999</v>
      </c>
      <c r="G2148" s="8">
        <v>23518900</v>
      </c>
      <c r="H2148" s="9">
        <f t="shared" si="69"/>
        <v>2.7836310595617877E-2</v>
      </c>
      <c r="J2148" s="1">
        <f t="shared" si="70"/>
        <v>4.1426096861245743</v>
      </c>
      <c r="K2148" s="1" t="e" cm="1" vm="2">
        <f t="array" aca="1" ref="K2148" ca="1">FREQUENCY(H$3:H$1048576, J$3:J$1048576)</f>
        <v>#VALUE!</v>
      </c>
    </row>
    <row r="2149" spans="1:11" ht="20" customHeight="1">
      <c r="A2149" s="6" t="s">
        <v>2154</v>
      </c>
      <c r="B2149" s="7">
        <v>281.79998799999998</v>
      </c>
      <c r="C2149" s="8">
        <v>283.79998799999998</v>
      </c>
      <c r="D2149" s="8">
        <v>280.17001299999998</v>
      </c>
      <c r="E2149" s="8">
        <v>283.64999399999999</v>
      </c>
      <c r="F2149" s="8">
        <v>277.69641100000001</v>
      </c>
      <c r="G2149" s="8">
        <v>18098700</v>
      </c>
      <c r="H2149" s="9">
        <f t="shared" si="69"/>
        <v>4.1772505466084586E-3</v>
      </c>
      <c r="J2149" s="1">
        <f t="shared" si="70"/>
        <v>4.144609686124574</v>
      </c>
      <c r="K2149" s="1" t="e" cm="1" vm="2">
        <f t="array" aca="1" ref="K2149" ca="1">FREQUENCY(H$3:H$1048576, J$3:J$1048576)</f>
        <v>#VALUE!</v>
      </c>
    </row>
    <row r="2150" spans="1:11" ht="20" customHeight="1">
      <c r="A2150" s="6" t="s">
        <v>2155</v>
      </c>
      <c r="B2150" s="7">
        <v>279.14999399999999</v>
      </c>
      <c r="C2150" s="8">
        <v>283.64999399999999</v>
      </c>
      <c r="D2150" s="8">
        <v>278.67999300000002</v>
      </c>
      <c r="E2150" s="8">
        <v>282.91000400000001</v>
      </c>
      <c r="F2150" s="8">
        <v>276.971924</v>
      </c>
      <c r="G2150" s="8">
        <v>16774600</v>
      </c>
      <c r="H2150" s="9">
        <f t="shared" si="69"/>
        <v>-2.6089174051299154E-3</v>
      </c>
      <c r="J2150" s="1">
        <f t="shared" si="70"/>
        <v>4.1466096861245738</v>
      </c>
      <c r="K2150" s="1" t="e" cm="1" vm="2">
        <f t="array" aca="1" ref="K2150" ca="1">FREQUENCY(H$3:H$1048576, J$3:J$1048576)</f>
        <v>#VALUE!</v>
      </c>
    </row>
    <row r="2151" spans="1:11" ht="20" customHeight="1">
      <c r="A2151" s="6" t="s">
        <v>2156</v>
      </c>
      <c r="B2151" s="7">
        <v>284.04998799999998</v>
      </c>
      <c r="C2151" s="8">
        <v>285.92001299999998</v>
      </c>
      <c r="D2151" s="8">
        <v>279.32000699999998</v>
      </c>
      <c r="E2151" s="8">
        <v>280.32000699999998</v>
      </c>
      <c r="F2151" s="8">
        <v>274.43633999999997</v>
      </c>
      <c r="G2151" s="8">
        <v>18739200</v>
      </c>
      <c r="H2151" s="9">
        <f t="shared" si="69"/>
        <v>-9.1546607446032265E-3</v>
      </c>
      <c r="J2151" s="1">
        <f t="shared" si="70"/>
        <v>4.1486096861245736</v>
      </c>
      <c r="K2151" s="1" t="e" cm="1" vm="2">
        <f t="array" aca="1" ref="K2151" ca="1">FREQUENCY(H$3:H$1048576, J$3:J$1048576)</f>
        <v>#VALUE!</v>
      </c>
    </row>
    <row r="2152" spans="1:11" ht="20" customHeight="1">
      <c r="A2152" s="6" t="s">
        <v>2157</v>
      </c>
      <c r="B2152" s="7">
        <v>279.64001500000001</v>
      </c>
      <c r="C2152" s="8">
        <v>283.07998700000002</v>
      </c>
      <c r="D2152" s="8">
        <v>277.60998499999999</v>
      </c>
      <c r="E2152" s="8">
        <v>282.29998799999998</v>
      </c>
      <c r="F2152" s="8">
        <v>276.37475599999999</v>
      </c>
      <c r="G2152" s="8">
        <v>23405200</v>
      </c>
      <c r="H2152" s="9">
        <f t="shared" si="69"/>
        <v>7.0632628317372917E-3</v>
      </c>
      <c r="J2152" s="1">
        <f t="shared" si="70"/>
        <v>4.1506096861245734</v>
      </c>
      <c r="K2152" s="1" t="e" cm="1" vm="2">
        <f t="array" aca="1" ref="K2152" ca="1">FREQUENCY(H$3:H$1048576, J$3:J$1048576)</f>
        <v>#VALUE!</v>
      </c>
    </row>
    <row r="2153" spans="1:11" ht="20" customHeight="1">
      <c r="A2153" s="6" t="s">
        <v>2158</v>
      </c>
      <c r="B2153" s="7">
        <v>288.17001299999998</v>
      </c>
      <c r="C2153" s="8">
        <v>289.80999800000001</v>
      </c>
      <c r="D2153" s="8">
        <v>286.94000199999999</v>
      </c>
      <c r="E2153" s="8">
        <v>289.16000400000001</v>
      </c>
      <c r="F2153" s="8">
        <v>283.09075899999999</v>
      </c>
      <c r="G2153" s="8">
        <v>24687800</v>
      </c>
      <c r="H2153" s="9">
        <f t="shared" si="69"/>
        <v>2.4300348907408897E-2</v>
      </c>
      <c r="J2153" s="1">
        <f t="shared" si="70"/>
        <v>4.1526096861245732</v>
      </c>
      <c r="K2153" s="1" t="e" cm="1" vm="2">
        <f t="array" aca="1" ref="K2153" ca="1">FREQUENCY(H$3:H$1048576, J$3:J$1048576)</f>
        <v>#VALUE!</v>
      </c>
    </row>
    <row r="2154" spans="1:11" ht="20" customHeight="1">
      <c r="A2154" s="6" t="s">
        <v>2159</v>
      </c>
      <c r="B2154" s="7">
        <v>290.85000600000001</v>
      </c>
      <c r="C2154" s="8">
        <v>291.209991</v>
      </c>
      <c r="D2154" s="8">
        <v>286.51001000000002</v>
      </c>
      <c r="E2154" s="8">
        <v>287.01998900000001</v>
      </c>
      <c r="F2154" s="8">
        <v>280.99572799999999</v>
      </c>
      <c r="G2154" s="8">
        <v>20065900</v>
      </c>
      <c r="H2154" s="9">
        <f t="shared" si="69"/>
        <v>-7.4005630116665373E-3</v>
      </c>
      <c r="J2154" s="1">
        <f t="shared" si="70"/>
        <v>4.1546096861245729</v>
      </c>
      <c r="K2154" s="1" t="e" cm="1" vm="2">
        <f t="array" aca="1" ref="K2154" ca="1">FREQUENCY(H$3:H$1048576, J$3:J$1048576)</f>
        <v>#VALUE!</v>
      </c>
    </row>
    <row r="2155" spans="1:11" ht="20" customHeight="1">
      <c r="A2155" s="6" t="s">
        <v>2160</v>
      </c>
      <c r="B2155" s="7">
        <v>288.48001099999999</v>
      </c>
      <c r="C2155" s="8">
        <v>291.91000400000001</v>
      </c>
      <c r="D2155" s="8">
        <v>286.94000199999999</v>
      </c>
      <c r="E2155" s="8">
        <v>291.91000400000001</v>
      </c>
      <c r="F2155" s="8">
        <v>285.78308099999998</v>
      </c>
      <c r="G2155" s="8">
        <v>22619700</v>
      </c>
      <c r="H2155" s="9">
        <f t="shared" si="69"/>
        <v>1.7037102428831219E-2</v>
      </c>
      <c r="J2155" s="1">
        <f t="shared" si="70"/>
        <v>4.1566096861245727</v>
      </c>
      <c r="K2155" s="1" t="e" cm="1" vm="2">
        <f t="array" aca="1" ref="K2155" ca="1">FREQUENCY(H$3:H$1048576, J$3:J$1048576)</f>
        <v>#VALUE!</v>
      </c>
    </row>
    <row r="2156" spans="1:11" ht="20" customHeight="1">
      <c r="A2156" s="6" t="s">
        <v>2161</v>
      </c>
      <c r="B2156" s="7">
        <v>291</v>
      </c>
      <c r="C2156" s="8">
        <v>294.17999300000002</v>
      </c>
      <c r="D2156" s="8">
        <v>290.10998499999999</v>
      </c>
      <c r="E2156" s="8">
        <v>293.47000100000002</v>
      </c>
      <c r="F2156" s="8">
        <v>287.31033300000001</v>
      </c>
      <c r="G2156" s="8">
        <v>18085700</v>
      </c>
      <c r="H2156" s="9">
        <f t="shared" si="69"/>
        <v>5.3440952300462911E-3</v>
      </c>
      <c r="J2156" s="1">
        <f t="shared" si="70"/>
        <v>4.1586096861245725</v>
      </c>
      <c r="K2156" s="1" t="e" cm="1" vm="2">
        <f t="array" aca="1" ref="K2156" ca="1">FREQUENCY(H$3:H$1048576, J$3:J$1048576)</f>
        <v>#VALUE!</v>
      </c>
    </row>
    <row r="2157" spans="1:11" ht="20" customHeight="1">
      <c r="A2157" s="6" t="s">
        <v>2162</v>
      </c>
      <c r="B2157" s="7">
        <v>291.98998999999998</v>
      </c>
      <c r="C2157" s="8">
        <v>294.040009</v>
      </c>
      <c r="D2157" s="8">
        <v>290.42001299999998</v>
      </c>
      <c r="E2157" s="8">
        <v>292.709991</v>
      </c>
      <c r="F2157" s="8">
        <v>286.566284</v>
      </c>
      <c r="G2157" s="8">
        <v>18102900</v>
      </c>
      <c r="H2157" s="9">
        <f t="shared" si="69"/>
        <v>-2.5897049793890221E-3</v>
      </c>
      <c r="J2157" s="1">
        <f t="shared" si="70"/>
        <v>4.1606096861245723</v>
      </c>
      <c r="K2157" s="1" t="e" cm="1" vm="2">
        <f t="array" aca="1" ref="K2157" ca="1">FREQUENCY(H$3:H$1048576, J$3:J$1048576)</f>
        <v>#VALUE!</v>
      </c>
    </row>
    <row r="2158" spans="1:11" ht="20" customHeight="1">
      <c r="A2158" s="6" t="s">
        <v>2163</v>
      </c>
      <c r="B2158" s="7">
        <v>289.73998999999998</v>
      </c>
      <c r="C2158" s="8">
        <v>293.35000600000001</v>
      </c>
      <c r="D2158" s="8">
        <v>289.47000100000002</v>
      </c>
      <c r="E2158" s="8">
        <v>291.32000699999998</v>
      </c>
      <c r="F2158" s="8">
        <v>285.81082199999997</v>
      </c>
      <c r="G2158" s="8">
        <v>18253400</v>
      </c>
      <c r="H2158" s="9">
        <f t="shared" si="69"/>
        <v>-2.6362557013162886E-3</v>
      </c>
      <c r="J2158" s="1">
        <f t="shared" si="70"/>
        <v>4.1626096861245721</v>
      </c>
      <c r="K2158" s="1" t="e" cm="1" vm="2">
        <f t="array" aca="1" ref="K2158" ca="1">FREQUENCY(H$3:H$1048576, J$3:J$1048576)</f>
        <v>#VALUE!</v>
      </c>
    </row>
    <row r="2159" spans="1:11" ht="20" customHeight="1">
      <c r="A2159" s="6" t="s">
        <v>2164</v>
      </c>
      <c r="B2159" s="7">
        <v>290.19000199999999</v>
      </c>
      <c r="C2159" s="8">
        <v>291.91000400000001</v>
      </c>
      <c r="D2159" s="8">
        <v>289.07998700000002</v>
      </c>
      <c r="E2159" s="8">
        <v>290.17001299999998</v>
      </c>
      <c r="F2159" s="8">
        <v>284.68255599999998</v>
      </c>
      <c r="G2159" s="8">
        <v>17186200</v>
      </c>
      <c r="H2159" s="9">
        <f t="shared" si="69"/>
        <v>-3.9475971977016204E-3</v>
      </c>
      <c r="J2159" s="1">
        <f t="shared" si="70"/>
        <v>4.1646096861245718</v>
      </c>
      <c r="K2159" s="1" t="e" cm="1" vm="2">
        <f t="array" aca="1" ref="K2159" ca="1">FREQUENCY(H$3:H$1048576, J$3:J$1048576)</f>
        <v>#VALUE!</v>
      </c>
    </row>
    <row r="2160" spans="1:11" ht="20" customHeight="1">
      <c r="A2160" s="6" t="s">
        <v>2165</v>
      </c>
      <c r="B2160" s="7">
        <v>288.89999399999999</v>
      </c>
      <c r="C2160" s="8">
        <v>289.25</v>
      </c>
      <c r="D2160" s="8">
        <v>285.55999800000001</v>
      </c>
      <c r="E2160" s="8">
        <v>286.14999399999999</v>
      </c>
      <c r="F2160" s="8">
        <v>280.73864700000001</v>
      </c>
      <c r="G2160" s="8">
        <v>20570000</v>
      </c>
      <c r="H2160" s="9">
        <f t="shared" si="69"/>
        <v>-1.3853707987643481E-2</v>
      </c>
      <c r="J2160" s="1">
        <f t="shared" si="70"/>
        <v>4.1666096861245716</v>
      </c>
      <c r="K2160" s="1" t="e" cm="1" vm="2">
        <f t="array" aca="1" ref="K2160" ca="1">FREQUENCY(H$3:H$1048576, J$3:J$1048576)</f>
        <v>#VALUE!</v>
      </c>
    </row>
    <row r="2161" spans="1:11" ht="20" customHeight="1">
      <c r="A2161" s="6" t="s">
        <v>2166</v>
      </c>
      <c r="B2161" s="7">
        <v>282.07998700000002</v>
      </c>
      <c r="C2161" s="8">
        <v>282.459991</v>
      </c>
      <c r="D2161" s="8">
        <v>277.22000100000002</v>
      </c>
      <c r="E2161" s="8">
        <v>277.75</v>
      </c>
      <c r="F2161" s="8">
        <v>272.49743699999999</v>
      </c>
      <c r="G2161" s="8">
        <v>25061100</v>
      </c>
      <c r="H2161" s="9">
        <f t="shared" si="69"/>
        <v>-2.9355452439720646E-2</v>
      </c>
      <c r="J2161" s="1">
        <f t="shared" si="70"/>
        <v>4.1686096861245714</v>
      </c>
      <c r="K2161" s="1" t="e" cm="1" vm="2">
        <f t="array" aca="1" ref="K2161" ca="1">FREQUENCY(H$3:H$1048576, J$3:J$1048576)</f>
        <v>#VALUE!</v>
      </c>
    </row>
    <row r="2162" spans="1:11" ht="20" customHeight="1">
      <c r="A2162" s="6" t="s">
        <v>2167</v>
      </c>
      <c r="B2162" s="7">
        <v>276.44000199999999</v>
      </c>
      <c r="C2162" s="8">
        <v>278.85998499999999</v>
      </c>
      <c r="D2162" s="8">
        <v>275.39999399999999</v>
      </c>
      <c r="E2162" s="8">
        <v>276.44000199999999</v>
      </c>
      <c r="F2162" s="8">
        <v>271.21224999999998</v>
      </c>
      <c r="G2162" s="8">
        <v>17527400</v>
      </c>
      <c r="H2162" s="9">
        <f t="shared" si="69"/>
        <v>-4.7163269282419259E-3</v>
      </c>
      <c r="J2162" s="1">
        <f t="shared" si="70"/>
        <v>4.1706096861245712</v>
      </c>
      <c r="K2162" s="1" t="e" cm="1" vm="2">
        <f t="array" aca="1" ref="K2162" ca="1">FREQUENCY(H$3:H$1048576, J$3:J$1048576)</f>
        <v>#VALUE!</v>
      </c>
    </row>
    <row r="2163" spans="1:11" ht="20" customHeight="1">
      <c r="A2163" s="6" t="s">
        <v>2168</v>
      </c>
      <c r="B2163" s="7">
        <v>275.41000400000001</v>
      </c>
      <c r="C2163" s="8">
        <v>277.23001099999999</v>
      </c>
      <c r="D2163" s="8">
        <v>275.10998499999999</v>
      </c>
      <c r="E2163" s="8">
        <v>275.790009</v>
      </c>
      <c r="F2163" s="8">
        <v>270.574524</v>
      </c>
      <c r="G2163" s="8">
        <v>18137000</v>
      </c>
      <c r="H2163" s="9">
        <f t="shared" si="69"/>
        <v>-2.3513908387249711E-3</v>
      </c>
      <c r="J2163" s="1">
        <f t="shared" si="70"/>
        <v>4.1726096861245709</v>
      </c>
      <c r="K2163" s="1" t="e" cm="1" vm="2">
        <f t="array" aca="1" ref="K2163" ca="1">FREQUENCY(H$3:H$1048576, J$3:J$1048576)</f>
        <v>#VALUE!</v>
      </c>
    </row>
    <row r="2164" spans="1:11" ht="20" customHeight="1">
      <c r="A2164" s="6" t="s">
        <v>2169</v>
      </c>
      <c r="B2164" s="7">
        <v>277.32998700000002</v>
      </c>
      <c r="C2164" s="8">
        <v>279.01998900000001</v>
      </c>
      <c r="D2164" s="8">
        <v>274.51998900000001</v>
      </c>
      <c r="E2164" s="8">
        <v>278.85000600000001</v>
      </c>
      <c r="F2164" s="8">
        <v>273.57669099999998</v>
      </c>
      <c r="G2164" s="8">
        <v>16583400</v>
      </c>
      <c r="H2164" s="9">
        <f t="shared" si="69"/>
        <v>1.109552723448563E-2</v>
      </c>
      <c r="J2164" s="1">
        <f t="shared" si="70"/>
        <v>4.1746096861245707</v>
      </c>
      <c r="K2164" s="1" t="e" cm="1" vm="2">
        <f t="array" aca="1" ref="K2164" ca="1">FREQUENCY(H$3:H$1048576, J$3:J$1048576)</f>
        <v>#VALUE!</v>
      </c>
    </row>
    <row r="2165" spans="1:11" ht="20" customHeight="1">
      <c r="A2165" s="6" t="s">
        <v>2170</v>
      </c>
      <c r="B2165" s="7">
        <v>279.07998700000002</v>
      </c>
      <c r="C2165" s="8">
        <v>280.33999599999999</v>
      </c>
      <c r="D2165" s="8">
        <v>267.98001099999999</v>
      </c>
      <c r="E2165" s="8">
        <v>268.08999599999999</v>
      </c>
      <c r="F2165" s="8">
        <v>263.02014200000002</v>
      </c>
      <c r="G2165" s="8">
        <v>27549300</v>
      </c>
      <c r="H2165" s="9">
        <f t="shared" si="69"/>
        <v>-3.8587165307880568E-2</v>
      </c>
      <c r="J2165" s="1">
        <f t="shared" si="70"/>
        <v>4.1766096861245705</v>
      </c>
      <c r="K2165" s="1" t="e" cm="1" vm="2">
        <f t="array" aca="1" ref="K2165" ca="1">FREQUENCY(H$3:H$1048576, J$3:J$1048576)</f>
        <v>#VALUE!</v>
      </c>
    </row>
    <row r="2166" spans="1:11" ht="20" customHeight="1">
      <c r="A2166" s="6" t="s">
        <v>2171</v>
      </c>
      <c r="B2166" s="7">
        <v>265.85000600000001</v>
      </c>
      <c r="C2166" s="8">
        <v>267.39999399999999</v>
      </c>
      <c r="D2166" s="8">
        <v>263.85000600000001</v>
      </c>
      <c r="E2166" s="8">
        <v>265.23001099999999</v>
      </c>
      <c r="F2166" s="8">
        <v>260.21426400000001</v>
      </c>
      <c r="G2166" s="8">
        <v>20338500</v>
      </c>
      <c r="H2166" s="9">
        <f t="shared" si="69"/>
        <v>-1.0667920634002268E-2</v>
      </c>
      <c r="J2166" s="1">
        <f t="shared" si="70"/>
        <v>4.1786096861245703</v>
      </c>
      <c r="K2166" s="1" t="e" cm="1" vm="2">
        <f t="array" aca="1" ref="K2166" ca="1">FREQUENCY(H$3:H$1048576, J$3:J$1048576)</f>
        <v>#VALUE!</v>
      </c>
    </row>
    <row r="2167" spans="1:11" ht="20" customHeight="1">
      <c r="A2167" s="6" t="s">
        <v>2172</v>
      </c>
      <c r="B2167" s="7">
        <v>266.67001299999998</v>
      </c>
      <c r="C2167" s="8">
        <v>267.04998799999998</v>
      </c>
      <c r="D2167" s="8">
        <v>260.66000400000001</v>
      </c>
      <c r="E2167" s="8">
        <v>262.97000100000002</v>
      </c>
      <c r="F2167" s="8">
        <v>257.99697900000001</v>
      </c>
      <c r="G2167" s="8">
        <v>22767100</v>
      </c>
      <c r="H2167" s="9">
        <f t="shared" si="69"/>
        <v>-8.5209971425701855E-3</v>
      </c>
      <c r="J2167" s="1">
        <f t="shared" si="70"/>
        <v>4.1806096861245701</v>
      </c>
      <c r="K2167" s="1" t="e" cm="1" vm="2">
        <f t="array" aca="1" ref="K2167" ca="1">FREQUENCY(H$3:H$1048576, J$3:J$1048576)</f>
        <v>#VALUE!</v>
      </c>
    </row>
    <row r="2168" spans="1:11" ht="20" customHeight="1">
      <c r="A2168" s="6" t="s">
        <v>2173</v>
      </c>
      <c r="B2168" s="7">
        <v>265.39001500000001</v>
      </c>
      <c r="C2168" s="8">
        <v>267.10998499999999</v>
      </c>
      <c r="D2168" s="8">
        <v>261.32998700000002</v>
      </c>
      <c r="E2168" s="8">
        <v>261.47000100000002</v>
      </c>
      <c r="F2168" s="8">
        <v>256.52535999999998</v>
      </c>
      <c r="G2168" s="8">
        <v>24791800</v>
      </c>
      <c r="H2168" s="9">
        <f t="shared" si="69"/>
        <v>-5.7040164024557529E-3</v>
      </c>
      <c r="J2168" s="1">
        <f t="shared" si="70"/>
        <v>4.1826096861245698</v>
      </c>
      <c r="K2168" s="1" t="e" cm="1" vm="2">
        <f t="array" aca="1" ref="K2168" ca="1">FREQUENCY(H$3:H$1048576, J$3:J$1048576)</f>
        <v>#VALUE!</v>
      </c>
    </row>
    <row r="2169" spans="1:11" ht="20" customHeight="1">
      <c r="A2169" s="6" t="s">
        <v>2174</v>
      </c>
      <c r="B2169" s="7">
        <v>258.86999500000002</v>
      </c>
      <c r="C2169" s="8">
        <v>260.89001500000001</v>
      </c>
      <c r="D2169" s="8">
        <v>255.41000399999999</v>
      </c>
      <c r="E2169" s="8">
        <v>260.39999399999999</v>
      </c>
      <c r="F2169" s="8">
        <v>255.475571</v>
      </c>
      <c r="G2169" s="8">
        <v>23263400</v>
      </c>
      <c r="H2169" s="9">
        <f t="shared" si="69"/>
        <v>-4.0923400321900951E-3</v>
      </c>
      <c r="J2169" s="1">
        <f t="shared" si="70"/>
        <v>4.1846096861245696</v>
      </c>
      <c r="K2169" s="1" t="e" cm="1" vm="2">
        <f t="array" aca="1" ref="K2169" ca="1">FREQUENCY(H$3:H$1048576, J$3:J$1048576)</f>
        <v>#VALUE!</v>
      </c>
    </row>
    <row r="2170" spans="1:11" ht="20" customHeight="1">
      <c r="A2170" s="6" t="s">
        <v>2175</v>
      </c>
      <c r="B2170" s="7">
        <v>261.70001200000002</v>
      </c>
      <c r="C2170" s="8">
        <v>264.73998999999998</v>
      </c>
      <c r="D2170" s="8">
        <v>254.470001</v>
      </c>
      <c r="E2170" s="8">
        <v>256.05999800000001</v>
      </c>
      <c r="F2170" s="8">
        <v>251.21765099999999</v>
      </c>
      <c r="G2170" s="8">
        <v>22855400</v>
      </c>
      <c r="H2170" s="9">
        <f t="shared" si="69"/>
        <v>-1.6666642463439341E-2</v>
      </c>
      <c r="J2170" s="1">
        <f t="shared" si="70"/>
        <v>4.1866096861245694</v>
      </c>
      <c r="K2170" s="1" t="e" cm="1" vm="2">
        <f t="array" aca="1" ref="K2170" ca="1">FREQUENCY(H$3:H$1048576, J$3:J$1048576)</f>
        <v>#VALUE!</v>
      </c>
    </row>
    <row r="2171" spans="1:11" ht="20" customHeight="1">
      <c r="A2171" s="6" t="s">
        <v>2176</v>
      </c>
      <c r="B2171" s="7">
        <v>256.20001200000002</v>
      </c>
      <c r="C2171" s="8">
        <v>257.82998700000002</v>
      </c>
      <c r="D2171" s="8">
        <v>251.94000199999999</v>
      </c>
      <c r="E2171" s="8">
        <v>253.25</v>
      </c>
      <c r="F2171" s="8">
        <v>248.46080000000001</v>
      </c>
      <c r="G2171" s="8">
        <v>21328200</v>
      </c>
      <c r="H2171" s="9">
        <f t="shared" si="69"/>
        <v>-1.0973954214705969E-2</v>
      </c>
      <c r="J2171" s="1">
        <f t="shared" si="70"/>
        <v>4.1886096861245692</v>
      </c>
      <c r="K2171" s="1" t="e" cm="1" vm="2">
        <f t="array" aca="1" ref="K2171" ca="1">FREQUENCY(H$3:H$1048576, J$3:J$1048576)</f>
        <v>#VALUE!</v>
      </c>
    </row>
    <row r="2172" spans="1:11" ht="20" customHeight="1">
      <c r="A2172" s="6" t="s">
        <v>2177</v>
      </c>
      <c r="B2172" s="7">
        <v>254.699997</v>
      </c>
      <c r="C2172" s="8">
        <v>258.82998700000002</v>
      </c>
      <c r="D2172" s="8">
        <v>253.220001</v>
      </c>
      <c r="E2172" s="8">
        <v>258.08999599999999</v>
      </c>
      <c r="F2172" s="8">
        <v>253.209259</v>
      </c>
      <c r="G2172" s="8">
        <v>24126700</v>
      </c>
      <c r="H2172" s="9">
        <f t="shared" si="69"/>
        <v>1.9111501693627311E-2</v>
      </c>
      <c r="J2172" s="1">
        <f t="shared" si="70"/>
        <v>4.190609686124569</v>
      </c>
      <c r="K2172" s="1" t="e" cm="1" vm="2">
        <f t="array" aca="1" ref="K2172" ca="1">FREQUENCY(H$3:H$1048576, J$3:J$1048576)</f>
        <v>#VALUE!</v>
      </c>
    </row>
    <row r="2173" spans="1:11" ht="20" customHeight="1">
      <c r="A2173" s="6" t="s">
        <v>2178</v>
      </c>
      <c r="B2173" s="7">
        <v>257.51001000000002</v>
      </c>
      <c r="C2173" s="8">
        <v>260.42999300000002</v>
      </c>
      <c r="D2173" s="8">
        <v>254.78999300000001</v>
      </c>
      <c r="E2173" s="8">
        <v>258.51998900000001</v>
      </c>
      <c r="F2173" s="8">
        <v>253.63114899999999</v>
      </c>
      <c r="G2173" s="8">
        <v>20319900</v>
      </c>
      <c r="H2173" s="9">
        <f t="shared" si="69"/>
        <v>1.6661712990518665E-3</v>
      </c>
      <c r="J2173" s="1">
        <f t="shared" si="70"/>
        <v>4.1926096861245687</v>
      </c>
      <c r="K2173" s="1" t="e" cm="1" vm="2">
        <f t="array" aca="1" ref="K2173" ca="1">FREQUENCY(H$3:H$1048576, J$3:J$1048576)</f>
        <v>#VALUE!</v>
      </c>
    </row>
    <row r="2174" spans="1:11" ht="20" customHeight="1">
      <c r="A2174" s="6" t="s">
        <v>2179</v>
      </c>
      <c r="B2174" s="7">
        <v>260.5</v>
      </c>
      <c r="C2174" s="8">
        <v>265.23001099999999</v>
      </c>
      <c r="D2174" s="8">
        <v>260.290009</v>
      </c>
      <c r="E2174" s="8">
        <v>264.459991</v>
      </c>
      <c r="F2174" s="8">
        <v>259.45877100000001</v>
      </c>
      <c r="G2174" s="8">
        <v>22084700</v>
      </c>
      <c r="H2174" s="9">
        <f t="shared" si="69"/>
        <v>2.2976759845850084E-2</v>
      </c>
      <c r="J2174" s="1">
        <f t="shared" si="70"/>
        <v>4.1946096861245685</v>
      </c>
      <c r="K2174" s="1" t="e" cm="1" vm="2">
        <f t="array" aca="1" ref="K2174" ca="1">FREQUENCY(H$3:H$1048576, J$3:J$1048576)</f>
        <v>#VALUE!</v>
      </c>
    </row>
    <row r="2175" spans="1:11" ht="20" customHeight="1">
      <c r="A2175" s="6" t="s">
        <v>2180</v>
      </c>
      <c r="B2175" s="7">
        <v>265.77999899999998</v>
      </c>
      <c r="C2175" s="8">
        <v>267.45001200000002</v>
      </c>
      <c r="D2175" s="8">
        <v>265.16000400000001</v>
      </c>
      <c r="E2175" s="8">
        <v>266.64999399999999</v>
      </c>
      <c r="F2175" s="8">
        <v>261.60739100000001</v>
      </c>
      <c r="G2175" s="8">
        <v>18747700</v>
      </c>
      <c r="H2175" s="9">
        <f t="shared" si="69"/>
        <v>8.2811615568779279E-3</v>
      </c>
      <c r="J2175" s="1">
        <f t="shared" si="70"/>
        <v>4.1966096861245683</v>
      </c>
      <c r="K2175" s="1" t="e" cm="1" vm="2">
        <f t="array" aca="1" ref="K2175" ca="1">FREQUENCY(H$3:H$1048576, J$3:J$1048576)</f>
        <v>#VALUE!</v>
      </c>
    </row>
    <row r="2176" spans="1:11" ht="20" customHeight="1">
      <c r="A2176" s="6" t="s">
        <v>2181</v>
      </c>
      <c r="B2176" s="7">
        <v>258.83999599999999</v>
      </c>
      <c r="C2176" s="8">
        <v>260.39999399999999</v>
      </c>
      <c r="D2176" s="8">
        <v>251.58999600000001</v>
      </c>
      <c r="E2176" s="8">
        <v>251.990005</v>
      </c>
      <c r="F2176" s="8">
        <v>247.224594</v>
      </c>
      <c r="G2176" s="8">
        <v>33353300</v>
      </c>
      <c r="H2176" s="9">
        <f t="shared" si="69"/>
        <v>-5.497855754388839E-2</v>
      </c>
      <c r="J2176" s="1">
        <f t="shared" si="70"/>
        <v>4.1986096861245681</v>
      </c>
      <c r="K2176" s="1" t="e" cm="1" vm="2">
        <f t="array" aca="1" ref="K2176" ca="1">FREQUENCY(H$3:H$1048576, J$3:J$1048576)</f>
        <v>#VALUE!</v>
      </c>
    </row>
    <row r="2177" spans="1:11" ht="20" customHeight="1">
      <c r="A2177" s="6" t="s">
        <v>2182</v>
      </c>
      <c r="B2177" s="7">
        <v>253.529999</v>
      </c>
      <c r="C2177" s="8">
        <v>254.229996</v>
      </c>
      <c r="D2177" s="8">
        <v>249.86000100000001</v>
      </c>
      <c r="E2177" s="8">
        <v>252.220001</v>
      </c>
      <c r="F2177" s="8">
        <v>247.45027200000001</v>
      </c>
      <c r="G2177" s="8">
        <v>23913000</v>
      </c>
      <c r="H2177" s="9">
        <f t="shared" si="69"/>
        <v>9.1284607388218122E-4</v>
      </c>
      <c r="J2177" s="1">
        <f t="shared" si="70"/>
        <v>4.2006096861245679</v>
      </c>
      <c r="K2177" s="1" t="e" cm="1" vm="2">
        <f t="array" aca="1" ref="K2177" ca="1">FREQUENCY(H$3:H$1048576, J$3:J$1048576)</f>
        <v>#VALUE!</v>
      </c>
    </row>
    <row r="2178" spans="1:11" ht="20" customHeight="1">
      <c r="A2178" s="6" t="s">
        <v>2183</v>
      </c>
      <c r="B2178" s="7">
        <v>249.770004</v>
      </c>
      <c r="C2178" s="8">
        <v>251.39999399999999</v>
      </c>
      <c r="D2178" s="8">
        <v>244.020004</v>
      </c>
      <c r="E2178" s="8">
        <v>245.38000500000001</v>
      </c>
      <c r="F2178" s="8">
        <v>240.739609</v>
      </c>
      <c r="G2178" s="8">
        <v>31530900</v>
      </c>
      <c r="H2178" s="9">
        <f t="shared" si="69"/>
        <v>-2.711923872930724E-2</v>
      </c>
      <c r="J2178" s="1">
        <f t="shared" si="70"/>
        <v>4.2026096861245676</v>
      </c>
      <c r="K2178" s="1" t="e" cm="1" vm="2">
        <f t="array" aca="1" ref="K2178" ca="1">FREQUENCY(H$3:H$1048576, J$3:J$1048576)</f>
        <v>#VALUE!</v>
      </c>
    </row>
    <row r="2179" spans="1:11" ht="20" customHeight="1">
      <c r="A2179" s="6" t="s">
        <v>2184</v>
      </c>
      <c r="B2179" s="7">
        <v>244.259995</v>
      </c>
      <c r="C2179" s="8">
        <v>245.300003</v>
      </c>
      <c r="D2179" s="8">
        <v>242.05999800000001</v>
      </c>
      <c r="E2179" s="8">
        <v>244.740005</v>
      </c>
      <c r="F2179" s="8">
        <v>240.11174</v>
      </c>
      <c r="G2179" s="8">
        <v>39791800</v>
      </c>
      <c r="H2179" s="9">
        <f t="shared" ref="H2179:H2242" si="71">(F2179-F2178)/F2178</f>
        <v>-2.6080834915703632E-3</v>
      </c>
      <c r="J2179" s="1">
        <f t="shared" si="70"/>
        <v>4.2046096861245674</v>
      </c>
      <c r="K2179" s="1" t="e" cm="1" vm="2">
        <f t="array" aca="1" ref="K2179" ca="1">FREQUENCY(H$3:H$1048576, J$3:J$1048576)</f>
        <v>#VALUE!</v>
      </c>
    </row>
    <row r="2180" spans="1:11" ht="20" customHeight="1">
      <c r="A2180" s="6" t="s">
        <v>2185</v>
      </c>
      <c r="B2180" s="7">
        <v>242.470001</v>
      </c>
      <c r="C2180" s="8">
        <v>245.13999899999999</v>
      </c>
      <c r="D2180" s="8">
        <v>240.85000600000001</v>
      </c>
      <c r="E2180" s="8">
        <v>244.520004</v>
      </c>
      <c r="F2180" s="8">
        <v>239.89588900000001</v>
      </c>
      <c r="G2180" s="8">
        <v>26826900</v>
      </c>
      <c r="H2180" s="9">
        <f t="shared" si="71"/>
        <v>-8.9896062558201639E-4</v>
      </c>
      <c r="J2180" s="1">
        <f t="shared" si="70"/>
        <v>4.2066096861245672</v>
      </c>
      <c r="K2180" s="1" t="e" cm="1" vm="2">
        <f t="array" aca="1" ref="K2180" ca="1">FREQUENCY(H$3:H$1048576, J$3:J$1048576)</f>
        <v>#VALUE!</v>
      </c>
    </row>
    <row r="2181" spans="1:11" ht="20" customHeight="1">
      <c r="A2181" s="6" t="s">
        <v>2186</v>
      </c>
      <c r="B2181" s="7">
        <v>242.070007</v>
      </c>
      <c r="C2181" s="8">
        <v>243.509995</v>
      </c>
      <c r="D2181" s="8">
        <v>239.63999899999999</v>
      </c>
      <c r="E2181" s="8">
        <v>242.449997</v>
      </c>
      <c r="F2181" s="8">
        <v>237.865005</v>
      </c>
      <c r="G2181" s="8">
        <v>26660300</v>
      </c>
      <c r="H2181" s="9">
        <f t="shared" si="71"/>
        <v>-8.4656890473017426E-3</v>
      </c>
      <c r="J2181" s="1">
        <f t="shared" ref="J2181:J2244" si="72">J2180+0.002</f>
        <v>4.208609686124567</v>
      </c>
      <c r="K2181" s="1" t="e" cm="1" vm="2">
        <f t="array" aca="1" ref="K2181" ca="1">FREQUENCY(H$3:H$1048576, J$3:J$1048576)</f>
        <v>#VALUE!</v>
      </c>
    </row>
    <row r="2182" spans="1:11" ht="20" customHeight="1">
      <c r="A2182" s="6" t="s">
        <v>2187</v>
      </c>
      <c r="B2182" s="7">
        <v>244.270004</v>
      </c>
      <c r="C2182" s="8">
        <v>247.66000399999999</v>
      </c>
      <c r="D2182" s="8">
        <v>238.89999399999999</v>
      </c>
      <c r="E2182" s="8">
        <v>238.949997</v>
      </c>
      <c r="F2182" s="8">
        <v>234.43121300000001</v>
      </c>
      <c r="G2182" s="8">
        <v>28625600</v>
      </c>
      <c r="H2182" s="9">
        <f t="shared" si="71"/>
        <v>-1.4435885598219808E-2</v>
      </c>
      <c r="J2182" s="1">
        <f t="shared" si="72"/>
        <v>4.2106096861245668</v>
      </c>
      <c r="K2182" s="1" t="e" cm="1" vm="2">
        <f t="array" aca="1" ref="K2182" ca="1">FREQUENCY(H$3:H$1048576, J$3:J$1048576)</f>
        <v>#VALUE!</v>
      </c>
    </row>
    <row r="2183" spans="1:11" ht="20" customHeight="1">
      <c r="A2183" s="6" t="s">
        <v>2188</v>
      </c>
      <c r="B2183" s="7">
        <v>237.86999499999999</v>
      </c>
      <c r="C2183" s="8">
        <v>243.86000100000001</v>
      </c>
      <c r="D2183" s="8">
        <v>237.570007</v>
      </c>
      <c r="E2183" s="8">
        <v>240.979996</v>
      </c>
      <c r="F2183" s="8">
        <v>236.422821</v>
      </c>
      <c r="G2183" s="8">
        <v>31061200</v>
      </c>
      <c r="H2183" s="9">
        <f t="shared" si="71"/>
        <v>8.4954898902476136E-3</v>
      </c>
      <c r="J2183" s="1">
        <f t="shared" si="72"/>
        <v>4.2126096861245665</v>
      </c>
      <c r="K2183" s="1" t="e" cm="1" vm="2">
        <f t="array" aca="1" ref="K2183" ca="1">FREQUENCY(H$3:H$1048576, J$3:J$1048576)</f>
        <v>#VALUE!</v>
      </c>
    </row>
    <row r="2184" spans="1:11" ht="20" customHeight="1">
      <c r="A2184" s="6" t="s">
        <v>2189</v>
      </c>
      <c r="B2184" s="7">
        <v>239.53999300000001</v>
      </c>
      <c r="C2184" s="8">
        <v>241.13000500000001</v>
      </c>
      <c r="D2184" s="8">
        <v>235.199997</v>
      </c>
      <c r="E2184" s="8">
        <v>237.91999799999999</v>
      </c>
      <c r="F2184" s="8">
        <v>233.42070000000001</v>
      </c>
      <c r="G2184" s="8">
        <v>34176000</v>
      </c>
      <c r="H2184" s="9">
        <f t="shared" si="71"/>
        <v>-1.2698101593162144E-2</v>
      </c>
      <c r="J2184" s="1">
        <f t="shared" si="72"/>
        <v>4.2146096861245663</v>
      </c>
      <c r="K2184" s="1" t="e" cm="1" vm="2">
        <f t="array" aca="1" ref="K2184" ca="1">FREQUENCY(H$3:H$1048576, J$3:J$1048576)</f>
        <v>#VALUE!</v>
      </c>
    </row>
    <row r="2185" spans="1:11" ht="20" customHeight="1">
      <c r="A2185" s="6" t="s">
        <v>2190</v>
      </c>
      <c r="B2185" s="7">
        <v>237.050003</v>
      </c>
      <c r="C2185" s="8">
        <v>241.449997</v>
      </c>
      <c r="D2185" s="8">
        <v>236.89999399999999</v>
      </c>
      <c r="E2185" s="8">
        <v>237.449997</v>
      </c>
      <c r="F2185" s="8">
        <v>232.95957899999999</v>
      </c>
      <c r="G2185" s="8">
        <v>27694200</v>
      </c>
      <c r="H2185" s="9">
        <f t="shared" si="71"/>
        <v>-1.9754931760551648E-3</v>
      </c>
      <c r="J2185" s="1">
        <f t="shared" si="72"/>
        <v>4.2166096861245661</v>
      </c>
      <c r="K2185" s="1" t="e" cm="1" vm="2">
        <f t="array" aca="1" ref="K2185" ca="1">FREQUENCY(H$3:H$1048576, J$3:J$1048576)</f>
        <v>#VALUE!</v>
      </c>
    </row>
    <row r="2186" spans="1:11" ht="20" customHeight="1">
      <c r="A2186" s="6" t="s">
        <v>2191</v>
      </c>
      <c r="B2186" s="7">
        <v>239.979996</v>
      </c>
      <c r="C2186" s="8">
        <v>241.800003</v>
      </c>
      <c r="D2186" s="8">
        <v>234.5</v>
      </c>
      <c r="E2186" s="8">
        <v>236.41000399999999</v>
      </c>
      <c r="F2186" s="8">
        <v>231.93924000000001</v>
      </c>
      <c r="G2186" s="8">
        <v>27018700</v>
      </c>
      <c r="H2186" s="9">
        <f t="shared" si="71"/>
        <v>-4.379897166623823E-3</v>
      </c>
      <c r="J2186" s="1">
        <f t="shared" si="72"/>
        <v>4.2186096861245659</v>
      </c>
      <c r="K2186" s="1" t="e" cm="1" vm="2">
        <f t="array" aca="1" ref="K2186" ca="1">FREQUENCY(H$3:H$1048576, J$3:J$1048576)</f>
        <v>#VALUE!</v>
      </c>
    </row>
    <row r="2187" spans="1:11" ht="20" customHeight="1">
      <c r="A2187" s="6" t="s">
        <v>2192</v>
      </c>
      <c r="B2187" s="7">
        <v>236.80999800000001</v>
      </c>
      <c r="C2187" s="8">
        <v>242.33000200000001</v>
      </c>
      <c r="D2187" s="8">
        <v>234.729996</v>
      </c>
      <c r="E2187" s="8">
        <v>241.070007</v>
      </c>
      <c r="F2187" s="8">
        <v>236.511124</v>
      </c>
      <c r="G2187" s="8">
        <v>29029700</v>
      </c>
      <c r="H2187" s="9">
        <f t="shared" si="71"/>
        <v>1.971155894103983E-2</v>
      </c>
      <c r="J2187" s="1">
        <f t="shared" si="72"/>
        <v>4.2206096861245657</v>
      </c>
      <c r="K2187" s="1" t="e" cm="1" vm="2">
        <f t="array" aca="1" ref="K2187" ca="1">FREQUENCY(H$3:H$1048576, J$3:J$1048576)</f>
        <v>#VALUE!</v>
      </c>
    </row>
    <row r="2188" spans="1:11" ht="20" customHeight="1">
      <c r="A2188" s="6" t="s">
        <v>2193</v>
      </c>
      <c r="B2188" s="7">
        <v>238.88999899999999</v>
      </c>
      <c r="C2188" s="8">
        <v>239.949997</v>
      </c>
      <c r="D2188" s="8">
        <v>234.41000399999999</v>
      </c>
      <c r="E2188" s="8">
        <v>237.5</v>
      </c>
      <c r="F2188" s="8">
        <v>233.008636</v>
      </c>
      <c r="G2188" s="8">
        <v>27484200</v>
      </c>
      <c r="H2188" s="9">
        <f t="shared" si="71"/>
        <v>-1.4808977864398462E-2</v>
      </c>
      <c r="J2188" s="1">
        <f t="shared" si="72"/>
        <v>4.2226096861245654</v>
      </c>
      <c r="K2188" s="1" t="e" cm="1" vm="2">
        <f t="array" aca="1" ref="K2188" ca="1">FREQUENCY(H$3:H$1048576, J$3:J$1048576)</f>
        <v>#VALUE!</v>
      </c>
    </row>
    <row r="2189" spans="1:11" ht="20" customHeight="1">
      <c r="A2189" s="6" t="s">
        <v>2194</v>
      </c>
      <c r="B2189" s="7">
        <v>238.28999300000001</v>
      </c>
      <c r="C2189" s="8">
        <v>240.53999300000001</v>
      </c>
      <c r="D2189" s="8">
        <v>232.729996</v>
      </c>
      <c r="E2189" s="8">
        <v>232.89999399999999</v>
      </c>
      <c r="F2189" s="8">
        <v>228.49563599999999</v>
      </c>
      <c r="G2189" s="8">
        <v>35694800</v>
      </c>
      <c r="H2189" s="9">
        <f t="shared" si="71"/>
        <v>-1.9368380835463994E-2</v>
      </c>
      <c r="J2189" s="1">
        <f t="shared" si="72"/>
        <v>4.2246096861245652</v>
      </c>
      <c r="K2189" s="1" t="e" cm="1" vm="2">
        <f t="array" aca="1" ref="K2189" ca="1">FREQUENCY(H$3:H$1048576, J$3:J$1048576)</f>
        <v>#VALUE!</v>
      </c>
    </row>
    <row r="2190" spans="1:11" ht="20" customHeight="1">
      <c r="A2190" s="6" t="s">
        <v>2195</v>
      </c>
      <c r="B2190" s="7">
        <v>235.41000399999999</v>
      </c>
      <c r="C2190" s="8">
        <v>241.61000100000001</v>
      </c>
      <c r="D2190" s="8">
        <v>234.66000399999999</v>
      </c>
      <c r="E2190" s="8">
        <v>240.740005</v>
      </c>
      <c r="F2190" s="8">
        <v>236.187363</v>
      </c>
      <c r="G2190" s="8">
        <v>28880400</v>
      </c>
      <c r="H2190" s="9">
        <f t="shared" si="71"/>
        <v>3.3662467846869576E-2</v>
      </c>
      <c r="J2190" s="1">
        <f t="shared" si="72"/>
        <v>4.226609686124565</v>
      </c>
      <c r="K2190" s="1" t="e" cm="1" vm="2">
        <f t="array" aca="1" ref="K2190" ca="1">FREQUENCY(H$3:H$1048576, J$3:J$1048576)</f>
        <v>#VALUE!</v>
      </c>
    </row>
    <row r="2191" spans="1:11" ht="20" customHeight="1">
      <c r="A2191" s="6" t="s">
        <v>2196</v>
      </c>
      <c r="B2191" s="7">
        <v>245.08999600000001</v>
      </c>
      <c r="C2191" s="8">
        <v>250.36000100000001</v>
      </c>
      <c r="D2191" s="8">
        <v>244.979996</v>
      </c>
      <c r="E2191" s="8">
        <v>248.88000500000001</v>
      </c>
      <c r="F2191" s="8">
        <v>244.173462</v>
      </c>
      <c r="G2191" s="8">
        <v>34888400</v>
      </c>
      <c r="H2191" s="9">
        <f t="shared" si="71"/>
        <v>3.3812558379763935E-2</v>
      </c>
      <c r="J2191" s="1">
        <f t="shared" si="72"/>
        <v>4.2286096861245648</v>
      </c>
      <c r="K2191" s="1" t="e" cm="1" vm="2">
        <f t="array" aca="1" ref="K2191" ca="1">FREQUENCY(H$3:H$1048576, J$3:J$1048576)</f>
        <v>#VALUE!</v>
      </c>
    </row>
    <row r="2192" spans="1:11" ht="20" customHeight="1">
      <c r="A2192" s="6" t="s">
        <v>2197</v>
      </c>
      <c r="B2192" s="7">
        <v>245.990005</v>
      </c>
      <c r="C2192" s="8">
        <v>250.58000200000001</v>
      </c>
      <c r="D2192" s="8">
        <v>244.10000600000001</v>
      </c>
      <c r="E2192" s="8">
        <v>249.199997</v>
      </c>
      <c r="F2192" s="8">
        <v>244.48736600000001</v>
      </c>
      <c r="G2192" s="8">
        <v>20347100</v>
      </c>
      <c r="H2192" s="9">
        <f t="shared" si="71"/>
        <v>1.2855778733235471E-3</v>
      </c>
      <c r="J2192" s="1">
        <f t="shared" si="72"/>
        <v>4.2306096861245646</v>
      </c>
      <c r="K2192" s="1" t="e" cm="1" vm="2">
        <f t="array" aca="1" ref="K2192" ca="1">FREQUENCY(H$3:H$1048576, J$3:J$1048576)</f>
        <v>#VALUE!</v>
      </c>
    </row>
    <row r="2193" spans="1:11" ht="20" customHeight="1">
      <c r="A2193" s="6" t="s">
        <v>2198</v>
      </c>
      <c r="B2193" s="7">
        <v>247.929993</v>
      </c>
      <c r="C2193" s="8">
        <v>250.33999600000001</v>
      </c>
      <c r="D2193" s="8">
        <v>246.08000200000001</v>
      </c>
      <c r="E2193" s="8">
        <v>246.78999300000001</v>
      </c>
      <c r="F2193" s="8">
        <v>242.12295499999999</v>
      </c>
      <c r="G2193" s="8">
        <v>20239900</v>
      </c>
      <c r="H2193" s="9">
        <f t="shared" si="71"/>
        <v>-9.6708923601394534E-3</v>
      </c>
      <c r="J2193" s="1">
        <f t="shared" si="72"/>
        <v>4.2326096861245643</v>
      </c>
      <c r="K2193" s="1" t="e" cm="1" vm="2">
        <f t="array" aca="1" ref="K2193" ca="1">FREQUENCY(H$3:H$1048576, J$3:J$1048576)</f>
        <v>#VALUE!</v>
      </c>
    </row>
    <row r="2194" spans="1:11" ht="20" customHeight="1">
      <c r="A2194" s="6" t="s">
        <v>2199</v>
      </c>
      <c r="B2194" s="7">
        <v>240.89999399999999</v>
      </c>
      <c r="C2194" s="8">
        <v>241.320007</v>
      </c>
      <c r="D2194" s="8">
        <v>233.16999799999999</v>
      </c>
      <c r="E2194" s="8">
        <v>234.240005</v>
      </c>
      <c r="F2194" s="8">
        <v>229.81028699999999</v>
      </c>
      <c r="G2194" s="8">
        <v>37769600</v>
      </c>
      <c r="H2194" s="9">
        <f t="shared" si="71"/>
        <v>-5.0852956094146473E-2</v>
      </c>
      <c r="J2194" s="1">
        <f t="shared" si="72"/>
        <v>4.2346096861245641</v>
      </c>
      <c r="K2194" s="1" t="e" cm="1" vm="2">
        <f t="array" aca="1" ref="K2194" ca="1">FREQUENCY(H$3:H$1048576, J$3:J$1048576)</f>
        <v>#VALUE!</v>
      </c>
    </row>
    <row r="2195" spans="1:11" ht="20" customHeight="1">
      <c r="A2195" s="6" t="s">
        <v>2200</v>
      </c>
      <c r="B2195" s="7">
        <v>233.050003</v>
      </c>
      <c r="C2195" s="8">
        <v>234.55999800000001</v>
      </c>
      <c r="D2195" s="8">
        <v>226.729996</v>
      </c>
      <c r="E2195" s="8">
        <v>229.25</v>
      </c>
      <c r="F2195" s="8">
        <v>224.914658</v>
      </c>
      <c r="G2195" s="8">
        <v>29743600</v>
      </c>
      <c r="H2195" s="9">
        <f t="shared" si="71"/>
        <v>-2.1302914956108931E-2</v>
      </c>
      <c r="J2195" s="1">
        <f t="shared" si="72"/>
        <v>4.2366096861245639</v>
      </c>
      <c r="K2195" s="1" t="e" cm="1" vm="2">
        <f t="array" aca="1" ref="K2195" ca="1">FREQUENCY(H$3:H$1048576, J$3:J$1048576)</f>
        <v>#VALUE!</v>
      </c>
    </row>
    <row r="2196" spans="1:11" ht="20" customHeight="1">
      <c r="A2196" s="6" t="s">
        <v>2201</v>
      </c>
      <c r="B2196" s="7">
        <v>227.61999499999999</v>
      </c>
      <c r="C2196" s="8">
        <v>229.05999800000001</v>
      </c>
      <c r="D2196" s="8">
        <v>224.11000100000001</v>
      </c>
      <c r="E2196" s="8">
        <v>225.41000399999999</v>
      </c>
      <c r="F2196" s="8">
        <v>221.147278</v>
      </c>
      <c r="G2196" s="8">
        <v>30474000</v>
      </c>
      <c r="H2196" s="9">
        <f t="shared" si="71"/>
        <v>-1.6750264449193891E-2</v>
      </c>
      <c r="J2196" s="1">
        <f t="shared" si="72"/>
        <v>4.2386096861245637</v>
      </c>
      <c r="K2196" s="1" t="e" cm="1" vm="2">
        <f t="array" aca="1" ref="K2196" ca="1">FREQUENCY(H$3:H$1048576, J$3:J$1048576)</f>
        <v>#VALUE!</v>
      </c>
    </row>
    <row r="2197" spans="1:11" ht="20" customHeight="1">
      <c r="A2197" s="6" t="s">
        <v>2202</v>
      </c>
      <c r="B2197" s="7">
        <v>225.39999399999999</v>
      </c>
      <c r="C2197" s="8">
        <v>227.86000100000001</v>
      </c>
      <c r="D2197" s="8">
        <v>223.96000699999999</v>
      </c>
      <c r="E2197" s="8">
        <v>225.75</v>
      </c>
      <c r="F2197" s="8">
        <v>221.48085</v>
      </c>
      <c r="G2197" s="8">
        <v>21903900</v>
      </c>
      <c r="H2197" s="9">
        <f t="shared" si="71"/>
        <v>1.5083703630302144E-3</v>
      </c>
      <c r="J2197" s="1">
        <f t="shared" si="72"/>
        <v>4.2406096861245635</v>
      </c>
      <c r="K2197" s="1" t="e" cm="1" vm="2">
        <f t="array" aca="1" ref="K2197" ca="1">FREQUENCY(H$3:H$1048576, J$3:J$1048576)</f>
        <v>#VALUE!</v>
      </c>
    </row>
    <row r="2198" spans="1:11" ht="20" customHeight="1">
      <c r="A2198" s="6" t="s">
        <v>2203</v>
      </c>
      <c r="B2198" s="7">
        <v>219.85000600000001</v>
      </c>
      <c r="C2198" s="8">
        <v>236.10000600000001</v>
      </c>
      <c r="D2198" s="8">
        <v>219.13000500000001</v>
      </c>
      <c r="E2198" s="8">
        <v>234.240005</v>
      </c>
      <c r="F2198" s="8">
        <v>229.81028699999999</v>
      </c>
      <c r="G2198" s="8">
        <v>42551800</v>
      </c>
      <c r="H2198" s="9">
        <f t="shared" si="71"/>
        <v>3.76079331463645E-2</v>
      </c>
      <c r="J2198" s="1">
        <f t="shared" si="72"/>
        <v>4.2426096861245632</v>
      </c>
      <c r="K2198" s="1" t="e" cm="1" vm="2">
        <f t="array" aca="1" ref="K2198" ca="1">FREQUENCY(H$3:H$1048576, J$3:J$1048576)</f>
        <v>#VALUE!</v>
      </c>
    </row>
    <row r="2199" spans="1:11" ht="20" customHeight="1">
      <c r="A2199" s="6" t="s">
        <v>2204</v>
      </c>
      <c r="B2199" s="7">
        <v>235.53999300000001</v>
      </c>
      <c r="C2199" s="8">
        <v>237.240005</v>
      </c>
      <c r="D2199" s="8">
        <v>228.33999600000001</v>
      </c>
      <c r="E2199" s="8">
        <v>228.55999800000001</v>
      </c>
      <c r="F2199" s="8">
        <v>224.237717</v>
      </c>
      <c r="G2199" s="8">
        <v>30198600</v>
      </c>
      <c r="H2199" s="9">
        <f t="shared" si="71"/>
        <v>-2.4248566383801545E-2</v>
      </c>
      <c r="J2199" s="1">
        <f t="shared" si="72"/>
        <v>4.244609686124563</v>
      </c>
      <c r="K2199" s="1" t="e" cm="1" vm="2">
        <f t="array" aca="1" ref="K2199" ca="1">FREQUENCY(H$3:H$1048576, J$3:J$1048576)</f>
        <v>#VALUE!</v>
      </c>
    </row>
    <row r="2200" spans="1:11" ht="20" customHeight="1">
      <c r="A2200" s="6" t="s">
        <v>2205</v>
      </c>
      <c r="B2200" s="7">
        <v>235.820007</v>
      </c>
      <c r="C2200" s="8">
        <v>238.96000699999999</v>
      </c>
      <c r="D2200" s="8">
        <v>235.13999899999999</v>
      </c>
      <c r="E2200" s="8">
        <v>237.529999</v>
      </c>
      <c r="F2200" s="8">
        <v>233.03804</v>
      </c>
      <c r="G2200" s="8">
        <v>28142300</v>
      </c>
      <c r="H2200" s="9">
        <f t="shared" si="71"/>
        <v>3.9245507480795444E-2</v>
      </c>
      <c r="J2200" s="1">
        <f t="shared" si="72"/>
        <v>4.2466096861245628</v>
      </c>
      <c r="K2200" s="1" t="e" cm="1" vm="2">
        <f t="array" aca="1" ref="K2200" ca="1">FREQUENCY(H$3:H$1048576, J$3:J$1048576)</f>
        <v>#VALUE!</v>
      </c>
    </row>
    <row r="2201" spans="1:11" ht="20" customHeight="1">
      <c r="A2201" s="6" t="s">
        <v>2206</v>
      </c>
      <c r="B2201" s="7">
        <v>243.240005</v>
      </c>
      <c r="C2201" s="8">
        <v>243.929993</v>
      </c>
      <c r="D2201" s="8">
        <v>235.36999499999999</v>
      </c>
      <c r="E2201" s="8">
        <v>238.5</v>
      </c>
      <c r="F2201" s="8">
        <v>233.98971599999999</v>
      </c>
      <c r="G2201" s="8">
        <v>26329600</v>
      </c>
      <c r="H2201" s="9">
        <f t="shared" si="71"/>
        <v>4.0837796267081203E-3</v>
      </c>
      <c r="J2201" s="1">
        <f t="shared" si="72"/>
        <v>4.2486096861245626</v>
      </c>
      <c r="K2201" s="1" t="e" cm="1" vm="2">
        <f t="array" aca="1" ref="K2201" ca="1">FREQUENCY(H$3:H$1048576, J$3:J$1048576)</f>
        <v>#VALUE!</v>
      </c>
    </row>
    <row r="2202" spans="1:11" ht="20" customHeight="1">
      <c r="A2202" s="6" t="s">
        <v>2207</v>
      </c>
      <c r="B2202" s="7">
        <v>237.03999300000001</v>
      </c>
      <c r="C2202" s="8">
        <v>239.61000100000001</v>
      </c>
      <c r="D2202" s="8">
        <v>234.28999300000001</v>
      </c>
      <c r="E2202" s="8">
        <v>236.479996</v>
      </c>
      <c r="F2202" s="8">
        <v>232.00791899999999</v>
      </c>
      <c r="G2202" s="8">
        <v>19985700</v>
      </c>
      <c r="H2202" s="9">
        <f t="shared" si="71"/>
        <v>-8.4695901763477514E-3</v>
      </c>
      <c r="J2202" s="1">
        <f t="shared" si="72"/>
        <v>4.2506096861245624</v>
      </c>
      <c r="K2202" s="1" t="e" cm="1" vm="2">
        <f t="array" aca="1" ref="K2202" ca="1">FREQUENCY(H$3:H$1048576, J$3:J$1048576)</f>
        <v>#VALUE!</v>
      </c>
    </row>
    <row r="2203" spans="1:11" ht="20" customHeight="1">
      <c r="A2203" s="6" t="s">
        <v>2208</v>
      </c>
      <c r="B2203" s="7">
        <v>235.770004</v>
      </c>
      <c r="C2203" s="8">
        <v>241.30999800000001</v>
      </c>
      <c r="D2203" s="8">
        <v>234.86999499999999</v>
      </c>
      <c r="E2203" s="8">
        <v>236.14999399999999</v>
      </c>
      <c r="F2203" s="8">
        <v>231.68412799999999</v>
      </c>
      <c r="G2203" s="8">
        <v>21811000</v>
      </c>
      <c r="H2203" s="9">
        <f t="shared" si="71"/>
        <v>-1.3956032250778472E-3</v>
      </c>
      <c r="J2203" s="1">
        <f t="shared" si="72"/>
        <v>4.2526096861245621</v>
      </c>
      <c r="K2203" s="1" t="e" cm="1" vm="2">
        <f t="array" aca="1" ref="K2203" ca="1">FREQUENCY(H$3:H$1048576, J$3:J$1048576)</f>
        <v>#VALUE!</v>
      </c>
    </row>
    <row r="2204" spans="1:11" ht="20" customHeight="1">
      <c r="A2204" s="6" t="s">
        <v>2209</v>
      </c>
      <c r="B2204" s="7">
        <v>234.740005</v>
      </c>
      <c r="C2204" s="8">
        <v>243</v>
      </c>
      <c r="D2204" s="8">
        <v>234.5</v>
      </c>
      <c r="E2204" s="8">
        <v>242.11999499999999</v>
      </c>
      <c r="F2204" s="8">
        <v>237.54125999999999</v>
      </c>
      <c r="G2204" s="8">
        <v>26299700</v>
      </c>
      <c r="H2204" s="9">
        <f t="shared" si="71"/>
        <v>2.5280678700614345E-2</v>
      </c>
      <c r="J2204" s="1">
        <f t="shared" si="72"/>
        <v>4.2546096861245619</v>
      </c>
      <c r="K2204" s="1" t="e" cm="1" vm="2">
        <f t="array" aca="1" ref="K2204" ca="1">FREQUENCY(H$3:H$1048576, J$3:J$1048576)</f>
        <v>#VALUE!</v>
      </c>
    </row>
    <row r="2205" spans="1:11" ht="20" customHeight="1">
      <c r="A2205" s="6" t="s">
        <v>2210</v>
      </c>
      <c r="B2205" s="7">
        <v>243.759995</v>
      </c>
      <c r="C2205" s="8">
        <v>247.83999600000001</v>
      </c>
      <c r="D2205" s="8">
        <v>241.300003</v>
      </c>
      <c r="E2205" s="8">
        <v>247.25</v>
      </c>
      <c r="F2205" s="8">
        <v>242.574265</v>
      </c>
      <c r="G2205" s="8">
        <v>24911200</v>
      </c>
      <c r="H2205" s="9">
        <f t="shared" si="71"/>
        <v>2.1187919100875374E-2</v>
      </c>
      <c r="J2205" s="1">
        <f t="shared" si="72"/>
        <v>4.2566096861245617</v>
      </c>
      <c r="K2205" s="1" t="e" cm="1" vm="2">
        <f t="array" aca="1" ref="K2205" ca="1">FREQUENCY(H$3:H$1048576, J$3:J$1048576)</f>
        <v>#VALUE!</v>
      </c>
    </row>
    <row r="2206" spans="1:11" ht="20" customHeight="1">
      <c r="A2206" s="6" t="s">
        <v>2211</v>
      </c>
      <c r="B2206" s="7">
        <v>247.259995</v>
      </c>
      <c r="C2206" s="8">
        <v>251.03999300000001</v>
      </c>
      <c r="D2206" s="8">
        <v>245.83000200000001</v>
      </c>
      <c r="E2206" s="8">
        <v>250.66000399999999</v>
      </c>
      <c r="F2206" s="8">
        <v>245.91975400000001</v>
      </c>
      <c r="G2206" s="8">
        <v>34775500</v>
      </c>
      <c r="H2206" s="9">
        <f t="shared" si="71"/>
        <v>1.3791607283649875E-2</v>
      </c>
      <c r="J2206" s="1">
        <f t="shared" si="72"/>
        <v>4.2586096861245615</v>
      </c>
      <c r="K2206" s="1" t="e" cm="1" vm="2">
        <f t="array" aca="1" ref="K2206" ca="1">FREQUENCY(H$3:H$1048576, J$3:J$1048576)</f>
        <v>#VALUE!</v>
      </c>
    </row>
    <row r="2207" spans="1:11" ht="20" customHeight="1">
      <c r="A2207" s="6" t="s">
        <v>2212</v>
      </c>
      <c r="B2207" s="7">
        <v>231.16999799999999</v>
      </c>
      <c r="C2207" s="8">
        <v>238.300003</v>
      </c>
      <c r="D2207" s="8">
        <v>230.05999800000001</v>
      </c>
      <c r="E2207" s="8">
        <v>231.320007</v>
      </c>
      <c r="F2207" s="8">
        <v>226.945526</v>
      </c>
      <c r="G2207" s="8">
        <v>82543200</v>
      </c>
      <c r="H2207" s="9">
        <f t="shared" si="71"/>
        <v>-7.7156176725843711E-2</v>
      </c>
      <c r="J2207" s="1">
        <f t="shared" si="72"/>
        <v>4.2606096861245613</v>
      </c>
      <c r="K2207" s="1" t="e" cm="1" vm="2">
        <f t="array" aca="1" ref="K2207" ca="1">FREQUENCY(H$3:H$1048576, J$3:J$1048576)</f>
        <v>#VALUE!</v>
      </c>
    </row>
    <row r="2208" spans="1:11" ht="20" customHeight="1">
      <c r="A2208" s="6" t="s">
        <v>2213</v>
      </c>
      <c r="B2208" s="7">
        <v>231.03999300000001</v>
      </c>
      <c r="C2208" s="8">
        <v>233.69000199999999</v>
      </c>
      <c r="D2208" s="8">
        <v>225.779999</v>
      </c>
      <c r="E2208" s="8">
        <v>226.75</v>
      </c>
      <c r="F2208" s="8">
        <v>222.461929</v>
      </c>
      <c r="G2208" s="8">
        <v>40424600</v>
      </c>
      <c r="H2208" s="9">
        <f t="shared" si="71"/>
        <v>-1.975626961687715E-2</v>
      </c>
      <c r="J2208" s="1">
        <f t="shared" si="72"/>
        <v>4.262609686124561</v>
      </c>
      <c r="K2208" s="1" t="e" cm="1" vm="2">
        <f t="array" aca="1" ref="K2208" ca="1">FREQUENCY(H$3:H$1048576, J$3:J$1048576)</f>
        <v>#VALUE!</v>
      </c>
    </row>
    <row r="2209" spans="1:11" ht="20" customHeight="1">
      <c r="A2209" s="6" t="s">
        <v>2214</v>
      </c>
      <c r="B2209" s="7">
        <v>226.240005</v>
      </c>
      <c r="C2209" s="8">
        <v>236.60000600000001</v>
      </c>
      <c r="D2209" s="8">
        <v>226.050003</v>
      </c>
      <c r="E2209" s="8">
        <v>235.86999499999999</v>
      </c>
      <c r="F2209" s="8">
        <v>231.40947</v>
      </c>
      <c r="G2209" s="8">
        <v>40647700</v>
      </c>
      <c r="H2209" s="9">
        <f t="shared" si="71"/>
        <v>4.0220549377687008E-2</v>
      </c>
      <c r="J2209" s="1">
        <f t="shared" si="72"/>
        <v>4.2646096861245608</v>
      </c>
      <c r="K2209" s="1" t="e" cm="1" vm="2">
        <f t="array" aca="1" ref="K2209" ca="1">FREQUENCY(H$3:H$1048576, J$3:J$1048576)</f>
        <v>#VALUE!</v>
      </c>
    </row>
    <row r="2210" spans="1:11" ht="20" customHeight="1">
      <c r="A2210" s="6" t="s">
        <v>2215</v>
      </c>
      <c r="B2210" s="7">
        <v>233.759995</v>
      </c>
      <c r="C2210" s="8">
        <v>234.91999799999999</v>
      </c>
      <c r="D2210" s="8">
        <v>231.14999399999999</v>
      </c>
      <c r="E2210" s="8">
        <v>232.13000500000001</v>
      </c>
      <c r="F2210" s="8">
        <v>227.74018899999999</v>
      </c>
      <c r="G2210" s="8">
        <v>28357300</v>
      </c>
      <c r="H2210" s="9">
        <f t="shared" si="71"/>
        <v>-1.5856226627199016E-2</v>
      </c>
      <c r="J2210" s="1">
        <f t="shared" si="72"/>
        <v>4.2666096861245606</v>
      </c>
      <c r="K2210" s="1" t="e" cm="1" vm="2">
        <f t="array" aca="1" ref="K2210" ca="1">FREQUENCY(H$3:H$1048576, J$3:J$1048576)</f>
        <v>#VALUE!</v>
      </c>
    </row>
    <row r="2211" spans="1:11" ht="20" customHeight="1">
      <c r="A2211" s="6" t="s">
        <v>2216</v>
      </c>
      <c r="B2211" s="7">
        <v>234.60000600000001</v>
      </c>
      <c r="C2211" s="8">
        <v>235.740005</v>
      </c>
      <c r="D2211" s="8">
        <v>227.33000200000001</v>
      </c>
      <c r="E2211" s="8">
        <v>228.16999799999999</v>
      </c>
      <c r="F2211" s="8">
        <v>223.85507200000001</v>
      </c>
      <c r="G2211" s="8">
        <v>30592300</v>
      </c>
      <c r="H2211" s="9">
        <f t="shared" si="71"/>
        <v>-1.7059426432635392E-2</v>
      </c>
      <c r="J2211" s="1">
        <f t="shared" si="72"/>
        <v>4.2686096861245604</v>
      </c>
      <c r="K2211" s="1" t="e" cm="1" vm="2">
        <f t="array" aca="1" ref="K2211" ca="1">FREQUENCY(H$3:H$1048576, J$3:J$1048576)</f>
        <v>#VALUE!</v>
      </c>
    </row>
    <row r="2212" spans="1:11" ht="20" customHeight="1">
      <c r="A2212" s="6" t="s">
        <v>2217</v>
      </c>
      <c r="B2212" s="7">
        <v>229.46000699999999</v>
      </c>
      <c r="C2212" s="8">
        <v>231.300003</v>
      </c>
      <c r="D2212" s="8">
        <v>220.03999300000001</v>
      </c>
      <c r="E2212" s="8">
        <v>220.10000600000001</v>
      </c>
      <c r="F2212" s="8">
        <v>215.93769800000001</v>
      </c>
      <c r="G2212" s="8">
        <v>38407000</v>
      </c>
      <c r="H2212" s="9">
        <f t="shared" si="71"/>
        <v>-3.5368302934855975E-2</v>
      </c>
      <c r="J2212" s="1">
        <f t="shared" si="72"/>
        <v>4.2706096861245602</v>
      </c>
      <c r="K2212" s="1" t="e" cm="1" vm="2">
        <f t="array" aca="1" ref="K2212" ca="1">FREQUENCY(H$3:H$1048576, J$3:J$1048576)</f>
        <v>#VALUE!</v>
      </c>
    </row>
    <row r="2213" spans="1:11" ht="20" customHeight="1">
      <c r="A2213" s="6" t="s">
        <v>2218</v>
      </c>
      <c r="B2213" s="7">
        <v>220.08999600000001</v>
      </c>
      <c r="C2213" s="8">
        <v>220.41000399999999</v>
      </c>
      <c r="D2213" s="8">
        <v>213.979996</v>
      </c>
      <c r="E2213" s="8">
        <v>214.25</v>
      </c>
      <c r="F2213" s="8">
        <v>210.19830300000001</v>
      </c>
      <c r="G2213" s="8">
        <v>36633900</v>
      </c>
      <c r="H2213" s="9">
        <f t="shared" si="71"/>
        <v>-2.657893944947029E-2</v>
      </c>
      <c r="J2213" s="1">
        <f t="shared" si="72"/>
        <v>4.2726096861245599</v>
      </c>
      <c r="K2213" s="1" t="e" cm="1" vm="2">
        <f t="array" aca="1" ref="K2213" ca="1">FREQUENCY(H$3:H$1048576, J$3:J$1048576)</f>
        <v>#VALUE!</v>
      </c>
    </row>
    <row r="2214" spans="1:11" ht="20" customHeight="1">
      <c r="A2214" s="6" t="s">
        <v>2219</v>
      </c>
      <c r="B2214" s="7">
        <v>217.550003</v>
      </c>
      <c r="C2214" s="8">
        <v>221.58999600000001</v>
      </c>
      <c r="D2214" s="8">
        <v>213.429993</v>
      </c>
      <c r="E2214" s="8">
        <v>221.38999899999999</v>
      </c>
      <c r="F2214" s="8">
        <v>217.20327800000001</v>
      </c>
      <c r="G2214" s="8">
        <v>36789100</v>
      </c>
      <c r="H2214" s="9">
        <f t="shared" si="71"/>
        <v>3.3325554488420402E-2</v>
      </c>
      <c r="J2214" s="1">
        <f t="shared" si="72"/>
        <v>4.2746096861245597</v>
      </c>
      <c r="K2214" s="1" t="e" cm="1" vm="2">
        <f t="array" aca="1" ref="K2214" ca="1">FREQUENCY(H$3:H$1048576, J$3:J$1048576)</f>
        <v>#VALUE!</v>
      </c>
    </row>
    <row r="2215" spans="1:11" ht="20" customHeight="1">
      <c r="A2215" s="6" t="s">
        <v>2220</v>
      </c>
      <c r="B2215" s="7">
        <v>221.990005</v>
      </c>
      <c r="C2215" s="8">
        <v>228.41000399999999</v>
      </c>
      <c r="D2215" s="8">
        <v>221.279999</v>
      </c>
      <c r="E2215" s="8">
        <v>227.86999499999999</v>
      </c>
      <c r="F2215" s="8">
        <v>223.560745</v>
      </c>
      <c r="G2215" s="8">
        <v>33498000</v>
      </c>
      <c r="H2215" s="9">
        <f t="shared" si="71"/>
        <v>2.9269664153042777E-2</v>
      </c>
      <c r="J2215" s="1">
        <f t="shared" si="72"/>
        <v>4.2766096861245595</v>
      </c>
      <c r="K2215" s="1" t="e" cm="1" vm="2">
        <f t="array" aca="1" ref="K2215" ca="1">FREQUENCY(H$3:H$1048576, J$3:J$1048576)</f>
        <v>#VALUE!</v>
      </c>
    </row>
    <row r="2216" spans="1:11" ht="20" customHeight="1">
      <c r="A2216" s="6" t="s">
        <v>2221</v>
      </c>
      <c r="B2216" s="7">
        <v>228.699997</v>
      </c>
      <c r="C2216" s="8">
        <v>231.64999399999999</v>
      </c>
      <c r="D2216" s="8">
        <v>225.83999600000001</v>
      </c>
      <c r="E2216" s="8">
        <v>228.86999499999999</v>
      </c>
      <c r="F2216" s="8">
        <v>224.54182399999999</v>
      </c>
      <c r="G2216" s="8">
        <v>28192500</v>
      </c>
      <c r="H2216" s="9">
        <f t="shared" si="71"/>
        <v>4.3884224844571622E-3</v>
      </c>
      <c r="J2216" s="1">
        <f t="shared" si="72"/>
        <v>4.2786096861245593</v>
      </c>
      <c r="K2216" s="1" t="e" cm="1" vm="2">
        <f t="array" aca="1" ref="K2216" ca="1">FREQUENCY(H$3:H$1048576, J$3:J$1048576)</f>
        <v>#VALUE!</v>
      </c>
    </row>
    <row r="2217" spans="1:11" ht="20" customHeight="1">
      <c r="A2217" s="6" t="s">
        <v>2222</v>
      </c>
      <c r="B2217" s="7">
        <v>227.36999499999999</v>
      </c>
      <c r="C2217" s="8">
        <v>228.63000500000001</v>
      </c>
      <c r="D2217" s="8">
        <v>224.33000200000001</v>
      </c>
      <c r="E2217" s="8">
        <v>224.509995</v>
      </c>
      <c r="F2217" s="8">
        <v>220.26428200000001</v>
      </c>
      <c r="G2217" s="8">
        <v>27852900</v>
      </c>
      <c r="H2217" s="9">
        <f t="shared" si="71"/>
        <v>-1.9050090196114124E-2</v>
      </c>
      <c r="J2217" s="1">
        <f t="shared" si="72"/>
        <v>4.2806096861245591</v>
      </c>
      <c r="K2217" s="1" t="e" cm="1" vm="2">
        <f t="array" aca="1" ref="K2217" ca="1">FREQUENCY(H$3:H$1048576, J$3:J$1048576)</f>
        <v>#VALUE!</v>
      </c>
    </row>
    <row r="2218" spans="1:11" ht="20" customHeight="1">
      <c r="A2218" s="6" t="s">
        <v>2223</v>
      </c>
      <c r="B2218" s="7">
        <v>235.429993</v>
      </c>
      <c r="C2218" s="8">
        <v>243.33000200000001</v>
      </c>
      <c r="D2218" s="8">
        <v>235</v>
      </c>
      <c r="E2218" s="8">
        <v>242.979996</v>
      </c>
      <c r="F2218" s="8">
        <v>238.38500999999999</v>
      </c>
      <c r="G2218" s="8">
        <v>46268000</v>
      </c>
      <c r="H2218" s="9">
        <f t="shared" si="71"/>
        <v>8.2268118259863784E-2</v>
      </c>
      <c r="J2218" s="1">
        <f t="shared" si="72"/>
        <v>4.2826096861245588</v>
      </c>
      <c r="K2218" s="1" t="e" cm="1" vm="2">
        <f t="array" aca="1" ref="K2218" ca="1">FREQUENCY(H$3:H$1048576, J$3:J$1048576)</f>
        <v>#VALUE!</v>
      </c>
    </row>
    <row r="2219" spans="1:11" ht="20" customHeight="1">
      <c r="A2219" s="6" t="s">
        <v>2224</v>
      </c>
      <c r="B2219" s="7">
        <v>242.990005</v>
      </c>
      <c r="C2219" s="8">
        <v>247.990005</v>
      </c>
      <c r="D2219" s="8">
        <v>241.929993</v>
      </c>
      <c r="E2219" s="8">
        <v>247.11000100000001</v>
      </c>
      <c r="F2219" s="8">
        <v>242.436905</v>
      </c>
      <c r="G2219" s="8">
        <v>34620200</v>
      </c>
      <c r="H2219" s="9">
        <f t="shared" si="71"/>
        <v>1.6997272605353844E-2</v>
      </c>
      <c r="J2219" s="1">
        <f t="shared" si="72"/>
        <v>4.2846096861245586</v>
      </c>
      <c r="K2219" s="1" t="e" cm="1" vm="2">
        <f t="array" aca="1" ref="K2219" ca="1">FREQUENCY(H$3:H$1048576, J$3:J$1048576)</f>
        <v>#VALUE!</v>
      </c>
    </row>
    <row r="2220" spans="1:11" ht="20" customHeight="1">
      <c r="A2220" s="6" t="s">
        <v>2225</v>
      </c>
      <c r="B2220" s="7">
        <v>241.990005</v>
      </c>
      <c r="C2220" s="8">
        <v>243.91000399999999</v>
      </c>
      <c r="D2220" s="8">
        <v>239.21000699999999</v>
      </c>
      <c r="E2220" s="8">
        <v>241.550003</v>
      </c>
      <c r="F2220" s="8">
        <v>236.98204000000001</v>
      </c>
      <c r="G2220" s="8">
        <v>31123300</v>
      </c>
      <c r="H2220" s="9">
        <f t="shared" si="71"/>
        <v>-2.2500142872224772E-2</v>
      </c>
      <c r="J2220" s="1">
        <f t="shared" si="72"/>
        <v>4.2866096861245584</v>
      </c>
      <c r="K2220" s="1" t="e" cm="1" vm="2">
        <f t="array" aca="1" ref="K2220" ca="1">FREQUENCY(H$3:H$1048576, J$3:J$1048576)</f>
        <v>#VALUE!</v>
      </c>
    </row>
    <row r="2221" spans="1:11" ht="20" customHeight="1">
      <c r="A2221" s="6" t="s">
        <v>2226</v>
      </c>
      <c r="B2221" s="7">
        <v>245.66000399999999</v>
      </c>
      <c r="C2221" s="8">
        <v>247</v>
      </c>
      <c r="D2221" s="8">
        <v>240.029999</v>
      </c>
      <c r="E2221" s="8">
        <v>241.970001</v>
      </c>
      <c r="F2221" s="8">
        <v>237.39411899999999</v>
      </c>
      <c r="G2221" s="8">
        <v>31390100</v>
      </c>
      <c r="H2221" s="9">
        <f t="shared" si="71"/>
        <v>1.738861729774869E-3</v>
      </c>
      <c r="J2221" s="1">
        <f t="shared" si="72"/>
        <v>4.2886096861245582</v>
      </c>
      <c r="K2221" s="1" t="e" cm="1" vm="2">
        <f t="array" aca="1" ref="K2221" ca="1">FREQUENCY(H$3:H$1048576, J$3:J$1048576)</f>
        <v>#VALUE!</v>
      </c>
    </row>
    <row r="2222" spans="1:11" ht="20" customHeight="1">
      <c r="A2222" s="6" t="s">
        <v>2227</v>
      </c>
      <c r="B2222" s="7">
        <v>242.78999300000001</v>
      </c>
      <c r="C2222" s="8">
        <v>243.800003</v>
      </c>
      <c r="D2222" s="8">
        <v>240.41999799999999</v>
      </c>
      <c r="E2222" s="8">
        <v>241.729996</v>
      </c>
      <c r="F2222" s="8">
        <v>237.82699600000001</v>
      </c>
      <c r="G2222" s="8">
        <v>24093300</v>
      </c>
      <c r="H2222" s="9">
        <f t="shared" si="71"/>
        <v>1.823452922184728E-3</v>
      </c>
      <c r="J2222" s="1">
        <f t="shared" si="72"/>
        <v>4.290609686124558</v>
      </c>
      <c r="K2222" s="1" t="e" cm="1" vm="2">
        <f t="array" aca="1" ref="K2222" ca="1">FREQUENCY(H$3:H$1048576, J$3:J$1048576)</f>
        <v>#VALUE!</v>
      </c>
    </row>
    <row r="2223" spans="1:11" ht="20" customHeight="1">
      <c r="A2223" s="6" t="s">
        <v>2228</v>
      </c>
      <c r="B2223" s="7">
        <v>237.779999</v>
      </c>
      <c r="C2223" s="8">
        <v>243.25</v>
      </c>
      <c r="D2223" s="8">
        <v>237.63000500000001</v>
      </c>
      <c r="E2223" s="8">
        <v>241.679993</v>
      </c>
      <c r="F2223" s="8">
        <v>237.77780200000001</v>
      </c>
      <c r="G2223" s="8">
        <v>23123500</v>
      </c>
      <c r="H2223" s="9">
        <f t="shared" si="71"/>
        <v>-2.0684783824961552E-4</v>
      </c>
      <c r="J2223" s="1">
        <f t="shared" si="72"/>
        <v>4.2926096861245577</v>
      </c>
      <c r="K2223" s="1" t="e" cm="1" vm="2">
        <f t="array" aca="1" ref="K2223" ca="1">FREQUENCY(H$3:H$1048576, J$3:J$1048576)</f>
        <v>#VALUE!</v>
      </c>
    </row>
    <row r="2224" spans="1:11" ht="20" customHeight="1">
      <c r="A2224" s="6" t="s">
        <v>2229</v>
      </c>
      <c r="B2224" s="7">
        <v>243.509995</v>
      </c>
      <c r="C2224" s="8">
        <v>243.740005</v>
      </c>
      <c r="D2224" s="8">
        <v>239.029999</v>
      </c>
      <c r="E2224" s="8">
        <v>241.220001</v>
      </c>
      <c r="F2224" s="8">
        <v>237.32524100000001</v>
      </c>
      <c r="G2224" s="8">
        <v>27613500</v>
      </c>
      <c r="H2224" s="9">
        <f t="shared" si="71"/>
        <v>-1.9032937313467253E-3</v>
      </c>
      <c r="J2224" s="1">
        <f t="shared" si="72"/>
        <v>4.2946096861245575</v>
      </c>
      <c r="K2224" s="1" t="e" cm="1" vm="2">
        <f t="array" aca="1" ref="K2224" ca="1">FREQUENCY(H$3:H$1048576, J$3:J$1048576)</f>
        <v>#VALUE!</v>
      </c>
    </row>
    <row r="2225" spans="1:11" ht="20" customHeight="1">
      <c r="A2225" s="6" t="s">
        <v>2230</v>
      </c>
      <c r="B2225" s="7">
        <v>241.429993</v>
      </c>
      <c r="C2225" s="8">
        <v>244.66999799999999</v>
      </c>
      <c r="D2225" s="8">
        <v>241.19000199999999</v>
      </c>
      <c r="E2225" s="8">
        <v>242.050003</v>
      </c>
      <c r="F2225" s="8">
        <v>238.14181500000001</v>
      </c>
      <c r="G2225" s="8">
        <v>26394700</v>
      </c>
      <c r="H2225" s="9">
        <f t="shared" si="71"/>
        <v>3.440738105054754E-3</v>
      </c>
      <c r="J2225" s="1">
        <f t="shared" si="72"/>
        <v>4.2966096861245573</v>
      </c>
      <c r="K2225" s="1" t="e" cm="1" vm="2">
        <f t="array" aca="1" ref="K2225" ca="1">FREQUENCY(H$3:H$1048576, J$3:J$1048576)</f>
        <v>#VALUE!</v>
      </c>
    </row>
    <row r="2226" spans="1:11" ht="20" customHeight="1">
      <c r="A2226" s="6" t="s">
        <v>2231</v>
      </c>
      <c r="B2226" s="7">
        <v>243.58999600000001</v>
      </c>
      <c r="C2226" s="8">
        <v>245.30999800000001</v>
      </c>
      <c r="D2226" s="8">
        <v>240.71000699999999</v>
      </c>
      <c r="E2226" s="8">
        <v>245.029999</v>
      </c>
      <c r="F2226" s="8">
        <v>241.07371499999999</v>
      </c>
      <c r="G2226" s="8">
        <v>19665700</v>
      </c>
      <c r="H2226" s="9">
        <f t="shared" si="71"/>
        <v>1.2311571573434025E-2</v>
      </c>
      <c r="J2226" s="1">
        <f t="shared" si="72"/>
        <v>4.2986096861245571</v>
      </c>
      <c r="K2226" s="1" t="e" cm="1" vm="2">
        <f t="array" aca="1" ref="K2226" ca="1">FREQUENCY(H$3:H$1048576, J$3:J$1048576)</f>
        <v>#VALUE!</v>
      </c>
    </row>
    <row r="2227" spans="1:11" ht="20" customHeight="1">
      <c r="A2227" s="6" t="s">
        <v>2232</v>
      </c>
      <c r="B2227" s="7">
        <v>245.11000100000001</v>
      </c>
      <c r="C2227" s="8">
        <v>248.279999</v>
      </c>
      <c r="D2227" s="8">
        <v>244.270004</v>
      </c>
      <c r="E2227" s="8">
        <v>247.58000200000001</v>
      </c>
      <c r="F2227" s="8">
        <v>243.58253500000001</v>
      </c>
      <c r="G2227" s="8">
        <v>19508500</v>
      </c>
      <c r="H2227" s="9">
        <f t="shared" si="71"/>
        <v>1.0406858333767388E-2</v>
      </c>
      <c r="J2227" s="1">
        <f t="shared" si="72"/>
        <v>4.3006096861245569</v>
      </c>
      <c r="K2227" s="1" t="e" cm="1" vm="2">
        <f t="array" aca="1" ref="K2227" ca="1">FREQUENCY(H$3:H$1048576, J$3:J$1048576)</f>
        <v>#VALUE!</v>
      </c>
    </row>
    <row r="2228" spans="1:11" ht="20" customHeight="1">
      <c r="A2228" s="6" t="s">
        <v>2233</v>
      </c>
      <c r="B2228" s="7">
        <v>247.30999800000001</v>
      </c>
      <c r="C2228" s="8">
        <v>248.699997</v>
      </c>
      <c r="D2228" s="8">
        <v>246.729996</v>
      </c>
      <c r="E2228" s="8">
        <v>247.490005</v>
      </c>
      <c r="F2228" s="8">
        <v>243.49397300000001</v>
      </c>
      <c r="G2228" s="8">
        <v>9200800</v>
      </c>
      <c r="H2228" s="9">
        <f t="shared" si="71"/>
        <v>-3.6358107530162634E-4</v>
      </c>
      <c r="J2228" s="1">
        <f t="shared" si="72"/>
        <v>4.3026096861245566</v>
      </c>
      <c r="K2228" s="1" t="e" cm="1" vm="2">
        <f t="array" aca="1" ref="K2228" ca="1">FREQUENCY(H$3:H$1048576, J$3:J$1048576)</f>
        <v>#VALUE!</v>
      </c>
    </row>
    <row r="2229" spans="1:11" ht="20" customHeight="1">
      <c r="A2229" s="6" t="s">
        <v>2234</v>
      </c>
      <c r="B2229" s="7">
        <v>246.08000200000001</v>
      </c>
      <c r="C2229" s="8">
        <v>246.64999399999999</v>
      </c>
      <c r="D2229" s="8">
        <v>240.800003</v>
      </c>
      <c r="E2229" s="8">
        <v>241.759995</v>
      </c>
      <c r="F2229" s="8">
        <v>237.856506</v>
      </c>
      <c r="G2229" s="8">
        <v>24778200</v>
      </c>
      <c r="H2229" s="9">
        <f t="shared" si="71"/>
        <v>-2.3152388252336804E-2</v>
      </c>
      <c r="J2229" s="1">
        <f t="shared" si="72"/>
        <v>4.3046096861245564</v>
      </c>
      <c r="K2229" s="1" t="e" cm="1" vm="2">
        <f t="array" aca="1" ref="K2229" ca="1">FREQUENCY(H$3:H$1048576, J$3:J$1048576)</f>
        <v>#VALUE!</v>
      </c>
    </row>
    <row r="2230" spans="1:11" ht="20" customHeight="1">
      <c r="A2230" s="6" t="s">
        <v>2235</v>
      </c>
      <c r="B2230" s="7">
        <v>241.39999399999999</v>
      </c>
      <c r="C2230" s="8">
        <v>242.78999300000001</v>
      </c>
      <c r="D2230" s="8">
        <v>238.21000699999999</v>
      </c>
      <c r="E2230" s="8">
        <v>240.33000200000001</v>
      </c>
      <c r="F2230" s="8">
        <v>236.4496</v>
      </c>
      <c r="G2230" s="8">
        <v>17956300</v>
      </c>
      <c r="H2230" s="9">
        <f t="shared" si="71"/>
        <v>-5.9149359572278938E-3</v>
      </c>
      <c r="J2230" s="1">
        <f t="shared" si="72"/>
        <v>4.3066096861245562</v>
      </c>
      <c r="K2230" s="1" t="e" cm="1" vm="2">
        <f t="array" aca="1" ref="K2230" ca="1">FREQUENCY(H$3:H$1048576, J$3:J$1048576)</f>
        <v>#VALUE!</v>
      </c>
    </row>
    <row r="2231" spans="1:11" ht="20" customHeight="1">
      <c r="A2231" s="6" t="s">
        <v>2236</v>
      </c>
      <c r="B2231" s="7">
        <v>240.570007</v>
      </c>
      <c r="C2231" s="8">
        <v>255.33000200000001</v>
      </c>
      <c r="D2231" s="8">
        <v>239.86000100000001</v>
      </c>
      <c r="E2231" s="8">
        <v>255.13999899999999</v>
      </c>
      <c r="F2231" s="8">
        <v>251.020477</v>
      </c>
      <c r="G2231" s="8">
        <v>47594200</v>
      </c>
      <c r="H2231" s="9">
        <f t="shared" si="71"/>
        <v>6.1623606045432072E-2</v>
      </c>
      <c r="J2231" s="1">
        <f t="shared" si="72"/>
        <v>4.308609686124556</v>
      </c>
      <c r="K2231" s="1" t="e" cm="1" vm="2">
        <f t="array" aca="1" ref="K2231" ca="1">FREQUENCY(H$3:H$1048576, J$3:J$1048576)</f>
        <v>#VALUE!</v>
      </c>
    </row>
    <row r="2232" spans="1:11" ht="20" customHeight="1">
      <c r="A2232" s="6" t="s">
        <v>2237</v>
      </c>
      <c r="B2232" s="7">
        <v>253.86999499999999</v>
      </c>
      <c r="C2232" s="8">
        <v>256.11999500000002</v>
      </c>
      <c r="D2232" s="8">
        <v>250.91999799999999</v>
      </c>
      <c r="E2232" s="8">
        <v>254.69000199999999</v>
      </c>
      <c r="F2232" s="8">
        <v>250.57772800000001</v>
      </c>
      <c r="G2232" s="8">
        <v>26041500</v>
      </c>
      <c r="H2232" s="9">
        <f t="shared" si="71"/>
        <v>-1.7637963455865479E-3</v>
      </c>
      <c r="J2232" s="1">
        <f t="shared" si="72"/>
        <v>4.3106096861245558</v>
      </c>
      <c r="K2232" s="1" t="e" cm="1" vm="2">
        <f t="array" aca="1" ref="K2232" ca="1">FREQUENCY(H$3:H$1048576, J$3:J$1048576)</f>
        <v>#VALUE!</v>
      </c>
    </row>
    <row r="2233" spans="1:11" ht="20" customHeight="1">
      <c r="A2233" s="6" t="s">
        <v>2238</v>
      </c>
      <c r="B2233" s="7">
        <v>249.820007</v>
      </c>
      <c r="C2233" s="8">
        <v>256.05999800000001</v>
      </c>
      <c r="D2233" s="8">
        <v>249.69000199999999</v>
      </c>
      <c r="E2233" s="8">
        <v>255.020004</v>
      </c>
      <c r="F2233" s="8">
        <v>250.902435</v>
      </c>
      <c r="G2233" s="8">
        <v>21528500</v>
      </c>
      <c r="H2233" s="9">
        <f t="shared" si="71"/>
        <v>1.2958334429466509E-3</v>
      </c>
      <c r="J2233" s="1">
        <f t="shared" si="72"/>
        <v>4.3126096861245555</v>
      </c>
      <c r="K2233" s="1" t="e" cm="1" vm="2">
        <f t="array" aca="1" ref="K2233" ca="1">FREQUENCY(H$3:H$1048576, J$3:J$1048576)</f>
        <v>#VALUE!</v>
      </c>
    </row>
    <row r="2234" spans="1:11" ht="20" customHeight="1">
      <c r="A2234" s="6" t="s">
        <v>2239</v>
      </c>
      <c r="B2234" s="7">
        <v>252.009995</v>
      </c>
      <c r="C2234" s="8">
        <v>253.820007</v>
      </c>
      <c r="D2234" s="8">
        <v>248.05999800000001</v>
      </c>
      <c r="E2234" s="8">
        <v>250.199997</v>
      </c>
      <c r="F2234" s="8">
        <v>246.160248</v>
      </c>
      <c r="G2234" s="8">
        <v>23435300</v>
      </c>
      <c r="H2234" s="9">
        <f t="shared" si="71"/>
        <v>-1.8900522029608846E-2</v>
      </c>
      <c r="J2234" s="1">
        <f t="shared" si="72"/>
        <v>4.3146096861245553</v>
      </c>
      <c r="K2234" s="1" t="e" cm="1" vm="2">
        <f t="array" aca="1" ref="K2234" ca="1">FREQUENCY(H$3:H$1048576, J$3:J$1048576)</f>
        <v>#VALUE!</v>
      </c>
    </row>
    <row r="2235" spans="1:11" ht="20" customHeight="1">
      <c r="A2235" s="6" t="s">
        <v>2240</v>
      </c>
      <c r="B2235" s="7">
        <v>250.820007</v>
      </c>
      <c r="C2235" s="8">
        <v>251.86000100000001</v>
      </c>
      <c r="D2235" s="8">
        <v>243.779999</v>
      </c>
      <c r="E2235" s="8">
        <v>245.11999499999999</v>
      </c>
      <c r="F2235" s="8">
        <v>241.16223099999999</v>
      </c>
      <c r="G2235" s="8">
        <v>22463700</v>
      </c>
      <c r="H2235" s="9">
        <f t="shared" si="71"/>
        <v>-2.0303916008404428E-2</v>
      </c>
      <c r="J2235" s="1">
        <f t="shared" si="72"/>
        <v>4.3166096861245551</v>
      </c>
      <c r="K2235" s="1" t="e" cm="1" vm="2">
        <f t="array" aca="1" ref="K2235" ca="1">FREQUENCY(H$3:H$1048576, J$3:J$1048576)</f>
        <v>#VALUE!</v>
      </c>
    </row>
    <row r="2236" spans="1:11" ht="20" customHeight="1">
      <c r="A2236" s="6" t="s">
        <v>2241</v>
      </c>
      <c r="B2236" s="7">
        <v>244.83000200000001</v>
      </c>
      <c r="C2236" s="8">
        <v>246.16000399999999</v>
      </c>
      <c r="D2236" s="8">
        <v>242.21000699999999</v>
      </c>
      <c r="E2236" s="8">
        <v>244.36999499999999</v>
      </c>
      <c r="F2236" s="8">
        <v>240.424362</v>
      </c>
      <c r="G2236" s="8">
        <v>20481500</v>
      </c>
      <c r="H2236" s="9">
        <f t="shared" si="71"/>
        <v>-3.0596374769811664E-3</v>
      </c>
      <c r="J2236" s="1">
        <f t="shared" si="72"/>
        <v>4.3186096861245549</v>
      </c>
      <c r="K2236" s="1" t="e" cm="1" vm="2">
        <f t="array" aca="1" ref="K2236" ca="1">FREQUENCY(H$3:H$1048576, J$3:J$1048576)</f>
        <v>#VALUE!</v>
      </c>
    </row>
    <row r="2237" spans="1:11" ht="20" customHeight="1">
      <c r="A2237" s="6" t="s">
        <v>2242</v>
      </c>
      <c r="B2237" s="7">
        <v>244.83999600000001</v>
      </c>
      <c r="C2237" s="8">
        <v>248.740005</v>
      </c>
      <c r="D2237" s="8">
        <v>243.05999800000001</v>
      </c>
      <c r="E2237" s="8">
        <v>247.39999399999999</v>
      </c>
      <c r="F2237" s="8">
        <v>243.405441</v>
      </c>
      <c r="G2237" s="8">
        <v>22611800</v>
      </c>
      <c r="H2237" s="9">
        <f t="shared" si="71"/>
        <v>1.2399238476506778E-2</v>
      </c>
      <c r="J2237" s="1">
        <f t="shared" si="72"/>
        <v>4.3206096861245546</v>
      </c>
      <c r="K2237" s="1" t="e" cm="1" vm="2">
        <f t="array" aca="1" ref="K2237" ca="1">FREQUENCY(H$3:H$1048576, J$3:J$1048576)</f>
        <v>#VALUE!</v>
      </c>
    </row>
    <row r="2238" spans="1:11" ht="20" customHeight="1">
      <c r="A2238" s="6" t="s">
        <v>2243</v>
      </c>
      <c r="B2238" s="7">
        <v>244.699997</v>
      </c>
      <c r="C2238" s="8">
        <v>248.30999800000001</v>
      </c>
      <c r="D2238" s="8">
        <v>244.16000399999999</v>
      </c>
      <c r="E2238" s="8">
        <v>245.41999799999999</v>
      </c>
      <c r="F2238" s="8">
        <v>241.45742799999999</v>
      </c>
      <c r="G2238" s="8">
        <v>20609700</v>
      </c>
      <c r="H2238" s="9">
        <f t="shared" si="71"/>
        <v>-8.0031612769083625E-3</v>
      </c>
      <c r="J2238" s="1">
        <f t="shared" si="72"/>
        <v>4.3226096861245544</v>
      </c>
      <c r="K2238" s="1" t="e" cm="1" vm="2">
        <f t="array" aca="1" ref="K2238" ca="1">FREQUENCY(H$3:H$1048576, J$3:J$1048576)</f>
        <v>#VALUE!</v>
      </c>
    </row>
    <row r="2239" spans="1:11" ht="20" customHeight="1">
      <c r="A2239" s="6" t="s">
        <v>2244</v>
      </c>
      <c r="B2239" s="7">
        <v>247.449997</v>
      </c>
      <c r="C2239" s="8">
        <v>252.53999300000001</v>
      </c>
      <c r="D2239" s="8">
        <v>247.16999799999999</v>
      </c>
      <c r="E2239" s="8">
        <v>252.509995</v>
      </c>
      <c r="F2239" s="8">
        <v>248.43293800000001</v>
      </c>
      <c r="G2239" s="8">
        <v>30665100</v>
      </c>
      <c r="H2239" s="9">
        <f t="shared" si="71"/>
        <v>2.8889192011106877E-2</v>
      </c>
      <c r="J2239" s="1">
        <f t="shared" si="72"/>
        <v>4.3246096861245542</v>
      </c>
      <c r="K2239" s="1" t="e" cm="1" vm="2">
        <f t="array" aca="1" ref="K2239" ca="1">FREQUENCY(H$3:H$1048576, J$3:J$1048576)</f>
        <v>#VALUE!</v>
      </c>
    </row>
    <row r="2240" spans="1:11" ht="20" customHeight="1">
      <c r="A2240" s="6" t="s">
        <v>2245</v>
      </c>
      <c r="B2240" s="7">
        <v>261.69000199999999</v>
      </c>
      <c r="C2240" s="8">
        <v>263.92001299999998</v>
      </c>
      <c r="D2240" s="8">
        <v>253.070007</v>
      </c>
      <c r="E2240" s="8">
        <v>256.92001299999998</v>
      </c>
      <c r="F2240" s="8">
        <v>252.77172899999999</v>
      </c>
      <c r="G2240" s="8">
        <v>42196900</v>
      </c>
      <c r="H2240" s="9">
        <f t="shared" si="71"/>
        <v>1.7464636673901857E-2</v>
      </c>
      <c r="J2240" s="1">
        <f t="shared" si="72"/>
        <v>4.326609686124554</v>
      </c>
      <c r="K2240" s="1" t="e" cm="1" vm="2">
        <f t="array" aca="1" ref="K2240" ca="1">FREQUENCY(H$3:H$1048576, J$3:J$1048576)</f>
        <v>#VALUE!</v>
      </c>
    </row>
    <row r="2241" spans="1:11" ht="20" customHeight="1">
      <c r="A2241" s="6" t="s">
        <v>2246</v>
      </c>
      <c r="B2241" s="7">
        <v>257.13000499999998</v>
      </c>
      <c r="C2241" s="8">
        <v>262.58999599999999</v>
      </c>
      <c r="D2241" s="8">
        <v>254.30999800000001</v>
      </c>
      <c r="E2241" s="8">
        <v>257.22000100000002</v>
      </c>
      <c r="F2241" s="8">
        <v>253.066925</v>
      </c>
      <c r="G2241" s="8">
        <v>35410900</v>
      </c>
      <c r="H2241" s="9">
        <f t="shared" si="71"/>
        <v>1.1678362970726217E-3</v>
      </c>
      <c r="J2241" s="1">
        <f t="shared" si="72"/>
        <v>4.3286096861245538</v>
      </c>
      <c r="K2241" s="1" t="e" cm="1" vm="2">
        <f t="array" aca="1" ref="K2241" ca="1">FREQUENCY(H$3:H$1048576, J$3:J$1048576)</f>
        <v>#VALUE!</v>
      </c>
    </row>
    <row r="2242" spans="1:11" ht="20" customHeight="1">
      <c r="A2242" s="6" t="s">
        <v>2247</v>
      </c>
      <c r="B2242" s="7">
        <v>253.720001</v>
      </c>
      <c r="C2242" s="8">
        <v>254.199997</v>
      </c>
      <c r="D2242" s="8">
        <v>247.33999600000001</v>
      </c>
      <c r="E2242" s="8">
        <v>249.009995</v>
      </c>
      <c r="F2242" s="8">
        <v>244.98942600000001</v>
      </c>
      <c r="G2242" s="8">
        <v>35560400</v>
      </c>
      <c r="H2242" s="9">
        <f t="shared" si="71"/>
        <v>-3.1918430272940605E-2</v>
      </c>
      <c r="J2242" s="1">
        <f t="shared" si="72"/>
        <v>4.3306096861245535</v>
      </c>
      <c r="K2242" s="1" t="e" cm="1" vm="2">
        <f t="array" aca="1" ref="K2242" ca="1">FREQUENCY(H$3:H$1048576, J$3:J$1048576)</f>
        <v>#VALUE!</v>
      </c>
    </row>
    <row r="2243" spans="1:11" ht="20" customHeight="1">
      <c r="A2243" s="6" t="s">
        <v>2248</v>
      </c>
      <c r="B2243" s="7">
        <v>248.550003</v>
      </c>
      <c r="C2243" s="8">
        <v>249.83999600000001</v>
      </c>
      <c r="D2243" s="8">
        <v>243.509995</v>
      </c>
      <c r="E2243" s="8">
        <v>244.69000199999999</v>
      </c>
      <c r="F2243" s="8">
        <v>240.73921200000001</v>
      </c>
      <c r="G2243" s="8">
        <v>86102000</v>
      </c>
      <c r="H2243" s="9">
        <f t="shared" ref="H2243:H2306" si="73">(F2243-F2242)/F2242</f>
        <v>-1.7348560994628396E-2</v>
      </c>
      <c r="J2243" s="1">
        <f t="shared" si="72"/>
        <v>4.3326096861245533</v>
      </c>
      <c r="K2243" s="1" t="e" cm="1" vm="2">
        <f t="array" aca="1" ref="K2243" ca="1">FREQUENCY(H$3:H$1048576, J$3:J$1048576)</f>
        <v>#VALUE!</v>
      </c>
    </row>
    <row r="2244" spans="1:11" ht="20" customHeight="1">
      <c r="A2244" s="6" t="s">
        <v>2249</v>
      </c>
      <c r="B2244" s="7">
        <v>244.86000100000001</v>
      </c>
      <c r="C2244" s="8">
        <v>245.21000699999999</v>
      </c>
      <c r="D2244" s="8">
        <v>238.71000699999999</v>
      </c>
      <c r="E2244" s="8">
        <v>240.449997</v>
      </c>
      <c r="F2244" s="8">
        <v>236.56767300000001</v>
      </c>
      <c r="G2244" s="8">
        <v>29696400</v>
      </c>
      <c r="H2244" s="9">
        <f t="shared" si="73"/>
        <v>-1.7328041266497108E-2</v>
      </c>
      <c r="J2244" s="1">
        <f t="shared" si="72"/>
        <v>4.3346096861245531</v>
      </c>
      <c r="K2244" s="1" t="e" cm="1" vm="2">
        <f t="array" aca="1" ref="K2244" ca="1">FREQUENCY(H$3:H$1048576, J$3:J$1048576)</f>
        <v>#VALUE!</v>
      </c>
    </row>
    <row r="2245" spans="1:11" ht="20" customHeight="1">
      <c r="A2245" s="6" t="s">
        <v>2250</v>
      </c>
      <c r="B2245" s="7">
        <v>239.39999399999999</v>
      </c>
      <c r="C2245" s="8">
        <v>242.91000399999999</v>
      </c>
      <c r="D2245" s="8">
        <v>238.41999799999999</v>
      </c>
      <c r="E2245" s="8">
        <v>241.800003</v>
      </c>
      <c r="F2245" s="8">
        <v>237.895859</v>
      </c>
      <c r="G2245" s="8">
        <v>25150800</v>
      </c>
      <c r="H2245" s="9">
        <f t="shared" si="73"/>
        <v>5.6144019305629641E-3</v>
      </c>
      <c r="J2245" s="1">
        <f t="shared" ref="J2245:J2308" si="74">J2244+0.002</f>
        <v>4.3366096861245529</v>
      </c>
      <c r="K2245" s="1" t="e" cm="1" vm="2">
        <f t="array" aca="1" ref="K2245" ca="1">FREQUENCY(H$3:H$1048576, J$3:J$1048576)</f>
        <v>#VALUE!</v>
      </c>
    </row>
    <row r="2246" spans="1:11" ht="20" customHeight="1">
      <c r="A2246" s="6" t="s">
        <v>2251</v>
      </c>
      <c r="B2246" s="7">
        <v>241.69000199999999</v>
      </c>
      <c r="C2246" s="8">
        <v>245.61999499999999</v>
      </c>
      <c r="D2246" s="8">
        <v>240.11000100000001</v>
      </c>
      <c r="E2246" s="8">
        <v>244.429993</v>
      </c>
      <c r="F2246" s="8">
        <v>240.483383</v>
      </c>
      <c r="G2246" s="8">
        <v>23690600</v>
      </c>
      <c r="H2246" s="9">
        <f t="shared" si="73"/>
        <v>1.0876708871170397E-2</v>
      </c>
      <c r="J2246" s="1">
        <f t="shared" si="74"/>
        <v>4.3386096861245527</v>
      </c>
      <c r="K2246" s="1" t="e" cm="1" vm="2">
        <f t="array" aca="1" ref="K2246" ca="1">FREQUENCY(H$3:H$1048576, J$3:J$1048576)</f>
        <v>#VALUE!</v>
      </c>
    </row>
    <row r="2247" spans="1:11" ht="20" customHeight="1">
      <c r="A2247" s="6" t="s">
        <v>2252</v>
      </c>
      <c r="B2247" s="7">
        <v>241.259995</v>
      </c>
      <c r="C2247" s="8">
        <v>241.990005</v>
      </c>
      <c r="D2247" s="8">
        <v>233.86999499999999</v>
      </c>
      <c r="E2247" s="8">
        <v>238.19000199999999</v>
      </c>
      <c r="F2247" s="8">
        <v>234.34414699999999</v>
      </c>
      <c r="G2247" s="8">
        <v>28651700</v>
      </c>
      <c r="H2247" s="9">
        <f t="shared" si="73"/>
        <v>-2.552873268586716E-2</v>
      </c>
      <c r="J2247" s="1">
        <f t="shared" si="74"/>
        <v>4.3406096861245524</v>
      </c>
      <c r="K2247" s="1" t="e" cm="1" vm="2">
        <f t="array" aca="1" ref="K2247" ca="1">FREQUENCY(H$3:H$1048576, J$3:J$1048576)</f>
        <v>#VALUE!</v>
      </c>
    </row>
    <row r="2248" spans="1:11" ht="20" customHeight="1">
      <c r="A2248" s="6" t="s">
        <v>2253</v>
      </c>
      <c r="B2248" s="7">
        <v>236.11000100000001</v>
      </c>
      <c r="C2248" s="8">
        <v>238.86999499999999</v>
      </c>
      <c r="D2248" s="8">
        <v>233.94000199999999</v>
      </c>
      <c r="E2248" s="8">
        <v>238.729996</v>
      </c>
      <c r="F2248" s="8">
        <v>234.87544299999999</v>
      </c>
      <c r="G2248" s="8">
        <v>21207000</v>
      </c>
      <c r="H2248" s="9">
        <f t="shared" si="73"/>
        <v>2.2671613812483976E-3</v>
      </c>
      <c r="J2248" s="1">
        <f t="shared" si="74"/>
        <v>4.3426096861245522</v>
      </c>
      <c r="K2248" s="1" t="e" cm="1" vm="2">
        <f t="array" aca="1" ref="K2248" ca="1">FREQUENCY(H$3:H$1048576, J$3:J$1048576)</f>
        <v>#VALUE!</v>
      </c>
    </row>
    <row r="2249" spans="1:11" ht="20" customHeight="1">
      <c r="A2249" s="6" t="s">
        <v>2254</v>
      </c>
      <c r="B2249" s="7">
        <v>238.699997</v>
      </c>
      <c r="C2249" s="8">
        <v>238.929993</v>
      </c>
      <c r="D2249" s="8">
        <v>235.83000200000001</v>
      </c>
      <c r="E2249" s="8">
        <v>236.96000699999999</v>
      </c>
      <c r="F2249" s="8">
        <v>233.13403299999999</v>
      </c>
      <c r="G2249" s="8">
        <v>16688600</v>
      </c>
      <c r="H2249" s="9">
        <f t="shared" si="73"/>
        <v>-7.4141850580777911E-3</v>
      </c>
      <c r="J2249" s="1">
        <f t="shared" si="74"/>
        <v>4.344609686124552</v>
      </c>
      <c r="K2249" s="1" t="e" cm="1" vm="2">
        <f t="array" aca="1" ref="K2249" ca="1">FREQUENCY(H$3:H$1048576, J$3:J$1048576)</f>
        <v>#VALUE!</v>
      </c>
    </row>
    <row r="2250" spans="1:11" ht="20" customHeight="1">
      <c r="A2250" s="6" t="s">
        <v>2255</v>
      </c>
      <c r="B2250" s="7">
        <v>236.88999899999999</v>
      </c>
      <c r="C2250" s="8">
        <v>239.720001</v>
      </c>
      <c r="D2250" s="8">
        <v>234.16999799999999</v>
      </c>
      <c r="E2250" s="8">
        <v>234.529999</v>
      </c>
      <c r="F2250" s="8">
        <v>230.743256</v>
      </c>
      <c r="G2250" s="8">
        <v>17457100</v>
      </c>
      <c r="H2250" s="9">
        <f t="shared" si="73"/>
        <v>-1.0254946346679405E-2</v>
      </c>
      <c r="J2250" s="1">
        <f t="shared" si="74"/>
        <v>4.3466096861245518</v>
      </c>
      <c r="K2250" s="1" t="e" cm="1" vm="2">
        <f t="array" aca="1" ref="K2250" ca="1">FREQUENCY(H$3:H$1048576, J$3:J$1048576)</f>
        <v>#VALUE!</v>
      </c>
    </row>
    <row r="2251" spans="1:11" ht="20" customHeight="1">
      <c r="A2251" s="6" t="s">
        <v>2256</v>
      </c>
      <c r="B2251" s="7">
        <v>235.64999399999999</v>
      </c>
      <c r="C2251" s="8">
        <v>241.91999799999999</v>
      </c>
      <c r="D2251" s="8">
        <v>235.64999399999999</v>
      </c>
      <c r="E2251" s="8">
        <v>241.009995</v>
      </c>
      <c r="F2251" s="8">
        <v>237.11863700000001</v>
      </c>
      <c r="G2251" s="8">
        <v>19770700</v>
      </c>
      <c r="H2251" s="9">
        <f t="shared" si="73"/>
        <v>2.7629760932211186E-2</v>
      </c>
      <c r="J2251" s="1">
        <f t="shared" si="74"/>
        <v>4.3486096861245516</v>
      </c>
      <c r="K2251" s="1" t="e" cm="1" vm="2">
        <f t="array" aca="1" ref="K2251" ca="1">FREQUENCY(H$3:H$1048576, J$3:J$1048576)</f>
        <v>#VALUE!</v>
      </c>
    </row>
    <row r="2252" spans="1:11" ht="20" customHeight="1">
      <c r="A2252" s="6" t="s">
        <v>2257</v>
      </c>
      <c r="B2252" s="7">
        <v>238.21000699999999</v>
      </c>
      <c r="C2252" s="8">
        <v>239.96000699999999</v>
      </c>
      <c r="D2252" s="8">
        <v>236.66000399999999</v>
      </c>
      <c r="E2252" s="8">
        <v>239.820007</v>
      </c>
      <c r="F2252" s="8">
        <v>235.94783000000001</v>
      </c>
      <c r="G2252" s="8">
        <v>21938500</v>
      </c>
      <c r="H2252" s="9">
        <f t="shared" si="73"/>
        <v>-4.9376422486773841E-3</v>
      </c>
      <c r="J2252" s="1">
        <f t="shared" si="74"/>
        <v>4.3506096861245513</v>
      </c>
      <c r="K2252" s="1" t="e" cm="1" vm="2">
        <f t="array" aca="1" ref="K2252" ca="1">FREQUENCY(H$3:H$1048576, J$3:J$1048576)</f>
        <v>#VALUE!</v>
      </c>
    </row>
    <row r="2253" spans="1:11" ht="20" customHeight="1">
      <c r="A2253" s="6" t="s">
        <v>2258</v>
      </c>
      <c r="B2253" s="7">
        <v>243.08000200000001</v>
      </c>
      <c r="C2253" s="8">
        <v>245.75</v>
      </c>
      <c r="D2253" s="8">
        <v>237.39999399999999</v>
      </c>
      <c r="E2253" s="8">
        <v>239.58000200000001</v>
      </c>
      <c r="F2253" s="8">
        <v>235.71173099999999</v>
      </c>
      <c r="G2253" s="8">
        <v>25740000</v>
      </c>
      <c r="H2253" s="9">
        <f t="shared" si="73"/>
        <v>-1.0006406924786054E-3</v>
      </c>
      <c r="J2253" s="1">
        <f t="shared" si="74"/>
        <v>4.3526096861245511</v>
      </c>
      <c r="K2253" s="1" t="e" cm="1" vm="2">
        <f t="array" aca="1" ref="K2253" ca="1">FREQUENCY(H$3:H$1048576, J$3:J$1048576)</f>
        <v>#VALUE!</v>
      </c>
    </row>
    <row r="2254" spans="1:11" ht="20" customHeight="1">
      <c r="A2254" s="6" t="s">
        <v>2259</v>
      </c>
      <c r="B2254" s="7">
        <v>232.279999</v>
      </c>
      <c r="C2254" s="8">
        <v>232.86999499999999</v>
      </c>
      <c r="D2254" s="8">
        <v>225.96000699999999</v>
      </c>
      <c r="E2254" s="8">
        <v>229.10000600000001</v>
      </c>
      <c r="F2254" s="8">
        <v>225.400925</v>
      </c>
      <c r="G2254" s="8">
        <v>50623400</v>
      </c>
      <c r="H2254" s="9">
        <f t="shared" si="73"/>
        <v>-4.3743287431035775E-2</v>
      </c>
      <c r="J2254" s="1">
        <f t="shared" si="74"/>
        <v>4.3546096861245509</v>
      </c>
      <c r="K2254" s="1" t="e" cm="1" vm="2">
        <f t="array" aca="1" ref="K2254" ca="1">FREQUENCY(H$3:H$1048576, J$3:J$1048576)</f>
        <v>#VALUE!</v>
      </c>
    </row>
    <row r="2255" spans="1:11" ht="20" customHeight="1">
      <c r="A2255" s="6" t="s">
        <v>2260</v>
      </c>
      <c r="B2255" s="7">
        <v>227.199997</v>
      </c>
      <c r="C2255" s="8">
        <v>227.550003</v>
      </c>
      <c r="D2255" s="8">
        <v>221.759995</v>
      </c>
      <c r="E2255" s="8">
        <v>222.30999800000001</v>
      </c>
      <c r="F2255" s="8">
        <v>218.720551</v>
      </c>
      <c r="G2255" s="8">
        <v>39585600</v>
      </c>
      <c r="H2255" s="9">
        <f t="shared" si="73"/>
        <v>-2.963773995159958E-2</v>
      </c>
      <c r="J2255" s="1">
        <f t="shared" si="74"/>
        <v>4.3566096861245507</v>
      </c>
      <c r="K2255" s="1" t="e" cm="1" vm="2">
        <f t="array" aca="1" ref="K2255" ca="1">FREQUENCY(H$3:H$1048576, J$3:J$1048576)</f>
        <v>#VALUE!</v>
      </c>
    </row>
    <row r="2256" spans="1:11" ht="20" customHeight="1">
      <c r="A2256" s="6" t="s">
        <v>2261</v>
      </c>
      <c r="B2256" s="7">
        <v>223</v>
      </c>
      <c r="C2256" s="8">
        <v>225.759995</v>
      </c>
      <c r="D2256" s="8">
        <v>219.35000600000001</v>
      </c>
      <c r="E2256" s="8">
        <v>224.929993</v>
      </c>
      <c r="F2256" s="8">
        <v>221.29823300000001</v>
      </c>
      <c r="G2256" s="8">
        <v>43613600</v>
      </c>
      <c r="H2256" s="9">
        <f t="shared" si="73"/>
        <v>1.1785275723816232E-2</v>
      </c>
      <c r="J2256" s="1">
        <f t="shared" si="74"/>
        <v>4.3586096861245505</v>
      </c>
      <c r="K2256" s="1" t="e" cm="1" vm="2">
        <f t="array" aca="1" ref="K2256" ca="1">FREQUENCY(H$3:H$1048576, J$3:J$1048576)</f>
        <v>#VALUE!</v>
      </c>
    </row>
    <row r="2257" spans="1:11" ht="20" customHeight="1">
      <c r="A2257" s="6" t="s">
        <v>2262</v>
      </c>
      <c r="B2257" s="7">
        <v>226.449997</v>
      </c>
      <c r="C2257" s="8">
        <v>231.240005</v>
      </c>
      <c r="D2257" s="8">
        <v>226.41000399999999</v>
      </c>
      <c r="E2257" s="8">
        <v>227.11999499999999</v>
      </c>
      <c r="F2257" s="8">
        <v>223.45288099999999</v>
      </c>
      <c r="G2257" s="8">
        <v>27369800</v>
      </c>
      <c r="H2257" s="9">
        <f t="shared" si="73"/>
        <v>9.7363994768091093E-3</v>
      </c>
      <c r="J2257" s="1">
        <f t="shared" si="74"/>
        <v>4.3606096861245502</v>
      </c>
      <c r="K2257" s="1" t="e" cm="1" vm="2">
        <f t="array" aca="1" ref="K2257" ca="1">FREQUENCY(H$3:H$1048576, J$3:J$1048576)</f>
        <v>#VALUE!</v>
      </c>
    </row>
    <row r="2258" spans="1:11" ht="20" customHeight="1">
      <c r="A2258" s="6" t="s">
        <v>2263</v>
      </c>
      <c r="B2258" s="7">
        <v>227.759995</v>
      </c>
      <c r="C2258" s="8">
        <v>231.30999800000001</v>
      </c>
      <c r="D2258" s="8">
        <v>227.33000200000001</v>
      </c>
      <c r="E2258" s="8">
        <v>228.85000600000001</v>
      </c>
      <c r="F2258" s="8">
        <v>225.15495300000001</v>
      </c>
      <c r="G2258" s="8">
        <v>27033900</v>
      </c>
      <c r="H2258" s="9">
        <f t="shared" si="73"/>
        <v>7.6171405460644537E-3</v>
      </c>
      <c r="J2258" s="1">
        <f t="shared" si="74"/>
        <v>4.36260968612455</v>
      </c>
      <c r="K2258" s="1" t="e" cm="1" vm="2">
        <f t="array" aca="1" ref="K2258" ca="1">FREQUENCY(H$3:H$1048576, J$3:J$1048576)</f>
        <v>#VALUE!</v>
      </c>
    </row>
    <row r="2259" spans="1:11" ht="20" customHeight="1">
      <c r="A2259" s="6" t="s">
        <v>2264</v>
      </c>
      <c r="B2259" s="7">
        <v>231.28999300000001</v>
      </c>
      <c r="C2259" s="8">
        <v>235.949997</v>
      </c>
      <c r="D2259" s="8">
        <v>231.11000100000001</v>
      </c>
      <c r="E2259" s="8">
        <v>235.770004</v>
      </c>
      <c r="F2259" s="8">
        <v>231.96322599999999</v>
      </c>
      <c r="G2259" s="8">
        <v>28669300</v>
      </c>
      <c r="H2259" s="9">
        <f t="shared" si="73"/>
        <v>3.023816669047465E-2</v>
      </c>
      <c r="J2259" s="1">
        <f t="shared" si="74"/>
        <v>4.3646096861245498</v>
      </c>
      <c r="K2259" s="1" t="e" cm="1" vm="2">
        <f t="array" aca="1" ref="K2259" ca="1">FREQUENCY(H$3:H$1048576, J$3:J$1048576)</f>
        <v>#VALUE!</v>
      </c>
    </row>
    <row r="2260" spans="1:11" ht="20" customHeight="1">
      <c r="A2260" s="6" t="s">
        <v>2265</v>
      </c>
      <c r="B2260" s="7">
        <v>235.259995</v>
      </c>
      <c r="C2260" s="8">
        <v>239.89999399999999</v>
      </c>
      <c r="D2260" s="8">
        <v>233.55999800000001</v>
      </c>
      <c r="E2260" s="8">
        <v>238.509995</v>
      </c>
      <c r="F2260" s="8">
        <v>234.65898100000001</v>
      </c>
      <c r="G2260" s="8">
        <v>27269500</v>
      </c>
      <c r="H2260" s="9">
        <f t="shared" si="73"/>
        <v>1.1621475724777253E-2</v>
      </c>
      <c r="J2260" s="1">
        <f t="shared" si="74"/>
        <v>4.3666096861245496</v>
      </c>
      <c r="K2260" s="1" t="e" cm="1" vm="2">
        <f t="array" aca="1" ref="K2260" ca="1">FREQUENCY(H$3:H$1048576, J$3:J$1048576)</f>
        <v>#VALUE!</v>
      </c>
    </row>
    <row r="2261" spans="1:11" ht="20" customHeight="1">
      <c r="A2261" s="6" t="s">
        <v>2266</v>
      </c>
      <c r="B2261" s="7">
        <v>237</v>
      </c>
      <c r="C2261" s="8">
        <v>239.36999499999999</v>
      </c>
      <c r="D2261" s="8">
        <v>234.91999799999999</v>
      </c>
      <c r="E2261" s="8">
        <v>239.229996</v>
      </c>
      <c r="F2261" s="8">
        <v>235.367355</v>
      </c>
      <c r="G2261" s="8">
        <v>21333300</v>
      </c>
      <c r="H2261" s="9">
        <f t="shared" si="73"/>
        <v>3.0187380725052752E-3</v>
      </c>
      <c r="J2261" s="1">
        <f t="shared" si="74"/>
        <v>4.3686096861245494</v>
      </c>
      <c r="K2261" s="1" t="e" cm="1" vm="2">
        <f t="array" aca="1" ref="K2261" ca="1">FREQUENCY(H$3:H$1048576, J$3:J$1048576)</f>
        <v>#VALUE!</v>
      </c>
    </row>
    <row r="2262" spans="1:11" ht="20" customHeight="1">
      <c r="A2262" s="6" t="s">
        <v>2267</v>
      </c>
      <c r="B2262" s="7">
        <v>237.970001</v>
      </c>
      <c r="C2262" s="8">
        <v>240.91000399999999</v>
      </c>
      <c r="D2262" s="8">
        <v>237.08999600000001</v>
      </c>
      <c r="E2262" s="8">
        <v>240.35000600000001</v>
      </c>
      <c r="F2262" s="8">
        <v>236.46929900000001</v>
      </c>
      <c r="G2262" s="8">
        <v>29831300</v>
      </c>
      <c r="H2262" s="9">
        <f t="shared" si="73"/>
        <v>4.6818047473066223E-3</v>
      </c>
      <c r="J2262" s="1">
        <f t="shared" si="74"/>
        <v>4.3706096861245491</v>
      </c>
      <c r="K2262" s="1" t="e" cm="1" vm="2">
        <f t="array" aca="1" ref="K2262" ca="1">FREQUENCY(H$3:H$1048576, J$3:J$1048576)</f>
        <v>#VALUE!</v>
      </c>
    </row>
    <row r="2263" spans="1:11" ht="20" customHeight="1">
      <c r="A2263" s="6" t="s">
        <v>2268</v>
      </c>
      <c r="B2263" s="7">
        <v>241.570007</v>
      </c>
      <c r="C2263" s="8">
        <v>242.38000500000001</v>
      </c>
      <c r="D2263" s="8">
        <v>235.520004</v>
      </c>
      <c r="E2263" s="8">
        <v>235.80999800000001</v>
      </c>
      <c r="F2263" s="8">
        <v>232.002579</v>
      </c>
      <c r="G2263" s="8">
        <v>30028700</v>
      </c>
      <c r="H2263" s="9">
        <f t="shared" si="73"/>
        <v>-1.8889217411686112E-2</v>
      </c>
      <c r="J2263" s="1">
        <f t="shared" si="74"/>
        <v>4.3726096861245489</v>
      </c>
      <c r="K2263" s="1" t="e" cm="1" vm="2">
        <f t="array" aca="1" ref="K2263" ca="1">FREQUENCY(H$3:H$1048576, J$3:J$1048576)</f>
        <v>#VALUE!</v>
      </c>
    </row>
    <row r="2264" spans="1:11" ht="20" customHeight="1">
      <c r="A2264" s="6" t="s">
        <v>2269</v>
      </c>
      <c r="B2264" s="7">
        <v>233.779999</v>
      </c>
      <c r="C2264" s="8">
        <v>235.520004</v>
      </c>
      <c r="D2264" s="8">
        <v>230.679993</v>
      </c>
      <c r="E2264" s="8">
        <v>231.929993</v>
      </c>
      <c r="F2264" s="8">
        <v>228.185226</v>
      </c>
      <c r="G2264" s="8">
        <v>28623000</v>
      </c>
      <c r="H2264" s="9">
        <f t="shared" si="73"/>
        <v>-1.6453924850550895E-2</v>
      </c>
      <c r="J2264" s="1">
        <f t="shared" si="74"/>
        <v>4.3746096861245487</v>
      </c>
      <c r="K2264" s="1" t="e" cm="1" vm="2">
        <f t="array" aca="1" ref="K2264" ca="1">FREQUENCY(H$3:H$1048576, J$3:J$1048576)</f>
        <v>#VALUE!</v>
      </c>
    </row>
    <row r="2265" spans="1:11" ht="20" customHeight="1">
      <c r="A2265" s="6" t="s">
        <v>2270</v>
      </c>
      <c r="B2265" s="7">
        <v>234.86000100000001</v>
      </c>
      <c r="C2265" s="8">
        <v>240.740005</v>
      </c>
      <c r="D2265" s="8">
        <v>234.509995</v>
      </c>
      <c r="E2265" s="8">
        <v>240.220001</v>
      </c>
      <c r="F2265" s="8">
        <v>236.34137000000001</v>
      </c>
      <c r="G2265" s="8">
        <v>35389800</v>
      </c>
      <c r="H2265" s="9">
        <f t="shared" si="73"/>
        <v>3.5743523553098094E-2</v>
      </c>
      <c r="J2265" s="1">
        <f t="shared" si="74"/>
        <v>4.3766096861245485</v>
      </c>
      <c r="K2265" s="1" t="e" cm="1" vm="2">
        <f t="array" aca="1" ref="K2265" ca="1">FREQUENCY(H$3:H$1048576, J$3:J$1048576)</f>
        <v>#VALUE!</v>
      </c>
    </row>
    <row r="2266" spans="1:11" ht="20" customHeight="1">
      <c r="A2266" s="6" t="s">
        <v>2271</v>
      </c>
      <c r="B2266" s="7">
        <v>241.10000600000001</v>
      </c>
      <c r="C2266" s="8">
        <v>245.16999799999999</v>
      </c>
      <c r="D2266" s="8">
        <v>239.64999399999999</v>
      </c>
      <c r="E2266" s="8">
        <v>242.58000200000001</v>
      </c>
      <c r="F2266" s="8">
        <v>238.66326900000001</v>
      </c>
      <c r="G2266" s="8">
        <v>31934000</v>
      </c>
      <c r="H2266" s="9">
        <f t="shared" si="73"/>
        <v>9.824344337176355E-3</v>
      </c>
      <c r="J2266" s="1">
        <f t="shared" si="74"/>
        <v>4.3786096861245483</v>
      </c>
      <c r="K2266" s="1" t="e" cm="1" vm="2">
        <f t="array" aca="1" ref="K2266" ca="1">FREQUENCY(H$3:H$1048576, J$3:J$1048576)</f>
        <v>#VALUE!</v>
      </c>
    </row>
    <row r="2267" spans="1:11" ht="20" customHeight="1">
      <c r="A2267" s="6" t="s">
        <v>2272</v>
      </c>
      <c r="B2267" s="7">
        <v>242.5</v>
      </c>
      <c r="C2267" s="8">
        <v>243.949997</v>
      </c>
      <c r="D2267" s="8">
        <v>240.44000199999999</v>
      </c>
      <c r="E2267" s="8">
        <v>242.03999300000001</v>
      </c>
      <c r="F2267" s="8">
        <v>238.13200399999999</v>
      </c>
      <c r="G2267" s="8">
        <v>40234400</v>
      </c>
      <c r="H2267" s="9">
        <f t="shared" si="73"/>
        <v>-2.2260023598353502E-3</v>
      </c>
      <c r="J2267" s="1">
        <f t="shared" si="74"/>
        <v>4.380609686124548</v>
      </c>
      <c r="K2267" s="1" t="e" cm="1" vm="2">
        <f t="array" aca="1" ref="K2267" ca="1">FREQUENCY(H$3:H$1048576, J$3:J$1048576)</f>
        <v>#VALUE!</v>
      </c>
    </row>
    <row r="2268" spans="1:11" ht="20" customHeight="1">
      <c r="A2268" s="6" t="s">
        <v>2273</v>
      </c>
      <c r="B2268" s="7">
        <v>234.479996</v>
      </c>
      <c r="C2268" s="8">
        <v>243.300003</v>
      </c>
      <c r="D2268" s="8">
        <v>230.89999399999999</v>
      </c>
      <c r="E2268" s="8">
        <v>240.61000100000001</v>
      </c>
      <c r="F2268" s="8">
        <v>236.725098</v>
      </c>
      <c r="G2268" s="8">
        <v>66526600</v>
      </c>
      <c r="H2268" s="9">
        <f t="shared" si="73"/>
        <v>-5.9080928912016058E-3</v>
      </c>
      <c r="J2268" s="1">
        <f t="shared" si="74"/>
        <v>4.3826096861245478</v>
      </c>
      <c r="K2268" s="1" t="e" cm="1" vm="2">
        <f t="array" aca="1" ref="K2268" ca="1">FREQUENCY(H$3:H$1048576, J$3:J$1048576)</f>
        <v>#VALUE!</v>
      </c>
    </row>
    <row r="2269" spans="1:11" ht="20" customHeight="1">
      <c r="A2269" s="6" t="s">
        <v>2274</v>
      </c>
      <c r="B2269" s="7">
        <v>243.64999399999999</v>
      </c>
      <c r="C2269" s="8">
        <v>248.30999800000001</v>
      </c>
      <c r="D2269" s="8">
        <v>242</v>
      </c>
      <c r="E2269" s="8">
        <v>248</v>
      </c>
      <c r="F2269" s="8">
        <v>243.995789</v>
      </c>
      <c r="G2269" s="8">
        <v>33454500</v>
      </c>
      <c r="H2269" s="9">
        <f t="shared" si="73"/>
        <v>3.0713646594413911E-2</v>
      </c>
      <c r="J2269" s="1">
        <f t="shared" si="74"/>
        <v>4.3846096861245476</v>
      </c>
      <c r="K2269" s="1" t="e" cm="1" vm="2">
        <f t="array" aca="1" ref="K2269" ca="1">FREQUENCY(H$3:H$1048576, J$3:J$1048576)</f>
        <v>#VALUE!</v>
      </c>
    </row>
    <row r="2270" spans="1:11" ht="20" customHeight="1">
      <c r="A2270" s="6" t="s">
        <v>2275</v>
      </c>
      <c r="B2270" s="7">
        <v>248.990005</v>
      </c>
      <c r="C2270" s="8">
        <v>249.83000200000001</v>
      </c>
      <c r="D2270" s="8">
        <v>246.83000200000001</v>
      </c>
      <c r="E2270" s="8">
        <v>248.16000399999999</v>
      </c>
      <c r="F2270" s="8">
        <v>244.153198</v>
      </c>
      <c r="G2270" s="8">
        <v>26498900</v>
      </c>
      <c r="H2270" s="9">
        <f t="shared" si="73"/>
        <v>6.4512998623923485E-4</v>
      </c>
      <c r="J2270" s="1">
        <f t="shared" si="74"/>
        <v>4.3866096861245474</v>
      </c>
      <c r="K2270" s="1" t="e" cm="1" vm="2">
        <f t="array" aca="1" ref="K2270" ca="1">FREQUENCY(H$3:H$1048576, J$3:J$1048576)</f>
        <v>#VALUE!</v>
      </c>
    </row>
    <row r="2271" spans="1:11" ht="20" customHeight="1">
      <c r="A2271" s="6" t="s">
        <v>2276</v>
      </c>
      <c r="B2271" s="7">
        <v>244.509995</v>
      </c>
      <c r="C2271" s="8">
        <v>245.60000600000001</v>
      </c>
      <c r="D2271" s="8">
        <v>242.199997</v>
      </c>
      <c r="E2271" s="8">
        <v>242.71000699999999</v>
      </c>
      <c r="F2271" s="8">
        <v>238.791168</v>
      </c>
      <c r="G2271" s="8">
        <v>25867400</v>
      </c>
      <c r="H2271" s="9">
        <f t="shared" si="73"/>
        <v>-2.196174387197666E-2</v>
      </c>
      <c r="J2271" s="1">
        <f t="shared" si="74"/>
        <v>4.3886096861245472</v>
      </c>
      <c r="K2271" s="1" t="e" cm="1" vm="2">
        <f t="array" aca="1" ref="K2271" ca="1">FREQUENCY(H$3:H$1048576, J$3:J$1048576)</f>
        <v>#VALUE!</v>
      </c>
    </row>
    <row r="2272" spans="1:11" ht="20" customHeight="1">
      <c r="A2272" s="6" t="s">
        <v>2277</v>
      </c>
      <c r="B2272" s="7">
        <v>243.449997</v>
      </c>
      <c r="C2272" s="8">
        <v>247.949997</v>
      </c>
      <c r="D2272" s="8">
        <v>242.949997</v>
      </c>
      <c r="E2272" s="8">
        <v>247.80999800000001</v>
      </c>
      <c r="F2272" s="8">
        <v>243.80882299999999</v>
      </c>
      <c r="G2272" s="8">
        <v>26541100</v>
      </c>
      <c r="H2272" s="9">
        <f t="shared" si="73"/>
        <v>2.1012732765727713E-2</v>
      </c>
      <c r="J2272" s="1">
        <f t="shared" si="74"/>
        <v>4.3906096861245469</v>
      </c>
      <c r="K2272" s="1" t="e" cm="1" vm="2">
        <f t="array" aca="1" ref="K2272" ca="1">FREQUENCY(H$3:H$1048576, J$3:J$1048576)</f>
        <v>#VALUE!</v>
      </c>
    </row>
    <row r="2273" spans="1:11" ht="20" customHeight="1">
      <c r="A2273" s="6" t="s">
        <v>2278</v>
      </c>
      <c r="B2273" s="7">
        <v>248</v>
      </c>
      <c r="C2273" s="8">
        <v>255.179993</v>
      </c>
      <c r="D2273" s="8">
        <v>245.470001</v>
      </c>
      <c r="E2273" s="8">
        <v>252.75</v>
      </c>
      <c r="F2273" s="8">
        <v>248.66906700000001</v>
      </c>
      <c r="G2273" s="8">
        <v>31259900</v>
      </c>
      <c r="H2273" s="9">
        <f t="shared" si="73"/>
        <v>1.9934651831693649E-2</v>
      </c>
      <c r="J2273" s="1">
        <f t="shared" si="74"/>
        <v>4.3926096861245467</v>
      </c>
      <c r="K2273" s="1" t="e" cm="1" vm="2">
        <f t="array" aca="1" ref="K2273" ca="1">FREQUENCY(H$3:H$1048576, J$3:J$1048576)</f>
        <v>#VALUE!</v>
      </c>
    </row>
    <row r="2274" spans="1:11" ht="20" customHeight="1">
      <c r="A2274" s="6" t="s">
        <v>2279</v>
      </c>
      <c r="B2274" s="7">
        <v>258.82000699999998</v>
      </c>
      <c r="C2274" s="8">
        <v>264.69000199999999</v>
      </c>
      <c r="D2274" s="8">
        <v>257.25</v>
      </c>
      <c r="E2274" s="8">
        <v>264.60000600000001</v>
      </c>
      <c r="F2274" s="8">
        <v>260.32772799999998</v>
      </c>
      <c r="G2274" s="8">
        <v>39940400</v>
      </c>
      <c r="H2274" s="9">
        <f t="shared" si="73"/>
        <v>4.6884243145529497E-2</v>
      </c>
      <c r="J2274" s="1">
        <f t="shared" si="74"/>
        <v>4.3946096861245465</v>
      </c>
      <c r="K2274" s="1" t="e" cm="1" vm="2">
        <f t="array" aca="1" ref="K2274" ca="1">FREQUENCY(H$3:H$1048576, J$3:J$1048576)</f>
        <v>#VALUE!</v>
      </c>
    </row>
    <row r="2275" spans="1:11" ht="20" customHeight="1">
      <c r="A2275" s="6" t="s">
        <v>2280</v>
      </c>
      <c r="B2275" s="7">
        <v>259.540009</v>
      </c>
      <c r="C2275" s="8">
        <v>264.20001200000002</v>
      </c>
      <c r="D2275" s="8">
        <v>257.10000600000001</v>
      </c>
      <c r="E2275" s="8">
        <v>258.35000600000001</v>
      </c>
      <c r="F2275" s="8">
        <v>254.17863500000001</v>
      </c>
      <c r="G2275" s="8">
        <v>29077300</v>
      </c>
      <c r="H2275" s="9">
        <f t="shared" si="73"/>
        <v>-2.362058412771138E-2</v>
      </c>
      <c r="J2275" s="1">
        <f t="shared" si="74"/>
        <v>4.3966096861245463</v>
      </c>
      <c r="K2275" s="1" t="e" cm="1" vm="2">
        <f t="array" aca="1" ref="K2275" ca="1">FREQUENCY(H$3:H$1048576, J$3:J$1048576)</f>
        <v>#VALUE!</v>
      </c>
    </row>
    <row r="2276" spans="1:11" ht="20" customHeight="1">
      <c r="A2276" s="6" t="s">
        <v>2281</v>
      </c>
      <c r="B2276" s="7">
        <v>257.44000199999999</v>
      </c>
      <c r="C2276" s="8">
        <v>258.29998799999998</v>
      </c>
      <c r="D2276" s="8">
        <v>254.779999</v>
      </c>
      <c r="E2276" s="8">
        <v>256.76998900000001</v>
      </c>
      <c r="F2276" s="8">
        <v>252.62413000000001</v>
      </c>
      <c r="G2276" s="8">
        <v>22518000</v>
      </c>
      <c r="H2276" s="9">
        <f t="shared" si="73"/>
        <v>-6.1157972620319015E-3</v>
      </c>
      <c r="J2276" s="1">
        <f t="shared" si="74"/>
        <v>4.3986096861245461</v>
      </c>
      <c r="K2276" s="1" t="e" cm="1" vm="2">
        <f t="array" aca="1" ref="K2276" ca="1">FREQUENCY(H$3:H$1048576, J$3:J$1048576)</f>
        <v>#VALUE!</v>
      </c>
    </row>
    <row r="2277" spans="1:11" ht="20" customHeight="1">
      <c r="A2277" s="6" t="s">
        <v>2282</v>
      </c>
      <c r="B2277" s="7">
        <v>260.52999899999998</v>
      </c>
      <c r="C2277" s="8">
        <v>268.76998900000001</v>
      </c>
      <c r="D2277" s="8">
        <v>260.07998700000002</v>
      </c>
      <c r="E2277" s="8">
        <v>267.55999800000001</v>
      </c>
      <c r="F2277" s="8">
        <v>263.23996</v>
      </c>
      <c r="G2277" s="8">
        <v>50841400</v>
      </c>
      <c r="H2277" s="9">
        <f t="shared" si="73"/>
        <v>4.2022232793043117E-2</v>
      </c>
      <c r="J2277" s="1">
        <f t="shared" si="74"/>
        <v>4.4006096861245458</v>
      </c>
      <c r="K2277" s="1" t="e" cm="1" vm="2">
        <f t="array" aca="1" ref="K2277" ca="1">FREQUENCY(H$3:H$1048576, J$3:J$1048576)</f>
        <v>#VALUE!</v>
      </c>
    </row>
    <row r="2278" spans="1:11" ht="20" customHeight="1">
      <c r="A2278" s="6" t="s">
        <v>2283</v>
      </c>
      <c r="B2278" s="7">
        <v>273.20001200000002</v>
      </c>
      <c r="C2278" s="8">
        <v>276.76001000000002</v>
      </c>
      <c r="D2278" s="8">
        <v>266.209991</v>
      </c>
      <c r="E2278" s="8">
        <v>266.73001099999999</v>
      </c>
      <c r="F2278" s="8">
        <v>262.42330900000002</v>
      </c>
      <c r="G2278" s="8">
        <v>54686000</v>
      </c>
      <c r="H2278" s="9">
        <f t="shared" si="73"/>
        <v>-3.1023063519686712E-3</v>
      </c>
      <c r="J2278" s="1">
        <f t="shared" si="74"/>
        <v>4.4026096861245456</v>
      </c>
      <c r="K2278" s="1" t="e" cm="1" vm="2">
        <f t="array" aca="1" ref="K2278" ca="1">FREQUENCY(H$3:H$1048576, J$3:J$1048576)</f>
        <v>#VALUE!</v>
      </c>
    </row>
    <row r="2279" spans="1:11" ht="20" customHeight="1">
      <c r="A2279" s="6" t="s">
        <v>2284</v>
      </c>
      <c r="B2279" s="7">
        <v>273.79998799999998</v>
      </c>
      <c r="C2279" s="8">
        <v>273.98001099999999</v>
      </c>
      <c r="D2279" s="8">
        <v>262.79998799999998</v>
      </c>
      <c r="E2279" s="8">
        <v>263.61999500000002</v>
      </c>
      <c r="F2279" s="8">
        <v>259.36355600000002</v>
      </c>
      <c r="G2279" s="8">
        <v>42375100</v>
      </c>
      <c r="H2279" s="9">
        <f t="shared" si="73"/>
        <v>-1.1659608331514486E-2</v>
      </c>
      <c r="J2279" s="1">
        <f t="shared" si="74"/>
        <v>4.4046096861245454</v>
      </c>
      <c r="K2279" s="1" t="e" cm="1" vm="2">
        <f t="array" aca="1" ref="K2279" ca="1">FREQUENCY(H$3:H$1048576, J$3:J$1048576)</f>
        <v>#VALUE!</v>
      </c>
    </row>
    <row r="2280" spans="1:11" ht="20" customHeight="1">
      <c r="A2280" s="6" t="s">
        <v>2285</v>
      </c>
      <c r="B2280" s="7">
        <v>261.52999899999998</v>
      </c>
      <c r="C2280" s="8">
        <v>264.08999599999999</v>
      </c>
      <c r="D2280" s="8">
        <v>260.66000400000001</v>
      </c>
      <c r="E2280" s="8">
        <v>263.10000600000001</v>
      </c>
      <c r="F2280" s="8">
        <v>258.85192899999998</v>
      </c>
      <c r="G2280" s="8">
        <v>25818500</v>
      </c>
      <c r="H2280" s="9">
        <f t="shared" si="73"/>
        <v>-1.9726248663865199E-3</v>
      </c>
      <c r="J2280" s="1">
        <f t="shared" si="74"/>
        <v>4.4066096861245452</v>
      </c>
      <c r="K2280" s="1" t="e" cm="1" vm="2">
        <f t="array" aca="1" ref="K2280" ca="1">FREQUENCY(H$3:H$1048576, J$3:J$1048576)</f>
        <v>#VALUE!</v>
      </c>
    </row>
    <row r="2281" spans="1:11" ht="20" customHeight="1">
      <c r="A2281" s="6" t="s">
        <v>2286</v>
      </c>
      <c r="B2281" s="7">
        <v>267.64001500000001</v>
      </c>
      <c r="C2281" s="8">
        <v>274.60000600000001</v>
      </c>
      <c r="D2281" s="8">
        <v>267.14999399999999</v>
      </c>
      <c r="E2281" s="8">
        <v>271.32000699999998</v>
      </c>
      <c r="F2281" s="8">
        <v>266.93917800000003</v>
      </c>
      <c r="G2281" s="8">
        <v>44630900</v>
      </c>
      <c r="H2281" s="9">
        <f t="shared" si="73"/>
        <v>3.1242761184909089E-2</v>
      </c>
      <c r="J2281" s="1">
        <f t="shared" si="74"/>
        <v>4.408609686124545</v>
      </c>
      <c r="K2281" s="1" t="e" cm="1" vm="2">
        <f t="array" aca="1" ref="K2281" ca="1">FREQUENCY(H$3:H$1048576, J$3:J$1048576)</f>
        <v>#VALUE!</v>
      </c>
    </row>
    <row r="2282" spans="1:11" ht="20" customHeight="1">
      <c r="A2282" s="6" t="s">
        <v>2287</v>
      </c>
      <c r="B2282" s="7">
        <v>272.67001299999998</v>
      </c>
      <c r="C2282" s="8">
        <v>274.97000100000002</v>
      </c>
      <c r="D2282" s="8">
        <v>269.27999899999998</v>
      </c>
      <c r="E2282" s="8">
        <v>272.17001299999998</v>
      </c>
      <c r="F2282" s="8">
        <v>267.77551299999999</v>
      </c>
      <c r="G2282" s="8">
        <v>37047900</v>
      </c>
      <c r="H2282" s="9">
        <f t="shared" si="73"/>
        <v>3.1330545267505192E-3</v>
      </c>
      <c r="J2282" s="1">
        <f t="shared" si="74"/>
        <v>4.4106096861245447</v>
      </c>
      <c r="K2282" s="1" t="e" cm="1" vm="2">
        <f t="array" aca="1" ref="K2282" ca="1">FREQUENCY(H$3:H$1048576, J$3:J$1048576)</f>
        <v>#VALUE!</v>
      </c>
    </row>
    <row r="2283" spans="1:11" ht="20" customHeight="1">
      <c r="A2283" s="6" t="s">
        <v>2288</v>
      </c>
      <c r="B2283" s="7">
        <v>268.32000699999998</v>
      </c>
      <c r="C2283" s="8">
        <v>270.73001099999999</v>
      </c>
      <c r="D2283" s="8">
        <v>266.17999300000002</v>
      </c>
      <c r="E2283" s="8">
        <v>269.32000699999998</v>
      </c>
      <c r="F2283" s="8">
        <v>265.63519300000002</v>
      </c>
      <c r="G2283" s="8">
        <v>28922400</v>
      </c>
      <c r="H2283" s="9">
        <f t="shared" si="73"/>
        <v>-7.9929638674615267E-3</v>
      </c>
      <c r="J2283" s="1">
        <f t="shared" si="74"/>
        <v>4.4126096861245445</v>
      </c>
      <c r="K2283" s="1" t="e" cm="1" vm="2">
        <f t="array" aca="1" ref="K2283" ca="1">FREQUENCY(H$3:H$1048576, J$3:J$1048576)</f>
        <v>#VALUE!</v>
      </c>
    </row>
    <row r="2284" spans="1:11" ht="20" customHeight="1">
      <c r="A2284" s="6" t="s">
        <v>2289</v>
      </c>
      <c r="B2284" s="7">
        <v>264.01998900000001</v>
      </c>
      <c r="C2284" s="8">
        <v>266.73998999999998</v>
      </c>
      <c r="D2284" s="8">
        <v>261.89999399999999</v>
      </c>
      <c r="E2284" s="8">
        <v>262.14999399999999</v>
      </c>
      <c r="F2284" s="8">
        <v>258.56332400000002</v>
      </c>
      <c r="G2284" s="8">
        <v>29603600</v>
      </c>
      <c r="H2284" s="9">
        <f t="shared" si="73"/>
        <v>-2.6622485221677657E-2</v>
      </c>
      <c r="J2284" s="1">
        <f t="shared" si="74"/>
        <v>4.4146096861245443</v>
      </c>
      <c r="K2284" s="1" t="e" cm="1" vm="2">
        <f t="array" aca="1" ref="K2284" ca="1">FREQUENCY(H$3:H$1048576, J$3:J$1048576)</f>
        <v>#VALUE!</v>
      </c>
    </row>
    <row r="2285" spans="1:11" ht="20" customHeight="1">
      <c r="A2285" s="6" t="s">
        <v>2290</v>
      </c>
      <c r="B2285" s="7">
        <v>259.39001500000001</v>
      </c>
      <c r="C2285" s="8">
        <v>260.08999599999999</v>
      </c>
      <c r="D2285" s="8">
        <v>256</v>
      </c>
      <c r="E2285" s="8">
        <v>258.05999800000001</v>
      </c>
      <c r="F2285" s="8">
        <v>254.52925099999999</v>
      </c>
      <c r="G2285" s="8">
        <v>30000100</v>
      </c>
      <c r="H2285" s="9">
        <f t="shared" si="73"/>
        <v>-1.5601876312512267E-2</v>
      </c>
      <c r="J2285" s="1">
        <f t="shared" si="74"/>
        <v>4.4166096861245441</v>
      </c>
      <c r="K2285" s="1" t="e" cm="1" vm="2">
        <f t="array" aca="1" ref="K2285" ca="1">FREQUENCY(H$3:H$1048576, J$3:J$1048576)</f>
        <v>#VALUE!</v>
      </c>
    </row>
    <row r="2286" spans="1:11" ht="20" customHeight="1">
      <c r="A2286" s="6" t="s">
        <v>2291</v>
      </c>
      <c r="B2286" s="7">
        <v>254.479996</v>
      </c>
      <c r="C2286" s="8">
        <v>255.490005</v>
      </c>
      <c r="D2286" s="8">
        <v>251.58999600000001</v>
      </c>
      <c r="E2286" s="8">
        <v>252.66999799999999</v>
      </c>
      <c r="F2286" s="8">
        <v>249.212997</v>
      </c>
      <c r="G2286" s="8">
        <v>28397400</v>
      </c>
      <c r="H2286" s="9">
        <f t="shared" si="73"/>
        <v>-2.0886613146085857E-2</v>
      </c>
      <c r="J2286" s="1">
        <f t="shared" si="74"/>
        <v>4.4186096861245439</v>
      </c>
      <c r="K2286" s="1" t="e" cm="1" vm="2">
        <f t="array" aca="1" ref="K2286" ca="1">FREQUENCY(H$3:H$1048576, J$3:J$1048576)</f>
        <v>#VALUE!</v>
      </c>
    </row>
    <row r="2287" spans="1:11" ht="20" customHeight="1">
      <c r="A2287" s="6" t="s">
        <v>2292</v>
      </c>
      <c r="B2287" s="7">
        <v>254.08999600000001</v>
      </c>
      <c r="C2287" s="8">
        <v>254.33999600000001</v>
      </c>
      <c r="D2287" s="8">
        <v>250.33999600000001</v>
      </c>
      <c r="E2287" s="8">
        <v>251.509995</v>
      </c>
      <c r="F2287" s="8">
        <v>248.06887800000001</v>
      </c>
      <c r="G2287" s="8">
        <v>22491100</v>
      </c>
      <c r="H2287" s="9">
        <f t="shared" si="73"/>
        <v>-4.5909282973712207E-3</v>
      </c>
      <c r="J2287" s="1">
        <f t="shared" si="74"/>
        <v>4.4206096861245436</v>
      </c>
      <c r="K2287" s="1" t="e" cm="1" vm="2">
        <f t="array" aca="1" ref="K2287" ca="1">FREQUENCY(H$3:H$1048576, J$3:J$1048576)</f>
        <v>#VALUE!</v>
      </c>
    </row>
    <row r="2288" spans="1:11" ht="20" customHeight="1">
      <c r="A2288" s="6" t="s">
        <v>2293</v>
      </c>
      <c r="B2288" s="7">
        <v>255.55999800000001</v>
      </c>
      <c r="C2288" s="8">
        <v>256.83999599999999</v>
      </c>
      <c r="D2288" s="8">
        <v>250.479996</v>
      </c>
      <c r="E2288" s="8">
        <v>254.770004</v>
      </c>
      <c r="F2288" s="8">
        <v>251.284256</v>
      </c>
      <c r="G2288" s="8">
        <v>29219100</v>
      </c>
      <c r="H2288" s="9">
        <f t="shared" si="73"/>
        <v>1.2961633986186638E-2</v>
      </c>
      <c r="J2288" s="1">
        <f t="shared" si="74"/>
        <v>4.4226096861245434</v>
      </c>
      <c r="K2288" s="1" t="e" cm="1" vm="2">
        <f t="array" aca="1" ref="K2288" ca="1">FREQUENCY(H$3:H$1048576, J$3:J$1048576)</f>
        <v>#VALUE!</v>
      </c>
    </row>
    <row r="2289" spans="1:11" ht="20" customHeight="1">
      <c r="A2289" s="6" t="s">
        <v>2294</v>
      </c>
      <c r="B2289" s="7">
        <v>249.96000699999999</v>
      </c>
      <c r="C2289" s="8">
        <v>251</v>
      </c>
      <c r="D2289" s="8">
        <v>248.10000600000001</v>
      </c>
      <c r="E2289" s="8">
        <v>249.220001</v>
      </c>
      <c r="F2289" s="8">
        <v>245.81019599999999</v>
      </c>
      <c r="G2289" s="8">
        <v>24990900</v>
      </c>
      <c r="H2289" s="9">
        <f t="shared" si="73"/>
        <v>-2.178433335672255E-2</v>
      </c>
      <c r="J2289" s="1">
        <f t="shared" si="74"/>
        <v>4.4246096861245432</v>
      </c>
      <c r="K2289" s="1" t="e" cm="1" vm="2">
        <f t="array" aca="1" ref="K2289" ca="1">FREQUENCY(H$3:H$1048576, J$3:J$1048576)</f>
        <v>#VALUE!</v>
      </c>
    </row>
    <row r="2290" spans="1:11" ht="20" customHeight="1">
      <c r="A2290" s="6" t="s">
        <v>2295</v>
      </c>
      <c r="B2290" s="7">
        <v>252.46000699999999</v>
      </c>
      <c r="C2290" s="8">
        <v>252.820007</v>
      </c>
      <c r="D2290" s="8">
        <v>249.38999899999999</v>
      </c>
      <c r="E2290" s="8">
        <v>250.16000399999999</v>
      </c>
      <c r="F2290" s="8">
        <v>246.73734999999999</v>
      </c>
      <c r="G2290" s="8">
        <v>21190000</v>
      </c>
      <c r="H2290" s="9">
        <f t="shared" si="73"/>
        <v>3.7718288951691884E-3</v>
      </c>
      <c r="J2290" s="1">
        <f t="shared" si="74"/>
        <v>4.426609686124543</v>
      </c>
      <c r="K2290" s="1" t="e" cm="1" vm="2">
        <f t="array" aca="1" ref="K2290" ca="1">FREQUENCY(H$3:H$1048576, J$3:J$1048576)</f>
        <v>#VALUE!</v>
      </c>
    </row>
    <row r="2291" spans="1:11" ht="20" customHeight="1">
      <c r="A2291" s="6" t="s">
        <v>2296</v>
      </c>
      <c r="B2291" s="7">
        <v>249.070007</v>
      </c>
      <c r="C2291" s="8">
        <v>251.490005</v>
      </c>
      <c r="D2291" s="8">
        <v>248.729996</v>
      </c>
      <c r="E2291" s="8">
        <v>249.41999799999999</v>
      </c>
      <c r="F2291" s="8">
        <v>246.007462</v>
      </c>
      <c r="G2291" s="8">
        <v>22491000</v>
      </c>
      <c r="H2291" s="9">
        <f t="shared" si="73"/>
        <v>-2.9581577333143458E-3</v>
      </c>
      <c r="J2291" s="1">
        <f t="shared" si="74"/>
        <v>4.4286096861245428</v>
      </c>
      <c r="K2291" s="1" t="e" cm="1" vm="2">
        <f t="array" aca="1" ref="K2291" ca="1">FREQUENCY(H$3:H$1048576, J$3:J$1048576)</f>
        <v>#VALUE!</v>
      </c>
    </row>
    <row r="2292" spans="1:11" ht="20" customHeight="1">
      <c r="A2292" s="6" t="s">
        <v>2297</v>
      </c>
      <c r="B2292" s="7">
        <v>250.759995</v>
      </c>
      <c r="C2292" s="8">
        <v>250.929993</v>
      </c>
      <c r="D2292" s="8">
        <v>245.78999300000001</v>
      </c>
      <c r="E2292" s="8">
        <v>246.270004</v>
      </c>
      <c r="F2292" s="8">
        <v>242.90055799999999</v>
      </c>
      <c r="G2292" s="8">
        <v>27565300</v>
      </c>
      <c r="H2292" s="9">
        <f t="shared" si="73"/>
        <v>-1.2629307967902268E-2</v>
      </c>
      <c r="J2292" s="1">
        <f t="shared" si="74"/>
        <v>4.4306096861245425</v>
      </c>
      <c r="K2292" s="1" t="e" cm="1" vm="2">
        <f t="array" aca="1" ref="K2292" ca="1">FREQUENCY(H$3:H$1048576, J$3:J$1048576)</f>
        <v>#VALUE!</v>
      </c>
    </row>
    <row r="2293" spans="1:11" ht="20" customHeight="1">
      <c r="A2293" s="6" t="s">
        <v>2298</v>
      </c>
      <c r="B2293" s="7">
        <v>246.550003</v>
      </c>
      <c r="C2293" s="8">
        <v>251.39999399999999</v>
      </c>
      <c r="D2293" s="8">
        <v>245.61000100000001</v>
      </c>
      <c r="E2293" s="8">
        <v>251.11000100000001</v>
      </c>
      <c r="F2293" s="8">
        <v>247.67434700000001</v>
      </c>
      <c r="G2293" s="8">
        <v>24808200</v>
      </c>
      <c r="H2293" s="9">
        <f t="shared" si="73"/>
        <v>1.9653264855818166E-2</v>
      </c>
      <c r="J2293" s="1">
        <f t="shared" si="74"/>
        <v>4.4326096861245423</v>
      </c>
      <c r="K2293" s="1" t="e" cm="1" vm="2">
        <f t="array" aca="1" ref="K2293" ca="1">FREQUENCY(H$3:H$1048576, J$3:J$1048576)</f>
        <v>#VALUE!</v>
      </c>
    </row>
    <row r="2294" spans="1:11" ht="20" customHeight="1">
      <c r="A2294" s="6" t="s">
        <v>2299</v>
      </c>
      <c r="B2294" s="7">
        <v>252.19000199999999</v>
      </c>
      <c r="C2294" s="8">
        <v>255.61999499999999</v>
      </c>
      <c r="D2294" s="8">
        <v>251.38999899999999</v>
      </c>
      <c r="E2294" s="8">
        <v>255.28999300000001</v>
      </c>
      <c r="F2294" s="8">
        <v>251.79714999999999</v>
      </c>
      <c r="G2294" s="8">
        <v>30760100</v>
      </c>
      <c r="H2294" s="9">
        <f t="shared" si="73"/>
        <v>1.6646063873542689E-2</v>
      </c>
      <c r="J2294" s="1">
        <f t="shared" si="74"/>
        <v>4.4346096861245421</v>
      </c>
      <c r="K2294" s="1" t="e" cm="1" vm="2">
        <f t="array" aca="1" ref="K2294" ca="1">FREQUENCY(H$3:H$1048576, J$3:J$1048576)</f>
        <v>#VALUE!</v>
      </c>
    </row>
    <row r="2295" spans="1:11" ht="20" customHeight="1">
      <c r="A2295" s="6" t="s">
        <v>2300</v>
      </c>
      <c r="B2295" s="7">
        <v>256.42999300000002</v>
      </c>
      <c r="C2295" s="8">
        <v>260.11999500000002</v>
      </c>
      <c r="D2295" s="8">
        <v>255.979996</v>
      </c>
      <c r="E2295" s="8">
        <v>256.86999500000002</v>
      </c>
      <c r="F2295" s="8">
        <v>253.35552999999999</v>
      </c>
      <c r="G2295" s="8">
        <v>24109800</v>
      </c>
      <c r="H2295" s="9">
        <f t="shared" si="73"/>
        <v>6.1890295422327053E-3</v>
      </c>
      <c r="J2295" s="1">
        <f t="shared" si="74"/>
        <v>4.4366096861245419</v>
      </c>
      <c r="K2295" s="1" t="e" cm="1" vm="2">
        <f t="array" aca="1" ref="K2295" ca="1">FREQUENCY(H$3:H$1048576, J$3:J$1048576)</f>
        <v>#VALUE!</v>
      </c>
    </row>
    <row r="2296" spans="1:11" ht="20" customHeight="1">
      <c r="A2296" s="6" t="s">
        <v>2301</v>
      </c>
      <c r="B2296" s="7">
        <v>256.29998799999998</v>
      </c>
      <c r="C2296" s="8">
        <v>257.69000199999999</v>
      </c>
      <c r="D2296" s="8">
        <v>253.38999899999999</v>
      </c>
      <c r="E2296" s="8">
        <v>254.14999399999999</v>
      </c>
      <c r="F2296" s="8">
        <v>250.67276000000001</v>
      </c>
      <c r="G2296" s="8">
        <v>21473200</v>
      </c>
      <c r="H2296" s="9">
        <f t="shared" si="73"/>
        <v>-1.0588953791535462E-2</v>
      </c>
      <c r="J2296" s="1">
        <f t="shared" si="74"/>
        <v>4.4386096861245417</v>
      </c>
      <c r="K2296" s="1" t="e" cm="1" vm="2">
        <f t="array" aca="1" ref="K2296" ca="1">FREQUENCY(H$3:H$1048576, J$3:J$1048576)</f>
        <v>#VALUE!</v>
      </c>
    </row>
    <row r="2297" spans="1:11" ht="20" customHeight="1">
      <c r="A2297" s="6" t="s">
        <v>2302</v>
      </c>
      <c r="B2297" s="7">
        <v>254.03999300000001</v>
      </c>
      <c r="C2297" s="8">
        <v>254.53999300000001</v>
      </c>
      <c r="D2297" s="8">
        <v>250.80999800000001</v>
      </c>
      <c r="E2297" s="8">
        <v>253.699997</v>
      </c>
      <c r="F2297" s="8">
        <v>250.22889699999999</v>
      </c>
      <c r="G2297" s="8">
        <v>17340200</v>
      </c>
      <c r="H2297" s="9">
        <f t="shared" si="73"/>
        <v>-1.7706870104275455E-3</v>
      </c>
      <c r="J2297" s="1">
        <f t="shared" si="74"/>
        <v>4.4406096861245414</v>
      </c>
      <c r="K2297" s="1" t="e" cm="1" vm="2">
        <f t="array" aca="1" ref="K2297" ca="1">FREQUENCY(H$3:H$1048576, J$3:J$1048576)</f>
        <v>#VALUE!</v>
      </c>
    </row>
    <row r="2298" spans="1:11" ht="20" customHeight="1">
      <c r="A2298" s="6" t="s">
        <v>2303</v>
      </c>
      <c r="B2298" s="7">
        <v>255.820007</v>
      </c>
      <c r="C2298" s="8">
        <v>259.55999800000001</v>
      </c>
      <c r="D2298" s="8">
        <v>251.58000200000001</v>
      </c>
      <c r="E2298" s="8">
        <v>252.320007</v>
      </c>
      <c r="F2298" s="8">
        <v>248.867783</v>
      </c>
      <c r="G2298" s="8">
        <v>26653400</v>
      </c>
      <c r="H2298" s="9">
        <f t="shared" si="73"/>
        <v>-5.4394756813398188E-3</v>
      </c>
      <c r="J2298" s="1">
        <f t="shared" si="74"/>
        <v>4.4426096861245412</v>
      </c>
      <c r="K2298" s="1" t="e" cm="1" vm="2">
        <f t="array" aca="1" ref="K2298" ca="1">FREQUENCY(H$3:H$1048576, J$3:J$1048576)</f>
        <v>#VALUE!</v>
      </c>
    </row>
    <row r="2299" spans="1:11" ht="20" customHeight="1">
      <c r="A2299" s="6" t="s">
        <v>2304</v>
      </c>
      <c r="B2299" s="7">
        <v>251.08000200000001</v>
      </c>
      <c r="C2299" s="8">
        <v>252.78999300000001</v>
      </c>
      <c r="D2299" s="8">
        <v>247.60000600000001</v>
      </c>
      <c r="E2299" s="8">
        <v>248.58999600000001</v>
      </c>
      <c r="F2299" s="8">
        <v>245.188828</v>
      </c>
      <c r="G2299" s="8">
        <v>28333900</v>
      </c>
      <c r="H2299" s="9">
        <f t="shared" si="73"/>
        <v>-1.4782769210428502E-2</v>
      </c>
      <c r="J2299" s="1">
        <f t="shared" si="74"/>
        <v>4.444609686124541</v>
      </c>
      <c r="K2299" s="1" t="e" cm="1" vm="2">
        <f t="array" aca="1" ref="K2299" ca="1">FREQUENCY(H$3:H$1048576, J$3:J$1048576)</f>
        <v>#VALUE!</v>
      </c>
    </row>
    <row r="2300" spans="1:11" ht="20" customHeight="1">
      <c r="A2300" s="6" t="s">
        <v>2305</v>
      </c>
      <c r="B2300" s="7">
        <v>247.39999399999999</v>
      </c>
      <c r="C2300" s="8">
        <v>257.91000400000001</v>
      </c>
      <c r="D2300" s="8">
        <v>245.729996</v>
      </c>
      <c r="E2300" s="8">
        <v>253.91999799999999</v>
      </c>
      <c r="F2300" s="8">
        <v>250.445908</v>
      </c>
      <c r="G2300" s="8">
        <v>33339700</v>
      </c>
      <c r="H2300" s="9">
        <f t="shared" si="73"/>
        <v>2.1440944283154705E-2</v>
      </c>
      <c r="J2300" s="1">
        <f t="shared" si="74"/>
        <v>4.4466096861245408</v>
      </c>
      <c r="K2300" s="1" t="e" cm="1" vm="2">
        <f t="array" aca="1" ref="K2300" ca="1">FREQUENCY(H$3:H$1048576, J$3:J$1048576)</f>
        <v>#VALUE!</v>
      </c>
    </row>
    <row r="2301" spans="1:11" ht="20" customHeight="1">
      <c r="A2301" s="6" t="s">
        <v>2306</v>
      </c>
      <c r="B2301" s="7">
        <v>256.75</v>
      </c>
      <c r="C2301" s="8">
        <v>261.07000699999998</v>
      </c>
      <c r="D2301" s="8">
        <v>255.86000100000001</v>
      </c>
      <c r="E2301" s="8">
        <v>260.790009</v>
      </c>
      <c r="F2301" s="8">
        <v>257.221924</v>
      </c>
      <c r="G2301" s="8">
        <v>33620300</v>
      </c>
      <c r="H2301" s="9">
        <f t="shared" si="73"/>
        <v>2.7055806397922853E-2</v>
      </c>
      <c r="J2301" s="1">
        <f t="shared" si="74"/>
        <v>4.4486096861245406</v>
      </c>
      <c r="K2301" s="1" t="e" cm="1" vm="2">
        <f t="array" aca="1" ref="K2301" ca="1">FREQUENCY(H$3:H$1048576, J$3:J$1048576)</f>
        <v>#VALUE!</v>
      </c>
    </row>
    <row r="2302" spans="1:11" ht="20" customHeight="1">
      <c r="A2302" s="6" t="s">
        <v>2307</v>
      </c>
      <c r="B2302" s="7">
        <v>259.98001099999999</v>
      </c>
      <c r="C2302" s="8">
        <v>266.48001099999999</v>
      </c>
      <c r="D2302" s="8">
        <v>259.209991</v>
      </c>
      <c r="E2302" s="8">
        <v>265.44000199999999</v>
      </c>
      <c r="F2302" s="8">
        <v>261.808289</v>
      </c>
      <c r="G2302" s="8">
        <v>46028000</v>
      </c>
      <c r="H2302" s="9">
        <f t="shared" si="73"/>
        <v>1.7830381363604139E-2</v>
      </c>
      <c r="J2302" s="1">
        <f t="shared" si="74"/>
        <v>4.4506096861245403</v>
      </c>
      <c r="K2302" s="1" t="e" cm="1" vm="2">
        <f t="array" aca="1" ref="K2302" ca="1">FREQUENCY(H$3:H$1048576, J$3:J$1048576)</f>
        <v>#VALUE!</v>
      </c>
    </row>
    <row r="2303" spans="1:11" ht="20" customHeight="1">
      <c r="A2303" s="6" t="s">
        <v>2308</v>
      </c>
      <c r="B2303" s="7">
        <v>265.209991</v>
      </c>
      <c r="C2303" s="8">
        <v>276.55999800000001</v>
      </c>
      <c r="D2303" s="8">
        <v>263.27999899999998</v>
      </c>
      <c r="E2303" s="8">
        <v>276.20001200000002</v>
      </c>
      <c r="F2303" s="8">
        <v>272.42111199999999</v>
      </c>
      <c r="G2303" s="8">
        <v>54768800</v>
      </c>
      <c r="H2303" s="9">
        <f t="shared" si="73"/>
        <v>4.0536619526206033E-2</v>
      </c>
      <c r="J2303" s="1">
        <f t="shared" si="74"/>
        <v>4.4526096861245401</v>
      </c>
      <c r="K2303" s="1" t="e" cm="1" vm="2">
        <f t="array" aca="1" ref="K2303" ca="1">FREQUENCY(H$3:H$1048576, J$3:J$1048576)</f>
        <v>#VALUE!</v>
      </c>
    </row>
    <row r="2304" spans="1:11" ht="20" customHeight="1">
      <c r="A2304" s="6" t="s">
        <v>2309</v>
      </c>
      <c r="B2304" s="7">
        <v>278.26001000000002</v>
      </c>
      <c r="C2304" s="8">
        <v>283.32998700000002</v>
      </c>
      <c r="D2304" s="8">
        <v>276.32000699999998</v>
      </c>
      <c r="E2304" s="8">
        <v>279.42999300000002</v>
      </c>
      <c r="F2304" s="8">
        <v>275.60687300000001</v>
      </c>
      <c r="G2304" s="8">
        <v>69527400</v>
      </c>
      <c r="H2304" s="9">
        <f t="shared" si="73"/>
        <v>1.1694251508671668E-2</v>
      </c>
      <c r="J2304" s="1">
        <f t="shared" si="74"/>
        <v>4.4546096861245399</v>
      </c>
      <c r="K2304" s="1" t="e" cm="1" vm="2">
        <f t="array" aca="1" ref="K2304" ca="1">FREQUENCY(H$3:H$1048576, J$3:J$1048576)</f>
        <v>#VALUE!</v>
      </c>
    </row>
    <row r="2305" spans="1:11" ht="20" customHeight="1">
      <c r="A2305" s="6" t="s">
        <v>2310</v>
      </c>
      <c r="B2305" s="7">
        <v>276.98001099999999</v>
      </c>
      <c r="C2305" s="8">
        <v>277.48001099999999</v>
      </c>
      <c r="D2305" s="8">
        <v>269.85000600000001</v>
      </c>
      <c r="E2305" s="8">
        <v>272.23001099999999</v>
      </c>
      <c r="F2305" s="8">
        <v>268.505402</v>
      </c>
      <c r="G2305" s="8">
        <v>43466600</v>
      </c>
      <c r="H2305" s="9">
        <f t="shared" si="73"/>
        <v>-2.5766668743417018E-2</v>
      </c>
      <c r="J2305" s="1">
        <f t="shared" si="74"/>
        <v>4.4566096861245397</v>
      </c>
      <c r="K2305" s="1" t="e" cm="1" vm="2">
        <f t="array" aca="1" ref="K2305" ca="1">FREQUENCY(H$3:H$1048576, J$3:J$1048576)</f>
        <v>#VALUE!</v>
      </c>
    </row>
    <row r="2306" spans="1:11" ht="20" customHeight="1">
      <c r="A2306" s="6" t="s">
        <v>2311</v>
      </c>
      <c r="B2306" s="7">
        <v>274.88000499999998</v>
      </c>
      <c r="C2306" s="8">
        <v>275</v>
      </c>
      <c r="D2306" s="8">
        <v>269.51998900000001</v>
      </c>
      <c r="E2306" s="8">
        <v>273.77999899999998</v>
      </c>
      <c r="F2306" s="8">
        <v>270.03417999999999</v>
      </c>
      <c r="G2306" s="8">
        <v>34558700</v>
      </c>
      <c r="H2306" s="9">
        <f t="shared" si="73"/>
        <v>5.6936582601790206E-3</v>
      </c>
      <c r="J2306" s="1">
        <f t="shared" si="74"/>
        <v>4.4586096861245395</v>
      </c>
      <c r="K2306" s="1" t="e" cm="1" vm="2">
        <f t="array" aca="1" ref="K2306" ca="1">FREQUENCY(H$3:H$1048576, J$3:J$1048576)</f>
        <v>#VALUE!</v>
      </c>
    </row>
    <row r="2307" spans="1:11" ht="20" customHeight="1">
      <c r="A2307" s="6" t="s">
        <v>2312</v>
      </c>
      <c r="B2307" s="7">
        <v>273.39999399999999</v>
      </c>
      <c r="C2307" s="8">
        <v>281.040009</v>
      </c>
      <c r="D2307" s="8">
        <v>272.17999300000002</v>
      </c>
      <c r="E2307" s="8">
        <v>272.290009</v>
      </c>
      <c r="F2307" s="8">
        <v>268.56457499999999</v>
      </c>
      <c r="G2307" s="8">
        <v>34873300</v>
      </c>
      <c r="H2307" s="9">
        <f t="shared" ref="H2307:H2370" si="75">(F2307-F2306)/F2306</f>
        <v>-5.4422925275607759E-3</v>
      </c>
      <c r="J2307" s="1">
        <f t="shared" si="74"/>
        <v>4.4606096861245392</v>
      </c>
      <c r="K2307" s="1" t="e" cm="1" vm="2">
        <f t="array" aca="1" ref="K2307" ca="1">FREQUENCY(H$3:H$1048576, J$3:J$1048576)</f>
        <v>#VALUE!</v>
      </c>
    </row>
    <row r="2308" spans="1:11" ht="20" customHeight="1">
      <c r="A2308" s="6" t="s">
        <v>2313</v>
      </c>
      <c r="B2308" s="7">
        <v>277.94000199999999</v>
      </c>
      <c r="C2308" s="8">
        <v>281.05999800000001</v>
      </c>
      <c r="D2308" s="8">
        <v>275.20001200000002</v>
      </c>
      <c r="E2308" s="8">
        <v>277.66000400000001</v>
      </c>
      <c r="F2308" s="8">
        <v>273.86108400000001</v>
      </c>
      <c r="G2308" s="8">
        <v>36610900</v>
      </c>
      <c r="H2308" s="9">
        <f t="shared" si="75"/>
        <v>1.972154741555179E-2</v>
      </c>
      <c r="J2308" s="1">
        <f t="shared" si="74"/>
        <v>4.462609686124539</v>
      </c>
      <c r="K2308" s="1" t="e" cm="1" vm="2">
        <f t="array" aca="1" ref="K2308" ca="1">FREQUENCY(H$3:H$1048576, J$3:J$1048576)</f>
        <v>#VALUE!</v>
      </c>
    </row>
    <row r="2309" spans="1:11" ht="20" customHeight="1">
      <c r="A2309" s="6" t="s">
        <v>2314</v>
      </c>
      <c r="B2309" s="7">
        <v>277.23998999999998</v>
      </c>
      <c r="C2309" s="8">
        <v>280.63000499999998</v>
      </c>
      <c r="D2309" s="8">
        <v>275.27999899999998</v>
      </c>
      <c r="E2309" s="8">
        <v>280.57000699999998</v>
      </c>
      <c r="F2309" s="8">
        <v>276.73129299999999</v>
      </c>
      <c r="G2309" s="8">
        <v>28172000</v>
      </c>
      <c r="H2309" s="9">
        <f t="shared" si="75"/>
        <v>1.0480528880109115E-2</v>
      </c>
      <c r="J2309" s="1">
        <f t="shared" ref="J2309:J2372" si="76">J2308+0.002</f>
        <v>4.4646096861245388</v>
      </c>
      <c r="K2309" s="1" t="e" cm="1" vm="2">
        <f t="array" aca="1" ref="K2309" ca="1">FREQUENCY(H$3:H$1048576, J$3:J$1048576)</f>
        <v>#VALUE!</v>
      </c>
    </row>
    <row r="2310" spans="1:11" ht="20" customHeight="1">
      <c r="A2310" s="6" t="s">
        <v>2315</v>
      </c>
      <c r="B2310" s="7">
        <v>280.5</v>
      </c>
      <c r="C2310" s="8">
        <v>281.459991</v>
      </c>
      <c r="D2310" s="8">
        <v>275.51998900000001</v>
      </c>
      <c r="E2310" s="8">
        <v>276.38000499999998</v>
      </c>
      <c r="F2310" s="8">
        <v>272.59857199999999</v>
      </c>
      <c r="G2310" s="8">
        <v>26840200</v>
      </c>
      <c r="H2310" s="9">
        <f t="shared" si="75"/>
        <v>-1.4934057349271316E-2</v>
      </c>
      <c r="J2310" s="1">
        <f t="shared" si="76"/>
        <v>4.4666096861245386</v>
      </c>
      <c r="K2310" s="1" t="e" cm="1" vm="2">
        <f t="array" aca="1" ref="K2310" ca="1">FREQUENCY(H$3:H$1048576, J$3:J$1048576)</f>
        <v>#VALUE!</v>
      </c>
    </row>
    <row r="2311" spans="1:11" ht="20" customHeight="1">
      <c r="A2311" s="6" t="s">
        <v>2316</v>
      </c>
      <c r="B2311" s="7">
        <v>275.790009</v>
      </c>
      <c r="C2311" s="8">
        <v>276.14001500000001</v>
      </c>
      <c r="D2311" s="8">
        <v>272.04998799999998</v>
      </c>
      <c r="E2311" s="8">
        <v>275.23001099999999</v>
      </c>
      <c r="F2311" s="8">
        <v>271.46435500000001</v>
      </c>
      <c r="G2311" s="8">
        <v>21878600</v>
      </c>
      <c r="H2311" s="9">
        <f t="shared" si="75"/>
        <v>-4.1607591400001113E-3</v>
      </c>
      <c r="J2311" s="1">
        <f t="shared" si="76"/>
        <v>4.4686096861245383</v>
      </c>
      <c r="K2311" s="1" t="e" cm="1" vm="2">
        <f t="array" aca="1" ref="K2311" ca="1">FREQUENCY(H$3:H$1048576, J$3:J$1048576)</f>
        <v>#VALUE!</v>
      </c>
    </row>
    <row r="2312" spans="1:11" ht="20" customHeight="1">
      <c r="A2312" s="6" t="s">
        <v>2317</v>
      </c>
      <c r="B2312" s="7">
        <v>278.959991</v>
      </c>
      <c r="C2312" s="8">
        <v>281.14001500000001</v>
      </c>
      <c r="D2312" s="8">
        <v>278.41000400000001</v>
      </c>
      <c r="E2312" s="8">
        <v>280.51001000000002</v>
      </c>
      <c r="F2312" s="8">
        <v>276.67205799999999</v>
      </c>
      <c r="G2312" s="8">
        <v>25087000</v>
      </c>
      <c r="H2312" s="9">
        <f t="shared" si="75"/>
        <v>1.9183745136631219E-2</v>
      </c>
      <c r="J2312" s="1">
        <f t="shared" si="76"/>
        <v>4.4706096861245381</v>
      </c>
      <c r="K2312" s="1" t="e" cm="1" vm="2">
        <f t="array" aca="1" ref="K2312" ca="1">FREQUENCY(H$3:H$1048576, J$3:J$1048576)</f>
        <v>#VALUE!</v>
      </c>
    </row>
    <row r="2313" spans="1:11" ht="20" customHeight="1">
      <c r="A2313" s="6" t="s">
        <v>2318</v>
      </c>
      <c r="B2313" s="7">
        <v>284.23001099999999</v>
      </c>
      <c r="C2313" s="8">
        <v>284.459991</v>
      </c>
      <c r="D2313" s="8">
        <v>281.48001099999999</v>
      </c>
      <c r="E2313" s="8">
        <v>284.04998799999998</v>
      </c>
      <c r="F2313" s="8">
        <v>280.16366599999998</v>
      </c>
      <c r="G2313" s="8">
        <v>25053400</v>
      </c>
      <c r="H2313" s="9">
        <f t="shared" si="75"/>
        <v>1.26200239563042E-2</v>
      </c>
      <c r="J2313" s="1">
        <f t="shared" si="76"/>
        <v>4.4726096861245379</v>
      </c>
      <c r="K2313" s="1" t="e" cm="1" vm="2">
        <f t="array" aca="1" ref="K2313" ca="1">FREQUENCY(H$3:H$1048576, J$3:J$1048576)</f>
        <v>#VALUE!</v>
      </c>
    </row>
    <row r="2314" spans="1:11" ht="20" customHeight="1">
      <c r="A2314" s="6" t="s">
        <v>2319</v>
      </c>
      <c r="B2314" s="7">
        <v>283.73001099999999</v>
      </c>
      <c r="C2314" s="8">
        <v>289.26998900000001</v>
      </c>
      <c r="D2314" s="8">
        <v>283</v>
      </c>
      <c r="E2314" s="8">
        <v>288.29998799999998</v>
      </c>
      <c r="F2314" s="8">
        <v>284.35549900000001</v>
      </c>
      <c r="G2314" s="8">
        <v>32766000</v>
      </c>
      <c r="H2314" s="9">
        <f t="shared" si="75"/>
        <v>1.4962086482691983E-2</v>
      </c>
      <c r="J2314" s="1">
        <f t="shared" si="76"/>
        <v>4.4746096861245377</v>
      </c>
      <c r="K2314" s="1" t="e" cm="1" vm="2">
        <f t="array" aca="1" ref="K2314" ca="1">FREQUENCY(H$3:H$1048576, J$3:J$1048576)</f>
        <v>#VALUE!</v>
      </c>
    </row>
    <row r="2315" spans="1:11" ht="20" customHeight="1">
      <c r="A2315" s="6" t="s">
        <v>2320</v>
      </c>
      <c r="B2315" s="7">
        <v>286.51998900000001</v>
      </c>
      <c r="C2315" s="8">
        <v>288.26998900000001</v>
      </c>
      <c r="D2315" s="8">
        <v>283.95001200000002</v>
      </c>
      <c r="E2315" s="8">
        <v>287.23001099999999</v>
      </c>
      <c r="F2315" s="8">
        <v>283.30014</v>
      </c>
      <c r="G2315" s="8">
        <v>24883300</v>
      </c>
      <c r="H2315" s="9">
        <f t="shared" si="75"/>
        <v>-3.7114070370062014E-3</v>
      </c>
      <c r="J2315" s="1">
        <f t="shared" si="76"/>
        <v>4.4766096861245375</v>
      </c>
      <c r="K2315" s="1" t="e" cm="1" vm="2">
        <f t="array" aca="1" ref="K2315" ca="1">FREQUENCY(H$3:H$1048576, J$3:J$1048576)</f>
        <v>#VALUE!</v>
      </c>
    </row>
    <row r="2316" spans="1:11" ht="20" customHeight="1">
      <c r="A2316" s="6" t="s">
        <v>2321</v>
      </c>
      <c r="B2316" s="7">
        <v>287.23001099999999</v>
      </c>
      <c r="C2316" s="8">
        <v>290.45001200000002</v>
      </c>
      <c r="D2316" s="8">
        <v>285.67001299999998</v>
      </c>
      <c r="E2316" s="8">
        <v>287.17999300000002</v>
      </c>
      <c r="F2316" s="8">
        <v>283.25082400000002</v>
      </c>
      <c r="G2316" s="8">
        <v>25824300</v>
      </c>
      <c r="H2316" s="9">
        <f t="shared" si="75"/>
        <v>-1.7407686420478351E-4</v>
      </c>
      <c r="J2316" s="1">
        <f t="shared" si="76"/>
        <v>4.4786096861245372</v>
      </c>
      <c r="K2316" s="1" t="e" cm="1" vm="2">
        <f t="array" aca="1" ref="K2316" ca="1">FREQUENCY(H$3:H$1048576, J$3:J$1048576)</f>
        <v>#VALUE!</v>
      </c>
    </row>
    <row r="2317" spans="1:11" ht="20" customHeight="1">
      <c r="A2317" s="6" t="s">
        <v>2322</v>
      </c>
      <c r="B2317" s="7">
        <v>285.85000600000001</v>
      </c>
      <c r="C2317" s="8">
        <v>287.14999399999999</v>
      </c>
      <c r="D2317" s="8">
        <v>282.92001299999998</v>
      </c>
      <c r="E2317" s="8">
        <v>284.33999599999999</v>
      </c>
      <c r="F2317" s="8">
        <v>280.44970699999999</v>
      </c>
      <c r="G2317" s="8">
        <v>22064800</v>
      </c>
      <c r="H2317" s="9">
        <f t="shared" si="75"/>
        <v>-9.8891751149858369E-3</v>
      </c>
      <c r="J2317" s="1">
        <f t="shared" si="76"/>
        <v>4.480609686124537</v>
      </c>
      <c r="K2317" s="1" t="e" cm="1" vm="2">
        <f t="array" aca="1" ref="K2317" ca="1">FREQUENCY(H$3:H$1048576, J$3:J$1048576)</f>
        <v>#VALUE!</v>
      </c>
    </row>
    <row r="2318" spans="1:11" ht="20" customHeight="1">
      <c r="A2318" s="6" t="s">
        <v>2323</v>
      </c>
      <c r="B2318" s="7">
        <v>283.209991</v>
      </c>
      <c r="C2318" s="8">
        <v>292.07998700000002</v>
      </c>
      <c r="D2318" s="8">
        <v>282.02999899999998</v>
      </c>
      <c r="E2318" s="8">
        <v>291.60000600000001</v>
      </c>
      <c r="F2318" s="8">
        <v>287.61035199999998</v>
      </c>
      <c r="G2318" s="8">
        <v>29770300</v>
      </c>
      <c r="H2318" s="9">
        <f t="shared" si="75"/>
        <v>2.5532724125826911E-2</v>
      </c>
      <c r="J2318" s="1">
        <f t="shared" si="76"/>
        <v>4.4826096861245368</v>
      </c>
      <c r="K2318" s="1" t="e" cm="1" vm="2">
        <f t="array" aca="1" ref="K2318" ca="1">FREQUENCY(H$3:H$1048576, J$3:J$1048576)</f>
        <v>#VALUE!</v>
      </c>
    </row>
    <row r="2319" spans="1:11" ht="20" customHeight="1">
      <c r="A2319" s="6" t="s">
        <v>2324</v>
      </c>
      <c r="B2319" s="7">
        <v>289.209991</v>
      </c>
      <c r="C2319" s="8">
        <v>289.60000600000001</v>
      </c>
      <c r="D2319" s="8">
        <v>284.709991</v>
      </c>
      <c r="E2319" s="8">
        <v>289.39001500000001</v>
      </c>
      <c r="F2319" s="8">
        <v>285.430634</v>
      </c>
      <c r="G2319" s="8">
        <v>23103000</v>
      </c>
      <c r="H2319" s="9">
        <f t="shared" si="75"/>
        <v>-7.5787188633598974E-3</v>
      </c>
      <c r="J2319" s="1">
        <f t="shared" si="76"/>
        <v>4.4846096861245366</v>
      </c>
      <c r="K2319" s="1" t="e" cm="1" vm="2">
        <f t="array" aca="1" ref="K2319" ca="1">FREQUENCY(H$3:H$1048576, J$3:J$1048576)</f>
        <v>#VALUE!</v>
      </c>
    </row>
    <row r="2320" spans="1:11" ht="20" customHeight="1">
      <c r="A2320" s="6" t="s">
        <v>2325</v>
      </c>
      <c r="B2320" s="7">
        <v>285.75</v>
      </c>
      <c r="C2320" s="8">
        <v>285.98001099999999</v>
      </c>
      <c r="D2320" s="8">
        <v>281.64001500000001</v>
      </c>
      <c r="E2320" s="8">
        <v>282.82998700000002</v>
      </c>
      <c r="F2320" s="8">
        <v>278.96035799999999</v>
      </c>
      <c r="G2320" s="8">
        <v>27276600</v>
      </c>
      <c r="H2320" s="9">
        <f t="shared" si="75"/>
        <v>-2.2668470827136279E-2</v>
      </c>
      <c r="J2320" s="1">
        <f t="shared" si="76"/>
        <v>4.4866096861245364</v>
      </c>
      <c r="K2320" s="1" t="e" cm="1" vm="2">
        <f t="array" aca="1" ref="K2320" ca="1">FREQUENCY(H$3:H$1048576, J$3:J$1048576)</f>
        <v>#VALUE!</v>
      </c>
    </row>
    <row r="2321" spans="1:11" ht="20" customHeight="1">
      <c r="A2321" s="6" t="s">
        <v>2326</v>
      </c>
      <c r="B2321" s="7">
        <v>284.790009</v>
      </c>
      <c r="C2321" s="8">
        <v>287.01001000000002</v>
      </c>
      <c r="D2321" s="8">
        <v>281.959991</v>
      </c>
      <c r="E2321" s="8">
        <v>283.48998999999998</v>
      </c>
      <c r="F2321" s="8">
        <v>279.61135899999999</v>
      </c>
      <c r="G2321" s="8">
        <v>27403400</v>
      </c>
      <c r="H2321" s="9">
        <f t="shared" si="75"/>
        <v>2.3336684992353212E-3</v>
      </c>
      <c r="J2321" s="1">
        <f t="shared" si="76"/>
        <v>4.4886096861245361</v>
      </c>
      <c r="K2321" s="1" t="e" cm="1" vm="2">
        <f t="array" aca="1" ref="K2321" ca="1">FREQUENCY(H$3:H$1048576, J$3:J$1048576)</f>
        <v>#VALUE!</v>
      </c>
    </row>
    <row r="2322" spans="1:11" ht="20" customHeight="1">
      <c r="A2322" s="6" t="s">
        <v>2327</v>
      </c>
      <c r="B2322" s="7">
        <v>283.58999599999999</v>
      </c>
      <c r="C2322" s="8">
        <v>289.89999399999999</v>
      </c>
      <c r="D2322" s="8">
        <v>283.17001299999998</v>
      </c>
      <c r="E2322" s="8">
        <v>289.83999599999999</v>
      </c>
      <c r="F2322" s="8">
        <v>285.87445100000002</v>
      </c>
      <c r="G2322" s="8">
        <v>24222700</v>
      </c>
      <c r="H2322" s="9">
        <f t="shared" si="75"/>
        <v>2.2399275989356458E-2</v>
      </c>
      <c r="J2322" s="1">
        <f t="shared" si="76"/>
        <v>4.4906096861245359</v>
      </c>
      <c r="K2322" s="1" t="e" cm="1" vm="2">
        <f t="array" aca="1" ref="K2322" ca="1">FREQUENCY(H$3:H$1048576, J$3:J$1048576)</f>
        <v>#VALUE!</v>
      </c>
    </row>
    <row r="2323" spans="1:11" ht="20" customHeight="1">
      <c r="A2323" s="6" t="s">
        <v>2328</v>
      </c>
      <c r="B2323" s="7">
        <v>287</v>
      </c>
      <c r="C2323" s="8">
        <v>288.48001099999999</v>
      </c>
      <c r="D2323" s="8">
        <v>283.69000199999999</v>
      </c>
      <c r="E2323" s="8">
        <v>286.14001500000001</v>
      </c>
      <c r="F2323" s="8">
        <v>282.225098</v>
      </c>
      <c r="G2323" s="8">
        <v>20987900</v>
      </c>
      <c r="H2323" s="9">
        <f t="shared" si="75"/>
        <v>-1.2765579390653623E-2</v>
      </c>
      <c r="J2323" s="1">
        <f t="shared" si="76"/>
        <v>4.4926096861245357</v>
      </c>
      <c r="K2323" s="1" t="e" cm="1" vm="2">
        <f t="array" aca="1" ref="K2323" ca="1">FREQUENCY(H$3:H$1048576, J$3:J$1048576)</f>
        <v>#VALUE!</v>
      </c>
    </row>
    <row r="2324" spans="1:11" ht="20" customHeight="1">
      <c r="A2324" s="6" t="s">
        <v>2329</v>
      </c>
      <c r="B2324" s="7">
        <v>289.92999300000002</v>
      </c>
      <c r="C2324" s="8">
        <v>291.60000600000001</v>
      </c>
      <c r="D2324" s="8">
        <v>286.16000400000001</v>
      </c>
      <c r="E2324" s="8">
        <v>288.79998799999998</v>
      </c>
      <c r="F2324" s="8">
        <v>284.84863300000001</v>
      </c>
      <c r="G2324" s="8">
        <v>23836200</v>
      </c>
      <c r="H2324" s="9">
        <f t="shared" si="75"/>
        <v>9.2958954345017317E-3</v>
      </c>
      <c r="J2324" s="1">
        <f t="shared" si="76"/>
        <v>4.4946096861245355</v>
      </c>
      <c r="K2324" s="1" t="e" cm="1" vm="2">
        <f t="array" aca="1" ref="K2324" ca="1">FREQUENCY(H$3:H$1048576, J$3:J$1048576)</f>
        <v>#VALUE!</v>
      </c>
    </row>
    <row r="2325" spans="1:11" ht="20" customHeight="1">
      <c r="A2325" s="6" t="s">
        <v>2330</v>
      </c>
      <c r="B2325" s="7">
        <v>291.57000699999998</v>
      </c>
      <c r="C2325" s="8">
        <v>291.76001000000002</v>
      </c>
      <c r="D2325" s="8">
        <v>287.01001000000002</v>
      </c>
      <c r="E2325" s="8">
        <v>288.36999500000002</v>
      </c>
      <c r="F2325" s="8">
        <v>284.42459100000002</v>
      </c>
      <c r="G2325" s="8">
        <v>20161800</v>
      </c>
      <c r="H2325" s="9">
        <f t="shared" si="75"/>
        <v>-1.4886573108461637E-3</v>
      </c>
      <c r="J2325" s="1">
        <f t="shared" si="76"/>
        <v>4.4966096861245353</v>
      </c>
      <c r="K2325" s="1" t="e" cm="1" vm="2">
        <f t="array" aca="1" ref="K2325" ca="1">FREQUENCY(H$3:H$1048576, J$3:J$1048576)</f>
        <v>#VALUE!</v>
      </c>
    </row>
    <row r="2326" spans="1:11" ht="20" customHeight="1">
      <c r="A2326" s="6" t="s">
        <v>2331</v>
      </c>
      <c r="B2326" s="7">
        <v>285.98998999999998</v>
      </c>
      <c r="C2326" s="8">
        <v>289.04998799999998</v>
      </c>
      <c r="D2326" s="8">
        <v>284.540009</v>
      </c>
      <c r="E2326" s="8">
        <v>288.45001200000002</v>
      </c>
      <c r="F2326" s="8">
        <v>284.50344799999999</v>
      </c>
      <c r="G2326" s="8">
        <v>17150300</v>
      </c>
      <c r="H2326" s="9">
        <f t="shared" si="75"/>
        <v>2.7725099198602998E-4</v>
      </c>
      <c r="J2326" s="1">
        <f t="shared" si="76"/>
        <v>4.498609686124535</v>
      </c>
      <c r="K2326" s="1" t="e" cm="1" vm="2">
        <f t="array" aca="1" ref="K2326" ca="1">FREQUENCY(H$3:H$1048576, J$3:J$1048576)</f>
        <v>#VALUE!</v>
      </c>
    </row>
    <row r="2327" spans="1:11" ht="20" customHeight="1">
      <c r="A2327" s="6" t="s">
        <v>2332</v>
      </c>
      <c r="B2327" s="7">
        <v>285.25</v>
      </c>
      <c r="C2327" s="8">
        <v>289.02999899999998</v>
      </c>
      <c r="D2327" s="8">
        <v>285.07998700000002</v>
      </c>
      <c r="E2327" s="8">
        <v>286.10998499999999</v>
      </c>
      <c r="F2327" s="8">
        <v>282.19543499999997</v>
      </c>
      <c r="G2327" s="8">
        <v>23244400</v>
      </c>
      <c r="H2327" s="9">
        <f t="shared" si="75"/>
        <v>-8.1124254072309759E-3</v>
      </c>
      <c r="J2327" s="1">
        <f t="shared" si="76"/>
        <v>4.5006096861245348</v>
      </c>
      <c r="K2327" s="1" t="e" cm="1" vm="2">
        <f t="array" aca="1" ref="K2327" ca="1">FREQUENCY(H$3:H$1048576, J$3:J$1048576)</f>
        <v>#VALUE!</v>
      </c>
    </row>
    <row r="2328" spans="1:11" ht="20" customHeight="1">
      <c r="A2328" s="6" t="s">
        <v>2333</v>
      </c>
      <c r="B2328" s="7">
        <v>285.01001000000002</v>
      </c>
      <c r="C2328" s="8">
        <v>286.26998900000001</v>
      </c>
      <c r="D2328" s="8">
        <v>283.05999800000001</v>
      </c>
      <c r="E2328" s="8">
        <v>285.76001000000002</v>
      </c>
      <c r="F2328" s="8">
        <v>281.85031099999998</v>
      </c>
      <c r="G2328" s="8">
        <v>21676400</v>
      </c>
      <c r="H2328" s="9">
        <f t="shared" si="75"/>
        <v>-1.2229963960969051E-3</v>
      </c>
      <c r="J2328" s="1">
        <f t="shared" si="76"/>
        <v>4.5026096861245346</v>
      </c>
      <c r="K2328" s="1" t="e" cm="1" vm="2">
        <f t="array" aca="1" ref="K2328" ca="1">FREQUENCY(H$3:H$1048576, J$3:J$1048576)</f>
        <v>#VALUE!</v>
      </c>
    </row>
    <row r="2329" spans="1:11" ht="20" customHeight="1">
      <c r="A2329" s="6" t="s">
        <v>2334</v>
      </c>
      <c r="B2329" s="7">
        <v>282.08999599999999</v>
      </c>
      <c r="C2329" s="8">
        <v>284.95001200000002</v>
      </c>
      <c r="D2329" s="8">
        <v>278.72000100000002</v>
      </c>
      <c r="E2329" s="8">
        <v>281.76998900000001</v>
      </c>
      <c r="F2329" s="8">
        <v>277.91488600000002</v>
      </c>
      <c r="G2329" s="8">
        <v>26611000</v>
      </c>
      <c r="H2329" s="9">
        <f t="shared" si="75"/>
        <v>-1.3962819434320059E-2</v>
      </c>
      <c r="J2329" s="1">
        <f t="shared" si="76"/>
        <v>4.5046096861245344</v>
      </c>
      <c r="K2329" s="1" t="e" cm="1" vm="2">
        <f t="array" aca="1" ref="K2329" ca="1">FREQUENCY(H$3:H$1048576, J$3:J$1048576)</f>
        <v>#VALUE!</v>
      </c>
    </row>
    <row r="2330" spans="1:11" ht="20" customHeight="1">
      <c r="A2330" s="6" t="s">
        <v>2335</v>
      </c>
      <c r="B2330" s="7">
        <v>279.51001000000002</v>
      </c>
      <c r="C2330" s="8">
        <v>281.60000600000001</v>
      </c>
      <c r="D2330" s="8">
        <v>275.36999500000002</v>
      </c>
      <c r="E2330" s="8">
        <v>275.42001299999998</v>
      </c>
      <c r="F2330" s="8">
        <v>271.651794</v>
      </c>
      <c r="G2330" s="8">
        <v>45772200</v>
      </c>
      <c r="H2330" s="9">
        <f t="shared" si="75"/>
        <v>-2.2536007660993115E-2</v>
      </c>
      <c r="J2330" s="1">
        <f t="shared" si="76"/>
        <v>4.5066096861245342</v>
      </c>
      <c r="K2330" s="1" t="e" cm="1" vm="2">
        <f t="array" aca="1" ref="K2330" ca="1">FREQUENCY(H$3:H$1048576, J$3:J$1048576)</f>
        <v>#VALUE!</v>
      </c>
    </row>
    <row r="2331" spans="1:11" ht="20" customHeight="1">
      <c r="A2331" s="6" t="s">
        <v>2336</v>
      </c>
      <c r="B2331" s="7">
        <v>296.70001200000002</v>
      </c>
      <c r="C2331" s="8">
        <v>299.57000699999998</v>
      </c>
      <c r="D2331" s="8">
        <v>292.73001099999999</v>
      </c>
      <c r="E2331" s="8">
        <v>295.36999500000002</v>
      </c>
      <c r="F2331" s="8">
        <v>291.32876599999997</v>
      </c>
      <c r="G2331" s="8">
        <v>64599200</v>
      </c>
      <c r="H2331" s="9">
        <f t="shared" si="75"/>
        <v>7.2434537281207786E-2</v>
      </c>
      <c r="J2331" s="1">
        <f t="shared" si="76"/>
        <v>4.5086096861245339</v>
      </c>
      <c r="K2331" s="1" t="e" cm="1" vm="2">
        <f t="array" aca="1" ref="K2331" ca="1">FREQUENCY(H$3:H$1048576, J$3:J$1048576)</f>
        <v>#VALUE!</v>
      </c>
    </row>
    <row r="2332" spans="1:11" ht="20" customHeight="1">
      <c r="A2332" s="6" t="s">
        <v>2337</v>
      </c>
      <c r="B2332" s="7">
        <v>295.97000100000002</v>
      </c>
      <c r="C2332" s="8">
        <v>305.20001200000002</v>
      </c>
      <c r="D2332" s="8">
        <v>295.25</v>
      </c>
      <c r="E2332" s="8">
        <v>304.82998700000002</v>
      </c>
      <c r="F2332" s="8">
        <v>300.65936299999998</v>
      </c>
      <c r="G2332" s="8">
        <v>46462600</v>
      </c>
      <c r="H2332" s="9">
        <f t="shared" si="75"/>
        <v>3.2027722933477887E-2</v>
      </c>
      <c r="J2332" s="1">
        <f t="shared" si="76"/>
        <v>4.5106096861245337</v>
      </c>
      <c r="K2332" s="1" t="e" cm="1" vm="2">
        <f t="array" aca="1" ref="K2332" ca="1">FREQUENCY(H$3:H$1048576, J$3:J$1048576)</f>
        <v>#VALUE!</v>
      </c>
    </row>
    <row r="2333" spans="1:11" ht="20" customHeight="1">
      <c r="A2333" s="6" t="s">
        <v>2338</v>
      </c>
      <c r="B2333" s="7">
        <v>304.01001000000002</v>
      </c>
      <c r="C2333" s="8">
        <v>308.92999300000002</v>
      </c>
      <c r="D2333" s="8">
        <v>303.30999800000001</v>
      </c>
      <c r="E2333" s="8">
        <v>307.26001000000002</v>
      </c>
      <c r="F2333" s="8">
        <v>303.05612200000002</v>
      </c>
      <c r="G2333" s="8">
        <v>36446700</v>
      </c>
      <c r="H2333" s="9">
        <f t="shared" si="75"/>
        <v>7.9716759061983101E-3</v>
      </c>
      <c r="J2333" s="1">
        <f t="shared" si="76"/>
        <v>4.5126096861245335</v>
      </c>
      <c r="K2333" s="1" t="e" cm="1" vm="2">
        <f t="array" aca="1" ref="K2333" ca="1">FREQUENCY(H$3:H$1048576, J$3:J$1048576)</f>
        <v>#VALUE!</v>
      </c>
    </row>
    <row r="2334" spans="1:11" ht="20" customHeight="1">
      <c r="A2334" s="6" t="s">
        <v>2339</v>
      </c>
      <c r="B2334" s="7">
        <v>306.97000100000002</v>
      </c>
      <c r="C2334" s="8">
        <v>308.60000600000001</v>
      </c>
      <c r="D2334" s="8">
        <v>305.14999399999999</v>
      </c>
      <c r="E2334" s="8">
        <v>305.55999800000001</v>
      </c>
      <c r="F2334" s="8">
        <v>301.37936400000001</v>
      </c>
      <c r="G2334" s="8">
        <v>21294100</v>
      </c>
      <c r="H2334" s="9">
        <f t="shared" si="75"/>
        <v>-5.5328299884996436E-3</v>
      </c>
      <c r="J2334" s="1">
        <f t="shared" si="76"/>
        <v>4.5146096861245333</v>
      </c>
      <c r="K2334" s="1" t="e" cm="1" vm="2">
        <f t="array" aca="1" ref="K2334" ca="1">FREQUENCY(H$3:H$1048576, J$3:J$1048576)</f>
        <v>#VALUE!</v>
      </c>
    </row>
    <row r="2335" spans="1:11" ht="20" customHeight="1">
      <c r="A2335" s="6" t="s">
        <v>2340</v>
      </c>
      <c r="B2335" s="7">
        <v>307.76001000000002</v>
      </c>
      <c r="C2335" s="8">
        <v>309.17999300000002</v>
      </c>
      <c r="D2335" s="8">
        <v>303.91000400000001</v>
      </c>
      <c r="E2335" s="8">
        <v>305.41000400000001</v>
      </c>
      <c r="F2335" s="8">
        <v>301.23141500000003</v>
      </c>
      <c r="G2335" s="8">
        <v>26404400</v>
      </c>
      <c r="H2335" s="9">
        <f t="shared" si="75"/>
        <v>-4.9090620550908983E-4</v>
      </c>
      <c r="J2335" s="1">
        <f t="shared" si="76"/>
        <v>4.5166096861245331</v>
      </c>
      <c r="K2335" s="1" t="e" cm="1" vm="2">
        <f t="array" aca="1" ref="K2335" ca="1">FREQUENCY(H$3:H$1048576, J$3:J$1048576)</f>
        <v>#VALUE!</v>
      </c>
    </row>
    <row r="2336" spans="1:11" ht="20" customHeight="1">
      <c r="A2336" s="6" t="s">
        <v>2341</v>
      </c>
      <c r="B2336" s="7">
        <v>306.61999500000002</v>
      </c>
      <c r="C2336" s="8">
        <v>308.60998499999999</v>
      </c>
      <c r="D2336" s="8">
        <v>304.08999599999999</v>
      </c>
      <c r="E2336" s="8">
        <v>304.39999399999999</v>
      </c>
      <c r="F2336" s="8">
        <v>300.23525999999998</v>
      </c>
      <c r="G2336" s="8">
        <v>22360800</v>
      </c>
      <c r="H2336" s="9">
        <f t="shared" si="75"/>
        <v>-3.3069426042434658E-3</v>
      </c>
      <c r="J2336" s="1">
        <f t="shared" si="76"/>
        <v>4.5186096861245328</v>
      </c>
      <c r="K2336" s="1" t="e" cm="1" vm="2">
        <f t="array" aca="1" ref="K2336" ca="1">FREQUENCY(H$3:H$1048576, J$3:J$1048576)</f>
        <v>#VALUE!</v>
      </c>
    </row>
    <row r="2337" spans="1:11" ht="20" customHeight="1">
      <c r="A2337" s="6" t="s">
        <v>2342</v>
      </c>
      <c r="B2337" s="7">
        <v>306.23998999999998</v>
      </c>
      <c r="C2337" s="8">
        <v>307.76001000000002</v>
      </c>
      <c r="D2337" s="8">
        <v>303.39999399999999</v>
      </c>
      <c r="E2337" s="8">
        <v>305.41000400000001</v>
      </c>
      <c r="F2337" s="8">
        <v>301.23141500000003</v>
      </c>
      <c r="G2337" s="8">
        <v>22519900</v>
      </c>
      <c r="H2337" s="9">
        <f t="shared" si="75"/>
        <v>3.3179147579136588E-3</v>
      </c>
      <c r="J2337" s="1">
        <f t="shared" si="76"/>
        <v>4.5206096861245326</v>
      </c>
      <c r="K2337" s="1" t="e" cm="1" vm="2">
        <f t="array" aca="1" ref="K2337" ca="1">FREQUENCY(H$3:H$1048576, J$3:J$1048576)</f>
        <v>#VALUE!</v>
      </c>
    </row>
    <row r="2338" spans="1:11" ht="20" customHeight="1">
      <c r="A2338" s="6" t="s">
        <v>2343</v>
      </c>
      <c r="B2338" s="7">
        <v>305.72000100000002</v>
      </c>
      <c r="C2338" s="8">
        <v>311.97000100000002</v>
      </c>
      <c r="D2338" s="8">
        <v>304.26998900000001</v>
      </c>
      <c r="E2338" s="8">
        <v>310.64999399999999</v>
      </c>
      <c r="F2338" s="8">
        <v>306.399719</v>
      </c>
      <c r="G2338" s="8">
        <v>28181200</v>
      </c>
      <c r="H2338" s="9">
        <f t="shared" si="75"/>
        <v>1.7157254332188353E-2</v>
      </c>
      <c r="J2338" s="1">
        <f t="shared" si="76"/>
        <v>4.5226096861245324</v>
      </c>
      <c r="K2338" s="1" t="e" cm="1" vm="2">
        <f t="array" aca="1" ref="K2338" ca="1">FREQUENCY(H$3:H$1048576, J$3:J$1048576)</f>
        <v>#VALUE!</v>
      </c>
    </row>
    <row r="2339" spans="1:11" ht="20" customHeight="1">
      <c r="A2339" s="6" t="s">
        <v>2344</v>
      </c>
      <c r="B2339" s="7">
        <v>310.13000499999998</v>
      </c>
      <c r="C2339" s="8">
        <v>310.20001200000002</v>
      </c>
      <c r="D2339" s="8">
        <v>306.08999599999999</v>
      </c>
      <c r="E2339" s="8">
        <v>308.64999399999999</v>
      </c>
      <c r="F2339" s="8">
        <v>304.42709400000001</v>
      </c>
      <c r="G2339" s="8">
        <v>21318600</v>
      </c>
      <c r="H2339" s="9">
        <f t="shared" si="75"/>
        <v>-6.4380770531972768E-3</v>
      </c>
      <c r="J2339" s="1">
        <f t="shared" si="76"/>
        <v>4.5246096861245322</v>
      </c>
      <c r="K2339" s="1" t="e" cm="1" vm="2">
        <f t="array" aca="1" ref="K2339" ca="1">FREQUENCY(H$3:H$1048576, J$3:J$1048576)</f>
        <v>#VALUE!</v>
      </c>
    </row>
    <row r="2340" spans="1:11" ht="20" customHeight="1">
      <c r="A2340" s="6" t="s">
        <v>2345</v>
      </c>
      <c r="B2340" s="7">
        <v>308</v>
      </c>
      <c r="C2340" s="8">
        <v>310.040009</v>
      </c>
      <c r="D2340" s="8">
        <v>306.30999800000001</v>
      </c>
      <c r="E2340" s="8">
        <v>307</v>
      </c>
      <c r="F2340" s="8">
        <v>302.799622</v>
      </c>
      <c r="G2340" s="8">
        <v>21340800</v>
      </c>
      <c r="H2340" s="9">
        <f t="shared" si="75"/>
        <v>-5.3460156210669331E-3</v>
      </c>
      <c r="J2340" s="1">
        <f t="shared" si="76"/>
        <v>4.526609686124532</v>
      </c>
      <c r="K2340" s="1" t="e" cm="1" vm="2">
        <f t="array" aca="1" ref="K2340" ca="1">FREQUENCY(H$3:H$1048576, J$3:J$1048576)</f>
        <v>#VALUE!</v>
      </c>
    </row>
    <row r="2341" spans="1:11" ht="20" customHeight="1">
      <c r="A2341" s="6" t="s">
        <v>2346</v>
      </c>
      <c r="B2341" s="7">
        <v>308.61999500000002</v>
      </c>
      <c r="C2341" s="8">
        <v>313</v>
      </c>
      <c r="D2341" s="8">
        <v>307.67001299999998</v>
      </c>
      <c r="E2341" s="8">
        <v>312.30999800000001</v>
      </c>
      <c r="F2341" s="8">
        <v>308.03701799999999</v>
      </c>
      <c r="G2341" s="8">
        <v>30078000</v>
      </c>
      <c r="H2341" s="9">
        <f t="shared" si="75"/>
        <v>1.7296573771812668E-2</v>
      </c>
      <c r="J2341" s="1">
        <f t="shared" si="76"/>
        <v>4.5286096861245317</v>
      </c>
      <c r="K2341" s="1" t="e" cm="1" vm="2">
        <f t="array" aca="1" ref="K2341" ca="1">FREQUENCY(H$3:H$1048576, J$3:J$1048576)</f>
        <v>#VALUE!</v>
      </c>
    </row>
    <row r="2342" spans="1:11" ht="20" customHeight="1">
      <c r="A2342" s="6" t="s">
        <v>2347</v>
      </c>
      <c r="B2342" s="7">
        <v>310.10000600000001</v>
      </c>
      <c r="C2342" s="8">
        <v>311.11999500000002</v>
      </c>
      <c r="D2342" s="8">
        <v>306.26001000000002</v>
      </c>
      <c r="E2342" s="8">
        <v>310.10998499999999</v>
      </c>
      <c r="F2342" s="8">
        <v>305.867096</v>
      </c>
      <c r="G2342" s="8">
        <v>31680200</v>
      </c>
      <c r="H2342" s="9">
        <f t="shared" si="75"/>
        <v>-7.0443546496089813E-3</v>
      </c>
      <c r="J2342" s="1">
        <f t="shared" si="76"/>
        <v>4.5306096861245315</v>
      </c>
      <c r="K2342" s="1" t="e" cm="1" vm="2">
        <f t="array" aca="1" ref="K2342" ca="1">FREQUENCY(H$3:H$1048576, J$3:J$1048576)</f>
        <v>#VALUE!</v>
      </c>
    </row>
    <row r="2343" spans="1:11" ht="20" customHeight="1">
      <c r="A2343" s="6" t="s">
        <v>2348</v>
      </c>
      <c r="B2343" s="7">
        <v>310.54998799999998</v>
      </c>
      <c r="C2343" s="8">
        <v>310.64999399999999</v>
      </c>
      <c r="D2343" s="8">
        <v>306.60000600000001</v>
      </c>
      <c r="E2343" s="8">
        <v>308.97000100000002</v>
      </c>
      <c r="F2343" s="8">
        <v>304.74273699999998</v>
      </c>
      <c r="G2343" s="8">
        <v>19758100</v>
      </c>
      <c r="H2343" s="9">
        <f t="shared" si="75"/>
        <v>-3.6759723903091123E-3</v>
      </c>
      <c r="J2343" s="1">
        <f t="shared" si="76"/>
        <v>4.5326096861245313</v>
      </c>
      <c r="K2343" s="1" t="e" cm="1" vm="2">
        <f t="array" aca="1" ref="K2343" ca="1">FREQUENCY(H$3:H$1048576, J$3:J$1048576)</f>
        <v>#VALUE!</v>
      </c>
    </row>
    <row r="2344" spans="1:11" ht="20" customHeight="1">
      <c r="A2344" s="6" t="s">
        <v>2349</v>
      </c>
      <c r="B2344" s="7">
        <v>309.10000600000001</v>
      </c>
      <c r="C2344" s="8">
        <v>309.89999399999999</v>
      </c>
      <c r="D2344" s="8">
        <v>307.58999599999999</v>
      </c>
      <c r="E2344" s="8">
        <v>309.459991</v>
      </c>
      <c r="F2344" s="8">
        <v>305.22601300000002</v>
      </c>
      <c r="G2344" s="8">
        <v>16336500</v>
      </c>
      <c r="H2344" s="9">
        <f t="shared" si="75"/>
        <v>1.5858491157413417E-3</v>
      </c>
      <c r="J2344" s="1">
        <f t="shared" si="76"/>
        <v>4.5346096861245311</v>
      </c>
      <c r="K2344" s="1" t="e" cm="1" vm="2">
        <f t="array" aca="1" ref="K2344" ca="1">FREQUENCY(H$3:H$1048576, J$3:J$1048576)</f>
        <v>#VALUE!</v>
      </c>
    </row>
    <row r="2345" spans="1:11" ht="20" customHeight="1">
      <c r="A2345" s="6" t="s">
        <v>2350</v>
      </c>
      <c r="B2345" s="7">
        <v>309.82998700000002</v>
      </c>
      <c r="C2345" s="8">
        <v>313.709991</v>
      </c>
      <c r="D2345" s="8">
        <v>309.82998700000002</v>
      </c>
      <c r="E2345" s="8">
        <v>311.73998999999998</v>
      </c>
      <c r="F2345" s="8">
        <v>307.47479199999998</v>
      </c>
      <c r="G2345" s="8">
        <v>26730300</v>
      </c>
      <c r="H2345" s="9">
        <f t="shared" si="75"/>
        <v>7.3675863269227846E-3</v>
      </c>
      <c r="J2345" s="1">
        <f t="shared" si="76"/>
        <v>4.5366096861245309</v>
      </c>
      <c r="K2345" s="1" t="e" cm="1" vm="2">
        <f t="array" aca="1" ref="K2345" ca="1">FREQUENCY(H$3:H$1048576, J$3:J$1048576)</f>
        <v>#VALUE!</v>
      </c>
    </row>
    <row r="2346" spans="1:11" ht="20" customHeight="1">
      <c r="A2346" s="6" t="s">
        <v>2351</v>
      </c>
      <c r="B2346" s="7">
        <v>312.290009</v>
      </c>
      <c r="C2346" s="8">
        <v>314.42999300000002</v>
      </c>
      <c r="D2346" s="8">
        <v>310.73998999999998</v>
      </c>
      <c r="E2346" s="8">
        <v>314</v>
      </c>
      <c r="F2346" s="8">
        <v>310.38092</v>
      </c>
      <c r="G2346" s="8">
        <v>24315000</v>
      </c>
      <c r="H2346" s="9">
        <f t="shared" si="75"/>
        <v>9.4515975800709678E-3</v>
      </c>
      <c r="J2346" s="1">
        <f t="shared" si="76"/>
        <v>4.5386096861245306</v>
      </c>
      <c r="K2346" s="1" t="e" cm="1" vm="2">
        <f t="array" aca="1" ref="K2346" ca="1">FREQUENCY(H$3:H$1048576, J$3:J$1048576)</f>
        <v>#VALUE!</v>
      </c>
    </row>
    <row r="2347" spans="1:11" ht="20" customHeight="1">
      <c r="A2347" s="6" t="s">
        <v>2352</v>
      </c>
      <c r="B2347" s="7">
        <v>314.52999899999998</v>
      </c>
      <c r="C2347" s="8">
        <v>319.040009</v>
      </c>
      <c r="D2347" s="8">
        <v>313.72000100000002</v>
      </c>
      <c r="E2347" s="8">
        <v>318.51998900000001</v>
      </c>
      <c r="F2347" s="8">
        <v>314.848816</v>
      </c>
      <c r="G2347" s="8">
        <v>27276000</v>
      </c>
      <c r="H2347" s="9">
        <f t="shared" si="75"/>
        <v>1.4394879685258991E-2</v>
      </c>
      <c r="J2347" s="1">
        <f t="shared" si="76"/>
        <v>4.5406096861245304</v>
      </c>
      <c r="K2347" s="1" t="e" cm="1" vm="2">
        <f t="array" aca="1" ref="K2347" ca="1">FREQUENCY(H$3:H$1048576, J$3:J$1048576)</f>
        <v>#VALUE!</v>
      </c>
    </row>
    <row r="2348" spans="1:11" ht="20" customHeight="1">
      <c r="A2348" s="6" t="s">
        <v>2353</v>
      </c>
      <c r="B2348" s="7">
        <v>316.73998999999998</v>
      </c>
      <c r="C2348" s="8">
        <v>318.75</v>
      </c>
      <c r="D2348" s="8">
        <v>316.36999500000002</v>
      </c>
      <c r="E2348" s="8">
        <v>318.33999599999999</v>
      </c>
      <c r="F2348" s="8">
        <v>314.67089800000002</v>
      </c>
      <c r="G2348" s="8">
        <v>27529500</v>
      </c>
      <c r="H2348" s="9">
        <f t="shared" si="75"/>
        <v>-5.6509026224185299E-4</v>
      </c>
      <c r="J2348" s="1">
        <f t="shared" si="76"/>
        <v>4.5426096861245302</v>
      </c>
      <c r="K2348" s="1" t="e" cm="1" vm="2">
        <f t="array" aca="1" ref="K2348" ca="1">FREQUENCY(H$3:H$1048576, J$3:J$1048576)</f>
        <v>#VALUE!</v>
      </c>
    </row>
    <row r="2349" spans="1:11" ht="20" customHeight="1">
      <c r="A2349" s="6" t="s">
        <v>2354</v>
      </c>
      <c r="B2349" s="7">
        <v>318.60000600000001</v>
      </c>
      <c r="C2349" s="8">
        <v>322.58999599999999</v>
      </c>
      <c r="D2349" s="8">
        <v>318.01001000000002</v>
      </c>
      <c r="E2349" s="8">
        <v>321.17999300000002</v>
      </c>
      <c r="F2349" s="8">
        <v>317.47814899999997</v>
      </c>
      <c r="G2349" s="8">
        <v>24115700</v>
      </c>
      <c r="H2349" s="9">
        <f t="shared" si="75"/>
        <v>8.9212285528862314E-3</v>
      </c>
      <c r="J2349" s="1">
        <f t="shared" si="76"/>
        <v>4.54460968612453</v>
      </c>
      <c r="K2349" s="1" t="e" cm="1" vm="2">
        <f t="array" aca="1" ref="K2349" ca="1">FREQUENCY(H$3:H$1048576, J$3:J$1048576)</f>
        <v>#VALUE!</v>
      </c>
    </row>
    <row r="2350" spans="1:11" ht="20" customHeight="1">
      <c r="A2350" s="6" t="s">
        <v>2355</v>
      </c>
      <c r="B2350" s="7">
        <v>320.02999899999998</v>
      </c>
      <c r="C2350" s="8">
        <v>322.72000100000002</v>
      </c>
      <c r="D2350" s="8">
        <v>315.25</v>
      </c>
      <c r="E2350" s="8">
        <v>315.26001000000002</v>
      </c>
      <c r="F2350" s="8">
        <v>311.62640399999998</v>
      </c>
      <c r="G2350" s="8">
        <v>30797200</v>
      </c>
      <c r="H2350" s="9">
        <f t="shared" si="75"/>
        <v>-1.8431961438706745E-2</v>
      </c>
      <c r="J2350" s="1">
        <f t="shared" si="76"/>
        <v>4.5466096861245298</v>
      </c>
      <c r="K2350" s="1" t="e" cm="1" vm="2">
        <f t="array" aca="1" ref="K2350" ca="1">FREQUENCY(H$3:H$1048576, J$3:J$1048576)</f>
        <v>#VALUE!</v>
      </c>
    </row>
    <row r="2351" spans="1:11" ht="20" customHeight="1">
      <c r="A2351" s="6" t="s">
        <v>2356</v>
      </c>
      <c r="B2351" s="7">
        <v>314.73001099999999</v>
      </c>
      <c r="C2351" s="8">
        <v>316.5</v>
      </c>
      <c r="D2351" s="8">
        <v>312.60998499999999</v>
      </c>
      <c r="E2351" s="8">
        <v>313.85000600000001</v>
      </c>
      <c r="F2351" s="8">
        <v>310.23263500000002</v>
      </c>
      <c r="G2351" s="8">
        <v>23384900</v>
      </c>
      <c r="H2351" s="9">
        <f t="shared" si="75"/>
        <v>-4.4725638845415795E-3</v>
      </c>
      <c r="J2351" s="1">
        <f t="shared" si="76"/>
        <v>4.5486096861245295</v>
      </c>
      <c r="K2351" s="1" t="e" cm="1" vm="2">
        <f t="array" aca="1" ref="K2351" ca="1">FREQUENCY(H$3:H$1048576, J$3:J$1048576)</f>
        <v>#VALUE!</v>
      </c>
    </row>
    <row r="2352" spans="1:11" ht="20" customHeight="1">
      <c r="A2352" s="6" t="s">
        <v>2357</v>
      </c>
      <c r="B2352" s="7">
        <v>323.23998999999998</v>
      </c>
      <c r="C2352" s="8">
        <v>326.89999399999999</v>
      </c>
      <c r="D2352" s="8">
        <v>320</v>
      </c>
      <c r="E2352" s="8">
        <v>325.92001299999998</v>
      </c>
      <c r="F2352" s="8">
        <v>322.163544</v>
      </c>
      <c r="G2352" s="8">
        <v>43301700</v>
      </c>
      <c r="H2352" s="9">
        <f t="shared" si="75"/>
        <v>3.8457943020726963E-2</v>
      </c>
      <c r="J2352" s="1">
        <f t="shared" si="76"/>
        <v>4.5506096861245293</v>
      </c>
      <c r="K2352" s="1" t="e" cm="1" vm="2">
        <f t="array" aca="1" ref="K2352" ca="1">FREQUENCY(H$3:H$1048576, J$3:J$1048576)</f>
        <v>#VALUE!</v>
      </c>
    </row>
    <row r="2353" spans="1:11" ht="20" customHeight="1">
      <c r="A2353" s="6" t="s">
        <v>2358</v>
      </c>
      <c r="B2353" s="7">
        <v>324.01998900000001</v>
      </c>
      <c r="C2353" s="8">
        <v>333.39999399999999</v>
      </c>
      <c r="D2353" s="8">
        <v>323.88000499999998</v>
      </c>
      <c r="E2353" s="8">
        <v>332.89001500000001</v>
      </c>
      <c r="F2353" s="8">
        <v>329.05319200000002</v>
      </c>
      <c r="G2353" s="8">
        <v>36630600</v>
      </c>
      <c r="H2353" s="9">
        <f t="shared" si="75"/>
        <v>2.1385560620726295E-2</v>
      </c>
      <c r="J2353" s="1">
        <f t="shared" si="76"/>
        <v>4.5526096861245291</v>
      </c>
      <c r="K2353" s="1" t="e" cm="1" vm="2">
        <f t="array" aca="1" ref="K2353" ca="1">FREQUENCY(H$3:H$1048576, J$3:J$1048576)</f>
        <v>#VALUE!</v>
      </c>
    </row>
    <row r="2354" spans="1:11" ht="20" customHeight="1">
      <c r="A2354" s="6" t="s">
        <v>2359</v>
      </c>
      <c r="B2354" s="7">
        <v>335.23001099999999</v>
      </c>
      <c r="C2354" s="8">
        <v>335.73998999999998</v>
      </c>
      <c r="D2354" s="8">
        <v>330.51998900000001</v>
      </c>
      <c r="E2354" s="8">
        <v>331.209991</v>
      </c>
      <c r="F2354" s="8">
        <v>327.39254799999998</v>
      </c>
      <c r="G2354" s="8">
        <v>29503100</v>
      </c>
      <c r="H2354" s="9">
        <f t="shared" si="75"/>
        <v>-5.0467342070337597E-3</v>
      </c>
      <c r="J2354" s="1">
        <f t="shared" si="76"/>
        <v>4.5546096861245289</v>
      </c>
      <c r="K2354" s="1" t="e" cm="1" vm="2">
        <f t="array" aca="1" ref="K2354" ca="1">FREQUENCY(H$3:H$1048576, J$3:J$1048576)</f>
        <v>#VALUE!</v>
      </c>
    </row>
    <row r="2355" spans="1:11" ht="20" customHeight="1">
      <c r="A2355" s="6" t="s">
        <v>2360</v>
      </c>
      <c r="B2355" s="7">
        <v>332.290009</v>
      </c>
      <c r="C2355" s="8">
        <v>335.94000199999999</v>
      </c>
      <c r="D2355" s="8">
        <v>327.32998700000002</v>
      </c>
      <c r="E2355" s="8">
        <v>328.39001500000001</v>
      </c>
      <c r="F2355" s="8">
        <v>324.60504200000003</v>
      </c>
      <c r="G2355" s="8">
        <v>45950600</v>
      </c>
      <c r="H2355" s="9">
        <f t="shared" si="75"/>
        <v>-8.514262212223447E-3</v>
      </c>
      <c r="J2355" s="1">
        <f t="shared" si="76"/>
        <v>4.5566096861245287</v>
      </c>
      <c r="K2355" s="1" t="e" cm="1" vm="2">
        <f t="array" aca="1" ref="K2355" ca="1">FREQUENCY(H$3:H$1048576, J$3:J$1048576)</f>
        <v>#VALUE!</v>
      </c>
    </row>
    <row r="2356" spans="1:11" ht="20" customHeight="1">
      <c r="A2356" s="6" t="s">
        <v>2361</v>
      </c>
      <c r="B2356" s="7">
        <v>325.92999300000002</v>
      </c>
      <c r="C2356" s="8">
        <v>333.52999899999998</v>
      </c>
      <c r="D2356" s="8">
        <v>324.72000100000002</v>
      </c>
      <c r="E2356" s="8">
        <v>332.57998700000002</v>
      </c>
      <c r="F2356" s="8">
        <v>328.74676499999998</v>
      </c>
      <c r="G2356" s="8">
        <v>26773900</v>
      </c>
      <c r="H2356" s="9">
        <f t="shared" si="75"/>
        <v>1.2759268847093127E-2</v>
      </c>
      <c r="J2356" s="1">
        <f t="shared" si="76"/>
        <v>4.5586096861245284</v>
      </c>
      <c r="K2356" s="1" t="e" cm="1" vm="2">
        <f t="array" aca="1" ref="K2356" ca="1">FREQUENCY(H$3:H$1048576, J$3:J$1048576)</f>
        <v>#VALUE!</v>
      </c>
    </row>
    <row r="2357" spans="1:11" ht="20" customHeight="1">
      <c r="A2357" s="6" t="s">
        <v>2362</v>
      </c>
      <c r="B2357" s="7">
        <v>334.25</v>
      </c>
      <c r="C2357" s="8">
        <v>337.5</v>
      </c>
      <c r="D2357" s="8">
        <v>332.54998799999998</v>
      </c>
      <c r="E2357" s="8">
        <v>335.39999399999999</v>
      </c>
      <c r="F2357" s="8">
        <v>331.53420999999997</v>
      </c>
      <c r="G2357" s="8">
        <v>25864000</v>
      </c>
      <c r="H2357" s="9">
        <f t="shared" si="75"/>
        <v>8.4790035880656991E-3</v>
      </c>
      <c r="J2357" s="1">
        <f t="shared" si="76"/>
        <v>4.5606096861245282</v>
      </c>
      <c r="K2357" s="1" t="e" cm="1" vm="2">
        <f t="array" aca="1" ref="K2357" ca="1">FREQUENCY(H$3:H$1048576, J$3:J$1048576)</f>
        <v>#VALUE!</v>
      </c>
    </row>
    <row r="2358" spans="1:11" ht="20" customHeight="1">
      <c r="A2358" s="6" t="s">
        <v>2363</v>
      </c>
      <c r="B2358" s="7">
        <v>335.22000100000002</v>
      </c>
      <c r="C2358" s="8">
        <v>338.55999800000001</v>
      </c>
      <c r="D2358" s="8">
        <v>334.66000400000001</v>
      </c>
      <c r="E2358" s="8">
        <v>335.94000199999999</v>
      </c>
      <c r="F2358" s="8">
        <v>332.068085</v>
      </c>
      <c r="G2358" s="8">
        <v>21307100</v>
      </c>
      <c r="H2358" s="9">
        <f t="shared" si="75"/>
        <v>1.6103164738264062E-3</v>
      </c>
      <c r="J2358" s="1">
        <f t="shared" si="76"/>
        <v>4.562609686124528</v>
      </c>
      <c r="K2358" s="1" t="e" cm="1" vm="2">
        <f t="array" aca="1" ref="K2358" ca="1">FREQUENCY(H$3:H$1048576, J$3:J$1048576)</f>
        <v>#VALUE!</v>
      </c>
    </row>
    <row r="2359" spans="1:11" ht="20" customHeight="1">
      <c r="A2359" s="6" t="s">
        <v>2364</v>
      </c>
      <c r="B2359" s="7">
        <v>335.32998700000002</v>
      </c>
      <c r="C2359" s="8">
        <v>335.36999500000002</v>
      </c>
      <c r="D2359" s="8">
        <v>332.17001299999998</v>
      </c>
      <c r="E2359" s="8">
        <v>333.67999300000002</v>
      </c>
      <c r="F2359" s="8">
        <v>329.83407599999998</v>
      </c>
      <c r="G2359" s="8">
        <v>20396200</v>
      </c>
      <c r="H2359" s="9">
        <f t="shared" si="75"/>
        <v>-6.7275631140523923E-3</v>
      </c>
      <c r="J2359" s="1">
        <f t="shared" si="76"/>
        <v>4.5646096861245278</v>
      </c>
      <c r="K2359" s="1" t="e" cm="1" vm="2">
        <f t="array" aca="1" ref="K2359" ca="1">FREQUENCY(H$3:H$1048576, J$3:J$1048576)</f>
        <v>#VALUE!</v>
      </c>
    </row>
    <row r="2360" spans="1:11" ht="20" customHeight="1">
      <c r="A2360" s="6" t="s">
        <v>2365</v>
      </c>
      <c r="B2360" s="7">
        <v>331.64999399999999</v>
      </c>
      <c r="C2360" s="8">
        <v>334.48998999999998</v>
      </c>
      <c r="D2360" s="8">
        <v>322.5</v>
      </c>
      <c r="E2360" s="8">
        <v>323.38000499999998</v>
      </c>
      <c r="F2360" s="8">
        <v>319.65286300000002</v>
      </c>
      <c r="G2360" s="8">
        <v>40717100</v>
      </c>
      <c r="H2360" s="9">
        <f t="shared" si="75"/>
        <v>-3.0867680876004933E-2</v>
      </c>
      <c r="J2360" s="1">
        <f t="shared" si="76"/>
        <v>4.5666096861245276</v>
      </c>
      <c r="K2360" s="1" t="e" cm="1" vm="2">
        <f t="array" aca="1" ref="K2360" ca="1">FREQUENCY(H$3:H$1048576, J$3:J$1048576)</f>
        <v>#VALUE!</v>
      </c>
    </row>
    <row r="2361" spans="1:11" ht="20" customHeight="1">
      <c r="A2361" s="6" t="s">
        <v>2366</v>
      </c>
      <c r="B2361" s="7">
        <v>323.94000199999999</v>
      </c>
      <c r="C2361" s="8">
        <v>326.64001500000001</v>
      </c>
      <c r="D2361" s="8">
        <v>323.35000600000001</v>
      </c>
      <c r="E2361" s="8">
        <v>325.26001000000002</v>
      </c>
      <c r="F2361" s="8">
        <v>321.511169</v>
      </c>
      <c r="G2361" s="8">
        <v>23277700</v>
      </c>
      <c r="H2361" s="9">
        <f t="shared" si="75"/>
        <v>5.8135127668165771E-3</v>
      </c>
      <c r="J2361" s="1">
        <f t="shared" si="76"/>
        <v>4.5686096861245273</v>
      </c>
      <c r="K2361" s="1" t="e" cm="1" vm="2">
        <f t="array" aca="1" ref="K2361" ca="1">FREQUENCY(H$3:H$1048576, J$3:J$1048576)</f>
        <v>#VALUE!</v>
      </c>
    </row>
    <row r="2362" spans="1:11" ht="20" customHeight="1">
      <c r="A2362" s="6" t="s">
        <v>2367</v>
      </c>
      <c r="B2362" s="7">
        <v>324.98998999999998</v>
      </c>
      <c r="C2362" s="8">
        <v>329.98998999999998</v>
      </c>
      <c r="D2362" s="8">
        <v>324.41000400000001</v>
      </c>
      <c r="E2362" s="8">
        <v>326.790009</v>
      </c>
      <c r="F2362" s="8">
        <v>323.02349900000002</v>
      </c>
      <c r="G2362" s="8">
        <v>22514900</v>
      </c>
      <c r="H2362" s="9">
        <f t="shared" si="75"/>
        <v>4.7038179255291124E-3</v>
      </c>
      <c r="J2362" s="1">
        <f t="shared" si="76"/>
        <v>4.5706096861245271</v>
      </c>
      <c r="K2362" s="1" t="e" cm="1" vm="2">
        <f t="array" aca="1" ref="K2362" ca="1">FREQUENCY(H$3:H$1048576, J$3:J$1048576)</f>
        <v>#VALUE!</v>
      </c>
    </row>
    <row r="2363" spans="1:11" ht="20" customHeight="1">
      <c r="A2363" s="6" t="s">
        <v>2368</v>
      </c>
      <c r="B2363" s="7">
        <v>328.57998700000002</v>
      </c>
      <c r="C2363" s="8">
        <v>332.10000600000001</v>
      </c>
      <c r="D2363" s="8">
        <v>325.16000400000001</v>
      </c>
      <c r="E2363" s="8">
        <v>331.85000600000001</v>
      </c>
      <c r="F2363" s="8">
        <v>328.02520800000002</v>
      </c>
      <c r="G2363" s="8">
        <v>24260300</v>
      </c>
      <c r="H2363" s="9">
        <f t="shared" si="75"/>
        <v>1.548404068274923E-2</v>
      </c>
      <c r="J2363" s="1">
        <f t="shared" si="76"/>
        <v>4.5726096861245269</v>
      </c>
      <c r="K2363" s="1" t="e" cm="1" vm="2">
        <f t="array" aca="1" ref="K2363" ca="1">FREQUENCY(H$3:H$1048576, J$3:J$1048576)</f>
        <v>#VALUE!</v>
      </c>
    </row>
    <row r="2364" spans="1:11" ht="20" customHeight="1">
      <c r="A2364" s="6" t="s">
        <v>2369</v>
      </c>
      <c r="B2364" s="7">
        <v>334.47000100000002</v>
      </c>
      <c r="C2364" s="8">
        <v>336.98001099999999</v>
      </c>
      <c r="D2364" s="8">
        <v>330.39001500000001</v>
      </c>
      <c r="E2364" s="8">
        <v>334.290009</v>
      </c>
      <c r="F2364" s="8">
        <v>330.437073</v>
      </c>
      <c r="G2364" s="8">
        <v>22951300</v>
      </c>
      <c r="H2364" s="9">
        <f t="shared" si="75"/>
        <v>7.3526818707176228E-3</v>
      </c>
      <c r="J2364" s="1">
        <f t="shared" si="76"/>
        <v>4.5746096861245267</v>
      </c>
      <c r="K2364" s="1" t="e" cm="1" vm="2">
        <f t="array" aca="1" ref="K2364" ca="1">FREQUENCY(H$3:H$1048576, J$3:J$1048576)</f>
        <v>#VALUE!</v>
      </c>
    </row>
    <row r="2365" spans="1:11" ht="20" customHeight="1">
      <c r="A2365" s="6" t="s">
        <v>2370</v>
      </c>
      <c r="B2365" s="7">
        <v>334.33999599999999</v>
      </c>
      <c r="C2365" s="8">
        <v>339.040009</v>
      </c>
      <c r="D2365" s="8">
        <v>332.80999800000001</v>
      </c>
      <c r="E2365" s="8">
        <v>337.33999599999999</v>
      </c>
      <c r="F2365" s="8">
        <v>333.45193499999999</v>
      </c>
      <c r="G2365" s="8">
        <v>26003800</v>
      </c>
      <c r="H2365" s="9">
        <f t="shared" si="75"/>
        <v>9.1238612321202645E-3</v>
      </c>
      <c r="J2365" s="1">
        <f t="shared" si="76"/>
        <v>4.5766096861245265</v>
      </c>
      <c r="K2365" s="1" t="e" cm="1" vm="2">
        <f t="array" aca="1" ref="K2365" ca="1">FREQUENCY(H$3:H$1048576, J$3:J$1048576)</f>
        <v>#VALUE!</v>
      </c>
    </row>
    <row r="2366" spans="1:11" ht="20" customHeight="1">
      <c r="A2366" s="6" t="s">
        <v>2371</v>
      </c>
      <c r="B2366" s="7">
        <v>337.48001099999999</v>
      </c>
      <c r="C2366" s="8">
        <v>349.83999599999999</v>
      </c>
      <c r="D2366" s="8">
        <v>337.20001200000002</v>
      </c>
      <c r="E2366" s="8">
        <v>348.10000600000001</v>
      </c>
      <c r="F2366" s="8">
        <v>344.08789100000001</v>
      </c>
      <c r="G2366" s="8">
        <v>38899100</v>
      </c>
      <c r="H2366" s="9">
        <f t="shared" si="75"/>
        <v>3.1896519059036267E-2</v>
      </c>
      <c r="J2366" s="1">
        <f t="shared" si="76"/>
        <v>4.5786096861245262</v>
      </c>
      <c r="K2366" s="1" t="e" cm="1" vm="2">
        <f t="array" aca="1" ref="K2366" ca="1">FREQUENCY(H$3:H$1048576, J$3:J$1048576)</f>
        <v>#VALUE!</v>
      </c>
    </row>
    <row r="2367" spans="1:11" ht="20" customHeight="1">
      <c r="A2367" s="6" t="s">
        <v>2372</v>
      </c>
      <c r="B2367" s="7">
        <v>351.32000699999998</v>
      </c>
      <c r="C2367" s="8">
        <v>351.47000100000002</v>
      </c>
      <c r="D2367" s="8">
        <v>341.95001200000002</v>
      </c>
      <c r="E2367" s="8">
        <v>342.32998700000002</v>
      </c>
      <c r="F2367" s="8">
        <v>338.38439899999997</v>
      </c>
      <c r="G2367" s="8">
        <v>46533600</v>
      </c>
      <c r="H2367" s="9">
        <f t="shared" si="75"/>
        <v>-1.6575683565685371E-2</v>
      </c>
      <c r="J2367" s="1">
        <f t="shared" si="76"/>
        <v>4.580609686124526</v>
      </c>
      <c r="K2367" s="1" t="e" cm="1" vm="2">
        <f t="array" aca="1" ref="K2367" ca="1">FREQUENCY(H$3:H$1048576, J$3:J$1048576)</f>
        <v>#VALUE!</v>
      </c>
    </row>
    <row r="2368" spans="1:11" ht="20" customHeight="1">
      <c r="A2368" s="6" t="s">
        <v>2373</v>
      </c>
      <c r="B2368" s="7">
        <v>339.30999800000001</v>
      </c>
      <c r="C2368" s="8">
        <v>342.07998700000002</v>
      </c>
      <c r="D2368" s="8">
        <v>335.85998499999999</v>
      </c>
      <c r="E2368" s="8">
        <v>338.04998799999998</v>
      </c>
      <c r="F2368" s="8">
        <v>334.15371699999997</v>
      </c>
      <c r="G2368" s="8">
        <v>26375400</v>
      </c>
      <c r="H2368" s="9">
        <f t="shared" si="75"/>
        <v>-1.2502591763989693E-2</v>
      </c>
      <c r="J2368" s="1">
        <f t="shared" si="76"/>
        <v>4.5826096861245258</v>
      </c>
      <c r="K2368" s="1" t="e" cm="1" vm="2">
        <f t="array" aca="1" ref="K2368" ca="1">FREQUENCY(H$3:H$1048576, J$3:J$1048576)</f>
        <v>#VALUE!</v>
      </c>
    </row>
    <row r="2369" spans="1:11" ht="20" customHeight="1">
      <c r="A2369" s="6" t="s">
        <v>2374</v>
      </c>
      <c r="B2369" s="7">
        <v>336.36999500000002</v>
      </c>
      <c r="C2369" s="8">
        <v>337.73001099999999</v>
      </c>
      <c r="D2369" s="8">
        <v>332.07000699999998</v>
      </c>
      <c r="E2369" s="8">
        <v>333.55999800000001</v>
      </c>
      <c r="F2369" s="8">
        <v>329.71545400000002</v>
      </c>
      <c r="G2369" s="8">
        <v>25117800</v>
      </c>
      <c r="H2369" s="9">
        <f t="shared" si="75"/>
        <v>-1.3282099746925603E-2</v>
      </c>
      <c r="J2369" s="1">
        <f t="shared" si="76"/>
        <v>4.5846096861245256</v>
      </c>
      <c r="K2369" s="1" t="e" cm="1" vm="2">
        <f t="array" aca="1" ref="K2369" ca="1">FREQUENCY(H$3:H$1048576, J$3:J$1048576)</f>
        <v>#VALUE!</v>
      </c>
    </row>
    <row r="2370" spans="1:11" ht="20" customHeight="1">
      <c r="A2370" s="6" t="s">
        <v>2375</v>
      </c>
      <c r="B2370" s="7">
        <v>334.11999500000002</v>
      </c>
      <c r="C2370" s="8">
        <v>340.11999500000002</v>
      </c>
      <c r="D2370" s="8">
        <v>333.33999599999999</v>
      </c>
      <c r="E2370" s="8">
        <v>339.709991</v>
      </c>
      <c r="F2370" s="8">
        <v>335.79458599999998</v>
      </c>
      <c r="G2370" s="8">
        <v>23556800</v>
      </c>
      <c r="H2370" s="9">
        <f t="shared" si="75"/>
        <v>1.8437510059810414E-2</v>
      </c>
      <c r="J2370" s="1">
        <f t="shared" si="76"/>
        <v>4.5866096861245254</v>
      </c>
      <c r="K2370" s="1" t="e" cm="1" vm="2">
        <f t="array" aca="1" ref="K2370" ca="1">FREQUENCY(H$3:H$1048576, J$3:J$1048576)</f>
        <v>#VALUE!</v>
      </c>
    </row>
    <row r="2371" spans="1:11" ht="20" customHeight="1">
      <c r="A2371" s="6" t="s">
        <v>2376</v>
      </c>
      <c r="B2371" s="7">
        <v>334.35998499999999</v>
      </c>
      <c r="C2371" s="8">
        <v>337.959991</v>
      </c>
      <c r="D2371" s="8">
        <v>333.45001200000002</v>
      </c>
      <c r="E2371" s="8">
        <v>335.01998900000001</v>
      </c>
      <c r="F2371" s="8">
        <v>331.15863000000002</v>
      </c>
      <c r="G2371" s="8">
        <v>23084700</v>
      </c>
      <c r="H2371" s="9">
        <f t="shared" ref="H2371:H2434" si="77">(F2371-F2370)/F2370</f>
        <v>-1.3805928365980161E-2</v>
      </c>
      <c r="J2371" s="1">
        <f t="shared" si="76"/>
        <v>4.5886096861245251</v>
      </c>
      <c r="K2371" s="1" t="e" cm="1" vm="2">
        <f t="array" aca="1" ref="K2371" ca="1">FREQUENCY(H$3:H$1048576, J$3:J$1048576)</f>
        <v>#VALUE!</v>
      </c>
    </row>
    <row r="2372" spans="1:11" ht="20" customHeight="1">
      <c r="A2372" s="6" t="s">
        <v>2377</v>
      </c>
      <c r="B2372" s="7">
        <v>333.72000100000002</v>
      </c>
      <c r="C2372" s="8">
        <v>336.10998499999999</v>
      </c>
      <c r="D2372" s="8">
        <v>328.48998999999998</v>
      </c>
      <c r="E2372" s="8">
        <v>328.60000600000001</v>
      </c>
      <c r="F2372" s="8">
        <v>324.81265300000001</v>
      </c>
      <c r="G2372" s="8">
        <v>21520600</v>
      </c>
      <c r="H2372" s="9">
        <f t="shared" si="77"/>
        <v>-1.91629522081306E-2</v>
      </c>
      <c r="J2372" s="1">
        <f t="shared" si="76"/>
        <v>4.5906096861245249</v>
      </c>
      <c r="K2372" s="1" t="e" cm="1" vm="2">
        <f t="array" aca="1" ref="K2372" ca="1">FREQUENCY(H$3:H$1048576, J$3:J$1048576)</f>
        <v>#VALUE!</v>
      </c>
    </row>
    <row r="2373" spans="1:11" ht="20" customHeight="1">
      <c r="A2373" s="6" t="s">
        <v>2378</v>
      </c>
      <c r="B2373" s="7">
        <v>331.85998499999999</v>
      </c>
      <c r="C2373" s="8">
        <v>336.14999399999999</v>
      </c>
      <c r="D2373" s="8">
        <v>329.29998799999998</v>
      </c>
      <c r="E2373" s="8">
        <v>334.57000699999998</v>
      </c>
      <c r="F2373" s="8">
        <v>330.71386699999999</v>
      </c>
      <c r="G2373" s="8">
        <v>24354100</v>
      </c>
      <c r="H2373" s="9">
        <f t="shared" si="77"/>
        <v>1.8168054555436242E-2</v>
      </c>
      <c r="J2373" s="1">
        <f t="shared" ref="J2373:J2436" si="78">J2372+0.002</f>
        <v>4.5926096861245247</v>
      </c>
      <c r="K2373" s="1" t="e" cm="1" vm="2">
        <f t="array" aca="1" ref="K2373" ca="1">FREQUENCY(H$3:H$1048576, J$3:J$1048576)</f>
        <v>#VALUE!</v>
      </c>
    </row>
    <row r="2374" spans="1:11" ht="20" customHeight="1">
      <c r="A2374" s="6" t="s">
        <v>2379</v>
      </c>
      <c r="B2374" s="7">
        <v>334.66000400000001</v>
      </c>
      <c r="C2374" s="8">
        <v>337.98001099999999</v>
      </c>
      <c r="D2374" s="8">
        <v>333.80999800000001</v>
      </c>
      <c r="E2374" s="8">
        <v>335.85000600000001</v>
      </c>
      <c r="F2374" s="8">
        <v>331.97909499999997</v>
      </c>
      <c r="G2374" s="8">
        <v>20259500</v>
      </c>
      <c r="H2374" s="9">
        <f t="shared" si="77"/>
        <v>3.8257482562712715E-3</v>
      </c>
      <c r="J2374" s="1">
        <f t="shared" si="78"/>
        <v>4.5946096861245245</v>
      </c>
      <c r="K2374" s="1" t="e" cm="1" vm="2">
        <f t="array" aca="1" ref="K2374" ca="1">FREQUENCY(H$3:H$1048576, J$3:J$1048576)</f>
        <v>#VALUE!</v>
      </c>
    </row>
    <row r="2375" spans="1:11" ht="20" customHeight="1">
      <c r="A2375" s="6" t="s">
        <v>2380</v>
      </c>
      <c r="B2375" s="7">
        <v>334.709991</v>
      </c>
      <c r="C2375" s="8">
        <v>336.10998499999999</v>
      </c>
      <c r="D2375" s="8">
        <v>332.61999500000002</v>
      </c>
      <c r="E2375" s="8">
        <v>335.04998799999998</v>
      </c>
      <c r="F2375" s="8">
        <v>331.18826300000001</v>
      </c>
      <c r="G2375" s="8">
        <v>16997000</v>
      </c>
      <c r="H2375" s="9">
        <f t="shared" si="77"/>
        <v>-2.3821740944259344E-3</v>
      </c>
      <c r="J2375" s="1">
        <f t="shared" si="78"/>
        <v>4.5966096861245243</v>
      </c>
      <c r="K2375" s="1" t="e" cm="1" vm="2">
        <f t="array" aca="1" ref="K2375" ca="1">FREQUENCY(H$3:H$1048576, J$3:J$1048576)</f>
        <v>#VALUE!</v>
      </c>
    </row>
    <row r="2376" spans="1:11" ht="20" customHeight="1">
      <c r="A2376" s="6" t="s">
        <v>2381</v>
      </c>
      <c r="B2376" s="7">
        <v>337.75</v>
      </c>
      <c r="C2376" s="8">
        <v>342.73001099999999</v>
      </c>
      <c r="D2376" s="8">
        <v>337.20001200000002</v>
      </c>
      <c r="E2376" s="8">
        <v>340.540009</v>
      </c>
      <c r="F2376" s="8">
        <v>336.61502100000001</v>
      </c>
      <c r="G2376" s="8">
        <v>26823800</v>
      </c>
      <c r="H2376" s="9">
        <f t="shared" si="77"/>
        <v>1.6385719562773293E-2</v>
      </c>
      <c r="J2376" s="1">
        <f t="shared" si="78"/>
        <v>4.598609686124524</v>
      </c>
      <c r="K2376" s="1" t="e" cm="1" vm="2">
        <f t="array" aca="1" ref="K2376" ca="1">FREQUENCY(H$3:H$1048576, J$3:J$1048576)</f>
        <v>#VALUE!</v>
      </c>
    </row>
    <row r="2377" spans="1:11" ht="20" customHeight="1">
      <c r="A2377" s="6" t="s">
        <v>2382</v>
      </c>
      <c r="B2377" s="7">
        <v>339.19000199999999</v>
      </c>
      <c r="C2377" s="8">
        <v>340.89999399999999</v>
      </c>
      <c r="D2377" s="8">
        <v>336.57000699999998</v>
      </c>
      <c r="E2377" s="8">
        <v>337.98998999999998</v>
      </c>
      <c r="F2377" s="8">
        <v>334.09439099999997</v>
      </c>
      <c r="G2377" s="8">
        <v>12508700</v>
      </c>
      <c r="H2377" s="9">
        <f t="shared" si="77"/>
        <v>-7.4881685092717228E-3</v>
      </c>
      <c r="J2377" s="1">
        <f t="shared" si="78"/>
        <v>4.6006096861245238</v>
      </c>
      <c r="K2377" s="1" t="e" cm="1" vm="2">
        <f t="array" aca="1" ref="K2377" ca="1">FREQUENCY(H$3:H$1048576, J$3:J$1048576)</f>
        <v>#VALUE!</v>
      </c>
    </row>
    <row r="2378" spans="1:11" ht="20" customHeight="1">
      <c r="A2378" s="6" t="s">
        <v>2383</v>
      </c>
      <c r="B2378" s="7">
        <v>335.08999599999999</v>
      </c>
      <c r="C2378" s="8">
        <v>341.64999399999999</v>
      </c>
      <c r="D2378" s="8">
        <v>334.73001099999999</v>
      </c>
      <c r="E2378" s="8">
        <v>338.14999399999999</v>
      </c>
      <c r="F2378" s="8">
        <v>334.25262500000002</v>
      </c>
      <c r="G2378" s="8">
        <v>18172400</v>
      </c>
      <c r="H2378" s="9">
        <f t="shared" si="77"/>
        <v>4.7362064213777824E-4</v>
      </c>
      <c r="J2378" s="1">
        <f t="shared" si="78"/>
        <v>4.6026096861245236</v>
      </c>
      <c r="K2378" s="1" t="e" cm="1" vm="2">
        <f t="array" aca="1" ref="K2378" ca="1">FREQUENCY(H$3:H$1048576, J$3:J$1048576)</f>
        <v>#VALUE!</v>
      </c>
    </row>
    <row r="2379" spans="1:11" ht="20" customHeight="1">
      <c r="A2379" s="6" t="s">
        <v>2384</v>
      </c>
      <c r="B2379" s="7">
        <v>337.29998799999998</v>
      </c>
      <c r="C2379" s="8">
        <v>342.98998999999998</v>
      </c>
      <c r="D2379" s="8">
        <v>335.5</v>
      </c>
      <c r="E2379" s="8">
        <v>341.26998900000001</v>
      </c>
      <c r="F2379" s="8">
        <v>337.33657799999997</v>
      </c>
      <c r="G2379" s="8">
        <v>28161200</v>
      </c>
      <c r="H2379" s="9">
        <f t="shared" si="77"/>
        <v>9.2264137043050927E-3</v>
      </c>
      <c r="J2379" s="1">
        <f t="shared" si="78"/>
        <v>4.6046096861245234</v>
      </c>
      <c r="K2379" s="1" t="e" cm="1" vm="2">
        <f t="array" aca="1" ref="K2379" ca="1">FREQUENCY(H$3:H$1048576, J$3:J$1048576)</f>
        <v>#VALUE!</v>
      </c>
    </row>
    <row r="2380" spans="1:11" ht="20" customHeight="1">
      <c r="A2380" s="6" t="s">
        <v>2385</v>
      </c>
      <c r="B2380" s="7">
        <v>339.32000699999998</v>
      </c>
      <c r="C2380" s="8">
        <v>341.790009</v>
      </c>
      <c r="D2380" s="8">
        <v>337</v>
      </c>
      <c r="E2380" s="8">
        <v>337.22000100000002</v>
      </c>
      <c r="F2380" s="8">
        <v>333.33331299999998</v>
      </c>
      <c r="G2380" s="8">
        <v>21185300</v>
      </c>
      <c r="H2380" s="9">
        <f t="shared" si="77"/>
        <v>-1.1867272217363868E-2</v>
      </c>
      <c r="J2380" s="1">
        <f t="shared" si="78"/>
        <v>4.6066096861245232</v>
      </c>
      <c r="K2380" s="1" t="e" cm="1" vm="2">
        <f t="array" aca="1" ref="K2380" ca="1">FREQUENCY(H$3:H$1048576, J$3:J$1048576)</f>
        <v>#VALUE!</v>
      </c>
    </row>
    <row r="2381" spans="1:11" ht="20" customHeight="1">
      <c r="A2381" s="6" t="s">
        <v>2386</v>
      </c>
      <c r="B2381" s="7">
        <v>334.60000600000001</v>
      </c>
      <c r="C2381" s="8">
        <v>335.23001099999999</v>
      </c>
      <c r="D2381" s="8">
        <v>327.58999599999999</v>
      </c>
      <c r="E2381" s="8">
        <v>331.82998700000002</v>
      </c>
      <c r="F2381" s="8">
        <v>328.005402</v>
      </c>
      <c r="G2381" s="8">
        <v>32791400</v>
      </c>
      <c r="H2381" s="9">
        <f t="shared" si="77"/>
        <v>-1.5983733975007689E-2</v>
      </c>
      <c r="J2381" s="1">
        <f t="shared" si="78"/>
        <v>4.6086096861245229</v>
      </c>
      <c r="K2381" s="1" t="e" cm="1" vm="2">
        <f t="array" aca="1" ref="K2381" ca="1">FREQUENCY(H$3:H$1048576, J$3:J$1048576)</f>
        <v>#VALUE!</v>
      </c>
    </row>
    <row r="2382" spans="1:11" ht="20" customHeight="1">
      <c r="A2382" s="6" t="s">
        <v>2387</v>
      </c>
      <c r="B2382" s="7">
        <v>331.05999800000001</v>
      </c>
      <c r="C2382" s="8">
        <v>332.85998499999999</v>
      </c>
      <c r="D2382" s="8">
        <v>327</v>
      </c>
      <c r="E2382" s="8">
        <v>332.47000100000002</v>
      </c>
      <c r="F2382" s="8">
        <v>328.63803100000001</v>
      </c>
      <c r="G2382" s="8">
        <v>26698200</v>
      </c>
      <c r="H2382" s="9">
        <f t="shared" si="77"/>
        <v>1.9287151862212579E-3</v>
      </c>
      <c r="J2382" s="1">
        <f t="shared" si="78"/>
        <v>4.6106096861245227</v>
      </c>
      <c r="K2382" s="1" t="e" cm="1" vm="2">
        <f t="array" aca="1" ref="K2382" ca="1">FREQUENCY(H$3:H$1048576, J$3:J$1048576)</f>
        <v>#VALUE!</v>
      </c>
    </row>
    <row r="2383" spans="1:11" ht="20" customHeight="1">
      <c r="A2383" s="6" t="s">
        <v>2388</v>
      </c>
      <c r="B2383" s="7">
        <v>336.60000600000001</v>
      </c>
      <c r="C2383" s="8">
        <v>341.64999399999999</v>
      </c>
      <c r="D2383" s="8">
        <v>335.67001299999998</v>
      </c>
      <c r="E2383" s="8">
        <v>337.20001200000002</v>
      </c>
      <c r="F2383" s="8">
        <v>333.31353799999999</v>
      </c>
      <c r="G2383" s="8">
        <v>29995300</v>
      </c>
      <c r="H2383" s="9">
        <f t="shared" si="77"/>
        <v>1.4226920073045294E-2</v>
      </c>
      <c r="J2383" s="1">
        <f t="shared" si="78"/>
        <v>4.6126096861245225</v>
      </c>
      <c r="K2383" s="1" t="e" cm="1" vm="2">
        <f t="array" aca="1" ref="K2383" ca="1">FREQUENCY(H$3:H$1048576, J$3:J$1048576)</f>
        <v>#VALUE!</v>
      </c>
    </row>
    <row r="2384" spans="1:11" ht="20" customHeight="1">
      <c r="A2384" s="6" t="s">
        <v>2389</v>
      </c>
      <c r="B2384" s="7">
        <v>339.55999800000001</v>
      </c>
      <c r="C2384" s="8">
        <v>343.73998999999998</v>
      </c>
      <c r="D2384" s="8">
        <v>339.01998900000001</v>
      </c>
      <c r="E2384" s="8">
        <v>342.66000400000001</v>
      </c>
      <c r="F2384" s="8">
        <v>338.71060199999999</v>
      </c>
      <c r="G2384" s="8">
        <v>20567200</v>
      </c>
      <c r="H2384" s="9">
        <f t="shared" si="77"/>
        <v>1.6192153587232933E-2</v>
      </c>
      <c r="J2384" s="1">
        <f t="shared" si="78"/>
        <v>4.6146096861245223</v>
      </c>
      <c r="K2384" s="1" t="e" cm="1" vm="2">
        <f t="array" aca="1" ref="K2384" ca="1">FREQUENCY(H$3:H$1048576, J$3:J$1048576)</f>
        <v>#VALUE!</v>
      </c>
    </row>
    <row r="2385" spans="1:11" ht="20" customHeight="1">
      <c r="A2385" s="6" t="s">
        <v>2390</v>
      </c>
      <c r="B2385" s="7">
        <v>347.58999599999999</v>
      </c>
      <c r="C2385" s="8">
        <v>351.42999300000002</v>
      </c>
      <c r="D2385" s="8">
        <v>344.30999800000001</v>
      </c>
      <c r="E2385" s="8">
        <v>345.23998999999998</v>
      </c>
      <c r="F2385" s="8">
        <v>341.260895</v>
      </c>
      <c r="G2385" s="8">
        <v>28302200</v>
      </c>
      <c r="H2385" s="9">
        <f t="shared" si="77"/>
        <v>7.5294159230362995E-3</v>
      </c>
      <c r="J2385" s="1">
        <f t="shared" si="78"/>
        <v>4.616609686124522</v>
      </c>
      <c r="K2385" s="1" t="e" cm="1" vm="2">
        <f t="array" aca="1" ref="K2385" ca="1">FREQUENCY(H$3:H$1048576, J$3:J$1048576)</f>
        <v>#VALUE!</v>
      </c>
    </row>
    <row r="2386" spans="1:11" ht="20" customHeight="1">
      <c r="A2386" s="6" t="s">
        <v>2391</v>
      </c>
      <c r="B2386" s="7">
        <v>345.67999300000002</v>
      </c>
      <c r="C2386" s="8">
        <v>346.98998999999998</v>
      </c>
      <c r="D2386" s="8">
        <v>342.20001200000002</v>
      </c>
      <c r="E2386" s="8">
        <v>345.73001099999999</v>
      </c>
      <c r="F2386" s="8">
        <v>341.74520899999999</v>
      </c>
      <c r="G2386" s="8">
        <v>20363900</v>
      </c>
      <c r="H2386" s="9">
        <f t="shared" si="77"/>
        <v>1.4191898547297177E-3</v>
      </c>
      <c r="J2386" s="1">
        <f t="shared" si="78"/>
        <v>4.6186096861245218</v>
      </c>
      <c r="K2386" s="1" t="e" cm="1" vm="2">
        <f t="array" aca="1" ref="K2386" ca="1">FREQUENCY(H$3:H$1048576, J$3:J$1048576)</f>
        <v>#VALUE!</v>
      </c>
    </row>
    <row r="2387" spans="1:11" ht="20" customHeight="1">
      <c r="A2387" s="6" t="s">
        <v>2392</v>
      </c>
      <c r="B2387" s="7">
        <v>345.82998700000002</v>
      </c>
      <c r="C2387" s="8">
        <v>366.77999899999998</v>
      </c>
      <c r="D2387" s="8">
        <v>342.17001299999998</v>
      </c>
      <c r="E2387" s="8">
        <v>359.48998999999998</v>
      </c>
      <c r="F2387" s="8">
        <v>355.34661899999998</v>
      </c>
      <c r="G2387" s="8">
        <v>64872700</v>
      </c>
      <c r="H2387" s="9">
        <f t="shared" si="77"/>
        <v>3.9799855687223364E-2</v>
      </c>
      <c r="J2387" s="1">
        <f t="shared" si="78"/>
        <v>4.6206096861245216</v>
      </c>
      <c r="K2387" s="1" t="e" cm="1" vm="2">
        <f t="array" aca="1" ref="K2387" ca="1">FREQUENCY(H$3:H$1048576, J$3:J$1048576)</f>
        <v>#VALUE!</v>
      </c>
    </row>
    <row r="2388" spans="1:11" ht="20" customHeight="1">
      <c r="A2388" s="6" t="s">
        <v>2393</v>
      </c>
      <c r="B2388" s="7">
        <v>361.75</v>
      </c>
      <c r="C2388" s="8">
        <v>362.459991</v>
      </c>
      <c r="D2388" s="8">
        <v>352.44000199999999</v>
      </c>
      <c r="E2388" s="8">
        <v>355.07998700000002</v>
      </c>
      <c r="F2388" s="8">
        <v>350.98745700000001</v>
      </c>
      <c r="G2388" s="8">
        <v>39732900</v>
      </c>
      <c r="H2388" s="9">
        <f t="shared" si="77"/>
        <v>-1.2267351838797064E-2</v>
      </c>
      <c r="J2388" s="1">
        <f t="shared" si="78"/>
        <v>4.6226096861245214</v>
      </c>
      <c r="K2388" s="1" t="e" cm="1" vm="2">
        <f t="array" aca="1" ref="K2388" ca="1">FREQUENCY(H$3:H$1048576, J$3:J$1048576)</f>
        <v>#VALUE!</v>
      </c>
    </row>
    <row r="2389" spans="1:11" ht="20" customHeight="1">
      <c r="A2389" s="6" t="s">
        <v>2394</v>
      </c>
      <c r="B2389" s="7">
        <v>353.57000699999998</v>
      </c>
      <c r="C2389" s="8">
        <v>357.97000100000002</v>
      </c>
      <c r="D2389" s="8">
        <v>345.36999500000002</v>
      </c>
      <c r="E2389" s="8">
        <v>346.86999500000002</v>
      </c>
      <c r="F2389" s="8">
        <v>342.87204000000003</v>
      </c>
      <c r="G2389" s="8">
        <v>33778400</v>
      </c>
      <c r="H2389" s="9">
        <f t="shared" si="77"/>
        <v>-2.3121672407797694E-2</v>
      </c>
      <c r="J2389" s="1">
        <f t="shared" si="78"/>
        <v>4.6246096861245212</v>
      </c>
      <c r="K2389" s="1" t="e" cm="1" vm="2">
        <f t="array" aca="1" ref="K2389" ca="1">FREQUENCY(H$3:H$1048576, J$3:J$1048576)</f>
        <v>#VALUE!</v>
      </c>
    </row>
    <row r="2390" spans="1:11" ht="20" customHeight="1">
      <c r="A2390" s="6" t="s">
        <v>2395</v>
      </c>
      <c r="B2390" s="7">
        <v>349.14999399999999</v>
      </c>
      <c r="C2390" s="8">
        <v>350.29998799999998</v>
      </c>
      <c r="D2390" s="8">
        <v>339.82998700000002</v>
      </c>
      <c r="E2390" s="8">
        <v>343.76998900000001</v>
      </c>
      <c r="F2390" s="8">
        <v>339.80783100000002</v>
      </c>
      <c r="G2390" s="8">
        <v>69368900</v>
      </c>
      <c r="H2390" s="9">
        <f t="shared" si="77"/>
        <v>-8.9368879422189254E-3</v>
      </c>
      <c r="J2390" s="1">
        <f t="shared" si="78"/>
        <v>4.6266096861245209</v>
      </c>
      <c r="K2390" s="1" t="e" cm="1" vm="2">
        <f t="array" aca="1" ref="K2390" ca="1">FREQUENCY(H$3:H$1048576, J$3:J$1048576)</f>
        <v>#VALUE!</v>
      </c>
    </row>
    <row r="2391" spans="1:11" ht="20" customHeight="1">
      <c r="A2391" s="6" t="s">
        <v>2396</v>
      </c>
      <c r="B2391" s="7">
        <v>345.85000600000001</v>
      </c>
      <c r="C2391" s="8">
        <v>346.92001299999998</v>
      </c>
      <c r="D2391" s="8">
        <v>342.30999800000001</v>
      </c>
      <c r="E2391" s="8">
        <v>345.10998499999999</v>
      </c>
      <c r="F2391" s="8">
        <v>341.13232399999998</v>
      </c>
      <c r="G2391" s="8">
        <v>26678100</v>
      </c>
      <c r="H2391" s="9">
        <f t="shared" si="77"/>
        <v>3.8977706785102346E-3</v>
      </c>
      <c r="J2391" s="1">
        <f t="shared" si="78"/>
        <v>4.6286096861245207</v>
      </c>
      <c r="K2391" s="1" t="e" cm="1" vm="2">
        <f t="array" aca="1" ref="K2391" ca="1">FREQUENCY(H$3:H$1048576, J$3:J$1048576)</f>
        <v>#VALUE!</v>
      </c>
    </row>
    <row r="2392" spans="1:11" ht="20" customHeight="1">
      <c r="A2392" s="6" t="s">
        <v>2397</v>
      </c>
      <c r="B2392" s="7">
        <v>347.10998499999999</v>
      </c>
      <c r="C2392" s="8">
        <v>351.89001500000001</v>
      </c>
      <c r="D2392" s="8">
        <v>345.07000699999998</v>
      </c>
      <c r="E2392" s="8">
        <v>350.98001099999999</v>
      </c>
      <c r="F2392" s="8">
        <v>346.93469199999998</v>
      </c>
      <c r="G2392" s="8">
        <v>41637700</v>
      </c>
      <c r="H2392" s="9">
        <f t="shared" si="77"/>
        <v>1.7009141590463885E-2</v>
      </c>
      <c r="J2392" s="1">
        <f t="shared" si="78"/>
        <v>4.6306096861245205</v>
      </c>
      <c r="K2392" s="1" t="e" cm="1" vm="2">
        <f t="array" aca="1" ref="K2392" ca="1">FREQUENCY(H$3:H$1048576, J$3:J$1048576)</f>
        <v>#VALUE!</v>
      </c>
    </row>
    <row r="2393" spans="1:11" ht="20" customHeight="1">
      <c r="A2393" s="6" t="s">
        <v>2398</v>
      </c>
      <c r="B2393" s="7">
        <v>341.44000199999999</v>
      </c>
      <c r="C2393" s="8">
        <v>344.67001299999998</v>
      </c>
      <c r="D2393" s="8">
        <v>333.10998499999999</v>
      </c>
      <c r="E2393" s="8">
        <v>337.76998900000001</v>
      </c>
      <c r="F2393" s="8">
        <v>333.87698399999999</v>
      </c>
      <c r="G2393" s="8">
        <v>58383700</v>
      </c>
      <c r="H2393" s="9">
        <f t="shared" si="77"/>
        <v>-3.7637366055049901E-2</v>
      </c>
      <c r="J2393" s="1">
        <f t="shared" si="78"/>
        <v>4.6326096861245203</v>
      </c>
      <c r="K2393" s="1" t="e" cm="1" vm="2">
        <f t="array" aca="1" ref="K2393" ca="1">FREQUENCY(H$3:H$1048576, J$3:J$1048576)</f>
        <v>#VALUE!</v>
      </c>
    </row>
    <row r="2394" spans="1:11" ht="20" customHeight="1">
      <c r="A2394" s="6" t="s">
        <v>2399</v>
      </c>
      <c r="B2394" s="7">
        <v>340.48001099999999</v>
      </c>
      <c r="C2394" s="8">
        <v>341.32998700000002</v>
      </c>
      <c r="D2394" s="8">
        <v>329.04998799999998</v>
      </c>
      <c r="E2394" s="8">
        <v>330.72000100000002</v>
      </c>
      <c r="F2394" s="8">
        <v>326.90820300000001</v>
      </c>
      <c r="G2394" s="8">
        <v>39635300</v>
      </c>
      <c r="H2394" s="9">
        <f t="shared" si="77"/>
        <v>-2.0872301278485189E-2</v>
      </c>
      <c r="J2394" s="1">
        <f t="shared" si="78"/>
        <v>4.6346096861245201</v>
      </c>
      <c r="K2394" s="1" t="e" cm="1" vm="2">
        <f t="array" aca="1" ref="K2394" ca="1">FREQUENCY(H$3:H$1048576, J$3:J$1048576)</f>
        <v>#VALUE!</v>
      </c>
    </row>
    <row r="2395" spans="1:11" ht="20" customHeight="1">
      <c r="A2395" s="6" t="s">
        <v>2400</v>
      </c>
      <c r="B2395" s="7">
        <v>333.67001299999998</v>
      </c>
      <c r="C2395" s="8">
        <v>340.01001000000002</v>
      </c>
      <c r="D2395" s="8">
        <v>333.17001299999998</v>
      </c>
      <c r="E2395" s="8">
        <v>338.36999500000002</v>
      </c>
      <c r="F2395" s="8">
        <v>334.470032</v>
      </c>
      <c r="G2395" s="8">
        <v>28484900</v>
      </c>
      <c r="H2395" s="9">
        <f t="shared" si="77"/>
        <v>2.313135287094643E-2</v>
      </c>
      <c r="J2395" s="1">
        <f t="shared" si="78"/>
        <v>4.6366096861245198</v>
      </c>
      <c r="K2395" s="1" t="e" cm="1" vm="2">
        <f t="array" aca="1" ref="K2395" ca="1">FREQUENCY(H$3:H$1048576, J$3:J$1048576)</f>
        <v>#VALUE!</v>
      </c>
    </row>
    <row r="2396" spans="1:11" ht="20" customHeight="1">
      <c r="A2396" s="6" t="s">
        <v>2401</v>
      </c>
      <c r="B2396" s="7">
        <v>336.92001299999998</v>
      </c>
      <c r="C2396" s="8">
        <v>337.70001200000002</v>
      </c>
      <c r="D2396" s="8">
        <v>333.35998499999999</v>
      </c>
      <c r="E2396" s="8">
        <v>335.92001299999998</v>
      </c>
      <c r="F2396" s="8">
        <v>332.04827899999998</v>
      </c>
      <c r="G2396" s="8">
        <v>25446000</v>
      </c>
      <c r="H2396" s="9">
        <f t="shared" si="77"/>
        <v>-7.2405679681342089E-3</v>
      </c>
      <c r="J2396" s="1">
        <f t="shared" si="78"/>
        <v>4.6386096861245196</v>
      </c>
      <c r="K2396" s="1" t="e" cm="1" vm="2">
        <f t="array" aca="1" ref="K2396" ca="1">FREQUENCY(H$3:H$1048576, J$3:J$1048576)</f>
        <v>#VALUE!</v>
      </c>
    </row>
    <row r="2397" spans="1:11" ht="20" customHeight="1">
      <c r="A2397" s="6" t="s">
        <v>2402</v>
      </c>
      <c r="B2397" s="7">
        <v>335.19000199999999</v>
      </c>
      <c r="C2397" s="8">
        <v>338.540009</v>
      </c>
      <c r="D2397" s="8">
        <v>333.70001200000002</v>
      </c>
      <c r="E2397" s="8">
        <v>336.33999599999999</v>
      </c>
      <c r="F2397" s="8">
        <v>332.46343999999999</v>
      </c>
      <c r="G2397" s="8">
        <v>18311900</v>
      </c>
      <c r="H2397" s="9">
        <f t="shared" si="77"/>
        <v>1.2503031223360501E-3</v>
      </c>
      <c r="J2397" s="1">
        <f t="shared" si="78"/>
        <v>4.6406096861245194</v>
      </c>
      <c r="K2397" s="1" t="e" cm="1" vm="2">
        <f t="array" aca="1" ref="K2397" ca="1">FREQUENCY(H$3:H$1048576, J$3:J$1048576)</f>
        <v>#VALUE!</v>
      </c>
    </row>
    <row r="2398" spans="1:11" ht="20" customHeight="1">
      <c r="A2398" s="6" t="s">
        <v>2403</v>
      </c>
      <c r="B2398" s="7">
        <v>333.63000499999998</v>
      </c>
      <c r="C2398" s="8">
        <v>333.63000499999998</v>
      </c>
      <c r="D2398" s="8">
        <v>326.35998499999999</v>
      </c>
      <c r="E2398" s="8">
        <v>327.5</v>
      </c>
      <c r="F2398" s="8">
        <v>323.72531099999998</v>
      </c>
      <c r="G2398" s="8">
        <v>27761300</v>
      </c>
      <c r="H2398" s="9">
        <f t="shared" si="77"/>
        <v>-2.6282977159834523E-2</v>
      </c>
      <c r="J2398" s="1">
        <f t="shared" si="78"/>
        <v>4.6426096861245192</v>
      </c>
      <c r="K2398" s="1" t="e" cm="1" vm="2">
        <f t="array" aca="1" ref="K2398" ca="1">FREQUENCY(H$3:H$1048576, J$3:J$1048576)</f>
        <v>#VALUE!</v>
      </c>
    </row>
    <row r="2399" spans="1:11" ht="20" customHeight="1">
      <c r="A2399" s="6" t="s">
        <v>2404</v>
      </c>
      <c r="B2399" s="7">
        <v>326</v>
      </c>
      <c r="C2399" s="8">
        <v>329.88000499999998</v>
      </c>
      <c r="D2399" s="8">
        <v>325.95001200000002</v>
      </c>
      <c r="E2399" s="8">
        <v>326.66000400000001</v>
      </c>
      <c r="F2399" s="8">
        <v>322.89501999999999</v>
      </c>
      <c r="G2399" s="8">
        <v>18253700</v>
      </c>
      <c r="H2399" s="9">
        <f t="shared" si="77"/>
        <v>-2.5648009957429259E-3</v>
      </c>
      <c r="J2399" s="1">
        <f t="shared" si="78"/>
        <v>4.644609686124519</v>
      </c>
      <c r="K2399" s="1" t="e" cm="1" vm="2">
        <f t="array" aca="1" ref="K2399" ca="1">FREQUENCY(H$3:H$1048576, J$3:J$1048576)</f>
        <v>#VALUE!</v>
      </c>
    </row>
    <row r="2400" spans="1:11" ht="20" customHeight="1">
      <c r="A2400" s="6" t="s">
        <v>2405</v>
      </c>
      <c r="B2400" s="7">
        <v>331.88000499999998</v>
      </c>
      <c r="C2400" s="8">
        <v>335.14001500000001</v>
      </c>
      <c r="D2400" s="8">
        <v>327.23998999999998</v>
      </c>
      <c r="E2400" s="8">
        <v>327.77999899999998</v>
      </c>
      <c r="F2400" s="8">
        <v>324.00207499999999</v>
      </c>
      <c r="G2400" s="8">
        <v>23727700</v>
      </c>
      <c r="H2400" s="9">
        <f t="shared" si="77"/>
        <v>3.4285291857396954E-3</v>
      </c>
      <c r="J2400" s="1">
        <f t="shared" si="78"/>
        <v>4.6466096861245187</v>
      </c>
      <c r="K2400" s="1" t="e" cm="1" vm="2">
        <f t="array" aca="1" ref="K2400" ca="1">FREQUENCY(H$3:H$1048576, J$3:J$1048576)</f>
        <v>#VALUE!</v>
      </c>
    </row>
    <row r="2401" spans="1:11" ht="20" customHeight="1">
      <c r="A2401" s="6" t="s">
        <v>2406</v>
      </c>
      <c r="B2401" s="7">
        <v>328.36999500000002</v>
      </c>
      <c r="C2401" s="8">
        <v>331.10998499999999</v>
      </c>
      <c r="D2401" s="8">
        <v>327.51998900000001</v>
      </c>
      <c r="E2401" s="8">
        <v>330.10998499999999</v>
      </c>
      <c r="F2401" s="8">
        <v>326.305206</v>
      </c>
      <c r="G2401" s="8">
        <v>17741500</v>
      </c>
      <c r="H2401" s="9">
        <f t="shared" si="77"/>
        <v>7.1083834879761424E-3</v>
      </c>
      <c r="J2401" s="1">
        <f t="shared" si="78"/>
        <v>4.6486096861245185</v>
      </c>
      <c r="K2401" s="1" t="e" cm="1" vm="2">
        <f t="array" aca="1" ref="K2401" ca="1">FREQUENCY(H$3:H$1048576, J$3:J$1048576)</f>
        <v>#VALUE!</v>
      </c>
    </row>
    <row r="2402" spans="1:11" ht="20" customHeight="1">
      <c r="A2402" s="6" t="s">
        <v>2407</v>
      </c>
      <c r="B2402" s="7">
        <v>326.959991</v>
      </c>
      <c r="C2402" s="8">
        <v>328.75</v>
      </c>
      <c r="D2402" s="8">
        <v>323</v>
      </c>
      <c r="E2402" s="8">
        <v>326.04998799999998</v>
      </c>
      <c r="F2402" s="8">
        <v>322.29199199999999</v>
      </c>
      <c r="G2402" s="8">
        <v>22327600</v>
      </c>
      <c r="H2402" s="9">
        <f t="shared" si="77"/>
        <v>-1.2298957927137715E-2</v>
      </c>
      <c r="J2402" s="1">
        <f t="shared" si="78"/>
        <v>4.6506096861245183</v>
      </c>
      <c r="K2402" s="1" t="e" cm="1" vm="2">
        <f t="array" aca="1" ref="K2402" ca="1">FREQUENCY(H$3:H$1048576, J$3:J$1048576)</f>
        <v>#VALUE!</v>
      </c>
    </row>
    <row r="2403" spans="1:11" ht="20" customHeight="1">
      <c r="A2403" s="6" t="s">
        <v>2408</v>
      </c>
      <c r="B2403" s="7">
        <v>326.47000100000002</v>
      </c>
      <c r="C2403" s="8">
        <v>327.10998499999999</v>
      </c>
      <c r="D2403" s="8">
        <v>321.04998799999998</v>
      </c>
      <c r="E2403" s="8">
        <v>322.23001099999999</v>
      </c>
      <c r="F2403" s="8">
        <v>318.51608299999998</v>
      </c>
      <c r="G2403" s="8">
        <v>22373300</v>
      </c>
      <c r="H2403" s="9">
        <f t="shared" si="77"/>
        <v>-1.1715801489724923E-2</v>
      </c>
      <c r="J2403" s="1">
        <f t="shared" si="78"/>
        <v>4.6526096861245181</v>
      </c>
      <c r="K2403" s="1" t="e" cm="1" vm="2">
        <f t="array" aca="1" ref="K2403" ca="1">FREQUENCY(H$3:H$1048576, J$3:J$1048576)</f>
        <v>#VALUE!</v>
      </c>
    </row>
    <row r="2404" spans="1:11" ht="20" customHeight="1">
      <c r="A2404" s="6" t="s">
        <v>2409</v>
      </c>
      <c r="B2404" s="7">
        <v>326.01998900000001</v>
      </c>
      <c r="C2404" s="8">
        <v>328.26001000000002</v>
      </c>
      <c r="D2404" s="8">
        <v>321.17999300000002</v>
      </c>
      <c r="E2404" s="8">
        <v>322.92999300000002</v>
      </c>
      <c r="F2404" s="8">
        <v>319.20797700000003</v>
      </c>
      <c r="G2404" s="8">
        <v>20113700</v>
      </c>
      <c r="H2404" s="9">
        <f t="shared" si="77"/>
        <v>2.1722419586581677E-3</v>
      </c>
      <c r="J2404" s="1">
        <f t="shared" si="78"/>
        <v>4.6546096861245179</v>
      </c>
      <c r="K2404" s="1" t="e" cm="1" vm="2">
        <f t="array" aca="1" ref="K2404" ca="1">FREQUENCY(H$3:H$1048576, J$3:J$1048576)</f>
        <v>#VALUE!</v>
      </c>
    </row>
    <row r="2405" spans="1:11" ht="20" customHeight="1">
      <c r="A2405" s="6" t="s">
        <v>2410</v>
      </c>
      <c r="B2405" s="7">
        <v>320.26001000000002</v>
      </c>
      <c r="C2405" s="8">
        <v>322.41000400000001</v>
      </c>
      <c r="D2405" s="8">
        <v>319.209991</v>
      </c>
      <c r="E2405" s="8">
        <v>321.01001000000002</v>
      </c>
      <c r="F2405" s="8">
        <v>317.310089</v>
      </c>
      <c r="G2405" s="8">
        <v>24342600</v>
      </c>
      <c r="H2405" s="9">
        <f t="shared" si="77"/>
        <v>-5.9456158265118256E-3</v>
      </c>
      <c r="J2405" s="1">
        <f t="shared" si="78"/>
        <v>4.6566096861245176</v>
      </c>
      <c r="K2405" s="1" t="e" cm="1" vm="2">
        <f t="array" aca="1" ref="K2405" ca="1">FREQUENCY(H$3:H$1048576, J$3:J$1048576)</f>
        <v>#VALUE!</v>
      </c>
    </row>
    <row r="2406" spans="1:11" ht="20" customHeight="1">
      <c r="A2406" s="6" t="s">
        <v>2411</v>
      </c>
      <c r="B2406" s="7">
        <v>321.39001500000001</v>
      </c>
      <c r="C2406" s="8">
        <v>324.05999800000001</v>
      </c>
      <c r="D2406" s="8">
        <v>320.07998700000002</v>
      </c>
      <c r="E2406" s="8">
        <v>324.040009</v>
      </c>
      <c r="F2406" s="8">
        <v>320.305206</v>
      </c>
      <c r="G2406" s="8">
        <v>18836100</v>
      </c>
      <c r="H2406" s="9">
        <f t="shared" si="77"/>
        <v>9.4390853106470027E-3</v>
      </c>
      <c r="J2406" s="1">
        <f t="shared" si="78"/>
        <v>4.6586096861245174</v>
      </c>
      <c r="K2406" s="1" t="e" cm="1" vm="2">
        <f t="array" aca="1" ref="K2406" ca="1">FREQUENCY(H$3:H$1048576, J$3:J$1048576)</f>
        <v>#VALUE!</v>
      </c>
    </row>
    <row r="2407" spans="1:11" ht="20" customHeight="1">
      <c r="A2407" s="6" t="s">
        <v>2412</v>
      </c>
      <c r="B2407" s="7">
        <v>323</v>
      </c>
      <c r="C2407" s="8">
        <v>325.08999599999999</v>
      </c>
      <c r="D2407" s="8">
        <v>320.89999399999999</v>
      </c>
      <c r="E2407" s="8">
        <v>321.85998499999999</v>
      </c>
      <c r="F2407" s="8">
        <v>318.15029900000002</v>
      </c>
      <c r="G2407" s="8">
        <v>16966300</v>
      </c>
      <c r="H2407" s="9">
        <f t="shared" si="77"/>
        <v>-6.7276677357531933E-3</v>
      </c>
      <c r="J2407" s="1">
        <f t="shared" si="78"/>
        <v>4.6606096861245172</v>
      </c>
      <c r="K2407" s="1" t="e" cm="1" vm="2">
        <f t="array" aca="1" ref="K2407" ca="1">FREQUENCY(H$3:H$1048576, J$3:J$1048576)</f>
        <v>#VALUE!</v>
      </c>
    </row>
    <row r="2408" spans="1:11" ht="20" customHeight="1">
      <c r="A2408" s="6" t="s">
        <v>2413</v>
      </c>
      <c r="B2408" s="7">
        <v>320.79998799999998</v>
      </c>
      <c r="C2408" s="8">
        <v>324.42001299999998</v>
      </c>
      <c r="D2408" s="8">
        <v>319.79998799999998</v>
      </c>
      <c r="E2408" s="8">
        <v>320.39999399999999</v>
      </c>
      <c r="F2408" s="8">
        <v>317.37768599999998</v>
      </c>
      <c r="G2408" s="8">
        <v>20698900</v>
      </c>
      <c r="H2408" s="9">
        <f t="shared" si="77"/>
        <v>-2.4284528489474568E-3</v>
      </c>
      <c r="J2408" s="1">
        <f t="shared" si="78"/>
        <v>4.662609686124517</v>
      </c>
      <c r="K2408" s="1" t="e" cm="1" vm="2">
        <f t="array" aca="1" ref="K2408" ca="1">FREQUENCY(H$3:H$1048576, J$3:J$1048576)</f>
        <v>#VALUE!</v>
      </c>
    </row>
    <row r="2409" spans="1:11" ht="20" customHeight="1">
      <c r="A2409" s="6" t="s">
        <v>2414</v>
      </c>
      <c r="B2409" s="7">
        <v>320.540009</v>
      </c>
      <c r="C2409" s="8">
        <v>321.86999500000002</v>
      </c>
      <c r="D2409" s="8">
        <v>316.209991</v>
      </c>
      <c r="E2409" s="8">
        <v>316.88000499999998</v>
      </c>
      <c r="F2409" s="8">
        <v>313.89089999999999</v>
      </c>
      <c r="G2409" s="8">
        <v>21257200</v>
      </c>
      <c r="H2409" s="9">
        <f t="shared" si="77"/>
        <v>-1.0986235497349978E-2</v>
      </c>
      <c r="J2409" s="1">
        <f t="shared" si="78"/>
        <v>4.6646096861245168</v>
      </c>
      <c r="K2409" s="1" t="e" cm="1" vm="2">
        <f t="array" aca="1" ref="K2409" ca="1">FREQUENCY(H$3:H$1048576, J$3:J$1048576)</f>
        <v>#VALUE!</v>
      </c>
    </row>
    <row r="2410" spans="1:11" ht="20" customHeight="1">
      <c r="A2410" s="6" t="s">
        <v>2415</v>
      </c>
      <c r="B2410" s="7">
        <v>314.48998999999998</v>
      </c>
      <c r="C2410" s="8">
        <v>318.38000499999998</v>
      </c>
      <c r="D2410" s="8">
        <v>311.54998799999998</v>
      </c>
      <c r="E2410" s="8">
        <v>316.48001099999999</v>
      </c>
      <c r="F2410" s="8">
        <v>313.49471999999997</v>
      </c>
      <c r="G2410" s="8">
        <v>24744800</v>
      </c>
      <c r="H2410" s="9">
        <f t="shared" si="77"/>
        <v>-1.2621582849328074E-3</v>
      </c>
      <c r="J2410" s="1">
        <f t="shared" si="78"/>
        <v>4.6666096861245165</v>
      </c>
      <c r="K2410" s="1" t="e" cm="1" vm="2">
        <f t="array" aca="1" ref="K2410" ca="1">FREQUENCY(H$3:H$1048576, J$3:J$1048576)</f>
        <v>#VALUE!</v>
      </c>
    </row>
    <row r="2411" spans="1:11" ht="20" customHeight="1">
      <c r="A2411" s="6" t="s">
        <v>2416</v>
      </c>
      <c r="B2411" s="7">
        <v>317.92999300000002</v>
      </c>
      <c r="C2411" s="8">
        <v>322.76998900000001</v>
      </c>
      <c r="D2411" s="8">
        <v>317.040009</v>
      </c>
      <c r="E2411" s="8">
        <v>321.88000499999998</v>
      </c>
      <c r="F2411" s="8">
        <v>318.84371900000002</v>
      </c>
      <c r="G2411" s="8">
        <v>24040000</v>
      </c>
      <c r="H2411" s="9">
        <f t="shared" si="77"/>
        <v>1.7062485135315993E-2</v>
      </c>
      <c r="J2411" s="1">
        <f t="shared" si="78"/>
        <v>4.6686096861245163</v>
      </c>
      <c r="K2411" s="1" t="e" cm="1" vm="2">
        <f t="array" aca="1" ref="K2411" ca="1">FREQUENCY(H$3:H$1048576, J$3:J$1048576)</f>
        <v>#VALUE!</v>
      </c>
    </row>
    <row r="2412" spans="1:11" ht="20" customHeight="1">
      <c r="A2412" s="6" t="s">
        <v>2417</v>
      </c>
      <c r="B2412" s="7">
        <v>325.5</v>
      </c>
      <c r="C2412" s="8">
        <v>326.07998700000002</v>
      </c>
      <c r="D2412" s="8">
        <v>321.459991</v>
      </c>
      <c r="E2412" s="8">
        <v>322.459991</v>
      </c>
      <c r="F2412" s="8">
        <v>319.41821299999998</v>
      </c>
      <c r="G2412" s="8">
        <v>16102000</v>
      </c>
      <c r="H2412" s="9">
        <f t="shared" si="77"/>
        <v>1.8018043504252274E-3</v>
      </c>
      <c r="J2412" s="1">
        <f t="shared" si="78"/>
        <v>4.6706096861245161</v>
      </c>
      <c r="K2412" s="1" t="e" cm="1" vm="2">
        <f t="array" aca="1" ref="K2412" ca="1">FREQUENCY(H$3:H$1048576, J$3:J$1048576)</f>
        <v>#VALUE!</v>
      </c>
    </row>
    <row r="2413" spans="1:11" ht="20" customHeight="1">
      <c r="A2413" s="6" t="s">
        <v>2418</v>
      </c>
      <c r="B2413" s="7">
        <v>323.82000699999998</v>
      </c>
      <c r="C2413" s="8">
        <v>329.20001200000002</v>
      </c>
      <c r="D2413" s="8">
        <v>323.459991</v>
      </c>
      <c r="E2413" s="8">
        <v>327</v>
      </c>
      <c r="F2413" s="8">
        <v>323.915436</v>
      </c>
      <c r="G2413" s="8">
        <v>21166400</v>
      </c>
      <c r="H2413" s="9">
        <f t="shared" si="77"/>
        <v>1.4079419447506646E-2</v>
      </c>
      <c r="J2413" s="1">
        <f t="shared" si="78"/>
        <v>4.6726096861245159</v>
      </c>
      <c r="K2413" s="1" t="e" cm="1" vm="2">
        <f t="array" aca="1" ref="K2413" ca="1">FREQUENCY(H$3:H$1048576, J$3:J$1048576)</f>
        <v>#VALUE!</v>
      </c>
    </row>
    <row r="2414" spans="1:11" ht="20" customHeight="1">
      <c r="A2414" s="6" t="s">
        <v>2419</v>
      </c>
      <c r="B2414" s="7">
        <v>332.85000600000001</v>
      </c>
      <c r="C2414" s="8">
        <v>332.98001099999999</v>
      </c>
      <c r="D2414" s="8">
        <v>319.959991</v>
      </c>
      <c r="E2414" s="8">
        <v>319.97000100000002</v>
      </c>
      <c r="F2414" s="8">
        <v>316.95172100000002</v>
      </c>
      <c r="G2414" s="8">
        <v>23281400</v>
      </c>
      <c r="H2414" s="9">
        <f t="shared" si="77"/>
        <v>-2.1498558654673004E-2</v>
      </c>
      <c r="J2414" s="1">
        <f t="shared" si="78"/>
        <v>4.6746096861245157</v>
      </c>
      <c r="K2414" s="1" t="e" cm="1" vm="2">
        <f t="array" aca="1" ref="K2414" ca="1">FREQUENCY(H$3:H$1048576, J$3:J$1048576)</f>
        <v>#VALUE!</v>
      </c>
    </row>
    <row r="2415" spans="1:11" ht="20" customHeight="1">
      <c r="A2415" s="6" t="s">
        <v>2420</v>
      </c>
      <c r="B2415" s="7">
        <v>321.47000100000002</v>
      </c>
      <c r="C2415" s="8">
        <v>325.35998499999999</v>
      </c>
      <c r="D2415" s="8">
        <v>318.79998799999998</v>
      </c>
      <c r="E2415" s="8">
        <v>322.98001099999999</v>
      </c>
      <c r="F2415" s="8">
        <v>319.93338</v>
      </c>
      <c r="G2415" s="8">
        <v>21684100</v>
      </c>
      <c r="H2415" s="9">
        <f t="shared" si="77"/>
        <v>9.4072970816901757E-3</v>
      </c>
      <c r="J2415" s="1">
        <f t="shared" si="78"/>
        <v>4.6766096861245154</v>
      </c>
      <c r="K2415" s="1" t="e" cm="1" vm="2">
        <f t="array" aca="1" ref="K2415" ca="1">FREQUENCY(H$3:H$1048576, J$3:J$1048576)</f>
        <v>#VALUE!</v>
      </c>
    </row>
    <row r="2416" spans="1:11" ht="20" customHeight="1">
      <c r="A2416" s="6" t="s">
        <v>2421</v>
      </c>
      <c r="B2416" s="7">
        <v>325.66000400000001</v>
      </c>
      <c r="C2416" s="8">
        <v>326.14999399999999</v>
      </c>
      <c r="D2416" s="8">
        <v>321.72000100000002</v>
      </c>
      <c r="E2416" s="8">
        <v>323.70001200000002</v>
      </c>
      <c r="F2416" s="8">
        <v>320.64660600000002</v>
      </c>
      <c r="G2416" s="8">
        <v>14808500</v>
      </c>
      <c r="H2416" s="9">
        <f t="shared" si="77"/>
        <v>2.2292953614281201E-3</v>
      </c>
      <c r="J2416" s="1">
        <f t="shared" si="78"/>
        <v>4.6786096861245152</v>
      </c>
      <c r="K2416" s="1" t="e" cm="1" vm="2">
        <f t="array" aca="1" ref="K2416" ca="1">FREQUENCY(H$3:H$1048576, J$3:J$1048576)</f>
        <v>#VALUE!</v>
      </c>
    </row>
    <row r="2417" spans="1:11" ht="20" customHeight="1">
      <c r="A2417" s="6" t="s">
        <v>2422</v>
      </c>
      <c r="B2417" s="7">
        <v>321.88000499999998</v>
      </c>
      <c r="C2417" s="8">
        <v>328.98001099999999</v>
      </c>
      <c r="D2417" s="8">
        <v>321.88000499999998</v>
      </c>
      <c r="E2417" s="8">
        <v>328.41000400000001</v>
      </c>
      <c r="F2417" s="8">
        <v>325.312164</v>
      </c>
      <c r="G2417" s="8">
        <v>19284600</v>
      </c>
      <c r="H2417" s="9">
        <f t="shared" si="77"/>
        <v>1.4550467438909911E-2</v>
      </c>
      <c r="J2417" s="1">
        <f t="shared" si="78"/>
        <v>4.680609686124515</v>
      </c>
      <c r="K2417" s="1" t="e" cm="1" vm="2">
        <f t="array" aca="1" ref="K2417" ca="1">FREQUENCY(H$3:H$1048576, J$3:J$1048576)</f>
        <v>#VALUE!</v>
      </c>
    </row>
    <row r="2418" spans="1:11" ht="20" customHeight="1">
      <c r="A2418" s="6" t="s">
        <v>2423</v>
      </c>
      <c r="B2418" s="7">
        <v>328.67001299999998</v>
      </c>
      <c r="C2418" s="8">
        <v>329.80999800000001</v>
      </c>
      <c r="D2418" s="8">
        <v>326.45001200000002</v>
      </c>
      <c r="E2418" s="8">
        <v>328.790009</v>
      </c>
      <c r="F2418" s="8">
        <v>325.68856799999998</v>
      </c>
      <c r="G2418" s="8">
        <v>15222100</v>
      </c>
      <c r="H2418" s="9">
        <f t="shared" si="77"/>
        <v>1.1570547973729613E-3</v>
      </c>
      <c r="J2418" s="1">
        <f t="shared" si="78"/>
        <v>4.6826096861245148</v>
      </c>
      <c r="K2418" s="1" t="e" cm="1" vm="2">
        <f t="array" aca="1" ref="K2418" ca="1">FREQUENCY(H$3:H$1048576, J$3:J$1048576)</f>
        <v>#VALUE!</v>
      </c>
    </row>
    <row r="2419" spans="1:11" ht="20" customHeight="1">
      <c r="A2419" s="6" t="s">
        <v>2424</v>
      </c>
      <c r="B2419" s="7">
        <v>329.20001200000002</v>
      </c>
      <c r="C2419" s="8">
        <v>330.91000400000001</v>
      </c>
      <c r="D2419" s="8">
        <v>326.77999899999998</v>
      </c>
      <c r="E2419" s="8">
        <v>327.76001000000002</v>
      </c>
      <c r="F2419" s="8">
        <v>324.668274</v>
      </c>
      <c r="G2419" s="8">
        <v>26411000</v>
      </c>
      <c r="H2419" s="9">
        <f t="shared" si="77"/>
        <v>-3.1327289326286041E-3</v>
      </c>
      <c r="J2419" s="1">
        <f t="shared" si="78"/>
        <v>4.6846096861245146</v>
      </c>
      <c r="K2419" s="1" t="e" cm="1" vm="2">
        <f t="array" aca="1" ref="K2419" ca="1">FREQUENCY(H$3:H$1048576, J$3:J$1048576)</f>
        <v>#VALUE!</v>
      </c>
    </row>
    <row r="2420" spans="1:11" ht="20" customHeight="1">
      <c r="A2420" s="6" t="s">
        <v>2425</v>
      </c>
      <c r="B2420" s="7">
        <v>331.30999800000001</v>
      </c>
      <c r="C2420" s="8">
        <v>331.98998999999998</v>
      </c>
      <c r="D2420" s="8">
        <v>326.77999899999998</v>
      </c>
      <c r="E2420" s="8">
        <v>328.66000400000001</v>
      </c>
      <c r="F2420" s="8">
        <v>325.55978399999998</v>
      </c>
      <c r="G2420" s="8">
        <v>14931200</v>
      </c>
      <c r="H2420" s="9">
        <f t="shared" si="77"/>
        <v>2.7459104304105256E-3</v>
      </c>
      <c r="J2420" s="1">
        <f t="shared" si="78"/>
        <v>4.6866096861245143</v>
      </c>
      <c r="K2420" s="1" t="e" cm="1" vm="2">
        <f t="array" aca="1" ref="K2420" ca="1">FREQUENCY(H$3:H$1048576, J$3:J$1048576)</f>
        <v>#VALUE!</v>
      </c>
    </row>
    <row r="2421" spans="1:11" ht="20" customHeight="1">
      <c r="A2421" s="6" t="s">
        <v>2426</v>
      </c>
      <c r="B2421" s="7">
        <v>329</v>
      </c>
      <c r="C2421" s="8">
        <v>334.85000600000001</v>
      </c>
      <c r="D2421" s="8">
        <v>328.66000400000001</v>
      </c>
      <c r="E2421" s="8">
        <v>333.54998799999998</v>
      </c>
      <c r="F2421" s="8">
        <v>330.40365600000001</v>
      </c>
      <c r="G2421" s="8">
        <v>18553900</v>
      </c>
      <c r="H2421" s="9">
        <f t="shared" si="77"/>
        <v>1.4878594464235279E-2</v>
      </c>
      <c r="J2421" s="1">
        <f t="shared" si="78"/>
        <v>4.6886096861245141</v>
      </c>
      <c r="K2421" s="1" t="e" cm="1" vm="2">
        <f t="array" aca="1" ref="K2421" ca="1">FREQUENCY(H$3:H$1048576, J$3:J$1048576)</f>
        <v>#VALUE!</v>
      </c>
    </row>
    <row r="2422" spans="1:11" ht="20" customHeight="1">
      <c r="A2422" s="6" t="s">
        <v>2427</v>
      </c>
      <c r="B2422" s="7">
        <v>333.38000499999998</v>
      </c>
      <c r="C2422" s="8">
        <v>334.459991</v>
      </c>
      <c r="D2422" s="8">
        <v>330.17999300000002</v>
      </c>
      <c r="E2422" s="8">
        <v>332.88000499999998</v>
      </c>
      <c r="F2422" s="8">
        <v>329.73998999999998</v>
      </c>
      <c r="G2422" s="8">
        <v>17535800</v>
      </c>
      <c r="H2422" s="9">
        <f t="shared" si="77"/>
        <v>-2.0086521076511173E-3</v>
      </c>
      <c r="J2422" s="1">
        <f t="shared" si="78"/>
        <v>4.6906096861245139</v>
      </c>
      <c r="K2422" s="1" t="e" cm="1" vm="2">
        <f t="array" aca="1" ref="K2422" ca="1">FREQUENCY(H$3:H$1048576, J$3:J$1048576)</f>
        <v>#VALUE!</v>
      </c>
    </row>
    <row r="2423" spans="1:11" ht="20" customHeight="1">
      <c r="A2423" s="6" t="s">
        <v>2428</v>
      </c>
      <c r="B2423" s="7">
        <v>331.290009</v>
      </c>
      <c r="C2423" s="8">
        <v>333.07998700000002</v>
      </c>
      <c r="D2423" s="8">
        <v>329.02999899999998</v>
      </c>
      <c r="E2423" s="8">
        <v>329.91000400000001</v>
      </c>
      <c r="F2423" s="8">
        <v>326.79797400000001</v>
      </c>
      <c r="G2423" s="8">
        <v>18381000</v>
      </c>
      <c r="H2423" s="9">
        <f t="shared" si="77"/>
        <v>-8.9222299060540619E-3</v>
      </c>
      <c r="J2423" s="1">
        <f t="shared" si="78"/>
        <v>4.6926096861245137</v>
      </c>
      <c r="K2423" s="1" t="e" cm="1" vm="2">
        <f t="array" aca="1" ref="K2423" ca="1">FREQUENCY(H$3:H$1048576, J$3:J$1048576)</f>
        <v>#VALUE!</v>
      </c>
    </row>
    <row r="2424" spans="1:11" ht="20" customHeight="1">
      <c r="A2424" s="6" t="s">
        <v>2429</v>
      </c>
      <c r="B2424" s="7">
        <v>330.08999599999999</v>
      </c>
      <c r="C2424" s="8">
        <v>336.16000400000001</v>
      </c>
      <c r="D2424" s="8">
        <v>329.459991</v>
      </c>
      <c r="E2424" s="8">
        <v>334.26998900000001</v>
      </c>
      <c r="F2424" s="8">
        <v>331.11685199999999</v>
      </c>
      <c r="G2424" s="8">
        <v>19530100</v>
      </c>
      <c r="H2424" s="9">
        <f t="shared" si="77"/>
        <v>1.3215742885847828E-2</v>
      </c>
      <c r="J2424" s="1">
        <f t="shared" si="78"/>
        <v>4.6946096861245135</v>
      </c>
      <c r="K2424" s="1" t="e" cm="1" vm="2">
        <f t="array" aca="1" ref="K2424" ca="1">FREQUENCY(H$3:H$1048576, J$3:J$1048576)</f>
        <v>#VALUE!</v>
      </c>
    </row>
    <row r="2425" spans="1:11" ht="20" customHeight="1">
      <c r="A2425" s="6" t="s">
        <v>2430</v>
      </c>
      <c r="B2425" s="7">
        <v>337.23998999999998</v>
      </c>
      <c r="C2425" s="8">
        <v>338.42001299999998</v>
      </c>
      <c r="D2425" s="8">
        <v>335.42999300000002</v>
      </c>
      <c r="E2425" s="8">
        <v>337.94000199999999</v>
      </c>
      <c r="F2425" s="8">
        <v>334.752228</v>
      </c>
      <c r="G2425" s="8">
        <v>16583300</v>
      </c>
      <c r="H2425" s="9">
        <f t="shared" si="77"/>
        <v>1.0979133130922639E-2</v>
      </c>
      <c r="J2425" s="1">
        <f t="shared" si="78"/>
        <v>4.6966096861245132</v>
      </c>
      <c r="K2425" s="1" t="e" cm="1" vm="2">
        <f t="array" aca="1" ref="K2425" ca="1">FREQUENCY(H$3:H$1048576, J$3:J$1048576)</f>
        <v>#VALUE!</v>
      </c>
    </row>
    <row r="2426" spans="1:11" ht="20" customHeight="1">
      <c r="A2426" s="6" t="s">
        <v>2431</v>
      </c>
      <c r="B2426" s="7">
        <v>335.82000699999998</v>
      </c>
      <c r="C2426" s="8">
        <v>336.790009</v>
      </c>
      <c r="D2426" s="8">
        <v>331.48001099999999</v>
      </c>
      <c r="E2426" s="8">
        <v>331.76998900000001</v>
      </c>
      <c r="F2426" s="8">
        <v>328.64044200000001</v>
      </c>
      <c r="G2426" s="8">
        <v>17565500</v>
      </c>
      <c r="H2426" s="9">
        <f t="shared" si="77"/>
        <v>-1.8257640991712818E-2</v>
      </c>
      <c r="J2426" s="1">
        <f t="shared" si="78"/>
        <v>4.698609686124513</v>
      </c>
      <c r="K2426" s="1" t="e" cm="1" vm="2">
        <f t="array" aca="1" ref="K2426" ca="1">FREQUENCY(H$3:H$1048576, J$3:J$1048576)</f>
        <v>#VALUE!</v>
      </c>
    </row>
    <row r="2427" spans="1:11" ht="20" customHeight="1">
      <c r="A2427" s="6" t="s">
        <v>2432</v>
      </c>
      <c r="B2427" s="7">
        <v>331.30999800000001</v>
      </c>
      <c r="C2427" s="8">
        <v>336.85000600000001</v>
      </c>
      <c r="D2427" s="8">
        <v>331.17001299999998</v>
      </c>
      <c r="E2427" s="8">
        <v>336.05999800000001</v>
      </c>
      <c r="F2427" s="8">
        <v>332.88998400000003</v>
      </c>
      <c r="G2427" s="8">
        <v>16544400</v>
      </c>
      <c r="H2427" s="9">
        <f t="shared" si="77"/>
        <v>1.293067272590882E-2</v>
      </c>
      <c r="J2427" s="1">
        <f t="shared" si="78"/>
        <v>4.7006096861245128</v>
      </c>
      <c r="K2427" s="1" t="e" cm="1" vm="2">
        <f t="array" aca="1" ref="K2427" ca="1">FREQUENCY(H$3:H$1048576, J$3:J$1048576)</f>
        <v>#VALUE!</v>
      </c>
    </row>
    <row r="2428" spans="1:11" ht="20" customHeight="1">
      <c r="A2428" s="6" t="s">
        <v>2433</v>
      </c>
      <c r="B2428" s="7">
        <v>339.14999399999999</v>
      </c>
      <c r="C2428" s="8">
        <v>340.85998499999999</v>
      </c>
      <c r="D2428" s="8">
        <v>336.57000699999998</v>
      </c>
      <c r="E2428" s="8">
        <v>338.70001200000002</v>
      </c>
      <c r="F2428" s="8">
        <v>335.505066</v>
      </c>
      <c r="G2428" s="8">
        <v>20267000</v>
      </c>
      <c r="H2428" s="9">
        <f t="shared" si="77"/>
        <v>7.8556944506926723E-3</v>
      </c>
      <c r="J2428" s="1">
        <f t="shared" si="78"/>
        <v>4.7026096861245126</v>
      </c>
      <c r="K2428" s="1" t="e" cm="1" vm="2">
        <f t="array" aca="1" ref="K2428" ca="1">FREQUENCY(H$3:H$1048576, J$3:J$1048576)</f>
        <v>#VALUE!</v>
      </c>
    </row>
    <row r="2429" spans="1:11" ht="20" customHeight="1">
      <c r="A2429" s="6" t="s">
        <v>2434</v>
      </c>
      <c r="B2429" s="7">
        <v>336.92001299999998</v>
      </c>
      <c r="C2429" s="8">
        <v>337.39999399999999</v>
      </c>
      <c r="D2429" s="8">
        <v>329.64999399999999</v>
      </c>
      <c r="E2429" s="8">
        <v>330.22000100000002</v>
      </c>
      <c r="F2429" s="8">
        <v>327.10510299999999</v>
      </c>
      <c r="G2429" s="8">
        <v>37666900</v>
      </c>
      <c r="H2429" s="9">
        <f t="shared" si="77"/>
        <v>-2.5036769489495618E-2</v>
      </c>
      <c r="J2429" s="1">
        <f t="shared" si="78"/>
        <v>4.7046096861245124</v>
      </c>
      <c r="K2429" s="1" t="e" cm="1" vm="2">
        <f t="array" aca="1" ref="K2429" ca="1">FREQUENCY(H$3:H$1048576, J$3:J$1048576)</f>
        <v>#VALUE!</v>
      </c>
    </row>
    <row r="2430" spans="1:11" ht="20" customHeight="1">
      <c r="A2430" s="6" t="s">
        <v>2435</v>
      </c>
      <c r="B2430" s="7">
        <v>327.79998799999998</v>
      </c>
      <c r="C2430" s="8">
        <v>330.39999399999999</v>
      </c>
      <c r="D2430" s="8">
        <v>326.35998499999999</v>
      </c>
      <c r="E2430" s="8">
        <v>329.05999800000001</v>
      </c>
      <c r="F2430" s="8">
        <v>325.95602400000001</v>
      </c>
      <c r="G2430" s="8">
        <v>16834200</v>
      </c>
      <c r="H2430" s="9">
        <f t="shared" si="77"/>
        <v>-3.5128739645494678E-3</v>
      </c>
      <c r="J2430" s="1">
        <f t="shared" si="78"/>
        <v>4.7066096861245121</v>
      </c>
      <c r="K2430" s="1" t="e" cm="1" vm="2">
        <f t="array" aca="1" ref="K2430" ca="1">FREQUENCY(H$3:H$1048576, J$3:J$1048576)</f>
        <v>#VALUE!</v>
      </c>
    </row>
    <row r="2431" spans="1:11" ht="20" customHeight="1">
      <c r="A2431" s="6" t="s">
        <v>2436</v>
      </c>
      <c r="B2431" s="7">
        <v>326.17001299999998</v>
      </c>
      <c r="C2431" s="8">
        <v>329.39001500000001</v>
      </c>
      <c r="D2431" s="8">
        <v>324.51001000000002</v>
      </c>
      <c r="E2431" s="8">
        <v>328.64999399999999</v>
      </c>
      <c r="F2431" s="8">
        <v>325.54986600000001</v>
      </c>
      <c r="G2431" s="8">
        <v>16505900</v>
      </c>
      <c r="H2431" s="9">
        <f t="shared" si="77"/>
        <v>-1.2460515225820919E-3</v>
      </c>
      <c r="J2431" s="1">
        <f t="shared" si="78"/>
        <v>4.7086096861245119</v>
      </c>
      <c r="K2431" s="1" t="e" cm="1" vm="2">
        <f t="array" aca="1" ref="K2431" ca="1">FREQUENCY(H$3:H$1048576, J$3:J$1048576)</f>
        <v>#VALUE!</v>
      </c>
    </row>
    <row r="2432" spans="1:11" ht="20" customHeight="1">
      <c r="A2432" s="6" t="s">
        <v>2437</v>
      </c>
      <c r="B2432" s="7">
        <v>329.51001000000002</v>
      </c>
      <c r="C2432" s="8">
        <v>329.58999599999999</v>
      </c>
      <c r="D2432" s="8">
        <v>320.51001000000002</v>
      </c>
      <c r="E2432" s="8">
        <v>320.76998900000001</v>
      </c>
      <c r="F2432" s="8">
        <v>317.74423200000001</v>
      </c>
      <c r="G2432" s="8">
        <v>21436500</v>
      </c>
      <c r="H2432" s="9">
        <f t="shared" si="77"/>
        <v>-2.3976769199468808E-2</v>
      </c>
      <c r="J2432" s="1">
        <f t="shared" si="78"/>
        <v>4.7106096861245117</v>
      </c>
      <c r="K2432" s="1" t="e" cm="1" vm="2">
        <f t="array" aca="1" ref="K2432" ca="1">FREQUENCY(H$3:H$1048576, J$3:J$1048576)</f>
        <v>#VALUE!</v>
      </c>
    </row>
    <row r="2433" spans="1:11" ht="20" customHeight="1">
      <c r="A2433" s="6" t="s">
        <v>2438</v>
      </c>
      <c r="B2433" s="7">
        <v>319.26001000000002</v>
      </c>
      <c r="C2433" s="8">
        <v>325.35000600000001</v>
      </c>
      <c r="D2433" s="8">
        <v>315</v>
      </c>
      <c r="E2433" s="8">
        <v>319.52999899999998</v>
      </c>
      <c r="F2433" s="8">
        <v>316.51589999999999</v>
      </c>
      <c r="G2433" s="8">
        <v>35529500</v>
      </c>
      <c r="H2433" s="9">
        <f t="shared" si="77"/>
        <v>-3.8657885062726269E-3</v>
      </c>
      <c r="J2433" s="1">
        <f t="shared" si="78"/>
        <v>4.7126096861245115</v>
      </c>
      <c r="K2433" s="1" t="e" cm="1" vm="2">
        <f t="array" aca="1" ref="K2433" ca="1">FREQUENCY(H$3:H$1048576, J$3:J$1048576)</f>
        <v>#VALUE!</v>
      </c>
    </row>
    <row r="2434" spans="1:11" ht="20" customHeight="1">
      <c r="A2434" s="6" t="s">
        <v>2439</v>
      </c>
      <c r="B2434" s="7">
        <v>321.32000699999998</v>
      </c>
      <c r="C2434" s="8">
        <v>321.45001200000002</v>
      </c>
      <c r="D2434" s="8">
        <v>316.14999399999999</v>
      </c>
      <c r="E2434" s="8">
        <v>317.01001000000002</v>
      </c>
      <c r="F2434" s="8">
        <v>314.01968399999998</v>
      </c>
      <c r="G2434" s="8">
        <v>21447900</v>
      </c>
      <c r="H2434" s="9">
        <f t="shared" si="77"/>
        <v>-7.8865421926671113E-3</v>
      </c>
      <c r="J2434" s="1">
        <f t="shared" si="78"/>
        <v>4.7146096861245113</v>
      </c>
      <c r="K2434" s="1" t="e" cm="1" vm="2">
        <f t="array" aca="1" ref="K2434" ca="1">FREQUENCY(H$3:H$1048576, J$3:J$1048576)</f>
        <v>#VALUE!</v>
      </c>
    </row>
    <row r="2435" spans="1:11" ht="20" customHeight="1">
      <c r="A2435" s="6" t="s">
        <v>2440</v>
      </c>
      <c r="B2435" s="7">
        <v>316.58999599999999</v>
      </c>
      <c r="C2435" s="8">
        <v>317.67001299999998</v>
      </c>
      <c r="D2435" s="8">
        <v>315</v>
      </c>
      <c r="E2435" s="8">
        <v>317.540009</v>
      </c>
      <c r="F2435" s="8">
        <v>314.54467799999998</v>
      </c>
      <c r="G2435" s="8">
        <v>17836000</v>
      </c>
      <c r="H2435" s="9">
        <f t="shared" ref="H2435:H2498" si="79">(F2435-F2434)/F2434</f>
        <v>1.6718506092121041E-3</v>
      </c>
      <c r="J2435" s="1">
        <f t="shared" si="78"/>
        <v>4.716609686124511</v>
      </c>
      <c r="K2435" s="1" t="e" cm="1" vm="2">
        <f t="array" aca="1" ref="K2435" ca="1">FREQUENCY(H$3:H$1048576, J$3:J$1048576)</f>
        <v>#VALUE!</v>
      </c>
    </row>
    <row r="2436" spans="1:11" ht="20" customHeight="1">
      <c r="A2436" s="6" t="s">
        <v>2441</v>
      </c>
      <c r="B2436" s="7">
        <v>315.13000499999998</v>
      </c>
      <c r="C2436" s="8">
        <v>315.88000499999998</v>
      </c>
      <c r="D2436" s="8">
        <v>310.01998900000001</v>
      </c>
      <c r="E2436" s="8">
        <v>312.14001500000001</v>
      </c>
      <c r="F2436" s="8">
        <v>309.19561800000002</v>
      </c>
      <c r="G2436" s="8">
        <v>26297600</v>
      </c>
      <c r="H2436" s="9">
        <f t="shared" si="79"/>
        <v>-1.7005724064420354E-2</v>
      </c>
      <c r="J2436" s="1">
        <f t="shared" si="78"/>
        <v>4.7186096861245108</v>
      </c>
      <c r="K2436" s="1" t="e" cm="1" vm="2">
        <f t="array" aca="1" ref="K2436" ca="1">FREQUENCY(H$3:H$1048576, J$3:J$1048576)</f>
        <v>#VALUE!</v>
      </c>
    </row>
    <row r="2437" spans="1:11" ht="20" customHeight="1">
      <c r="A2437" s="6" t="s">
        <v>2442</v>
      </c>
      <c r="B2437" s="7">
        <v>312.29998799999998</v>
      </c>
      <c r="C2437" s="8">
        <v>314.29998799999998</v>
      </c>
      <c r="D2437" s="8">
        <v>309.69000199999999</v>
      </c>
      <c r="E2437" s="8">
        <v>312.790009</v>
      </c>
      <c r="F2437" s="8">
        <v>309.83947799999999</v>
      </c>
      <c r="G2437" s="8">
        <v>19410100</v>
      </c>
      <c r="H2437" s="9">
        <f t="shared" si="79"/>
        <v>2.0823710380008069E-3</v>
      </c>
      <c r="J2437" s="1">
        <f t="shared" ref="J2437:J2500" si="80">J2436+0.002</f>
        <v>4.7206096861245106</v>
      </c>
      <c r="K2437" s="1" t="e" cm="1" vm="2">
        <f t="array" aca="1" ref="K2437" ca="1">FREQUENCY(H$3:H$1048576, J$3:J$1048576)</f>
        <v>#VALUE!</v>
      </c>
    </row>
    <row r="2438" spans="1:11" ht="20" customHeight="1">
      <c r="A2438" s="6" t="s">
        <v>2443</v>
      </c>
      <c r="B2438" s="7">
        <v>310.98998999999998</v>
      </c>
      <c r="C2438" s="8">
        <v>315.48001099999999</v>
      </c>
      <c r="D2438" s="8">
        <v>309.45001200000002</v>
      </c>
      <c r="E2438" s="8">
        <v>313.64001500000001</v>
      </c>
      <c r="F2438" s="8">
        <v>310.68145800000002</v>
      </c>
      <c r="G2438" s="8">
        <v>19683600</v>
      </c>
      <c r="H2438" s="9">
        <f t="shared" si="79"/>
        <v>2.7174716580178173E-3</v>
      </c>
      <c r="J2438" s="1">
        <f t="shared" si="80"/>
        <v>4.7226096861245104</v>
      </c>
      <c r="K2438" s="1" t="e" cm="1" vm="2">
        <f t="array" aca="1" ref="K2438" ca="1">FREQUENCY(H$3:H$1048576, J$3:J$1048576)</f>
        <v>#VALUE!</v>
      </c>
    </row>
    <row r="2439" spans="1:11" ht="20" customHeight="1">
      <c r="A2439" s="6" t="s">
        <v>2444</v>
      </c>
      <c r="B2439" s="7">
        <v>317.75</v>
      </c>
      <c r="C2439" s="8">
        <v>319.47000100000002</v>
      </c>
      <c r="D2439" s="8">
        <v>314.98001099999999</v>
      </c>
      <c r="E2439" s="8">
        <v>315.75</v>
      </c>
      <c r="F2439" s="8">
        <v>312.77157599999998</v>
      </c>
      <c r="G2439" s="8">
        <v>24140300</v>
      </c>
      <c r="H2439" s="9">
        <f t="shared" si="79"/>
        <v>6.7275273312254157E-3</v>
      </c>
      <c r="J2439" s="1">
        <f t="shared" si="80"/>
        <v>4.7246096861245102</v>
      </c>
      <c r="K2439" s="1" t="e" cm="1" vm="2">
        <f t="array" aca="1" ref="K2439" ca="1">FREQUENCY(H$3:H$1048576, J$3:J$1048576)</f>
        <v>#VALUE!</v>
      </c>
    </row>
    <row r="2440" spans="1:11" ht="20" customHeight="1">
      <c r="A2440" s="6" t="s">
        <v>2445</v>
      </c>
      <c r="B2440" s="7">
        <v>316.27999899999998</v>
      </c>
      <c r="C2440" s="8">
        <v>321.89001500000001</v>
      </c>
      <c r="D2440" s="8">
        <v>315.17999300000002</v>
      </c>
      <c r="E2440" s="8">
        <v>321.79998799999998</v>
      </c>
      <c r="F2440" s="8">
        <v>318.76446499999997</v>
      </c>
      <c r="G2440" s="8">
        <v>20570000</v>
      </c>
      <c r="H2440" s="9">
        <f t="shared" si="79"/>
        <v>1.9160593416583327E-2</v>
      </c>
      <c r="J2440" s="1">
        <f t="shared" si="80"/>
        <v>4.7266096861245099</v>
      </c>
      <c r="K2440" s="1" t="e" cm="1" vm="2">
        <f t="array" aca="1" ref="K2440" ca="1">FREQUENCY(H$3:H$1048576, J$3:J$1048576)</f>
        <v>#VALUE!</v>
      </c>
    </row>
    <row r="2441" spans="1:11" ht="20" customHeight="1">
      <c r="A2441" s="6" t="s">
        <v>2446</v>
      </c>
      <c r="B2441" s="7">
        <v>320.82998700000002</v>
      </c>
      <c r="C2441" s="8">
        <v>321.39001500000001</v>
      </c>
      <c r="D2441" s="8">
        <v>311.209991</v>
      </c>
      <c r="E2441" s="8">
        <v>313.39001500000001</v>
      </c>
      <c r="F2441" s="8">
        <v>310.43386800000002</v>
      </c>
      <c r="G2441" s="8">
        <v>21033500</v>
      </c>
      <c r="H2441" s="9">
        <f t="shared" si="79"/>
        <v>-2.6134020302419705E-2</v>
      </c>
      <c r="J2441" s="1">
        <f t="shared" si="80"/>
        <v>4.7286096861245097</v>
      </c>
      <c r="K2441" s="1" t="e" cm="1" vm="2">
        <f t="array" aca="1" ref="K2441" ca="1">FREQUENCY(H$3:H$1048576, J$3:J$1048576)</f>
        <v>#VALUE!</v>
      </c>
    </row>
    <row r="2442" spans="1:11" ht="20" customHeight="1">
      <c r="A2442" s="6" t="s">
        <v>2447</v>
      </c>
      <c r="B2442" s="7">
        <v>314.02999899999998</v>
      </c>
      <c r="C2442" s="8">
        <v>320.040009</v>
      </c>
      <c r="D2442" s="8">
        <v>314</v>
      </c>
      <c r="E2442" s="8">
        <v>318.959991</v>
      </c>
      <c r="F2442" s="8">
        <v>315.95129400000002</v>
      </c>
      <c r="G2442" s="8">
        <v>20720100</v>
      </c>
      <c r="H2442" s="9">
        <f t="shared" si="79"/>
        <v>1.7773273372349952E-2</v>
      </c>
      <c r="J2442" s="1">
        <f t="shared" si="80"/>
        <v>4.7306096861245095</v>
      </c>
      <c r="K2442" s="1" t="e" cm="1" vm="2">
        <f t="array" aca="1" ref="K2442" ca="1">FREQUENCY(H$3:H$1048576, J$3:J$1048576)</f>
        <v>#VALUE!</v>
      </c>
    </row>
    <row r="2443" spans="1:11" ht="20" customHeight="1">
      <c r="A2443" s="6" t="s">
        <v>2448</v>
      </c>
      <c r="B2443" s="7">
        <v>319.08999599999999</v>
      </c>
      <c r="C2443" s="8">
        <v>319.98001099999999</v>
      </c>
      <c r="D2443" s="8">
        <v>314.89999399999999</v>
      </c>
      <c r="E2443" s="8">
        <v>319.35998499999999</v>
      </c>
      <c r="F2443" s="8">
        <v>316.34747299999998</v>
      </c>
      <c r="G2443" s="8">
        <v>16965600</v>
      </c>
      <c r="H2443" s="9">
        <f t="shared" si="79"/>
        <v>1.2539242836586103E-3</v>
      </c>
      <c r="J2443" s="1">
        <f t="shared" si="80"/>
        <v>4.7326096861245093</v>
      </c>
      <c r="K2443" s="1" t="e" cm="1" vm="2">
        <f t="array" aca="1" ref="K2443" ca="1">FREQUENCY(H$3:H$1048576, J$3:J$1048576)</f>
        <v>#VALUE!</v>
      </c>
    </row>
    <row r="2444" spans="1:11" ht="20" customHeight="1">
      <c r="A2444" s="6" t="s">
        <v>2449</v>
      </c>
      <c r="B2444" s="7">
        <v>316.54998799999998</v>
      </c>
      <c r="C2444" s="8">
        <v>329.19000199999999</v>
      </c>
      <c r="D2444" s="8">
        <v>316.29998799999998</v>
      </c>
      <c r="E2444" s="8">
        <v>327.26001000000002</v>
      </c>
      <c r="F2444" s="8">
        <v>324.17300399999999</v>
      </c>
      <c r="G2444" s="8">
        <v>25645500</v>
      </c>
      <c r="H2444" s="9">
        <f t="shared" si="79"/>
        <v>2.4737137697951557E-2</v>
      </c>
      <c r="J2444" s="1">
        <f t="shared" si="80"/>
        <v>4.7346096861245091</v>
      </c>
      <c r="K2444" s="1" t="e" cm="1" vm="2">
        <f t="array" aca="1" ref="K2444" ca="1">FREQUENCY(H$3:H$1048576, J$3:J$1048576)</f>
        <v>#VALUE!</v>
      </c>
    </row>
    <row r="2445" spans="1:11" ht="20" customHeight="1">
      <c r="A2445" s="6" t="s">
        <v>2450</v>
      </c>
      <c r="B2445" s="7">
        <v>324.75</v>
      </c>
      <c r="C2445" s="8">
        <v>330.29998799999998</v>
      </c>
      <c r="D2445" s="8">
        <v>323.17999300000002</v>
      </c>
      <c r="E2445" s="8">
        <v>329.82000699999998</v>
      </c>
      <c r="F2445" s="8">
        <v>326.70883199999997</v>
      </c>
      <c r="G2445" s="8">
        <v>19891200</v>
      </c>
      <c r="H2445" s="9">
        <f t="shared" si="79"/>
        <v>7.8224527295924391E-3</v>
      </c>
      <c r="J2445" s="1">
        <f t="shared" si="80"/>
        <v>4.7366096861245088</v>
      </c>
      <c r="K2445" s="1" t="e" cm="1" vm="2">
        <f t="array" aca="1" ref="K2445" ca="1">FREQUENCY(H$3:H$1048576, J$3:J$1048576)</f>
        <v>#VALUE!</v>
      </c>
    </row>
    <row r="2446" spans="1:11" ht="20" customHeight="1">
      <c r="A2446" s="6" t="s">
        <v>2451</v>
      </c>
      <c r="B2446" s="7">
        <v>330.959991</v>
      </c>
      <c r="C2446" s="8">
        <v>331.10000600000001</v>
      </c>
      <c r="D2446" s="8">
        <v>327.67001299999998</v>
      </c>
      <c r="E2446" s="8">
        <v>328.39001500000001</v>
      </c>
      <c r="F2446" s="8">
        <v>325.29235799999998</v>
      </c>
      <c r="G2446" s="8">
        <v>20557100</v>
      </c>
      <c r="H2446" s="9">
        <f t="shared" si="79"/>
        <v>-4.3355852712301142E-3</v>
      </c>
      <c r="J2446" s="1">
        <f t="shared" si="80"/>
        <v>4.7386096861245086</v>
      </c>
      <c r="K2446" s="1" t="e" cm="1" vm="2">
        <f t="array" aca="1" ref="K2446" ca="1">FREQUENCY(H$3:H$1048576, J$3:J$1048576)</f>
        <v>#VALUE!</v>
      </c>
    </row>
    <row r="2447" spans="1:11" ht="20" customHeight="1">
      <c r="A2447" s="6" t="s">
        <v>2452</v>
      </c>
      <c r="B2447" s="7">
        <v>331.209991</v>
      </c>
      <c r="C2447" s="8">
        <v>332.82000699999998</v>
      </c>
      <c r="D2447" s="8">
        <v>329.14001500000001</v>
      </c>
      <c r="E2447" s="8">
        <v>332.42001299999998</v>
      </c>
      <c r="F2447" s="8">
        <v>329.28433200000001</v>
      </c>
      <c r="G2447" s="8">
        <v>20063200</v>
      </c>
      <c r="H2447" s="9">
        <f t="shared" si="79"/>
        <v>1.2271957523207562E-2</v>
      </c>
      <c r="J2447" s="1">
        <f t="shared" si="80"/>
        <v>4.7406096861245084</v>
      </c>
      <c r="K2447" s="1" t="e" cm="1" vm="2">
        <f t="array" aca="1" ref="K2447" ca="1">FREQUENCY(H$3:H$1048576, J$3:J$1048576)</f>
        <v>#VALUE!</v>
      </c>
    </row>
    <row r="2448" spans="1:11" ht="20" customHeight="1">
      <c r="A2448" s="6" t="s">
        <v>2453</v>
      </c>
      <c r="B2448" s="7">
        <v>330.57000699999998</v>
      </c>
      <c r="C2448" s="8">
        <v>333.63000499999998</v>
      </c>
      <c r="D2448" s="8">
        <v>328.72000100000002</v>
      </c>
      <c r="E2448" s="8">
        <v>331.16000400000001</v>
      </c>
      <c r="F2448" s="8">
        <v>328.03619400000002</v>
      </c>
      <c r="G2448" s="8">
        <v>19313100</v>
      </c>
      <c r="H2448" s="9">
        <f t="shared" si="79"/>
        <v>-3.7904566926068718E-3</v>
      </c>
      <c r="J2448" s="1">
        <f t="shared" si="80"/>
        <v>4.7426096861245082</v>
      </c>
      <c r="K2448" s="1" t="e" cm="1" vm="2">
        <f t="array" aca="1" ref="K2448" ca="1">FREQUENCY(H$3:H$1048576, J$3:J$1048576)</f>
        <v>#VALUE!</v>
      </c>
    </row>
    <row r="2449" spans="1:11" ht="20" customHeight="1">
      <c r="A2449" s="6" t="s">
        <v>2454</v>
      </c>
      <c r="B2449" s="7">
        <v>332.38000499999998</v>
      </c>
      <c r="C2449" s="8">
        <v>333.82998700000002</v>
      </c>
      <c r="D2449" s="8">
        <v>326.35998499999999</v>
      </c>
      <c r="E2449" s="8">
        <v>327.73001099999999</v>
      </c>
      <c r="F2449" s="8">
        <v>324.63855000000001</v>
      </c>
      <c r="G2449" s="8">
        <v>21072400</v>
      </c>
      <c r="H2449" s="9">
        <f t="shared" si="79"/>
        <v>-1.0357527803776474E-2</v>
      </c>
      <c r="J2449" s="1">
        <f t="shared" si="80"/>
        <v>4.744609686124508</v>
      </c>
      <c r="K2449" s="1" t="e" cm="1" vm="2">
        <f t="array" aca="1" ref="K2449" ca="1">FREQUENCY(H$3:H$1048576, J$3:J$1048576)</f>
        <v>#VALUE!</v>
      </c>
    </row>
    <row r="2450" spans="1:11" ht="20" customHeight="1">
      <c r="A2450" s="6" t="s">
        <v>2455</v>
      </c>
      <c r="B2450" s="7">
        <v>331.04998799999998</v>
      </c>
      <c r="C2450" s="8">
        <v>336.14001500000001</v>
      </c>
      <c r="D2450" s="8">
        <v>330.60000600000001</v>
      </c>
      <c r="E2450" s="8">
        <v>332.64001500000001</v>
      </c>
      <c r="F2450" s="8">
        <v>329.50228900000002</v>
      </c>
      <c r="G2450" s="8">
        <v>22158000</v>
      </c>
      <c r="H2450" s="9">
        <f t="shared" si="79"/>
        <v>1.4982013072692721E-2</v>
      </c>
      <c r="J2450" s="1">
        <f t="shared" si="80"/>
        <v>4.7466096861245077</v>
      </c>
      <c r="K2450" s="1" t="e" cm="1" vm="2">
        <f t="array" aca="1" ref="K2450" ca="1">FREQUENCY(H$3:H$1048576, J$3:J$1048576)</f>
        <v>#VALUE!</v>
      </c>
    </row>
    <row r="2451" spans="1:11" ht="20" customHeight="1">
      <c r="A2451" s="6" t="s">
        <v>2456</v>
      </c>
      <c r="B2451" s="7">
        <v>329.58999599999999</v>
      </c>
      <c r="C2451" s="8">
        <v>333.459991</v>
      </c>
      <c r="D2451" s="8">
        <v>327.41000400000001</v>
      </c>
      <c r="E2451" s="8">
        <v>332.05999800000001</v>
      </c>
      <c r="F2451" s="8">
        <v>328.92773399999999</v>
      </c>
      <c r="G2451" s="8">
        <v>18338500</v>
      </c>
      <c r="H2451" s="9">
        <f t="shared" si="79"/>
        <v>-1.7437056408431569E-3</v>
      </c>
      <c r="J2451" s="1">
        <f t="shared" si="80"/>
        <v>4.7486096861245075</v>
      </c>
      <c r="K2451" s="1" t="e" cm="1" vm="2">
        <f t="array" aca="1" ref="K2451" ca="1">FREQUENCY(H$3:H$1048576, J$3:J$1048576)</f>
        <v>#VALUE!</v>
      </c>
    </row>
    <row r="2452" spans="1:11" ht="20" customHeight="1">
      <c r="A2452" s="6" t="s">
        <v>2457</v>
      </c>
      <c r="B2452" s="7">
        <v>332.48998999999998</v>
      </c>
      <c r="C2452" s="8">
        <v>335.58999599999999</v>
      </c>
      <c r="D2452" s="8">
        <v>328.29998799999998</v>
      </c>
      <c r="E2452" s="8">
        <v>330.10998499999999</v>
      </c>
      <c r="F2452" s="8">
        <v>326.99606299999999</v>
      </c>
      <c r="G2452" s="8">
        <v>23153600</v>
      </c>
      <c r="H2452" s="9">
        <f t="shared" si="79"/>
        <v>-5.8726303693199507E-3</v>
      </c>
      <c r="J2452" s="1">
        <f t="shared" si="80"/>
        <v>4.7506096861245073</v>
      </c>
      <c r="K2452" s="1" t="e" cm="1" vm="2">
        <f t="array" aca="1" ref="K2452" ca="1">FREQUENCY(H$3:H$1048576, J$3:J$1048576)</f>
        <v>#VALUE!</v>
      </c>
    </row>
    <row r="2453" spans="1:11" ht="20" customHeight="1">
      <c r="A2453" s="6" t="s">
        <v>2458</v>
      </c>
      <c r="B2453" s="7">
        <v>332.14999399999999</v>
      </c>
      <c r="C2453" s="8">
        <v>336.88000499999998</v>
      </c>
      <c r="D2453" s="8">
        <v>330.91000400000001</v>
      </c>
      <c r="E2453" s="8">
        <v>331.32000699999998</v>
      </c>
      <c r="F2453" s="8">
        <v>328.19470200000001</v>
      </c>
      <c r="G2453" s="8">
        <v>25052100</v>
      </c>
      <c r="H2453" s="9">
        <f t="shared" si="79"/>
        <v>3.6656068241409201E-3</v>
      </c>
      <c r="J2453" s="1">
        <f t="shared" si="80"/>
        <v>4.7526096861245071</v>
      </c>
      <c r="K2453" s="1" t="e" cm="1" vm="2">
        <f t="array" aca="1" ref="K2453" ca="1">FREQUENCY(H$3:H$1048576, J$3:J$1048576)</f>
        <v>#VALUE!</v>
      </c>
    </row>
    <row r="2454" spans="1:11" ht="20" customHeight="1">
      <c r="A2454" s="6" t="s">
        <v>2459</v>
      </c>
      <c r="B2454" s="7">
        <v>331.72000100000002</v>
      </c>
      <c r="C2454" s="8">
        <v>331.92001299999998</v>
      </c>
      <c r="D2454" s="8">
        <v>325.45001200000002</v>
      </c>
      <c r="E2454" s="8">
        <v>326.67001299999998</v>
      </c>
      <c r="F2454" s="8">
        <v>323.58862299999998</v>
      </c>
      <c r="G2454" s="8">
        <v>25012600</v>
      </c>
      <c r="H2454" s="9">
        <f t="shared" si="79"/>
        <v>-1.4034592794858775E-2</v>
      </c>
      <c r="J2454" s="1">
        <f t="shared" si="80"/>
        <v>4.7546096861245069</v>
      </c>
      <c r="K2454" s="1" t="e" cm="1" vm="2">
        <f t="array" aca="1" ref="K2454" ca="1">FREQUENCY(H$3:H$1048576, J$3:J$1048576)</f>
        <v>#VALUE!</v>
      </c>
    </row>
    <row r="2455" spans="1:11" ht="20" customHeight="1">
      <c r="A2455" s="6" t="s">
        <v>2460</v>
      </c>
      <c r="B2455" s="7">
        <v>325.47000100000002</v>
      </c>
      <c r="C2455" s="8">
        <v>332.73001099999999</v>
      </c>
      <c r="D2455" s="8">
        <v>324.39001500000001</v>
      </c>
      <c r="E2455" s="8">
        <v>329.32000699999998</v>
      </c>
      <c r="F2455" s="8">
        <v>326.21356200000002</v>
      </c>
      <c r="G2455" s="8">
        <v>24374700</v>
      </c>
      <c r="H2455" s="9">
        <f t="shared" si="79"/>
        <v>8.1119631947011942E-3</v>
      </c>
      <c r="J2455" s="1">
        <f t="shared" si="80"/>
        <v>4.7566096861245066</v>
      </c>
      <c r="K2455" s="1" t="e" cm="1" vm="2">
        <f t="array" aca="1" ref="K2455" ca="1">FREQUENCY(H$3:H$1048576, J$3:J$1048576)</f>
        <v>#VALUE!</v>
      </c>
    </row>
    <row r="2456" spans="1:11" ht="20" customHeight="1">
      <c r="A2456" s="6" t="s">
        <v>2461</v>
      </c>
      <c r="B2456" s="7">
        <v>331.29998799999998</v>
      </c>
      <c r="C2456" s="8">
        <v>331.83999599999999</v>
      </c>
      <c r="D2456" s="8">
        <v>327.60000600000001</v>
      </c>
      <c r="E2456" s="8">
        <v>330.52999899999998</v>
      </c>
      <c r="F2456" s="8">
        <v>327.41214000000002</v>
      </c>
      <c r="G2456" s="8">
        <v>31153600</v>
      </c>
      <c r="H2456" s="9">
        <f t="shared" si="79"/>
        <v>3.6742126619493448E-3</v>
      </c>
      <c r="J2456" s="1">
        <f t="shared" si="80"/>
        <v>4.7586096861245064</v>
      </c>
      <c r="K2456" s="1" t="e" cm="1" vm="2">
        <f t="array" aca="1" ref="K2456" ca="1">FREQUENCY(H$3:H$1048576, J$3:J$1048576)</f>
        <v>#VALUE!</v>
      </c>
    </row>
    <row r="2457" spans="1:11" ht="20" customHeight="1">
      <c r="A2457" s="6" t="s">
        <v>2462</v>
      </c>
      <c r="B2457" s="7">
        <v>345.01998900000001</v>
      </c>
      <c r="C2457" s="8">
        <v>346.20001200000002</v>
      </c>
      <c r="D2457" s="8">
        <v>337.61999500000002</v>
      </c>
      <c r="E2457" s="8">
        <v>340.67001299999998</v>
      </c>
      <c r="F2457" s="8">
        <v>337.45651199999998</v>
      </c>
      <c r="G2457" s="8">
        <v>55053800</v>
      </c>
      <c r="H2457" s="9">
        <f t="shared" si="79"/>
        <v>3.0678068320862971E-2</v>
      </c>
      <c r="J2457" s="1">
        <f t="shared" si="80"/>
        <v>4.7606096861245062</v>
      </c>
      <c r="K2457" s="1" t="e" cm="1" vm="2">
        <f t="array" aca="1" ref="K2457" ca="1">FREQUENCY(H$3:H$1048576, J$3:J$1048576)</f>
        <v>#VALUE!</v>
      </c>
    </row>
    <row r="2458" spans="1:11" ht="20" customHeight="1">
      <c r="A2458" s="6" t="s">
        <v>2463</v>
      </c>
      <c r="B2458" s="7">
        <v>340.540009</v>
      </c>
      <c r="C2458" s="8">
        <v>341.63000499999998</v>
      </c>
      <c r="D2458" s="8">
        <v>326.94000199999999</v>
      </c>
      <c r="E2458" s="8">
        <v>327.89001500000001</v>
      </c>
      <c r="F2458" s="8">
        <v>324.79705799999999</v>
      </c>
      <c r="G2458" s="8">
        <v>37828500</v>
      </c>
      <c r="H2458" s="9">
        <f t="shared" si="79"/>
        <v>-3.751432717943811E-2</v>
      </c>
      <c r="J2458" s="1">
        <f t="shared" si="80"/>
        <v>4.762609686124506</v>
      </c>
      <c r="K2458" s="1" t="e" cm="1" vm="2">
        <f t="array" aca="1" ref="K2458" ca="1">FREQUENCY(H$3:H$1048576, J$3:J$1048576)</f>
        <v>#VALUE!</v>
      </c>
    </row>
    <row r="2459" spans="1:11" ht="20" customHeight="1">
      <c r="A2459" s="6" t="s">
        <v>2464</v>
      </c>
      <c r="B2459" s="7">
        <v>330.42999300000002</v>
      </c>
      <c r="C2459" s="8">
        <v>336.72000100000002</v>
      </c>
      <c r="D2459" s="8">
        <v>328.39999399999999</v>
      </c>
      <c r="E2459" s="8">
        <v>329.80999800000001</v>
      </c>
      <c r="F2459" s="8">
        <v>326.69894399999998</v>
      </c>
      <c r="G2459" s="8">
        <v>29856500</v>
      </c>
      <c r="H2459" s="9">
        <f t="shared" si="79"/>
        <v>5.8556133842813021E-3</v>
      </c>
      <c r="J2459" s="1">
        <f t="shared" si="80"/>
        <v>4.7646096861245057</v>
      </c>
      <c r="K2459" s="1" t="e" cm="1" vm="2">
        <f t="array" aca="1" ref="K2459" ca="1">FREQUENCY(H$3:H$1048576, J$3:J$1048576)</f>
        <v>#VALUE!</v>
      </c>
    </row>
    <row r="2460" spans="1:11" ht="20" customHeight="1">
      <c r="A2460" s="6" t="s">
        <v>2465</v>
      </c>
      <c r="B2460" s="7">
        <v>333.41000400000001</v>
      </c>
      <c r="C2460" s="8">
        <v>339.45001200000002</v>
      </c>
      <c r="D2460" s="8">
        <v>331.82998700000002</v>
      </c>
      <c r="E2460" s="8">
        <v>337.30999800000001</v>
      </c>
      <c r="F2460" s="8">
        <v>334.128174</v>
      </c>
      <c r="G2460" s="8">
        <v>22828100</v>
      </c>
      <c r="H2460" s="9">
        <f t="shared" si="79"/>
        <v>2.2740293889655237E-2</v>
      </c>
      <c r="J2460" s="1">
        <f t="shared" si="80"/>
        <v>4.7666096861245055</v>
      </c>
      <c r="K2460" s="1" t="e" cm="1" vm="2">
        <f t="array" aca="1" ref="K2460" ca="1">FREQUENCY(H$3:H$1048576, J$3:J$1048576)</f>
        <v>#VALUE!</v>
      </c>
    </row>
    <row r="2461" spans="1:11" ht="20" customHeight="1">
      <c r="A2461" s="6" t="s">
        <v>2466</v>
      </c>
      <c r="B2461" s="7">
        <v>338.85000600000001</v>
      </c>
      <c r="C2461" s="8">
        <v>339</v>
      </c>
      <c r="D2461" s="8">
        <v>334.69000199999999</v>
      </c>
      <c r="E2461" s="8">
        <v>338.10998499999999</v>
      </c>
      <c r="F2461" s="8">
        <v>334.92062399999998</v>
      </c>
      <c r="G2461" s="8">
        <v>20265300</v>
      </c>
      <c r="H2461" s="9">
        <f t="shared" si="79"/>
        <v>2.3716946419489126E-3</v>
      </c>
      <c r="J2461" s="1">
        <f t="shared" si="80"/>
        <v>4.7686096861245053</v>
      </c>
      <c r="K2461" s="1" t="e" cm="1" vm="2">
        <f t="array" aca="1" ref="K2461" ca="1">FREQUENCY(H$3:H$1048576, J$3:J$1048576)</f>
        <v>#VALUE!</v>
      </c>
    </row>
    <row r="2462" spans="1:11" ht="20" customHeight="1">
      <c r="A2462" s="6" t="s">
        <v>2467</v>
      </c>
      <c r="B2462" s="7">
        <v>339.790009</v>
      </c>
      <c r="C2462" s="8">
        <v>347.42001299999998</v>
      </c>
      <c r="D2462" s="8">
        <v>339.64999399999999</v>
      </c>
      <c r="E2462" s="8">
        <v>346.07000699999998</v>
      </c>
      <c r="F2462" s="8">
        <v>342.80557299999998</v>
      </c>
      <c r="G2462" s="8">
        <v>28158800</v>
      </c>
      <c r="H2462" s="9">
        <f t="shared" si="79"/>
        <v>2.354273948802868E-2</v>
      </c>
      <c r="J2462" s="1">
        <f t="shared" si="80"/>
        <v>4.7706096861245051</v>
      </c>
      <c r="K2462" s="1" t="e" cm="1" vm="2">
        <f t="array" aca="1" ref="K2462" ca="1">FREQUENCY(H$3:H$1048576, J$3:J$1048576)</f>
        <v>#VALUE!</v>
      </c>
    </row>
    <row r="2463" spans="1:11" ht="20" customHeight="1">
      <c r="A2463" s="6" t="s">
        <v>2468</v>
      </c>
      <c r="B2463" s="7">
        <v>347.23998999999998</v>
      </c>
      <c r="C2463" s="8">
        <v>348.82998700000002</v>
      </c>
      <c r="D2463" s="8">
        <v>344.76998900000001</v>
      </c>
      <c r="E2463" s="8">
        <v>348.32000699999998</v>
      </c>
      <c r="F2463" s="8">
        <v>345.03433200000001</v>
      </c>
      <c r="G2463" s="8">
        <v>24348100</v>
      </c>
      <c r="H2463" s="9">
        <f t="shared" si="79"/>
        <v>6.5015249912521843E-3</v>
      </c>
      <c r="J2463" s="1">
        <f t="shared" si="80"/>
        <v>4.7726096861245049</v>
      </c>
      <c r="K2463" s="1" t="e" cm="1" vm="2">
        <f t="array" aca="1" ref="K2463" ca="1">FREQUENCY(H$3:H$1048576, J$3:J$1048576)</f>
        <v>#VALUE!</v>
      </c>
    </row>
    <row r="2464" spans="1:11" ht="20" customHeight="1">
      <c r="A2464" s="6" t="s">
        <v>2469</v>
      </c>
      <c r="B2464" s="7">
        <v>349.63000499999998</v>
      </c>
      <c r="C2464" s="8">
        <v>354.39001500000001</v>
      </c>
      <c r="D2464" s="8">
        <v>347.32998700000002</v>
      </c>
      <c r="E2464" s="8">
        <v>352.79998799999998</v>
      </c>
      <c r="F2464" s="8">
        <v>349.47204599999998</v>
      </c>
      <c r="G2464" s="8">
        <v>23624000</v>
      </c>
      <c r="H2464" s="9">
        <f t="shared" si="79"/>
        <v>1.2861659227580782E-2</v>
      </c>
      <c r="J2464" s="1">
        <f t="shared" si="80"/>
        <v>4.7746096861245046</v>
      </c>
      <c r="K2464" s="1" t="e" cm="1" vm="2">
        <f t="array" aca="1" ref="K2464" ca="1">FREQUENCY(H$3:H$1048576, J$3:J$1048576)</f>
        <v>#VALUE!</v>
      </c>
    </row>
    <row r="2465" spans="1:11" ht="20" customHeight="1">
      <c r="A2465" s="6" t="s">
        <v>2470</v>
      </c>
      <c r="B2465" s="7">
        <v>353.45001200000002</v>
      </c>
      <c r="C2465" s="8">
        <v>357.540009</v>
      </c>
      <c r="D2465" s="8">
        <v>353.35000600000001</v>
      </c>
      <c r="E2465" s="8">
        <v>356.52999899999998</v>
      </c>
      <c r="F2465" s="8">
        <v>353.16687000000002</v>
      </c>
      <c r="G2465" s="8">
        <v>23828300</v>
      </c>
      <c r="H2465" s="9">
        <f t="shared" si="79"/>
        <v>1.0572588114816027E-2</v>
      </c>
      <c r="J2465" s="1">
        <f t="shared" si="80"/>
        <v>4.7766096861245044</v>
      </c>
      <c r="K2465" s="1" t="e" cm="1" vm="2">
        <f t="array" aca="1" ref="K2465" ca="1">FREQUENCY(H$3:H$1048576, J$3:J$1048576)</f>
        <v>#VALUE!</v>
      </c>
    </row>
    <row r="2466" spans="1:11" ht="20" customHeight="1">
      <c r="A2466" s="6" t="s">
        <v>2471</v>
      </c>
      <c r="B2466" s="7">
        <v>359.39999399999999</v>
      </c>
      <c r="C2466" s="8">
        <v>362.459991</v>
      </c>
      <c r="D2466" s="8">
        <v>357.63000499999998</v>
      </c>
      <c r="E2466" s="8">
        <v>360.52999899999998</v>
      </c>
      <c r="F2466" s="8">
        <v>357.12914999999998</v>
      </c>
      <c r="G2466" s="8">
        <v>25833900</v>
      </c>
      <c r="H2466" s="9">
        <f t="shared" si="79"/>
        <v>1.1219285659495648E-2</v>
      </c>
      <c r="J2466" s="1">
        <f t="shared" si="80"/>
        <v>4.7786096861245042</v>
      </c>
      <c r="K2466" s="1" t="e" cm="1" vm="2">
        <f t="array" aca="1" ref="K2466" ca="1">FREQUENCY(H$3:H$1048576, J$3:J$1048576)</f>
        <v>#VALUE!</v>
      </c>
    </row>
    <row r="2467" spans="1:11" ht="20" customHeight="1">
      <c r="A2467" s="6" t="s">
        <v>2472</v>
      </c>
      <c r="B2467" s="7">
        <v>361.67999300000002</v>
      </c>
      <c r="C2467" s="8">
        <v>363.86999500000002</v>
      </c>
      <c r="D2467" s="8">
        <v>360.54998799999998</v>
      </c>
      <c r="E2467" s="8">
        <v>363.20001200000002</v>
      </c>
      <c r="F2467" s="8">
        <v>359.773956</v>
      </c>
      <c r="G2467" s="8">
        <v>26767800</v>
      </c>
      <c r="H2467" s="9">
        <f t="shared" si="79"/>
        <v>7.4057410323408691E-3</v>
      </c>
      <c r="J2467" s="1">
        <f t="shared" si="80"/>
        <v>4.780609686124504</v>
      </c>
      <c r="K2467" s="1" t="e" cm="1" vm="2">
        <f t="array" aca="1" ref="K2467" ca="1">FREQUENCY(H$3:H$1048576, J$3:J$1048576)</f>
        <v>#VALUE!</v>
      </c>
    </row>
    <row r="2468" spans="1:11" ht="20" customHeight="1">
      <c r="A2468" s="6" t="s">
        <v>2473</v>
      </c>
      <c r="B2468" s="7">
        <v>362.29998799999998</v>
      </c>
      <c r="C2468" s="8">
        <v>364.790009</v>
      </c>
      <c r="D2468" s="8">
        <v>360.35998499999999</v>
      </c>
      <c r="E2468" s="8">
        <v>360.69000199999999</v>
      </c>
      <c r="F2468" s="8">
        <v>357.287689</v>
      </c>
      <c r="G2468" s="8">
        <v>24847300</v>
      </c>
      <c r="H2468" s="9">
        <f t="shared" si="79"/>
        <v>-6.9106364108245735E-3</v>
      </c>
      <c r="J2468" s="1">
        <f t="shared" si="80"/>
        <v>4.7826096861245038</v>
      </c>
      <c r="K2468" s="1" t="e" cm="1" vm="2">
        <f t="array" aca="1" ref="K2468" ca="1">FREQUENCY(H$3:H$1048576, J$3:J$1048576)</f>
        <v>#VALUE!</v>
      </c>
    </row>
    <row r="2469" spans="1:11" ht="20" customHeight="1">
      <c r="A2469" s="6" t="s">
        <v>2474</v>
      </c>
      <c r="B2469" s="7">
        <v>361.48998999999998</v>
      </c>
      <c r="C2469" s="8">
        <v>370.10000600000001</v>
      </c>
      <c r="D2469" s="8">
        <v>361.07000699999998</v>
      </c>
      <c r="E2469" s="8">
        <v>369.67001299999998</v>
      </c>
      <c r="F2469" s="8">
        <v>366.18298299999998</v>
      </c>
      <c r="G2469" s="8">
        <v>28042100</v>
      </c>
      <c r="H2469" s="9">
        <f t="shared" si="79"/>
        <v>2.4896726850277728E-2</v>
      </c>
      <c r="J2469" s="1">
        <f t="shared" si="80"/>
        <v>4.7846096861245035</v>
      </c>
      <c r="K2469" s="1" t="e" cm="1" vm="2">
        <f t="array" aca="1" ref="K2469" ca="1">FREQUENCY(H$3:H$1048576, J$3:J$1048576)</f>
        <v>#VALUE!</v>
      </c>
    </row>
    <row r="2470" spans="1:11" ht="20" customHeight="1">
      <c r="A2470" s="6" t="s">
        <v>2475</v>
      </c>
      <c r="B2470" s="7">
        <v>368.22000100000002</v>
      </c>
      <c r="C2470" s="8">
        <v>368.47000100000002</v>
      </c>
      <c r="D2470" s="8">
        <v>365.89999399999999</v>
      </c>
      <c r="E2470" s="8">
        <v>366.67999300000002</v>
      </c>
      <c r="F2470" s="8">
        <v>363.221161</v>
      </c>
      <c r="G2470" s="8">
        <v>19986500</v>
      </c>
      <c r="H2470" s="9">
        <f t="shared" si="79"/>
        <v>-8.0883660287402927E-3</v>
      </c>
      <c r="J2470" s="1">
        <f t="shared" si="80"/>
        <v>4.7866096861245033</v>
      </c>
      <c r="K2470" s="1" t="e" cm="1" vm="2">
        <f t="array" aca="1" ref="K2470" ca="1">FREQUENCY(H$3:H$1048576, J$3:J$1048576)</f>
        <v>#VALUE!</v>
      </c>
    </row>
    <row r="2471" spans="1:11" ht="20" customHeight="1">
      <c r="A2471" s="6" t="s">
        <v>2476</v>
      </c>
      <c r="B2471" s="7">
        <v>371.01001000000002</v>
      </c>
      <c r="C2471" s="8">
        <v>371.95001200000002</v>
      </c>
      <c r="D2471" s="8">
        <v>367.35000600000001</v>
      </c>
      <c r="E2471" s="8">
        <v>370.26998900000001</v>
      </c>
      <c r="F2471" s="8">
        <v>366.77725199999998</v>
      </c>
      <c r="G2471" s="8">
        <v>27683900</v>
      </c>
      <c r="H2471" s="9">
        <f t="shared" si="79"/>
        <v>9.7904290328502657E-3</v>
      </c>
      <c r="J2471" s="1">
        <f t="shared" si="80"/>
        <v>4.7886096861245031</v>
      </c>
      <c r="K2471" s="1" t="e" cm="1" vm="2">
        <f t="array" aca="1" ref="K2471" ca="1">FREQUENCY(H$3:H$1048576, J$3:J$1048576)</f>
        <v>#VALUE!</v>
      </c>
    </row>
    <row r="2472" spans="1:11" ht="20" customHeight="1">
      <c r="A2472" s="6" t="s">
        <v>2477</v>
      </c>
      <c r="B2472" s="7">
        <v>371.27999899999998</v>
      </c>
      <c r="C2472" s="8">
        <v>373.13000499999998</v>
      </c>
      <c r="D2472" s="8">
        <v>367.10998499999999</v>
      </c>
      <c r="E2472" s="8">
        <v>369.67001299999998</v>
      </c>
      <c r="F2472" s="8">
        <v>366.92620799999997</v>
      </c>
      <c r="G2472" s="8">
        <v>26860100</v>
      </c>
      <c r="H2472" s="9">
        <f t="shared" si="79"/>
        <v>4.0612115170108291E-4</v>
      </c>
      <c r="J2472" s="1">
        <f t="shared" si="80"/>
        <v>4.7906096861245029</v>
      </c>
      <c r="K2472" s="1" t="e" cm="1" vm="2">
        <f t="array" aca="1" ref="K2472" ca="1">FREQUENCY(H$3:H$1048576, J$3:J$1048576)</f>
        <v>#VALUE!</v>
      </c>
    </row>
    <row r="2473" spans="1:11" ht="20" customHeight="1">
      <c r="A2473" s="6" t="s">
        <v>2478</v>
      </c>
      <c r="B2473" s="7">
        <v>370.959991</v>
      </c>
      <c r="C2473" s="8">
        <v>376.35000600000001</v>
      </c>
      <c r="D2473" s="8">
        <v>370.17999300000002</v>
      </c>
      <c r="E2473" s="8">
        <v>376.17001299999998</v>
      </c>
      <c r="F2473" s="8">
        <v>373.37792999999999</v>
      </c>
      <c r="G2473" s="8">
        <v>27182300</v>
      </c>
      <c r="H2473" s="9">
        <f t="shared" si="79"/>
        <v>1.7583159391002176E-2</v>
      </c>
      <c r="J2473" s="1">
        <f t="shared" si="80"/>
        <v>4.7926096861245027</v>
      </c>
      <c r="K2473" s="1" t="e" cm="1" vm="2">
        <f t="array" aca="1" ref="K2473" ca="1">FREQUENCY(H$3:H$1048576, J$3:J$1048576)</f>
        <v>#VALUE!</v>
      </c>
    </row>
    <row r="2474" spans="1:11" ht="20" customHeight="1">
      <c r="A2474" s="6" t="s">
        <v>2479</v>
      </c>
      <c r="B2474" s="7">
        <v>373.60998499999999</v>
      </c>
      <c r="C2474" s="8">
        <v>374.36999500000002</v>
      </c>
      <c r="D2474" s="8">
        <v>367</v>
      </c>
      <c r="E2474" s="8">
        <v>369.85000600000001</v>
      </c>
      <c r="F2474" s="8">
        <v>367.104828</v>
      </c>
      <c r="G2474" s="8">
        <v>40157000</v>
      </c>
      <c r="H2474" s="9">
        <f t="shared" si="79"/>
        <v>-1.680094482285012E-2</v>
      </c>
      <c r="J2474" s="1">
        <f t="shared" si="80"/>
        <v>4.7946096861245024</v>
      </c>
      <c r="K2474" s="1" t="e" cm="1" vm="2">
        <f t="array" aca="1" ref="K2474" ca="1">FREQUENCY(H$3:H$1048576, J$3:J$1048576)</f>
        <v>#VALUE!</v>
      </c>
    </row>
    <row r="2475" spans="1:11" ht="20" customHeight="1">
      <c r="A2475" s="6" t="s">
        <v>2480</v>
      </c>
      <c r="B2475" s="7">
        <v>371.22000100000002</v>
      </c>
      <c r="C2475" s="8">
        <v>378.86999500000002</v>
      </c>
      <c r="D2475" s="8">
        <v>371</v>
      </c>
      <c r="E2475" s="8">
        <v>377.44000199999999</v>
      </c>
      <c r="F2475" s="8">
        <v>374.63845800000001</v>
      </c>
      <c r="G2475" s="8">
        <v>52465100</v>
      </c>
      <c r="H2475" s="9">
        <f t="shared" si="79"/>
        <v>2.0521740455017978E-2</v>
      </c>
      <c r="J2475" s="1">
        <f t="shared" si="80"/>
        <v>4.7966096861245022</v>
      </c>
      <c r="K2475" s="1" t="e" cm="1" vm="2">
        <f t="array" aca="1" ref="K2475" ca="1">FREQUENCY(H$3:H$1048576, J$3:J$1048576)</f>
        <v>#VALUE!</v>
      </c>
    </row>
    <row r="2476" spans="1:11" ht="20" customHeight="1">
      <c r="A2476" s="6" t="s">
        <v>2481</v>
      </c>
      <c r="B2476" s="7">
        <v>375.67001299999998</v>
      </c>
      <c r="C2476" s="8">
        <v>376.22000100000002</v>
      </c>
      <c r="D2476" s="8">
        <v>371.11999500000002</v>
      </c>
      <c r="E2476" s="8">
        <v>373.07000699999998</v>
      </c>
      <c r="F2476" s="8">
        <v>370.30096400000002</v>
      </c>
      <c r="G2476" s="8">
        <v>28423100</v>
      </c>
      <c r="H2476" s="9">
        <f t="shared" si="79"/>
        <v>-1.1577812975089686E-2</v>
      </c>
      <c r="J2476" s="1">
        <f t="shared" si="80"/>
        <v>4.798609686124502</v>
      </c>
      <c r="K2476" s="1" t="e" cm="1" vm="2">
        <f t="array" aca="1" ref="K2476" ca="1">FREQUENCY(H$3:H$1048576, J$3:J$1048576)</f>
        <v>#VALUE!</v>
      </c>
    </row>
    <row r="2477" spans="1:11" ht="20" customHeight="1">
      <c r="A2477" s="6" t="s">
        <v>2482</v>
      </c>
      <c r="B2477" s="7">
        <v>378</v>
      </c>
      <c r="C2477" s="8">
        <v>379.790009</v>
      </c>
      <c r="D2477" s="8">
        <v>374.97000100000002</v>
      </c>
      <c r="E2477" s="8">
        <v>377.85000600000001</v>
      </c>
      <c r="F2477" s="8">
        <v>375.04544099999998</v>
      </c>
      <c r="G2477" s="8">
        <v>23345300</v>
      </c>
      <c r="H2477" s="9">
        <f t="shared" si="79"/>
        <v>1.2812488924549385E-2</v>
      </c>
      <c r="J2477" s="1">
        <f t="shared" si="80"/>
        <v>4.8006096861245018</v>
      </c>
      <c r="K2477" s="1" t="e" cm="1" vm="2">
        <f t="array" aca="1" ref="K2477" ca="1">FREQUENCY(H$3:H$1048576, J$3:J$1048576)</f>
        <v>#VALUE!</v>
      </c>
    </row>
    <row r="2478" spans="1:11" ht="20" customHeight="1">
      <c r="A2478" s="6" t="s">
        <v>2483</v>
      </c>
      <c r="B2478" s="7">
        <v>377.32998700000002</v>
      </c>
      <c r="C2478" s="8">
        <v>377.97000100000002</v>
      </c>
      <c r="D2478" s="8">
        <v>375.14001500000001</v>
      </c>
      <c r="E2478" s="8">
        <v>377.42999300000002</v>
      </c>
      <c r="F2478" s="8">
        <v>374.62857100000002</v>
      </c>
      <c r="G2478" s="8">
        <v>10176600</v>
      </c>
      <c r="H2478" s="9">
        <f t="shared" si="79"/>
        <v>-1.1115186439500282E-3</v>
      </c>
      <c r="J2478" s="1">
        <f t="shared" si="80"/>
        <v>4.8026096861245016</v>
      </c>
      <c r="K2478" s="1" t="e" cm="1" vm="2">
        <f t="array" aca="1" ref="K2478" ca="1">FREQUENCY(H$3:H$1048576, J$3:J$1048576)</f>
        <v>#VALUE!</v>
      </c>
    </row>
    <row r="2479" spans="1:11" ht="20" customHeight="1">
      <c r="A2479" s="6" t="s">
        <v>2484</v>
      </c>
      <c r="B2479" s="7">
        <v>376.77999899999998</v>
      </c>
      <c r="C2479" s="8">
        <v>380.64001500000001</v>
      </c>
      <c r="D2479" s="8">
        <v>376.20001200000002</v>
      </c>
      <c r="E2479" s="8">
        <v>378.60998499999999</v>
      </c>
      <c r="F2479" s="8">
        <v>375.79980499999999</v>
      </c>
      <c r="G2479" s="8">
        <v>22179200</v>
      </c>
      <c r="H2479" s="9">
        <f t="shared" si="79"/>
        <v>3.1263872824050299E-3</v>
      </c>
      <c r="J2479" s="1">
        <f t="shared" si="80"/>
        <v>4.8046096861245013</v>
      </c>
      <c r="K2479" s="1" t="e" cm="1" vm="2">
        <f t="array" aca="1" ref="K2479" ca="1">FREQUENCY(H$3:H$1048576, J$3:J$1048576)</f>
        <v>#VALUE!</v>
      </c>
    </row>
    <row r="2480" spans="1:11" ht="20" customHeight="1">
      <c r="A2480" s="6" t="s">
        <v>2485</v>
      </c>
      <c r="B2480" s="7">
        <v>378.35000600000001</v>
      </c>
      <c r="C2480" s="8">
        <v>383</v>
      </c>
      <c r="D2480" s="8">
        <v>378.16000400000001</v>
      </c>
      <c r="E2480" s="8">
        <v>382.70001200000002</v>
      </c>
      <c r="F2480" s="8">
        <v>379.859467</v>
      </c>
      <c r="G2480" s="8">
        <v>20453100</v>
      </c>
      <c r="H2480" s="9">
        <f t="shared" si="79"/>
        <v>1.0802725137124547E-2</v>
      </c>
      <c r="J2480" s="1">
        <f t="shared" si="80"/>
        <v>4.8066096861245011</v>
      </c>
      <c r="K2480" s="1" t="e" cm="1" vm="2">
        <f t="array" aca="1" ref="K2480" ca="1">FREQUENCY(H$3:H$1048576, J$3:J$1048576)</f>
        <v>#VALUE!</v>
      </c>
    </row>
    <row r="2481" spans="1:11" ht="20" customHeight="1">
      <c r="A2481" s="6" t="s">
        <v>2486</v>
      </c>
      <c r="B2481" s="7">
        <v>383.76001000000002</v>
      </c>
      <c r="C2481" s="8">
        <v>384.29998799999998</v>
      </c>
      <c r="D2481" s="8">
        <v>377.44000199999999</v>
      </c>
      <c r="E2481" s="8">
        <v>378.85000600000001</v>
      </c>
      <c r="F2481" s="8">
        <v>376.038025</v>
      </c>
      <c r="G2481" s="8">
        <v>28963400</v>
      </c>
      <c r="H2481" s="9">
        <f t="shared" si="79"/>
        <v>-1.006014679634137E-2</v>
      </c>
      <c r="J2481" s="1">
        <f t="shared" si="80"/>
        <v>4.8086096861245009</v>
      </c>
      <c r="K2481" s="1" t="e" cm="1" vm="2">
        <f t="array" aca="1" ref="K2481" ca="1">FREQUENCY(H$3:H$1048576, J$3:J$1048576)</f>
        <v>#VALUE!</v>
      </c>
    </row>
    <row r="2482" spans="1:11" ht="20" customHeight="1">
      <c r="A2482" s="6" t="s">
        <v>2487</v>
      </c>
      <c r="B2482" s="7">
        <v>378.48998999999998</v>
      </c>
      <c r="C2482" s="8">
        <v>380.08999599999999</v>
      </c>
      <c r="D2482" s="8">
        <v>375.47000100000002</v>
      </c>
      <c r="E2482" s="8">
        <v>378.91000400000001</v>
      </c>
      <c r="F2482" s="8">
        <v>376.09759500000001</v>
      </c>
      <c r="G2482" s="8">
        <v>30554400</v>
      </c>
      <c r="H2482" s="9">
        <f t="shared" si="79"/>
        <v>1.5841483052148221E-4</v>
      </c>
      <c r="J2482" s="1">
        <f t="shared" si="80"/>
        <v>4.8106096861245007</v>
      </c>
      <c r="K2482" s="1" t="e" cm="1" vm="2">
        <f t="array" aca="1" ref="K2482" ca="1">FREQUENCY(H$3:H$1048576, J$3:J$1048576)</f>
        <v>#VALUE!</v>
      </c>
    </row>
    <row r="2483" spans="1:11" ht="20" customHeight="1">
      <c r="A2483" s="6" t="s">
        <v>2488</v>
      </c>
      <c r="B2483" s="7">
        <v>376.76001000000002</v>
      </c>
      <c r="C2483" s="8">
        <v>378.16000400000001</v>
      </c>
      <c r="D2483" s="8">
        <v>371.30999800000001</v>
      </c>
      <c r="E2483" s="8">
        <v>374.51001000000002</v>
      </c>
      <c r="F2483" s="8">
        <v>371.730255</v>
      </c>
      <c r="G2483" s="8">
        <v>33020400</v>
      </c>
      <c r="H2483" s="9">
        <f t="shared" si="79"/>
        <v>-1.161225186776324E-2</v>
      </c>
      <c r="J2483" s="1">
        <f t="shared" si="80"/>
        <v>4.8126096861245005</v>
      </c>
      <c r="K2483" s="1" t="e" cm="1" vm="2">
        <f t="array" aca="1" ref="K2483" ca="1">FREQUENCY(H$3:H$1048576, J$3:J$1048576)</f>
        <v>#VALUE!</v>
      </c>
    </row>
    <row r="2484" spans="1:11" ht="20" customHeight="1">
      <c r="A2484" s="6" t="s">
        <v>2489</v>
      </c>
      <c r="B2484" s="7">
        <v>369.10000600000001</v>
      </c>
      <c r="C2484" s="8">
        <v>369.51998900000001</v>
      </c>
      <c r="D2484" s="8">
        <v>362.89999399999999</v>
      </c>
      <c r="E2484" s="8">
        <v>369.14001500000001</v>
      </c>
      <c r="F2484" s="8">
        <v>366.40011600000003</v>
      </c>
      <c r="G2484" s="8">
        <v>32063300</v>
      </c>
      <c r="H2484" s="9">
        <f t="shared" si="79"/>
        <v>-1.4338727957453919E-2</v>
      </c>
      <c r="J2484" s="1">
        <f t="shared" si="80"/>
        <v>4.8146096861245002</v>
      </c>
      <c r="K2484" s="1" t="e" cm="1" vm="2">
        <f t="array" aca="1" ref="K2484" ca="1">FREQUENCY(H$3:H$1048576, J$3:J$1048576)</f>
        <v>#VALUE!</v>
      </c>
    </row>
    <row r="2485" spans="1:11" ht="20" customHeight="1">
      <c r="A2485" s="6" t="s">
        <v>2490</v>
      </c>
      <c r="B2485" s="7">
        <v>366.45001200000002</v>
      </c>
      <c r="C2485" s="8">
        <v>373.07998700000002</v>
      </c>
      <c r="D2485" s="8">
        <v>365.61999500000002</v>
      </c>
      <c r="E2485" s="8">
        <v>372.51998900000001</v>
      </c>
      <c r="F2485" s="8">
        <v>369.75500499999998</v>
      </c>
      <c r="G2485" s="8">
        <v>23065000</v>
      </c>
      <c r="H2485" s="9">
        <f t="shared" si="79"/>
        <v>9.1563535422023636E-3</v>
      </c>
      <c r="J2485" s="1">
        <f t="shared" si="80"/>
        <v>4.8166096861245</v>
      </c>
      <c r="K2485" s="1" t="e" cm="1" vm="2">
        <f t="array" aca="1" ref="K2485" ca="1">FREQUENCY(H$3:H$1048576, J$3:J$1048576)</f>
        <v>#VALUE!</v>
      </c>
    </row>
    <row r="2486" spans="1:11" ht="20" customHeight="1">
      <c r="A2486" s="6" t="s">
        <v>2491</v>
      </c>
      <c r="B2486" s="7">
        <v>373.540009</v>
      </c>
      <c r="C2486" s="8">
        <v>374.17999300000002</v>
      </c>
      <c r="D2486" s="8">
        <v>368.02999899999998</v>
      </c>
      <c r="E2486" s="8">
        <v>368.79998799999998</v>
      </c>
      <c r="F2486" s="8">
        <v>366.06262199999998</v>
      </c>
      <c r="G2486" s="8">
        <v>21182100</v>
      </c>
      <c r="H2486" s="9">
        <f t="shared" si="79"/>
        <v>-9.9860257469672562E-3</v>
      </c>
      <c r="J2486" s="1">
        <f t="shared" si="80"/>
        <v>4.8186096861244998</v>
      </c>
      <c r="K2486" s="1" t="e" cm="1" vm="2">
        <f t="array" aca="1" ref="K2486" ca="1">FREQUENCY(H$3:H$1048576, J$3:J$1048576)</f>
        <v>#VALUE!</v>
      </c>
    </row>
    <row r="2487" spans="1:11" ht="20" customHeight="1">
      <c r="A2487" s="6" t="s">
        <v>2492</v>
      </c>
      <c r="B2487" s="7">
        <v>368.23001099999999</v>
      </c>
      <c r="C2487" s="8">
        <v>371.45001200000002</v>
      </c>
      <c r="D2487" s="8">
        <v>366.32000699999998</v>
      </c>
      <c r="E2487" s="8">
        <v>370.95001200000002</v>
      </c>
      <c r="F2487" s="8">
        <v>368.19665500000002</v>
      </c>
      <c r="G2487" s="8">
        <v>23118900</v>
      </c>
      <c r="H2487" s="9">
        <f t="shared" si="79"/>
        <v>5.8296938057774304E-3</v>
      </c>
      <c r="J2487" s="1">
        <f t="shared" si="80"/>
        <v>4.8206096861244996</v>
      </c>
      <c r="K2487" s="1" t="e" cm="1" vm="2">
        <f t="array" aca="1" ref="K2487" ca="1">FREQUENCY(H$3:H$1048576, J$3:J$1048576)</f>
        <v>#VALUE!</v>
      </c>
    </row>
    <row r="2488" spans="1:11" ht="20" customHeight="1">
      <c r="A2488" s="6" t="s">
        <v>2493</v>
      </c>
      <c r="B2488" s="7">
        <v>369.20001200000002</v>
      </c>
      <c r="C2488" s="8">
        <v>374.459991</v>
      </c>
      <c r="D2488" s="8">
        <v>368.23001099999999</v>
      </c>
      <c r="E2488" s="8">
        <v>374.23001099999999</v>
      </c>
      <c r="F2488" s="8">
        <v>371.45233200000001</v>
      </c>
      <c r="G2488" s="8">
        <v>20144800</v>
      </c>
      <c r="H2488" s="9">
        <f t="shared" si="79"/>
        <v>8.842223186411053E-3</v>
      </c>
      <c r="J2488" s="1">
        <f t="shared" si="80"/>
        <v>4.8226096861244994</v>
      </c>
      <c r="K2488" s="1" t="e" cm="1" vm="2">
        <f t="array" aca="1" ref="K2488" ca="1">FREQUENCY(H$3:H$1048576, J$3:J$1048576)</f>
        <v>#VALUE!</v>
      </c>
    </row>
    <row r="2489" spans="1:11" ht="20" customHeight="1">
      <c r="A2489" s="6" t="s">
        <v>2494</v>
      </c>
      <c r="B2489" s="7">
        <v>368.48001099999999</v>
      </c>
      <c r="C2489" s="8">
        <v>371.60000600000001</v>
      </c>
      <c r="D2489" s="8">
        <v>366.10000600000001</v>
      </c>
      <c r="E2489" s="8">
        <v>371.29998799999998</v>
      </c>
      <c r="F2489" s="8">
        <v>368.544037</v>
      </c>
      <c r="G2489" s="8">
        <v>27708800</v>
      </c>
      <c r="H2489" s="9">
        <f t="shared" si="79"/>
        <v>-7.8295241393181222E-3</v>
      </c>
      <c r="J2489" s="1">
        <f t="shared" si="80"/>
        <v>4.8246096861244991</v>
      </c>
      <c r="K2489" s="1" t="e" cm="1" vm="2">
        <f t="array" aca="1" ref="K2489" ca="1">FREQUENCY(H$3:H$1048576, J$3:J$1048576)</f>
        <v>#VALUE!</v>
      </c>
    </row>
    <row r="2490" spans="1:11" ht="20" customHeight="1">
      <c r="A2490" s="6" t="s">
        <v>2495</v>
      </c>
      <c r="B2490" s="7">
        <v>370.85000600000001</v>
      </c>
      <c r="C2490" s="8">
        <v>374.42001299999998</v>
      </c>
      <c r="D2490" s="8">
        <v>370.459991</v>
      </c>
      <c r="E2490" s="8">
        <v>374.38000499999998</v>
      </c>
      <c r="F2490" s="8">
        <v>371.60119600000002</v>
      </c>
      <c r="G2490" s="8">
        <v>24838300</v>
      </c>
      <c r="H2490" s="9">
        <f t="shared" si="79"/>
        <v>8.2952339288561404E-3</v>
      </c>
      <c r="J2490" s="1">
        <f t="shared" si="80"/>
        <v>4.8266096861244989</v>
      </c>
      <c r="K2490" s="1" t="e" cm="1" vm="2">
        <f t="array" aca="1" ref="K2490" ca="1">FREQUENCY(H$3:H$1048576, J$3:J$1048576)</f>
        <v>#VALUE!</v>
      </c>
    </row>
    <row r="2491" spans="1:11" ht="20" customHeight="1">
      <c r="A2491" s="6" t="s">
        <v>2496</v>
      </c>
      <c r="B2491" s="7">
        <v>376.01998900000001</v>
      </c>
      <c r="C2491" s="8">
        <v>377.64001500000001</v>
      </c>
      <c r="D2491" s="8">
        <v>370.76998900000001</v>
      </c>
      <c r="E2491" s="8">
        <v>374.36999500000002</v>
      </c>
      <c r="F2491" s="8">
        <v>371.59124800000001</v>
      </c>
      <c r="G2491" s="8">
        <v>30955500</v>
      </c>
      <c r="H2491" s="9">
        <f t="shared" si="79"/>
        <v>-2.6770635043942392E-5</v>
      </c>
      <c r="J2491" s="1">
        <f t="shared" si="80"/>
        <v>4.8286096861244987</v>
      </c>
      <c r="K2491" s="1" t="e" cm="1" vm="2">
        <f t="array" aca="1" ref="K2491" ca="1">FREQUENCY(H$3:H$1048576, J$3:J$1048576)</f>
        <v>#VALUE!</v>
      </c>
    </row>
    <row r="2492" spans="1:11" ht="20" customHeight="1">
      <c r="A2492" s="6" t="s">
        <v>2497</v>
      </c>
      <c r="B2492" s="7">
        <v>373.30999800000001</v>
      </c>
      <c r="C2492" s="8">
        <v>373.76001000000002</v>
      </c>
      <c r="D2492" s="8">
        <v>364.13000499999998</v>
      </c>
      <c r="E2492" s="8">
        <v>365.92999300000002</v>
      </c>
      <c r="F2492" s="8">
        <v>363.21392800000001</v>
      </c>
      <c r="G2492" s="8">
        <v>43277500</v>
      </c>
      <c r="H2492" s="9">
        <f t="shared" si="79"/>
        <v>-2.2544449163129907E-2</v>
      </c>
      <c r="J2492" s="1">
        <f t="shared" si="80"/>
        <v>4.8306096861244985</v>
      </c>
      <c r="K2492" s="1" t="e" cm="1" vm="2">
        <f t="array" aca="1" ref="K2492" ca="1">FREQUENCY(H$3:H$1048576, J$3:J$1048576)</f>
        <v>#VALUE!</v>
      </c>
    </row>
    <row r="2493" spans="1:11" ht="20" customHeight="1">
      <c r="A2493" s="6" t="s">
        <v>2498</v>
      </c>
      <c r="B2493" s="7">
        <v>366.85000600000001</v>
      </c>
      <c r="C2493" s="8">
        <v>372.39999399999999</v>
      </c>
      <c r="D2493" s="8">
        <v>366.27999899999998</v>
      </c>
      <c r="E2493" s="8">
        <v>370.73001099999999</v>
      </c>
      <c r="F2493" s="8">
        <v>367.97830199999999</v>
      </c>
      <c r="G2493" s="8">
        <v>78478200</v>
      </c>
      <c r="H2493" s="9">
        <f t="shared" si="79"/>
        <v>1.311726680260999E-2</v>
      </c>
      <c r="J2493" s="1">
        <f t="shared" si="80"/>
        <v>4.8326096861244983</v>
      </c>
      <c r="K2493" s="1" t="e" cm="1" vm="2">
        <f t="array" aca="1" ref="K2493" ca="1">FREQUENCY(H$3:H$1048576, J$3:J$1048576)</f>
        <v>#VALUE!</v>
      </c>
    </row>
    <row r="2494" spans="1:11" ht="20" customHeight="1">
      <c r="A2494" s="6" t="s">
        <v>2499</v>
      </c>
      <c r="B2494" s="7">
        <v>369.45001200000002</v>
      </c>
      <c r="C2494" s="8">
        <v>373</v>
      </c>
      <c r="D2494" s="8">
        <v>368.67999300000002</v>
      </c>
      <c r="E2494" s="8">
        <v>372.64999399999999</v>
      </c>
      <c r="F2494" s="8">
        <v>369.88403299999999</v>
      </c>
      <c r="G2494" s="8">
        <v>21802900</v>
      </c>
      <c r="H2494" s="9">
        <f t="shared" si="79"/>
        <v>5.1789222072121067E-3</v>
      </c>
      <c r="J2494" s="1">
        <f t="shared" si="80"/>
        <v>4.834609686124498</v>
      </c>
      <c r="K2494" s="1" t="e" cm="1" vm="2">
        <f t="array" aca="1" ref="K2494" ca="1">FREQUENCY(H$3:H$1048576, J$3:J$1048576)</f>
        <v>#VALUE!</v>
      </c>
    </row>
    <row r="2495" spans="1:11" ht="20" customHeight="1">
      <c r="A2495" s="6" t="s">
        <v>2500</v>
      </c>
      <c r="B2495" s="7">
        <v>371.48998999999998</v>
      </c>
      <c r="C2495" s="8">
        <v>373.26001000000002</v>
      </c>
      <c r="D2495" s="8">
        <v>369.83999599999999</v>
      </c>
      <c r="E2495" s="8">
        <v>373.26001000000002</v>
      </c>
      <c r="F2495" s="8">
        <v>370.48950200000002</v>
      </c>
      <c r="G2495" s="8">
        <v>20603700</v>
      </c>
      <c r="H2495" s="9">
        <f t="shared" si="79"/>
        <v>1.6369157519162982E-3</v>
      </c>
      <c r="J2495" s="1">
        <f t="shared" si="80"/>
        <v>4.8366096861244978</v>
      </c>
      <c r="K2495" s="1" t="e" cm="1" vm="2">
        <f t="array" aca="1" ref="K2495" ca="1">FREQUENCY(H$3:H$1048576, J$3:J$1048576)</f>
        <v>#VALUE!</v>
      </c>
    </row>
    <row r="2496" spans="1:11" ht="20" customHeight="1">
      <c r="A2496" s="6" t="s">
        <v>2501</v>
      </c>
      <c r="B2496" s="7">
        <v>375</v>
      </c>
      <c r="C2496" s="8">
        <v>376.02999899999998</v>
      </c>
      <c r="D2496" s="8">
        <v>370.52999899999998</v>
      </c>
      <c r="E2496" s="8">
        <v>370.61999500000002</v>
      </c>
      <c r="F2496" s="8">
        <v>367.86910999999998</v>
      </c>
      <c r="G2496" s="8">
        <v>26316700</v>
      </c>
      <c r="H2496" s="9">
        <f t="shared" si="79"/>
        <v>-7.0727834010261316E-3</v>
      </c>
      <c r="J2496" s="1">
        <f t="shared" si="80"/>
        <v>4.8386096861244976</v>
      </c>
      <c r="K2496" s="1" t="e" cm="1" vm="2">
        <f t="array" aca="1" ref="K2496" ca="1">FREQUENCY(H$3:H$1048576, J$3:J$1048576)</f>
        <v>#VALUE!</v>
      </c>
    </row>
    <row r="2497" spans="1:11" ht="20" customHeight="1">
      <c r="A2497" s="6" t="s">
        <v>2502</v>
      </c>
      <c r="B2497" s="7">
        <v>372.55999800000001</v>
      </c>
      <c r="C2497" s="8">
        <v>374.41000400000001</v>
      </c>
      <c r="D2497" s="8">
        <v>370.040009</v>
      </c>
      <c r="E2497" s="8">
        <v>373.540009</v>
      </c>
      <c r="F2497" s="8">
        <v>370.767426</v>
      </c>
      <c r="G2497" s="8">
        <v>17708000</v>
      </c>
      <c r="H2497" s="9">
        <f t="shared" si="79"/>
        <v>7.8786609726487298E-3</v>
      </c>
      <c r="J2497" s="1">
        <f t="shared" si="80"/>
        <v>4.8406096861244974</v>
      </c>
      <c r="K2497" s="1" t="e" cm="1" vm="2">
        <f t="array" aca="1" ref="K2497" ca="1">FREQUENCY(H$3:H$1048576, J$3:J$1048576)</f>
        <v>#VALUE!</v>
      </c>
    </row>
    <row r="2498" spans="1:11" ht="20" customHeight="1">
      <c r="A2498" s="6" t="s">
        <v>2503</v>
      </c>
      <c r="B2498" s="7">
        <v>373.67999300000002</v>
      </c>
      <c r="C2498" s="8">
        <v>375.17999300000002</v>
      </c>
      <c r="D2498" s="8">
        <v>372.709991</v>
      </c>
      <c r="E2498" s="8">
        <v>374.57998700000002</v>
      </c>
      <c r="F2498" s="8">
        <v>371.799713</v>
      </c>
      <c r="G2498" s="8">
        <v>17091100</v>
      </c>
      <c r="H2498" s="9">
        <f t="shared" si="79"/>
        <v>2.7841901084374025E-3</v>
      </c>
      <c r="J2498" s="1">
        <f t="shared" si="80"/>
        <v>4.8426096861244972</v>
      </c>
      <c r="K2498" s="1" t="e" cm="1" vm="2">
        <f t="array" aca="1" ref="K2498" ca="1">FREQUENCY(H$3:H$1048576, J$3:J$1048576)</f>
        <v>#VALUE!</v>
      </c>
    </row>
    <row r="2499" spans="1:11" ht="20" customHeight="1">
      <c r="A2499" s="6" t="s">
        <v>2504</v>
      </c>
      <c r="B2499" s="7">
        <v>375</v>
      </c>
      <c r="C2499" s="8">
        <v>376.94000199999999</v>
      </c>
      <c r="D2499" s="8">
        <v>373.5</v>
      </c>
      <c r="E2499" s="8">
        <v>374.66000400000001</v>
      </c>
      <c r="F2499" s="8">
        <v>371.87912</v>
      </c>
      <c r="G2499" s="8">
        <v>12673100</v>
      </c>
      <c r="H2499" s="9">
        <f t="shared" ref="H2499:H2562" si="81">(F2499-F2498)/F2498</f>
        <v>2.1357466728330512E-4</v>
      </c>
      <c r="J2499" s="1">
        <f t="shared" si="80"/>
        <v>4.8446096861244969</v>
      </c>
      <c r="K2499" s="1" t="e" cm="1" vm="2">
        <f t="array" aca="1" ref="K2499" ca="1">FREQUENCY(H$3:H$1048576, J$3:J$1048576)</f>
        <v>#VALUE!</v>
      </c>
    </row>
    <row r="2500" spans="1:11" ht="20" customHeight="1">
      <c r="A2500" s="6" t="s">
        <v>2505</v>
      </c>
      <c r="B2500" s="7">
        <v>373.69000199999999</v>
      </c>
      <c r="C2500" s="8">
        <v>375.05999800000001</v>
      </c>
      <c r="D2500" s="8">
        <v>372.80999800000001</v>
      </c>
      <c r="E2500" s="8">
        <v>374.07000699999998</v>
      </c>
      <c r="F2500" s="8">
        <v>371.29351800000001</v>
      </c>
      <c r="G2500" s="8">
        <v>14905400</v>
      </c>
      <c r="H2500" s="9">
        <f t="shared" si="81"/>
        <v>-1.5747106210211384E-3</v>
      </c>
      <c r="J2500" s="1">
        <f t="shared" si="80"/>
        <v>4.8466096861244967</v>
      </c>
      <c r="K2500" s="1" t="e" cm="1" vm="2">
        <f t="array" aca="1" ref="K2500" ca="1">FREQUENCY(H$3:H$1048576, J$3:J$1048576)</f>
        <v>#VALUE!</v>
      </c>
    </row>
    <row r="2501" spans="1:11" ht="20" customHeight="1">
      <c r="A2501" s="6" t="s">
        <v>2506</v>
      </c>
      <c r="B2501" s="7">
        <v>375.36999500000002</v>
      </c>
      <c r="C2501" s="8">
        <v>376.459991</v>
      </c>
      <c r="D2501" s="8">
        <v>374.16000400000001</v>
      </c>
      <c r="E2501" s="8">
        <v>375.27999899999998</v>
      </c>
      <c r="F2501" s="8">
        <v>372.49453699999998</v>
      </c>
      <c r="G2501" s="8">
        <v>14327000</v>
      </c>
      <c r="H2501" s="9">
        <f t="shared" si="81"/>
        <v>3.2346888425883423E-3</v>
      </c>
      <c r="J2501" s="1">
        <f t="shared" ref="J2501:J2564" si="82">J2500+0.002</f>
        <v>4.8486096861244965</v>
      </c>
      <c r="K2501" s="1" t="e" cm="1" vm="2">
        <f t="array" aca="1" ref="K2501" ca="1">FREQUENCY(H$3:H$1048576, J$3:J$1048576)</f>
        <v>#VALUE!</v>
      </c>
    </row>
    <row r="2502" spans="1:11" ht="20" customHeight="1">
      <c r="A2502" s="6" t="s">
        <v>2507</v>
      </c>
      <c r="B2502" s="7">
        <v>376</v>
      </c>
      <c r="C2502" s="8">
        <v>377.16000400000001</v>
      </c>
      <c r="D2502" s="8">
        <v>373.48001099999999</v>
      </c>
      <c r="E2502" s="8">
        <v>376.040009</v>
      </c>
      <c r="F2502" s="8">
        <v>373.24890099999999</v>
      </c>
      <c r="G2502" s="8">
        <v>18723000</v>
      </c>
      <c r="H2502" s="9">
        <f t="shared" si="81"/>
        <v>2.025167955684702E-3</v>
      </c>
      <c r="J2502" s="1">
        <f t="shared" si="82"/>
        <v>4.8506096861244963</v>
      </c>
      <c r="K2502" s="1" t="e" cm="1" vm="2">
        <f t="array" aca="1" ref="K2502" ca="1">FREQUENCY(H$3:H$1048576, J$3:J$1048576)</f>
        <v>#VALUE!</v>
      </c>
    </row>
    <row r="2503" spans="1:11" ht="20" customHeight="1">
      <c r="A2503" s="6" t="s">
        <v>2508</v>
      </c>
      <c r="B2503" s="7">
        <v>373.85998499999999</v>
      </c>
      <c r="C2503" s="8">
        <v>375.89999399999999</v>
      </c>
      <c r="D2503" s="8">
        <v>366.76998900000001</v>
      </c>
      <c r="E2503" s="8">
        <v>370.86999500000002</v>
      </c>
      <c r="F2503" s="8">
        <v>368.11724900000002</v>
      </c>
      <c r="G2503" s="8">
        <v>25258600</v>
      </c>
      <c r="H2503" s="9">
        <f t="shared" si="81"/>
        <v>-1.3748605786249788E-2</v>
      </c>
      <c r="J2503" s="1">
        <f t="shared" si="82"/>
        <v>4.8526096861244961</v>
      </c>
      <c r="K2503" s="1" t="e" cm="1" vm="2">
        <f t="array" aca="1" ref="K2503" ca="1">FREQUENCY(H$3:H$1048576, J$3:J$1048576)</f>
        <v>#VALUE!</v>
      </c>
    </row>
    <row r="2504" spans="1:11" ht="20" customHeight="1">
      <c r="A2504" s="6" t="s">
        <v>2509</v>
      </c>
      <c r="B2504" s="7">
        <v>369.01001000000002</v>
      </c>
      <c r="C2504" s="8">
        <v>373.26001000000002</v>
      </c>
      <c r="D2504" s="8">
        <v>368.51001000000002</v>
      </c>
      <c r="E2504" s="8">
        <v>370.60000600000001</v>
      </c>
      <c r="F2504" s="8">
        <v>367.84927399999998</v>
      </c>
      <c r="G2504" s="8">
        <v>23083500</v>
      </c>
      <c r="H2504" s="9">
        <f t="shared" si="81"/>
        <v>-7.2796099810045953E-4</v>
      </c>
      <c r="J2504" s="1">
        <f t="shared" si="82"/>
        <v>4.8546096861244958</v>
      </c>
      <c r="K2504" s="1" t="e" cm="1" vm="2">
        <f t="array" aca="1" ref="K2504" ca="1">FREQUENCY(H$3:H$1048576, J$3:J$1048576)</f>
        <v>#VALUE!</v>
      </c>
    </row>
    <row r="2505" spans="1:11" ht="20" customHeight="1">
      <c r="A2505" s="6" t="s">
        <v>2510</v>
      </c>
      <c r="B2505" s="7">
        <v>370.67001299999998</v>
      </c>
      <c r="C2505" s="8">
        <v>373.10000600000001</v>
      </c>
      <c r="D2505" s="8">
        <v>367.17001299999998</v>
      </c>
      <c r="E2505" s="8">
        <v>367.94000199999999</v>
      </c>
      <c r="F2505" s="8">
        <v>365.20901500000002</v>
      </c>
      <c r="G2505" s="8">
        <v>20901500</v>
      </c>
      <c r="H2505" s="9">
        <f t="shared" si="81"/>
        <v>-7.1775566423979342E-3</v>
      </c>
      <c r="J2505" s="1">
        <f t="shared" si="82"/>
        <v>4.8566096861244956</v>
      </c>
      <c r="K2505" s="1" t="e" cm="1" vm="2">
        <f t="array" aca="1" ref="K2505" ca="1">FREQUENCY(H$3:H$1048576, J$3:J$1048576)</f>
        <v>#VALUE!</v>
      </c>
    </row>
    <row r="2506" spans="1:11" ht="20" customHeight="1">
      <c r="A2506" s="6" t="s">
        <v>2511</v>
      </c>
      <c r="B2506" s="7">
        <v>368.97000100000002</v>
      </c>
      <c r="C2506" s="8">
        <v>372.05999800000001</v>
      </c>
      <c r="D2506" s="8">
        <v>366.5</v>
      </c>
      <c r="E2506" s="8">
        <v>367.75</v>
      </c>
      <c r="F2506" s="8">
        <v>365.02038599999997</v>
      </c>
      <c r="G2506" s="8">
        <v>20987000</v>
      </c>
      <c r="H2506" s="9">
        <f t="shared" si="81"/>
        <v>-5.1649601256433539E-4</v>
      </c>
      <c r="J2506" s="1">
        <f t="shared" si="82"/>
        <v>4.8586096861244954</v>
      </c>
      <c r="K2506" s="1" t="e" cm="1" vm="2">
        <f t="array" aca="1" ref="K2506" ca="1">FREQUENCY(H$3:H$1048576, J$3:J$1048576)</f>
        <v>#VALUE!</v>
      </c>
    </row>
    <row r="2507" spans="1:11" ht="20" customHeight="1">
      <c r="A2507" s="6" t="s">
        <v>2512</v>
      </c>
      <c r="B2507" s="7">
        <v>369.29998799999998</v>
      </c>
      <c r="C2507" s="8">
        <v>375.20001200000002</v>
      </c>
      <c r="D2507" s="8">
        <v>369.01001000000002</v>
      </c>
      <c r="E2507" s="8">
        <v>374.69000199999999</v>
      </c>
      <c r="F2507" s="8">
        <v>371.908905</v>
      </c>
      <c r="G2507" s="8">
        <v>23134000</v>
      </c>
      <c r="H2507" s="9">
        <f t="shared" si="81"/>
        <v>1.8871600776839983E-2</v>
      </c>
      <c r="J2507" s="1">
        <f t="shared" si="82"/>
        <v>4.8606096861244952</v>
      </c>
      <c r="K2507" s="1" t="e" cm="1" vm="2">
        <f t="array" aca="1" ref="K2507" ca="1">FREQUENCY(H$3:H$1048576, J$3:J$1048576)</f>
        <v>#VALUE!</v>
      </c>
    </row>
    <row r="2508" spans="1:11" ht="20" customHeight="1">
      <c r="A2508" s="6" t="s">
        <v>2513</v>
      </c>
      <c r="B2508" s="7">
        <v>372.01001000000002</v>
      </c>
      <c r="C2508" s="8">
        <v>375.98998999999998</v>
      </c>
      <c r="D2508" s="8">
        <v>371.19000199999999</v>
      </c>
      <c r="E2508" s="8">
        <v>375.790009</v>
      </c>
      <c r="F2508" s="8">
        <v>373.00073200000003</v>
      </c>
      <c r="G2508" s="8">
        <v>20830000</v>
      </c>
      <c r="H2508" s="9">
        <f t="shared" si="81"/>
        <v>2.9357377178156662E-3</v>
      </c>
      <c r="J2508" s="1">
        <f t="shared" si="82"/>
        <v>4.862609686124495</v>
      </c>
      <c r="K2508" s="1" t="e" cm="1" vm="2">
        <f t="array" aca="1" ref="K2508" ca="1">FREQUENCY(H$3:H$1048576, J$3:J$1048576)</f>
        <v>#VALUE!</v>
      </c>
    </row>
    <row r="2509" spans="1:11" ht="20" customHeight="1">
      <c r="A2509" s="6" t="s">
        <v>2514</v>
      </c>
      <c r="B2509" s="7">
        <v>376.36999500000002</v>
      </c>
      <c r="C2509" s="8">
        <v>384.17001299999998</v>
      </c>
      <c r="D2509" s="8">
        <v>376.32000699999998</v>
      </c>
      <c r="E2509" s="8">
        <v>382.76998900000001</v>
      </c>
      <c r="F2509" s="8">
        <v>379.92889400000001</v>
      </c>
      <c r="G2509" s="8">
        <v>25514200</v>
      </c>
      <c r="H2509" s="9">
        <f t="shared" si="81"/>
        <v>1.8574124406812116E-2</v>
      </c>
      <c r="J2509" s="1">
        <f t="shared" si="82"/>
        <v>4.8646096861244947</v>
      </c>
      <c r="K2509" s="1" t="e" cm="1" vm="2">
        <f t="array" aca="1" ref="K2509" ca="1">FREQUENCY(H$3:H$1048576, J$3:J$1048576)</f>
        <v>#VALUE!</v>
      </c>
    </row>
    <row r="2510" spans="1:11" ht="20" customHeight="1">
      <c r="A2510" s="6" t="s">
        <v>2515</v>
      </c>
      <c r="B2510" s="7">
        <v>386</v>
      </c>
      <c r="C2510" s="8">
        <v>390.67999300000002</v>
      </c>
      <c r="D2510" s="8">
        <v>380.38000499999998</v>
      </c>
      <c r="E2510" s="8">
        <v>384.63000499999998</v>
      </c>
      <c r="F2510" s="8">
        <v>381.77514600000001</v>
      </c>
      <c r="G2510" s="8">
        <v>27850800</v>
      </c>
      <c r="H2510" s="9">
        <f t="shared" si="81"/>
        <v>4.8594672033551427E-3</v>
      </c>
      <c r="J2510" s="1">
        <f t="shared" si="82"/>
        <v>4.8666096861244945</v>
      </c>
      <c r="K2510" s="1" t="e" cm="1" vm="2">
        <f t="array" aca="1" ref="K2510" ca="1">FREQUENCY(H$3:H$1048576, J$3:J$1048576)</f>
        <v>#VALUE!</v>
      </c>
    </row>
    <row r="2511" spans="1:11" ht="20" customHeight="1">
      <c r="A2511" s="6" t="s">
        <v>2516</v>
      </c>
      <c r="B2511" s="7">
        <v>385.48998999999998</v>
      </c>
      <c r="C2511" s="8">
        <v>388.67999300000002</v>
      </c>
      <c r="D2511" s="8">
        <v>384.64999399999999</v>
      </c>
      <c r="E2511" s="8">
        <v>388.47000100000002</v>
      </c>
      <c r="F2511" s="8">
        <v>385.58663899999999</v>
      </c>
      <c r="G2511" s="8">
        <v>21645700</v>
      </c>
      <c r="H2511" s="9">
        <f t="shared" si="81"/>
        <v>9.9836069475302738E-3</v>
      </c>
      <c r="J2511" s="1">
        <f t="shared" si="82"/>
        <v>4.8686096861244943</v>
      </c>
      <c r="K2511" s="1" t="e" cm="1" vm="2">
        <f t="array" aca="1" ref="K2511" ca="1">FREQUENCY(H$3:H$1048576, J$3:J$1048576)</f>
        <v>#VALUE!</v>
      </c>
    </row>
    <row r="2512" spans="1:11" ht="20" customHeight="1">
      <c r="A2512" s="6" t="s">
        <v>2517</v>
      </c>
      <c r="B2512" s="7">
        <v>393.66000400000001</v>
      </c>
      <c r="C2512" s="8">
        <v>394.02999899999998</v>
      </c>
      <c r="D2512" s="8">
        <v>387.61999500000002</v>
      </c>
      <c r="E2512" s="8">
        <v>390.26998900000001</v>
      </c>
      <c r="F2512" s="8">
        <v>387.37322999999998</v>
      </c>
      <c r="G2512" s="8">
        <v>27202300</v>
      </c>
      <c r="H2512" s="9">
        <f t="shared" si="81"/>
        <v>4.6334359630131978E-3</v>
      </c>
      <c r="J2512" s="1">
        <f t="shared" si="82"/>
        <v>4.8706096861244941</v>
      </c>
      <c r="K2512" s="1" t="e" cm="1" vm="2">
        <f t="array" aca="1" ref="K2512" ca="1">FREQUENCY(H$3:H$1048576, J$3:J$1048576)</f>
        <v>#VALUE!</v>
      </c>
    </row>
    <row r="2513" spans="1:11" ht="20" customHeight="1">
      <c r="A2513" s="6" t="s">
        <v>2518</v>
      </c>
      <c r="B2513" s="7">
        <v>387.98001099999999</v>
      </c>
      <c r="C2513" s="8">
        <v>390.10998499999999</v>
      </c>
      <c r="D2513" s="8">
        <v>384.80999800000001</v>
      </c>
      <c r="E2513" s="8">
        <v>389.47000100000002</v>
      </c>
      <c r="F2513" s="8">
        <v>386.57922400000001</v>
      </c>
      <c r="G2513" s="8">
        <v>22234100</v>
      </c>
      <c r="H2513" s="9">
        <f t="shared" si="81"/>
        <v>-2.0497183039725475E-3</v>
      </c>
      <c r="J2513" s="1">
        <f t="shared" si="82"/>
        <v>4.8726096861244939</v>
      </c>
      <c r="K2513" s="1" t="e" cm="1" vm="2">
        <f t="array" aca="1" ref="K2513" ca="1">FREQUENCY(H$3:H$1048576, J$3:J$1048576)</f>
        <v>#VALUE!</v>
      </c>
    </row>
    <row r="2514" spans="1:11" ht="20" customHeight="1">
      <c r="A2514" s="6" t="s">
        <v>2519</v>
      </c>
      <c r="B2514" s="7">
        <v>391.72000100000002</v>
      </c>
      <c r="C2514" s="8">
        <v>393.98998999999998</v>
      </c>
      <c r="D2514" s="8">
        <v>390.11999500000002</v>
      </c>
      <c r="E2514" s="8">
        <v>393.86999500000002</v>
      </c>
      <c r="F2514" s="8">
        <v>390.94653299999999</v>
      </c>
      <c r="G2514" s="8">
        <v>23392100</v>
      </c>
      <c r="H2514" s="9">
        <f t="shared" si="81"/>
        <v>1.1297319485539598E-2</v>
      </c>
      <c r="J2514" s="1">
        <f t="shared" si="82"/>
        <v>4.8746096861244936</v>
      </c>
      <c r="K2514" s="1" t="e" cm="1" vm="2">
        <f t="array" aca="1" ref="K2514" ca="1">FREQUENCY(H$3:H$1048576, J$3:J$1048576)</f>
        <v>#VALUE!</v>
      </c>
    </row>
    <row r="2515" spans="1:11" ht="20" customHeight="1">
      <c r="A2515" s="6" t="s">
        <v>2520</v>
      </c>
      <c r="B2515" s="7">
        <v>395.76001000000002</v>
      </c>
      <c r="C2515" s="8">
        <v>398.67001299999998</v>
      </c>
      <c r="D2515" s="8">
        <v>393.5</v>
      </c>
      <c r="E2515" s="8">
        <v>398.67001299999998</v>
      </c>
      <c r="F2515" s="8">
        <v>395.71090700000002</v>
      </c>
      <c r="G2515" s="8">
        <v>29272000</v>
      </c>
      <c r="H2515" s="9">
        <f t="shared" si="81"/>
        <v>1.2186766214396976E-2</v>
      </c>
      <c r="J2515" s="1">
        <f t="shared" si="82"/>
        <v>4.8766096861244934</v>
      </c>
      <c r="K2515" s="1" t="e" cm="1" vm="2">
        <f t="array" aca="1" ref="K2515" ca="1">FREQUENCY(H$3:H$1048576, J$3:J$1048576)</f>
        <v>#VALUE!</v>
      </c>
    </row>
    <row r="2516" spans="1:11" ht="20" customHeight="1">
      <c r="A2516" s="6" t="s">
        <v>2521</v>
      </c>
      <c r="B2516" s="7">
        <v>400.01998900000001</v>
      </c>
      <c r="C2516" s="8">
        <v>400.61999500000002</v>
      </c>
      <c r="D2516" s="8">
        <v>393.58999599999999</v>
      </c>
      <c r="E2516" s="8">
        <v>396.51001000000002</v>
      </c>
      <c r="F2516" s="8">
        <v>393.56692500000003</v>
      </c>
      <c r="G2516" s="8">
        <v>27016900</v>
      </c>
      <c r="H2516" s="9">
        <f t="shared" si="81"/>
        <v>-5.4180513149211578E-3</v>
      </c>
      <c r="J2516" s="1">
        <f t="shared" si="82"/>
        <v>4.8786096861244932</v>
      </c>
      <c r="K2516" s="1" t="e" cm="1" vm="2">
        <f t="array" aca="1" ref="K2516" ca="1">FREQUENCY(H$3:H$1048576, J$3:J$1048576)</f>
        <v>#VALUE!</v>
      </c>
    </row>
    <row r="2517" spans="1:11" ht="20" customHeight="1">
      <c r="A2517" s="6" t="s">
        <v>2522</v>
      </c>
      <c r="B2517" s="7">
        <v>395.75</v>
      </c>
      <c r="C2517" s="8">
        <v>399.38000499999998</v>
      </c>
      <c r="D2517" s="8">
        <v>393.92999300000002</v>
      </c>
      <c r="E2517" s="8">
        <v>398.89999399999999</v>
      </c>
      <c r="F2517" s="8">
        <v>395.93917800000003</v>
      </c>
      <c r="G2517" s="8">
        <v>20525900</v>
      </c>
      <c r="H2517" s="9">
        <f t="shared" si="81"/>
        <v>6.0275720577891564E-3</v>
      </c>
      <c r="J2517" s="1">
        <f t="shared" si="82"/>
        <v>4.880609686124493</v>
      </c>
      <c r="K2517" s="1" t="e" cm="1" vm="2">
        <f t="array" aca="1" ref="K2517" ca="1">FREQUENCY(H$3:H$1048576, J$3:J$1048576)</f>
        <v>#VALUE!</v>
      </c>
    </row>
    <row r="2518" spans="1:11" ht="20" customHeight="1">
      <c r="A2518" s="6" t="s">
        <v>2523</v>
      </c>
      <c r="B2518" s="7">
        <v>401.540009</v>
      </c>
      <c r="C2518" s="8">
        <v>405.63000499999998</v>
      </c>
      <c r="D2518" s="8">
        <v>400.45001200000002</v>
      </c>
      <c r="E2518" s="8">
        <v>402.55999800000001</v>
      </c>
      <c r="F2518" s="8">
        <v>399.57205199999999</v>
      </c>
      <c r="G2518" s="8">
        <v>24867000</v>
      </c>
      <c r="H2518" s="9">
        <f t="shared" si="81"/>
        <v>9.1753334902361147E-3</v>
      </c>
      <c r="J2518" s="1">
        <f t="shared" si="82"/>
        <v>4.8826096861244928</v>
      </c>
      <c r="K2518" s="1" t="e" cm="1" vm="2">
        <f t="array" aca="1" ref="K2518" ca="1">FREQUENCY(H$3:H$1048576, J$3:J$1048576)</f>
        <v>#VALUE!</v>
      </c>
    </row>
    <row r="2519" spans="1:11" ht="20" customHeight="1">
      <c r="A2519" s="6" t="s">
        <v>2524</v>
      </c>
      <c r="B2519" s="7">
        <v>404.32000699999998</v>
      </c>
      <c r="C2519" s="8">
        <v>407.01001000000002</v>
      </c>
      <c r="D2519" s="8">
        <v>402.52999899999998</v>
      </c>
      <c r="E2519" s="8">
        <v>404.86999500000002</v>
      </c>
      <c r="F2519" s="8">
        <v>401.86489899999998</v>
      </c>
      <c r="G2519" s="8">
        <v>21021200</v>
      </c>
      <c r="H2519" s="9">
        <f t="shared" si="81"/>
        <v>5.7382566886835093E-3</v>
      </c>
      <c r="J2519" s="1">
        <f t="shared" si="82"/>
        <v>4.8846096861244925</v>
      </c>
      <c r="K2519" s="1" t="e" cm="1" vm="2">
        <f t="array" aca="1" ref="K2519" ca="1">FREQUENCY(H$3:H$1048576, J$3:J$1048576)</f>
        <v>#VALUE!</v>
      </c>
    </row>
    <row r="2520" spans="1:11" ht="20" customHeight="1">
      <c r="A2520" s="6" t="s">
        <v>2525</v>
      </c>
      <c r="B2520" s="7">
        <v>404.36999500000002</v>
      </c>
      <c r="C2520" s="8">
        <v>406.17001299999998</v>
      </c>
      <c r="D2520" s="8">
        <v>402.42999300000002</v>
      </c>
      <c r="E2520" s="8">
        <v>403.92999300000002</v>
      </c>
      <c r="F2520" s="8">
        <v>400.93185399999999</v>
      </c>
      <c r="G2520" s="8">
        <v>17803300</v>
      </c>
      <c r="H2520" s="9">
        <f t="shared" si="81"/>
        <v>-2.3217877508629903E-3</v>
      </c>
      <c r="J2520" s="1">
        <f t="shared" si="82"/>
        <v>4.8866096861244923</v>
      </c>
      <c r="K2520" s="1" t="e" cm="1" vm="2">
        <f t="array" aca="1" ref="K2520" ca="1">FREQUENCY(H$3:H$1048576, J$3:J$1048576)</f>
        <v>#VALUE!</v>
      </c>
    </row>
    <row r="2521" spans="1:11" ht="20" customHeight="1">
      <c r="A2521" s="6" t="s">
        <v>2526</v>
      </c>
      <c r="B2521" s="7">
        <v>406.05999800000001</v>
      </c>
      <c r="C2521" s="8">
        <v>409.98001099999999</v>
      </c>
      <c r="D2521" s="8">
        <v>404.32998700000002</v>
      </c>
      <c r="E2521" s="8">
        <v>409.72000100000002</v>
      </c>
      <c r="F2521" s="8">
        <v>406.67889400000001</v>
      </c>
      <c r="G2521" s="8">
        <v>24510200</v>
      </c>
      <c r="H2521" s="9">
        <f t="shared" si="81"/>
        <v>1.4334206530768759E-2</v>
      </c>
      <c r="J2521" s="1">
        <f t="shared" si="82"/>
        <v>4.8886096861244921</v>
      </c>
      <c r="K2521" s="1" t="e" cm="1" vm="2">
        <f t="array" aca="1" ref="K2521" ca="1">FREQUENCY(H$3:H$1048576, J$3:J$1048576)</f>
        <v>#VALUE!</v>
      </c>
    </row>
    <row r="2522" spans="1:11" ht="20" customHeight="1">
      <c r="A2522" s="6" t="s">
        <v>2527</v>
      </c>
      <c r="B2522" s="7">
        <v>412.26001000000002</v>
      </c>
      <c r="C2522" s="8">
        <v>413.04998799999998</v>
      </c>
      <c r="D2522" s="8">
        <v>406.45001200000002</v>
      </c>
      <c r="E2522" s="8">
        <v>408.58999599999999</v>
      </c>
      <c r="F2522" s="8">
        <v>405.55725100000001</v>
      </c>
      <c r="G2522" s="8">
        <v>33477600</v>
      </c>
      <c r="H2522" s="9">
        <f t="shared" si="81"/>
        <v>-2.7580555975447447E-3</v>
      </c>
      <c r="J2522" s="1">
        <f t="shared" si="82"/>
        <v>4.8906096861244919</v>
      </c>
      <c r="K2522" s="1" t="e" cm="1" vm="2">
        <f t="array" aca="1" ref="K2522" ca="1">FREQUENCY(H$3:H$1048576, J$3:J$1048576)</f>
        <v>#VALUE!</v>
      </c>
    </row>
    <row r="2523" spans="1:11" ht="20" customHeight="1">
      <c r="A2523" s="6" t="s">
        <v>2528</v>
      </c>
      <c r="B2523" s="7">
        <v>406.959991</v>
      </c>
      <c r="C2523" s="8">
        <v>415.32000699999998</v>
      </c>
      <c r="D2523" s="8">
        <v>397.209991</v>
      </c>
      <c r="E2523" s="8">
        <v>397.57998700000002</v>
      </c>
      <c r="F2523" s="8">
        <v>394.62899800000002</v>
      </c>
      <c r="G2523" s="8">
        <v>47871100</v>
      </c>
      <c r="H2523" s="9">
        <f t="shared" si="81"/>
        <v>-2.6946264610122787E-2</v>
      </c>
      <c r="J2523" s="1">
        <f t="shared" si="82"/>
        <v>4.8926096861244917</v>
      </c>
      <c r="K2523" s="1" t="e" cm="1" vm="2">
        <f t="array" aca="1" ref="K2523" ca="1">FREQUENCY(H$3:H$1048576, J$3:J$1048576)</f>
        <v>#VALUE!</v>
      </c>
    </row>
    <row r="2524" spans="1:11" ht="20" customHeight="1">
      <c r="A2524" s="6" t="s">
        <v>2529</v>
      </c>
      <c r="B2524" s="7">
        <v>401.82998700000002</v>
      </c>
      <c r="C2524" s="8">
        <v>408</v>
      </c>
      <c r="D2524" s="8">
        <v>401.79998799999998</v>
      </c>
      <c r="E2524" s="8">
        <v>403.77999899999998</v>
      </c>
      <c r="F2524" s="8">
        <v>400.78295900000001</v>
      </c>
      <c r="G2524" s="8">
        <v>30657700</v>
      </c>
      <c r="H2524" s="9">
        <f t="shared" si="81"/>
        <v>1.5594294973731203E-2</v>
      </c>
      <c r="J2524" s="1">
        <f t="shared" si="82"/>
        <v>4.8946096861244914</v>
      </c>
      <c r="K2524" s="1" t="e" cm="1" vm="2">
        <f t="array" aca="1" ref="K2524" ca="1">FREQUENCY(H$3:H$1048576, J$3:J$1048576)</f>
        <v>#VALUE!</v>
      </c>
    </row>
    <row r="2525" spans="1:11" ht="20" customHeight="1">
      <c r="A2525" s="6" t="s">
        <v>2530</v>
      </c>
      <c r="B2525" s="7">
        <v>403.80999800000001</v>
      </c>
      <c r="C2525" s="8">
        <v>412.64999399999999</v>
      </c>
      <c r="D2525" s="8">
        <v>403.55999800000001</v>
      </c>
      <c r="E2525" s="8">
        <v>411.22000100000002</v>
      </c>
      <c r="F2525" s="8">
        <v>408.167755</v>
      </c>
      <c r="G2525" s="8">
        <v>28245000</v>
      </c>
      <c r="H2525" s="9">
        <f t="shared" si="81"/>
        <v>1.8425923144102529E-2</v>
      </c>
      <c r="J2525" s="1">
        <f t="shared" si="82"/>
        <v>4.8966096861244912</v>
      </c>
      <c r="K2525" s="1" t="e" cm="1" vm="2">
        <f t="array" aca="1" ref="K2525" ca="1">FREQUENCY(H$3:H$1048576, J$3:J$1048576)</f>
        <v>#VALUE!</v>
      </c>
    </row>
    <row r="2526" spans="1:11" ht="20" customHeight="1">
      <c r="A2526" s="6" t="s">
        <v>2531</v>
      </c>
      <c r="B2526" s="7">
        <v>409.89999399999999</v>
      </c>
      <c r="C2526" s="8">
        <v>411.16000400000001</v>
      </c>
      <c r="D2526" s="8">
        <v>403.98998999999998</v>
      </c>
      <c r="E2526" s="8">
        <v>405.64999399999999</v>
      </c>
      <c r="F2526" s="8">
        <v>402.63913000000002</v>
      </c>
      <c r="G2526" s="8">
        <v>25352300</v>
      </c>
      <c r="H2526" s="9">
        <f t="shared" si="81"/>
        <v>-1.3544982258581344E-2</v>
      </c>
      <c r="J2526" s="1">
        <f t="shared" si="82"/>
        <v>4.898609686124491</v>
      </c>
      <c r="K2526" s="1" t="e" cm="1" vm="2">
        <f t="array" aca="1" ref="K2526" ca="1">FREQUENCY(H$3:H$1048576, J$3:J$1048576)</f>
        <v>#VALUE!</v>
      </c>
    </row>
    <row r="2527" spans="1:11" ht="20" customHeight="1">
      <c r="A2527" s="6" t="s">
        <v>2532</v>
      </c>
      <c r="B2527" s="7">
        <v>405.88000499999998</v>
      </c>
      <c r="C2527" s="8">
        <v>407.97000100000002</v>
      </c>
      <c r="D2527" s="8">
        <v>402.91000400000001</v>
      </c>
      <c r="E2527" s="8">
        <v>405.48998999999998</v>
      </c>
      <c r="F2527" s="8">
        <v>402.48028599999998</v>
      </c>
      <c r="G2527" s="8">
        <v>18382600</v>
      </c>
      <c r="H2527" s="9">
        <f t="shared" si="81"/>
        <v>-3.9450711111968826E-4</v>
      </c>
      <c r="J2527" s="1">
        <f t="shared" si="82"/>
        <v>4.9006096861244908</v>
      </c>
      <c r="K2527" s="1" t="e" cm="1" vm="2">
        <f t="array" aca="1" ref="K2527" ca="1">FREQUENCY(H$3:H$1048576, J$3:J$1048576)</f>
        <v>#VALUE!</v>
      </c>
    </row>
    <row r="2528" spans="1:11" ht="20" customHeight="1">
      <c r="A2528" s="6" t="s">
        <v>2533</v>
      </c>
      <c r="B2528" s="7">
        <v>407.44000199999999</v>
      </c>
      <c r="C2528" s="8">
        <v>414.29998799999998</v>
      </c>
      <c r="D2528" s="8">
        <v>407.39999399999999</v>
      </c>
      <c r="E2528" s="8">
        <v>414.04998799999998</v>
      </c>
      <c r="F2528" s="8">
        <v>410.97674599999999</v>
      </c>
      <c r="G2528" s="8">
        <v>22340500</v>
      </c>
      <c r="H2528" s="9">
        <f t="shared" si="81"/>
        <v>2.1110251347813875E-2</v>
      </c>
      <c r="J2528" s="1">
        <f t="shared" si="82"/>
        <v>4.9026096861244906</v>
      </c>
      <c r="K2528" s="1" t="e" cm="1" vm="2">
        <f t="array" aca="1" ref="K2528" ca="1">FREQUENCY(H$3:H$1048576, J$3:J$1048576)</f>
        <v>#VALUE!</v>
      </c>
    </row>
    <row r="2529" spans="1:11" ht="20" customHeight="1">
      <c r="A2529" s="6" t="s">
        <v>2534</v>
      </c>
      <c r="B2529" s="7">
        <v>414.04998799999998</v>
      </c>
      <c r="C2529" s="8">
        <v>415.55999800000001</v>
      </c>
      <c r="D2529" s="8">
        <v>412.52999899999998</v>
      </c>
      <c r="E2529" s="8">
        <v>414.10998499999999</v>
      </c>
      <c r="F2529" s="8">
        <v>411.036316</v>
      </c>
      <c r="G2529" s="8">
        <v>21225300</v>
      </c>
      <c r="H2529" s="9">
        <f t="shared" si="81"/>
        <v>1.4494737373780243E-4</v>
      </c>
      <c r="J2529" s="1">
        <f t="shared" si="82"/>
        <v>4.9046096861244903</v>
      </c>
      <c r="K2529" s="1" t="e" cm="1" vm="2">
        <f t="array" aca="1" ref="K2529" ca="1">FREQUENCY(H$3:H$1048576, J$3:J$1048576)</f>
        <v>#VALUE!</v>
      </c>
    </row>
    <row r="2530" spans="1:11" ht="20" customHeight="1">
      <c r="A2530" s="6" t="s">
        <v>2535</v>
      </c>
      <c r="B2530" s="7">
        <v>415.25</v>
      </c>
      <c r="C2530" s="8">
        <v>420.82000699999998</v>
      </c>
      <c r="D2530" s="8">
        <v>415.08999599999999</v>
      </c>
      <c r="E2530" s="8">
        <v>420.54998799999998</v>
      </c>
      <c r="F2530" s="8">
        <v>417.42849699999999</v>
      </c>
      <c r="G2530" s="8">
        <v>22032800</v>
      </c>
      <c r="H2530" s="9">
        <f t="shared" si="81"/>
        <v>1.55513777035701E-2</v>
      </c>
      <c r="J2530" s="1">
        <f t="shared" si="82"/>
        <v>4.9066096861244901</v>
      </c>
      <c r="K2530" s="1" t="e" cm="1" vm="2">
        <f t="array" aca="1" ref="K2530" ca="1">FREQUENCY(H$3:H$1048576, J$3:J$1048576)</f>
        <v>#VALUE!</v>
      </c>
    </row>
    <row r="2531" spans="1:11" ht="20" customHeight="1">
      <c r="A2531" s="6" t="s">
        <v>2536</v>
      </c>
      <c r="B2531" s="7">
        <v>420.55999800000001</v>
      </c>
      <c r="C2531" s="8">
        <v>420.73998999999998</v>
      </c>
      <c r="D2531" s="8">
        <v>414.75</v>
      </c>
      <c r="E2531" s="8">
        <v>415.26001000000002</v>
      </c>
      <c r="F2531" s="8">
        <v>412.177795</v>
      </c>
      <c r="G2531" s="8">
        <v>21202900</v>
      </c>
      <c r="H2531" s="9">
        <f t="shared" si="81"/>
        <v>-1.2578686021045634E-2</v>
      </c>
      <c r="J2531" s="1">
        <f t="shared" si="82"/>
        <v>4.9086096861244899</v>
      </c>
      <c r="K2531" s="1" t="e" cm="1" vm="2">
        <f t="array" aca="1" ref="K2531" ca="1">FREQUENCY(H$3:H$1048576, J$3:J$1048576)</f>
        <v>#VALUE!</v>
      </c>
    </row>
    <row r="2532" spans="1:11" ht="20" customHeight="1">
      <c r="A2532" s="6" t="s">
        <v>2537</v>
      </c>
      <c r="B2532" s="7">
        <v>404.94000199999999</v>
      </c>
      <c r="C2532" s="8">
        <v>410.07000699999998</v>
      </c>
      <c r="D2532" s="8">
        <v>403.39001500000001</v>
      </c>
      <c r="E2532" s="8">
        <v>406.32000699999998</v>
      </c>
      <c r="F2532" s="8">
        <v>403.30413800000002</v>
      </c>
      <c r="G2532" s="8">
        <v>27824900</v>
      </c>
      <c r="H2532" s="9">
        <f t="shared" si="81"/>
        <v>-2.152871189967907E-2</v>
      </c>
      <c r="J2532" s="1">
        <f t="shared" si="82"/>
        <v>4.9106096861244897</v>
      </c>
      <c r="K2532" s="1" t="e" cm="1" vm="2">
        <f t="array" aca="1" ref="K2532" ca="1">FREQUENCY(H$3:H$1048576, J$3:J$1048576)</f>
        <v>#VALUE!</v>
      </c>
    </row>
    <row r="2533" spans="1:11" ht="20" customHeight="1">
      <c r="A2533" s="6" t="s">
        <v>2538</v>
      </c>
      <c r="B2533" s="7">
        <v>408.07000699999998</v>
      </c>
      <c r="C2533" s="8">
        <v>409.83999599999999</v>
      </c>
      <c r="D2533" s="8">
        <v>404.57000699999998</v>
      </c>
      <c r="E2533" s="8">
        <v>409.48998999999998</v>
      </c>
      <c r="F2533" s="8">
        <v>407.20220899999998</v>
      </c>
      <c r="G2533" s="8">
        <v>20401200</v>
      </c>
      <c r="H2533" s="9">
        <f t="shared" si="81"/>
        <v>9.6653384696984163E-3</v>
      </c>
      <c r="J2533" s="1">
        <f t="shared" si="82"/>
        <v>4.9126096861244894</v>
      </c>
      <c r="K2533" s="1" t="e" cm="1" vm="2">
        <f t="array" aca="1" ref="K2533" ca="1">FREQUENCY(H$3:H$1048576, J$3:J$1048576)</f>
        <v>#VALUE!</v>
      </c>
    </row>
    <row r="2534" spans="1:11" ht="20" customHeight="1">
      <c r="A2534" s="6" t="s">
        <v>2539</v>
      </c>
      <c r="B2534" s="7">
        <v>408.14001500000001</v>
      </c>
      <c r="C2534" s="8">
        <v>409.13000499999998</v>
      </c>
      <c r="D2534" s="8">
        <v>404.290009</v>
      </c>
      <c r="E2534" s="8">
        <v>406.55999800000001</v>
      </c>
      <c r="F2534" s="8">
        <v>404.28860500000002</v>
      </c>
      <c r="G2534" s="8">
        <v>21825500</v>
      </c>
      <c r="H2534" s="9">
        <f t="shared" si="81"/>
        <v>-7.1551772942370362E-3</v>
      </c>
      <c r="J2534" s="1">
        <f t="shared" si="82"/>
        <v>4.9146096861244892</v>
      </c>
      <c r="K2534" s="1" t="e" cm="1" vm="2">
        <f t="array" aca="1" ref="K2534" ca="1">FREQUENCY(H$3:H$1048576, J$3:J$1048576)</f>
        <v>#VALUE!</v>
      </c>
    </row>
    <row r="2535" spans="1:11" ht="20" customHeight="1">
      <c r="A2535" s="6" t="s">
        <v>2540</v>
      </c>
      <c r="B2535" s="7">
        <v>407.959991</v>
      </c>
      <c r="C2535" s="8">
        <v>408.290009</v>
      </c>
      <c r="D2535" s="8">
        <v>403.44000199999999</v>
      </c>
      <c r="E2535" s="8">
        <v>404.05999800000001</v>
      </c>
      <c r="F2535" s="8">
        <v>401.80258199999997</v>
      </c>
      <c r="G2535" s="8">
        <v>22281100</v>
      </c>
      <c r="H2535" s="9">
        <f t="shared" si="81"/>
        <v>-6.1491295308707637E-3</v>
      </c>
      <c r="J2535" s="1">
        <f t="shared" si="82"/>
        <v>4.916609686124489</v>
      </c>
      <c r="K2535" s="1" t="e" cm="1" vm="2">
        <f t="array" aca="1" ref="K2535" ca="1">FREQUENCY(H$3:H$1048576, J$3:J$1048576)</f>
        <v>#VALUE!</v>
      </c>
    </row>
    <row r="2536" spans="1:11" ht="20" customHeight="1">
      <c r="A2536" s="6" t="s">
        <v>2541</v>
      </c>
      <c r="B2536" s="7">
        <v>403.23998999999998</v>
      </c>
      <c r="C2536" s="8">
        <v>404.48998999999998</v>
      </c>
      <c r="D2536" s="8">
        <v>398.01001000000002</v>
      </c>
      <c r="E2536" s="8">
        <v>402.790009</v>
      </c>
      <c r="F2536" s="8">
        <v>400.53970299999997</v>
      </c>
      <c r="G2536" s="8">
        <v>24307900</v>
      </c>
      <c r="H2536" s="9">
        <f t="shared" si="81"/>
        <v>-3.1430335606952328E-3</v>
      </c>
      <c r="J2536" s="1">
        <f t="shared" si="82"/>
        <v>4.9186096861244888</v>
      </c>
      <c r="K2536" s="1" t="e" cm="1" vm="2">
        <f t="array" aca="1" ref="K2536" ca="1">FREQUENCY(H$3:H$1048576, J$3:J$1048576)</f>
        <v>#VALUE!</v>
      </c>
    </row>
    <row r="2537" spans="1:11" ht="20" customHeight="1">
      <c r="A2537" s="6" t="s">
        <v>2542</v>
      </c>
      <c r="B2537" s="7">
        <v>400.17001299999998</v>
      </c>
      <c r="C2537" s="8">
        <v>402.290009</v>
      </c>
      <c r="D2537" s="8">
        <v>397.22000100000002</v>
      </c>
      <c r="E2537" s="8">
        <v>402.17999300000002</v>
      </c>
      <c r="F2537" s="8">
        <v>399.93307499999997</v>
      </c>
      <c r="G2537" s="8">
        <v>18631100</v>
      </c>
      <c r="H2537" s="9">
        <f t="shared" si="81"/>
        <v>-1.5145265137423859E-3</v>
      </c>
      <c r="J2537" s="1">
        <f t="shared" si="82"/>
        <v>4.9206096861244886</v>
      </c>
      <c r="K2537" s="1" t="e" cm="1" vm="2">
        <f t="array" aca="1" ref="K2537" ca="1">FREQUENCY(H$3:H$1048576, J$3:J$1048576)</f>
        <v>#VALUE!</v>
      </c>
    </row>
    <row r="2538" spans="1:11" ht="20" customHeight="1">
      <c r="A2538" s="6" t="s">
        <v>2543</v>
      </c>
      <c r="B2538" s="7">
        <v>410.19000199999999</v>
      </c>
      <c r="C2538" s="8">
        <v>412.82998700000002</v>
      </c>
      <c r="D2538" s="8">
        <v>408.57000699999998</v>
      </c>
      <c r="E2538" s="8">
        <v>411.64999399999999</v>
      </c>
      <c r="F2538" s="8">
        <v>409.35015900000002</v>
      </c>
      <c r="G2538" s="8">
        <v>27009900</v>
      </c>
      <c r="H2538" s="9">
        <f t="shared" si="81"/>
        <v>2.3546649648819484E-2</v>
      </c>
      <c r="J2538" s="1">
        <f t="shared" si="82"/>
        <v>4.9226096861244883</v>
      </c>
      <c r="K2538" s="1" t="e" cm="1" vm="2">
        <f t="array" aca="1" ref="K2538" ca="1">FREQUENCY(H$3:H$1048576, J$3:J$1048576)</f>
        <v>#VALUE!</v>
      </c>
    </row>
    <row r="2539" spans="1:11" ht="20" customHeight="1">
      <c r="A2539" s="6" t="s">
        <v>2544</v>
      </c>
      <c r="B2539" s="7">
        <v>415.67001299999998</v>
      </c>
      <c r="C2539" s="8">
        <v>415.85998499999999</v>
      </c>
      <c r="D2539" s="8">
        <v>408.97000100000002</v>
      </c>
      <c r="E2539" s="8">
        <v>410.33999599999999</v>
      </c>
      <c r="F2539" s="8">
        <v>408.04748499999999</v>
      </c>
      <c r="G2539" s="8">
        <v>16295900</v>
      </c>
      <c r="H2539" s="9">
        <f t="shared" si="81"/>
        <v>-3.1822975302668063E-3</v>
      </c>
      <c r="J2539" s="1">
        <f t="shared" si="82"/>
        <v>4.9246096861244881</v>
      </c>
      <c r="K2539" s="1" t="e" cm="1" vm="2">
        <f t="array" aca="1" ref="K2539" ca="1">FREQUENCY(H$3:H$1048576, J$3:J$1048576)</f>
        <v>#VALUE!</v>
      </c>
    </row>
    <row r="2540" spans="1:11" ht="20" customHeight="1">
      <c r="A2540" s="6" t="s">
        <v>2545</v>
      </c>
      <c r="B2540" s="7">
        <v>411.459991</v>
      </c>
      <c r="C2540" s="8">
        <v>412.16000400000001</v>
      </c>
      <c r="D2540" s="8">
        <v>407.35998499999999</v>
      </c>
      <c r="E2540" s="8">
        <v>407.540009</v>
      </c>
      <c r="F2540" s="8">
        <v>405.26315299999999</v>
      </c>
      <c r="G2540" s="8">
        <v>16193500</v>
      </c>
      <c r="H2540" s="9">
        <f t="shared" si="81"/>
        <v>-6.8235489798448489E-3</v>
      </c>
      <c r="J2540" s="1">
        <f t="shared" si="82"/>
        <v>4.9266096861244879</v>
      </c>
      <c r="K2540" s="1" t="e" cm="1" vm="2">
        <f t="array" aca="1" ref="K2540" ca="1">FREQUENCY(H$3:H$1048576, J$3:J$1048576)</f>
        <v>#VALUE!</v>
      </c>
    </row>
    <row r="2541" spans="1:11" ht="20" customHeight="1">
      <c r="A2541" s="6" t="s">
        <v>2546</v>
      </c>
      <c r="B2541" s="7">
        <v>407.98998999999998</v>
      </c>
      <c r="C2541" s="8">
        <v>408.32000699999998</v>
      </c>
      <c r="D2541" s="8">
        <v>403.85000600000001</v>
      </c>
      <c r="E2541" s="8">
        <v>407.48001099999999</v>
      </c>
      <c r="F2541" s="8">
        <v>405.203461</v>
      </c>
      <c r="G2541" s="8">
        <v>14835800</v>
      </c>
      <c r="H2541" s="9">
        <f t="shared" si="81"/>
        <v>-1.472919498308895E-4</v>
      </c>
      <c r="J2541" s="1">
        <f t="shared" si="82"/>
        <v>4.9286096861244877</v>
      </c>
      <c r="K2541" s="1" t="e" cm="1" vm="2">
        <f t="array" aca="1" ref="K2541" ca="1">FREQUENCY(H$3:H$1048576, J$3:J$1048576)</f>
        <v>#VALUE!</v>
      </c>
    </row>
    <row r="2542" spans="1:11" ht="20" customHeight="1">
      <c r="A2542" s="6" t="s">
        <v>2547</v>
      </c>
      <c r="B2542" s="7">
        <v>408.17999300000002</v>
      </c>
      <c r="C2542" s="8">
        <v>409.29998799999998</v>
      </c>
      <c r="D2542" s="8">
        <v>405.32000699999998</v>
      </c>
      <c r="E2542" s="8">
        <v>407.72000100000002</v>
      </c>
      <c r="F2542" s="8">
        <v>405.44210800000002</v>
      </c>
      <c r="G2542" s="8">
        <v>13183100</v>
      </c>
      <c r="H2542" s="9">
        <f t="shared" si="81"/>
        <v>5.8895597636569668E-4</v>
      </c>
      <c r="J2542" s="1">
        <f t="shared" si="82"/>
        <v>4.9306096861244875</v>
      </c>
      <c r="K2542" s="1" t="e" cm="1" vm="2">
        <f t="array" aca="1" ref="K2542" ca="1">FREQUENCY(H$3:H$1048576, J$3:J$1048576)</f>
        <v>#VALUE!</v>
      </c>
    </row>
    <row r="2543" spans="1:11" ht="20" customHeight="1">
      <c r="A2543" s="6" t="s">
        <v>2548</v>
      </c>
      <c r="B2543" s="7">
        <v>408.64001500000001</v>
      </c>
      <c r="C2543" s="8">
        <v>414.20001200000002</v>
      </c>
      <c r="D2543" s="8">
        <v>405.92001299999998</v>
      </c>
      <c r="E2543" s="8">
        <v>413.64001500000001</v>
      </c>
      <c r="F2543" s="8">
        <v>411.329071</v>
      </c>
      <c r="G2543" s="8">
        <v>31947300</v>
      </c>
      <c r="H2543" s="9">
        <f t="shared" si="81"/>
        <v>1.4519860872467592E-2</v>
      </c>
      <c r="J2543" s="1">
        <f t="shared" si="82"/>
        <v>4.9326096861244872</v>
      </c>
      <c r="K2543" s="1" t="e" cm="1" vm="2">
        <f t="array" aca="1" ref="K2543" ca="1">FREQUENCY(H$3:H$1048576, J$3:J$1048576)</f>
        <v>#VALUE!</v>
      </c>
    </row>
    <row r="2544" spans="1:11" ht="20" customHeight="1">
      <c r="A2544" s="6" t="s">
        <v>2549</v>
      </c>
      <c r="B2544" s="7">
        <v>411.26998900000001</v>
      </c>
      <c r="C2544" s="8">
        <v>415.86999500000002</v>
      </c>
      <c r="D2544" s="8">
        <v>410.88000499999998</v>
      </c>
      <c r="E2544" s="8">
        <v>415.5</v>
      </c>
      <c r="F2544" s="8">
        <v>413.17865</v>
      </c>
      <c r="G2544" s="8">
        <v>17800300</v>
      </c>
      <c r="H2544" s="9">
        <f t="shared" si="81"/>
        <v>4.4965919756252909E-3</v>
      </c>
      <c r="J2544" s="1">
        <f t="shared" si="82"/>
        <v>4.934609686124487</v>
      </c>
      <c r="K2544" s="1" t="e" cm="1" vm="2">
        <f t="array" aca="1" ref="K2544" ca="1">FREQUENCY(H$3:H$1048576, J$3:J$1048576)</f>
        <v>#VALUE!</v>
      </c>
    </row>
    <row r="2545" spans="1:11" ht="20" customHeight="1">
      <c r="A2545" s="6" t="s">
        <v>2550</v>
      </c>
      <c r="B2545" s="7">
        <v>413.44000199999999</v>
      </c>
      <c r="C2545" s="8">
        <v>417.35000600000001</v>
      </c>
      <c r="D2545" s="8">
        <v>412.32000699999998</v>
      </c>
      <c r="E2545" s="8">
        <v>414.92001299999998</v>
      </c>
      <c r="F2545" s="8">
        <v>412.60189800000001</v>
      </c>
      <c r="G2545" s="8">
        <v>17596000</v>
      </c>
      <c r="H2545" s="9">
        <f t="shared" si="81"/>
        <v>-1.3958901313027646E-3</v>
      </c>
      <c r="J2545" s="1">
        <f t="shared" si="82"/>
        <v>4.9366096861244868</v>
      </c>
      <c r="K2545" s="1" t="e" cm="1" vm="2">
        <f t="array" aca="1" ref="K2545" ca="1">FREQUENCY(H$3:H$1048576, J$3:J$1048576)</f>
        <v>#VALUE!</v>
      </c>
    </row>
    <row r="2546" spans="1:11" ht="20" customHeight="1">
      <c r="A2546" s="6" t="s">
        <v>2551</v>
      </c>
      <c r="B2546" s="7">
        <v>413.959991</v>
      </c>
      <c r="C2546" s="8">
        <v>414.25</v>
      </c>
      <c r="D2546" s="8">
        <v>400.64001500000001</v>
      </c>
      <c r="E2546" s="8">
        <v>402.64999399999999</v>
      </c>
      <c r="F2546" s="8">
        <v>400.40045199999997</v>
      </c>
      <c r="G2546" s="8">
        <v>26919200</v>
      </c>
      <c r="H2546" s="9">
        <f t="shared" si="81"/>
        <v>-2.9571958003935389E-2</v>
      </c>
      <c r="J2546" s="1">
        <f t="shared" si="82"/>
        <v>4.9386096861244866</v>
      </c>
      <c r="K2546" s="1" t="e" cm="1" vm="2">
        <f t="array" aca="1" ref="K2546" ca="1">FREQUENCY(H$3:H$1048576, J$3:J$1048576)</f>
        <v>#VALUE!</v>
      </c>
    </row>
    <row r="2547" spans="1:11" ht="20" customHeight="1">
      <c r="A2547" s="6" t="s">
        <v>2552</v>
      </c>
      <c r="B2547" s="7">
        <v>402.97000100000002</v>
      </c>
      <c r="C2547" s="8">
        <v>405.16000400000001</v>
      </c>
      <c r="D2547" s="8">
        <v>398.39001500000001</v>
      </c>
      <c r="E2547" s="8">
        <v>402.08999599999999</v>
      </c>
      <c r="F2547" s="8">
        <v>399.84359699999999</v>
      </c>
      <c r="G2547" s="8">
        <v>22344100</v>
      </c>
      <c r="H2547" s="9">
        <f t="shared" si="81"/>
        <v>-1.3907451832746297E-3</v>
      </c>
      <c r="J2547" s="1">
        <f t="shared" si="82"/>
        <v>4.9406096861244864</v>
      </c>
      <c r="K2547" s="1" t="e" cm="1" vm="2">
        <f t="array" aca="1" ref="K2547" ca="1">FREQUENCY(H$3:H$1048576, J$3:J$1048576)</f>
        <v>#VALUE!</v>
      </c>
    </row>
    <row r="2548" spans="1:11" ht="20" customHeight="1">
      <c r="A2548" s="6" t="s">
        <v>2553</v>
      </c>
      <c r="B2548" s="7">
        <v>406.11999500000002</v>
      </c>
      <c r="C2548" s="8">
        <v>409.77999899999998</v>
      </c>
      <c r="D2548" s="8">
        <v>402.23998999999998</v>
      </c>
      <c r="E2548" s="8">
        <v>409.14001500000001</v>
      </c>
      <c r="F2548" s="8">
        <v>406.854218</v>
      </c>
      <c r="G2548" s="8">
        <v>18718500</v>
      </c>
      <c r="H2548" s="9">
        <f t="shared" si="81"/>
        <v>1.7533408194104493E-2</v>
      </c>
      <c r="J2548" s="1">
        <f t="shared" si="82"/>
        <v>4.9426096861244861</v>
      </c>
      <c r="K2548" s="1" t="e" cm="1" vm="2">
        <f t="array" aca="1" ref="K2548" ca="1">FREQUENCY(H$3:H$1048576, J$3:J$1048576)</f>
        <v>#VALUE!</v>
      </c>
    </row>
    <row r="2549" spans="1:11" ht="20" customHeight="1">
      <c r="A2549" s="6" t="s">
        <v>2554</v>
      </c>
      <c r="B2549" s="7">
        <v>407.959991</v>
      </c>
      <c r="C2549" s="8">
        <v>410.42001299999998</v>
      </c>
      <c r="D2549" s="8">
        <v>404.32998700000002</v>
      </c>
      <c r="E2549" s="8">
        <v>406.22000100000002</v>
      </c>
      <c r="F2549" s="8">
        <v>403.95049999999998</v>
      </c>
      <c r="G2549" s="8">
        <v>17971700</v>
      </c>
      <c r="H2549" s="9">
        <f t="shared" si="81"/>
        <v>-7.1369986386623282E-3</v>
      </c>
      <c r="J2549" s="1">
        <f t="shared" si="82"/>
        <v>4.9446096861244859</v>
      </c>
      <c r="K2549" s="1" t="e" cm="1" vm="2">
        <f t="array" aca="1" ref="K2549" ca="1">FREQUENCY(H$3:H$1048576, J$3:J$1048576)</f>
        <v>#VALUE!</v>
      </c>
    </row>
    <row r="2550" spans="1:11" ht="20" customHeight="1">
      <c r="A2550" s="6" t="s">
        <v>2555</v>
      </c>
      <c r="B2550" s="7">
        <v>403.76001000000002</v>
      </c>
      <c r="C2550" s="8">
        <v>405.67999300000002</v>
      </c>
      <c r="D2550" s="8">
        <v>401.26001000000002</v>
      </c>
      <c r="E2550" s="8">
        <v>404.51998900000001</v>
      </c>
      <c r="F2550" s="8">
        <v>402.26001000000002</v>
      </c>
      <c r="G2550" s="8">
        <v>16120800</v>
      </c>
      <c r="H2550" s="9">
        <f t="shared" si="81"/>
        <v>-4.1848939412129811E-3</v>
      </c>
      <c r="J2550" s="1">
        <f t="shared" si="82"/>
        <v>4.9466096861244857</v>
      </c>
      <c r="K2550" s="1" t="e" cm="1" vm="2">
        <f t="array" aca="1" ref="K2550" ca="1">FREQUENCY(H$3:H$1048576, J$3:J$1048576)</f>
        <v>#VALUE!</v>
      </c>
    </row>
    <row r="2551" spans="1:11" ht="20" customHeight="1">
      <c r="A2551" s="6" t="s">
        <v>2556</v>
      </c>
      <c r="B2551" s="7">
        <v>407.61999500000002</v>
      </c>
      <c r="C2551" s="8">
        <v>415.57000699999998</v>
      </c>
      <c r="D2551" s="8">
        <v>406.790009</v>
      </c>
      <c r="E2551" s="8">
        <v>415.27999899999998</v>
      </c>
      <c r="F2551" s="8">
        <v>412.95986900000003</v>
      </c>
      <c r="G2551" s="8">
        <v>22457000</v>
      </c>
      <c r="H2551" s="9">
        <f t="shared" si="81"/>
        <v>2.6599360448482073E-2</v>
      </c>
      <c r="J2551" s="1">
        <f t="shared" si="82"/>
        <v>4.9486096861244855</v>
      </c>
      <c r="K2551" s="1" t="e" cm="1" vm="2">
        <f t="array" aca="1" ref="K2551" ca="1">FREQUENCY(H$3:H$1048576, J$3:J$1048576)</f>
        <v>#VALUE!</v>
      </c>
    </row>
    <row r="2552" spans="1:11" ht="20" customHeight="1">
      <c r="A2552" s="6" t="s">
        <v>2557</v>
      </c>
      <c r="B2552" s="7">
        <v>418.10000600000001</v>
      </c>
      <c r="C2552" s="8">
        <v>418.17999300000002</v>
      </c>
      <c r="D2552" s="8">
        <v>411.45001200000002</v>
      </c>
      <c r="E2552" s="8">
        <v>415.10000600000001</v>
      </c>
      <c r="F2552" s="8">
        <v>412.780914</v>
      </c>
      <c r="G2552" s="8">
        <v>17115900</v>
      </c>
      <c r="H2552" s="9">
        <f t="shared" si="81"/>
        <v>-4.3334719287222166E-4</v>
      </c>
      <c r="J2552" s="1">
        <f t="shared" si="82"/>
        <v>4.9506096861244853</v>
      </c>
      <c r="K2552" s="1" t="e" cm="1" vm="2">
        <f t="array" aca="1" ref="K2552" ca="1">FREQUENCY(H$3:H$1048576, J$3:J$1048576)</f>
        <v>#VALUE!</v>
      </c>
    </row>
    <row r="2553" spans="1:11" ht="20" customHeight="1">
      <c r="A2553" s="6" t="s">
        <v>2558</v>
      </c>
      <c r="B2553" s="7">
        <v>420.23998999999998</v>
      </c>
      <c r="C2553" s="8">
        <v>427.82000699999998</v>
      </c>
      <c r="D2553" s="8">
        <v>417.98998999999998</v>
      </c>
      <c r="E2553" s="8">
        <v>425.22000100000002</v>
      </c>
      <c r="F2553" s="8">
        <v>422.84435999999999</v>
      </c>
      <c r="G2553" s="8">
        <v>34157300</v>
      </c>
      <c r="H2553" s="9">
        <f t="shared" si="81"/>
        <v>2.4379630110514264E-2</v>
      </c>
      <c r="J2553" s="1">
        <f t="shared" si="82"/>
        <v>4.952609686124485</v>
      </c>
      <c r="K2553" s="1" t="e" cm="1" vm="2">
        <f t="array" aca="1" ref="K2553" ca="1">FREQUENCY(H$3:H$1048576, J$3:J$1048576)</f>
        <v>#VALUE!</v>
      </c>
    </row>
    <row r="2554" spans="1:11" ht="20" customHeight="1">
      <c r="A2554" s="6" t="s">
        <v>2559</v>
      </c>
      <c r="B2554" s="7">
        <v>419.290009</v>
      </c>
      <c r="C2554" s="8">
        <v>422.60000600000001</v>
      </c>
      <c r="D2554" s="8">
        <v>412.790009</v>
      </c>
      <c r="E2554" s="8">
        <v>416.42001299999998</v>
      </c>
      <c r="F2554" s="8">
        <v>414.09353599999997</v>
      </c>
      <c r="G2554" s="8">
        <v>45049800</v>
      </c>
      <c r="H2554" s="9">
        <f t="shared" si="81"/>
        <v>-2.0695141824760351E-2</v>
      </c>
      <c r="J2554" s="1">
        <f t="shared" si="82"/>
        <v>4.9546096861244848</v>
      </c>
      <c r="K2554" s="1" t="e" cm="1" vm="2">
        <f t="array" aca="1" ref="K2554" ca="1">FREQUENCY(H$3:H$1048576, J$3:J$1048576)</f>
        <v>#VALUE!</v>
      </c>
    </row>
    <row r="2555" spans="1:11" ht="20" customHeight="1">
      <c r="A2555" s="6" t="s">
        <v>2560</v>
      </c>
      <c r="B2555" s="7">
        <v>414.25</v>
      </c>
      <c r="C2555" s="8">
        <v>420.73001099999999</v>
      </c>
      <c r="D2555" s="8">
        <v>413.77999899999998</v>
      </c>
      <c r="E2555" s="8">
        <v>417.32000699999998</v>
      </c>
      <c r="F2555" s="8">
        <v>414.988495</v>
      </c>
      <c r="G2555" s="8">
        <v>20106000</v>
      </c>
      <c r="H2555" s="9">
        <f t="shared" si="81"/>
        <v>2.1612484190046098E-3</v>
      </c>
      <c r="J2555" s="1">
        <f t="shared" si="82"/>
        <v>4.9566096861244846</v>
      </c>
      <c r="K2555" s="1" t="e" cm="1" vm="2">
        <f t="array" aca="1" ref="K2555" ca="1">FREQUENCY(H$3:H$1048576, J$3:J$1048576)</f>
        <v>#VALUE!</v>
      </c>
    </row>
    <row r="2556" spans="1:11" ht="20" customHeight="1">
      <c r="A2556" s="6" t="s">
        <v>2561</v>
      </c>
      <c r="B2556" s="7">
        <v>417.82998700000002</v>
      </c>
      <c r="C2556" s="8">
        <v>421.67001299999998</v>
      </c>
      <c r="D2556" s="8">
        <v>415.54998799999998</v>
      </c>
      <c r="E2556" s="8">
        <v>421.41000400000001</v>
      </c>
      <c r="F2556" s="8">
        <v>419.055634</v>
      </c>
      <c r="G2556" s="8">
        <v>19837900</v>
      </c>
      <c r="H2556" s="9">
        <f t="shared" si="81"/>
        <v>9.8006066409142192E-3</v>
      </c>
      <c r="J2556" s="1">
        <f t="shared" si="82"/>
        <v>4.9586096861244844</v>
      </c>
      <c r="K2556" s="1" t="e" cm="1" vm="2">
        <f t="array" aca="1" ref="K2556" ca="1">FREQUENCY(H$3:H$1048576, J$3:J$1048576)</f>
        <v>#VALUE!</v>
      </c>
    </row>
    <row r="2557" spans="1:11" ht="20" customHeight="1">
      <c r="A2557" s="6" t="s">
        <v>2562</v>
      </c>
      <c r="B2557" s="7">
        <v>422</v>
      </c>
      <c r="C2557" s="8">
        <v>425.959991</v>
      </c>
      <c r="D2557" s="8">
        <v>420.66000400000001</v>
      </c>
      <c r="E2557" s="8">
        <v>425.23001099999999</v>
      </c>
      <c r="F2557" s="8">
        <v>422.854309</v>
      </c>
      <c r="G2557" s="8">
        <v>17860100</v>
      </c>
      <c r="H2557" s="9">
        <f t="shared" si="81"/>
        <v>9.0648465067528546E-3</v>
      </c>
      <c r="J2557" s="1">
        <f t="shared" si="82"/>
        <v>4.9606096861244842</v>
      </c>
      <c r="K2557" s="1" t="e" cm="1" vm="2">
        <f t="array" aca="1" ref="K2557" ca="1">FREQUENCY(H$3:H$1048576, J$3:J$1048576)</f>
        <v>#VALUE!</v>
      </c>
    </row>
    <row r="2558" spans="1:11" ht="20" customHeight="1">
      <c r="A2558" s="6" t="s">
        <v>2563</v>
      </c>
      <c r="B2558" s="7">
        <v>429.82998700000002</v>
      </c>
      <c r="C2558" s="8">
        <v>430.82000699999998</v>
      </c>
      <c r="D2558" s="8">
        <v>427.16000400000001</v>
      </c>
      <c r="E2558" s="8">
        <v>429.36999500000002</v>
      </c>
      <c r="F2558" s="8">
        <v>426.97119099999998</v>
      </c>
      <c r="G2558" s="8">
        <v>21296200</v>
      </c>
      <c r="H2558" s="9">
        <f t="shared" si="81"/>
        <v>9.7359348418038123E-3</v>
      </c>
      <c r="J2558" s="1">
        <f t="shared" si="82"/>
        <v>4.9626096861244839</v>
      </c>
      <c r="K2558" s="1" t="e" cm="1" vm="2">
        <f t="array" aca="1" ref="K2558" ca="1">FREQUENCY(H$3:H$1048576, J$3:J$1048576)</f>
        <v>#VALUE!</v>
      </c>
    </row>
    <row r="2559" spans="1:11" ht="20" customHeight="1">
      <c r="A2559" s="6" t="s">
        <v>2564</v>
      </c>
      <c r="B2559" s="7">
        <v>429.70001200000002</v>
      </c>
      <c r="C2559" s="8">
        <v>429.85998499999999</v>
      </c>
      <c r="D2559" s="8">
        <v>426.07000699999998</v>
      </c>
      <c r="E2559" s="8">
        <v>428.73998999999998</v>
      </c>
      <c r="F2559" s="8">
        <v>426.344696</v>
      </c>
      <c r="G2559" s="8">
        <v>17636500</v>
      </c>
      <c r="H2559" s="9">
        <f t="shared" si="81"/>
        <v>-1.4673004015392157E-3</v>
      </c>
      <c r="J2559" s="1">
        <f t="shared" si="82"/>
        <v>4.9646096861244837</v>
      </c>
      <c r="K2559" s="1" t="e" cm="1" vm="2">
        <f t="array" aca="1" ref="K2559" ca="1">FREQUENCY(H$3:H$1048576, J$3:J$1048576)</f>
        <v>#VALUE!</v>
      </c>
    </row>
    <row r="2560" spans="1:11" ht="20" customHeight="1">
      <c r="A2560" s="6" t="s">
        <v>2565</v>
      </c>
      <c r="B2560" s="7">
        <v>425.23998999999998</v>
      </c>
      <c r="C2560" s="8">
        <v>427.41000400000001</v>
      </c>
      <c r="D2560" s="8">
        <v>421.60998499999999</v>
      </c>
      <c r="E2560" s="8">
        <v>422.85998499999999</v>
      </c>
      <c r="F2560" s="8">
        <v>420.49752799999999</v>
      </c>
      <c r="G2560" s="8">
        <v>18060500</v>
      </c>
      <c r="H2560" s="9">
        <f t="shared" si="81"/>
        <v>-1.3714649331535276E-2</v>
      </c>
      <c r="J2560" s="1">
        <f t="shared" si="82"/>
        <v>4.9666096861244835</v>
      </c>
      <c r="K2560" s="1" t="e" cm="1" vm="2">
        <f t="array" aca="1" ref="K2560" ca="1">FREQUENCY(H$3:H$1048576, J$3:J$1048576)</f>
        <v>#VALUE!</v>
      </c>
    </row>
    <row r="2561" spans="1:11" ht="20" customHeight="1">
      <c r="A2561" s="6" t="s">
        <v>2566</v>
      </c>
      <c r="B2561" s="7">
        <v>425.60998499999999</v>
      </c>
      <c r="C2561" s="8">
        <v>425.98998999999998</v>
      </c>
      <c r="D2561" s="8">
        <v>421.35000600000001</v>
      </c>
      <c r="E2561" s="8">
        <v>421.64999399999999</v>
      </c>
      <c r="F2561" s="8">
        <v>419.29428100000001</v>
      </c>
      <c r="G2561" s="8">
        <v>16725600</v>
      </c>
      <c r="H2561" s="9">
        <f t="shared" si="81"/>
        <v>-2.8614841226842509E-3</v>
      </c>
      <c r="J2561" s="1">
        <f t="shared" si="82"/>
        <v>4.9686096861244833</v>
      </c>
      <c r="K2561" s="1" t="e" cm="1" vm="2">
        <f t="array" aca="1" ref="K2561" ca="1">FREQUENCY(H$3:H$1048576, J$3:J$1048576)</f>
        <v>#VALUE!</v>
      </c>
    </row>
    <row r="2562" spans="1:11" ht="20" customHeight="1">
      <c r="A2562" s="6" t="s">
        <v>2567</v>
      </c>
      <c r="B2562" s="7">
        <v>424.44000199999999</v>
      </c>
      <c r="C2562" s="8">
        <v>424.45001200000002</v>
      </c>
      <c r="D2562" s="8">
        <v>419.01001000000002</v>
      </c>
      <c r="E2562" s="8">
        <v>421.42999300000002</v>
      </c>
      <c r="F2562" s="8">
        <v>419.07553100000001</v>
      </c>
      <c r="G2562" s="8">
        <v>16705000</v>
      </c>
      <c r="H2562" s="9">
        <f t="shared" si="81"/>
        <v>-5.2170995387366135E-4</v>
      </c>
      <c r="J2562" s="1">
        <f t="shared" si="82"/>
        <v>4.9706096861244831</v>
      </c>
      <c r="K2562" s="1" t="e" cm="1" vm="2">
        <f t="array" aca="1" ref="K2562" ca="1">FREQUENCY(H$3:H$1048576, J$3:J$1048576)</f>
        <v>#VALUE!</v>
      </c>
    </row>
    <row r="2563" spans="1:11" ht="20" customHeight="1">
      <c r="A2563" s="6" t="s">
        <v>2568</v>
      </c>
      <c r="B2563" s="7">
        <v>420.959991</v>
      </c>
      <c r="C2563" s="8">
        <v>421.86999500000002</v>
      </c>
      <c r="D2563" s="8">
        <v>419.11999500000002</v>
      </c>
      <c r="E2563" s="8">
        <v>420.72000100000002</v>
      </c>
      <c r="F2563" s="8">
        <v>418.369507</v>
      </c>
      <c r="G2563" s="8">
        <v>21871200</v>
      </c>
      <c r="H2563" s="9">
        <f t="shared" ref="H2563:H2626" si="83">(F2563-F2562)/F2562</f>
        <v>-1.6847177842029949E-3</v>
      </c>
      <c r="J2563" s="1">
        <f t="shared" si="82"/>
        <v>4.9726096861244828</v>
      </c>
      <c r="K2563" s="1" t="e" cm="1" vm="2">
        <f t="array" aca="1" ref="K2563" ca="1">FREQUENCY(H$3:H$1048576, J$3:J$1048576)</f>
        <v>#VALUE!</v>
      </c>
    </row>
    <row r="2564" spans="1:11" ht="20" customHeight="1">
      <c r="A2564" s="6" t="s">
        <v>2569</v>
      </c>
      <c r="B2564" s="7">
        <v>423.95001200000002</v>
      </c>
      <c r="C2564" s="8">
        <v>427.89001500000001</v>
      </c>
      <c r="D2564" s="8">
        <v>422.22000100000002</v>
      </c>
      <c r="E2564" s="8">
        <v>424.57000699999998</v>
      </c>
      <c r="F2564" s="8">
        <v>422.197968</v>
      </c>
      <c r="G2564" s="8">
        <v>16316000</v>
      </c>
      <c r="H2564" s="9">
        <f t="shared" si="83"/>
        <v>9.1509083141664161E-3</v>
      </c>
      <c r="J2564" s="1">
        <f t="shared" si="82"/>
        <v>4.9746096861244826</v>
      </c>
      <c r="K2564" s="1" t="e" cm="1" vm="2">
        <f t="array" aca="1" ref="K2564" ca="1">FREQUENCY(H$3:H$1048576, J$3:J$1048576)</f>
        <v>#VALUE!</v>
      </c>
    </row>
    <row r="2565" spans="1:11" ht="20" customHeight="1">
      <c r="A2565" s="6" t="s">
        <v>2570</v>
      </c>
      <c r="B2565" s="7">
        <v>420.10998499999999</v>
      </c>
      <c r="C2565" s="8">
        <v>422.38000499999998</v>
      </c>
      <c r="D2565" s="8">
        <v>417.83999599999999</v>
      </c>
      <c r="E2565" s="8">
        <v>421.44000199999999</v>
      </c>
      <c r="F2565" s="8">
        <v>419.08548000000002</v>
      </c>
      <c r="G2565" s="8">
        <v>17912000</v>
      </c>
      <c r="H2565" s="9">
        <f t="shared" si="83"/>
        <v>-7.3721055900486587E-3</v>
      </c>
      <c r="J2565" s="1">
        <f t="shared" ref="J2565:J2628" si="84">J2564+0.002</f>
        <v>4.9766096861244824</v>
      </c>
      <c r="K2565" s="1" t="e" cm="1" vm="2">
        <f t="array" aca="1" ref="K2565" ca="1">FREQUENCY(H$3:H$1048576, J$3:J$1048576)</f>
        <v>#VALUE!</v>
      </c>
    </row>
    <row r="2566" spans="1:11" ht="20" customHeight="1">
      <c r="A2566" s="6" t="s">
        <v>2571</v>
      </c>
      <c r="B2566" s="7">
        <v>419.73001099999999</v>
      </c>
      <c r="C2566" s="8">
        <v>423.26001000000002</v>
      </c>
      <c r="D2566" s="8">
        <v>419.08999599999999</v>
      </c>
      <c r="E2566" s="8">
        <v>420.45001200000002</v>
      </c>
      <c r="F2566" s="8">
        <v>418.10101300000002</v>
      </c>
      <c r="G2566" s="8">
        <v>16502300</v>
      </c>
      <c r="H2566" s="9">
        <f t="shared" si="83"/>
        <v>-2.3490840102596612E-3</v>
      </c>
      <c r="J2566" s="1">
        <f t="shared" si="84"/>
        <v>4.9786096861244822</v>
      </c>
      <c r="K2566" s="1" t="e" cm="1" vm="2">
        <f t="array" aca="1" ref="K2566" ca="1">FREQUENCY(H$3:H$1048576, J$3:J$1048576)</f>
        <v>#VALUE!</v>
      </c>
    </row>
    <row r="2567" spans="1:11" ht="20" customHeight="1">
      <c r="A2567" s="6" t="s">
        <v>2572</v>
      </c>
      <c r="B2567" s="7">
        <v>424.98998999999998</v>
      </c>
      <c r="C2567" s="8">
        <v>428.67001299999998</v>
      </c>
      <c r="D2567" s="8">
        <v>417.57000699999998</v>
      </c>
      <c r="E2567" s="8">
        <v>417.88000499999998</v>
      </c>
      <c r="F2567" s="8">
        <v>415.54534899999999</v>
      </c>
      <c r="G2567" s="8">
        <v>19370900</v>
      </c>
      <c r="H2567" s="9">
        <f t="shared" si="83"/>
        <v>-6.1125515617921631E-3</v>
      </c>
      <c r="J2567" s="1">
        <f t="shared" si="84"/>
        <v>4.980609686124482</v>
      </c>
      <c r="K2567" s="1" t="e" cm="1" vm="2">
        <f t="array" aca="1" ref="K2567" ca="1">FREQUENCY(H$3:H$1048576, J$3:J$1048576)</f>
        <v>#VALUE!</v>
      </c>
    </row>
    <row r="2568" spans="1:11" ht="20" customHeight="1">
      <c r="A2568" s="6" t="s">
        <v>2573</v>
      </c>
      <c r="B2568" s="7">
        <v>420.01001000000002</v>
      </c>
      <c r="C2568" s="8">
        <v>426.51001000000002</v>
      </c>
      <c r="D2568" s="8">
        <v>418.32000699999998</v>
      </c>
      <c r="E2568" s="8">
        <v>425.51998900000001</v>
      </c>
      <c r="F2568" s="8">
        <v>423.14267000000001</v>
      </c>
      <c r="G2568" s="8">
        <v>16544300</v>
      </c>
      <c r="H2568" s="9">
        <f t="shared" si="83"/>
        <v>1.8282772309406892E-2</v>
      </c>
      <c r="J2568" s="1">
        <f t="shared" si="84"/>
        <v>4.9826096861244817</v>
      </c>
      <c r="K2568" s="1" t="e" cm="1" vm="2">
        <f t="array" aca="1" ref="K2568" ca="1">FREQUENCY(H$3:H$1048576, J$3:J$1048576)</f>
        <v>#VALUE!</v>
      </c>
    </row>
    <row r="2569" spans="1:11" ht="20" customHeight="1">
      <c r="A2569" s="6" t="s">
        <v>2574</v>
      </c>
      <c r="B2569" s="7">
        <v>425.17001299999998</v>
      </c>
      <c r="C2569" s="8">
        <v>427.27999899999998</v>
      </c>
      <c r="D2569" s="8">
        <v>423.29998799999998</v>
      </c>
      <c r="E2569" s="8">
        <v>424.58999599999999</v>
      </c>
      <c r="F2569" s="8">
        <v>422.21786500000002</v>
      </c>
      <c r="G2569" s="8">
        <v>14272400</v>
      </c>
      <c r="H2569" s="9">
        <f t="shared" si="83"/>
        <v>-2.1855630867952695E-3</v>
      </c>
      <c r="J2569" s="1">
        <f t="shared" si="84"/>
        <v>4.9846096861244815</v>
      </c>
      <c r="K2569" s="1" t="e" cm="1" vm="2">
        <f t="array" aca="1" ref="K2569" ca="1">FREQUENCY(H$3:H$1048576, J$3:J$1048576)</f>
        <v>#VALUE!</v>
      </c>
    </row>
    <row r="2570" spans="1:11" ht="20" customHeight="1">
      <c r="A2570" s="6" t="s">
        <v>2575</v>
      </c>
      <c r="B2570" s="7">
        <v>426.44000199999999</v>
      </c>
      <c r="C2570" s="8">
        <v>427.73998999999998</v>
      </c>
      <c r="D2570" s="8">
        <v>421.61999500000002</v>
      </c>
      <c r="E2570" s="8">
        <v>426.27999899999998</v>
      </c>
      <c r="F2570" s="8">
        <v>423.898438</v>
      </c>
      <c r="G2570" s="8">
        <v>12512300</v>
      </c>
      <c r="H2570" s="9">
        <f t="shared" si="83"/>
        <v>3.9803455498027803E-3</v>
      </c>
      <c r="J2570" s="1">
        <f t="shared" si="84"/>
        <v>4.9866096861244813</v>
      </c>
      <c r="K2570" s="1" t="e" cm="1" vm="2">
        <f t="array" aca="1" ref="K2570" ca="1">FREQUENCY(H$3:H$1048576, J$3:J$1048576)</f>
        <v>#VALUE!</v>
      </c>
    </row>
    <row r="2571" spans="1:11" ht="20" customHeight="1">
      <c r="A2571" s="6" t="s">
        <v>2576</v>
      </c>
      <c r="B2571" s="7">
        <v>422.19000199999999</v>
      </c>
      <c r="C2571" s="8">
        <v>424.02999899999998</v>
      </c>
      <c r="D2571" s="8">
        <v>419.70001200000002</v>
      </c>
      <c r="E2571" s="8">
        <v>423.26001000000002</v>
      </c>
      <c r="F2571" s="8">
        <v>420.89529399999998</v>
      </c>
      <c r="G2571" s="8">
        <v>16216600</v>
      </c>
      <c r="H2571" s="9">
        <f t="shared" si="83"/>
        <v>-7.0845837841941291E-3</v>
      </c>
      <c r="J2571" s="1">
        <f t="shared" si="84"/>
        <v>4.9886096861244811</v>
      </c>
      <c r="K2571" s="1" t="e" cm="1" vm="2">
        <f t="array" aca="1" ref="K2571" ca="1">FREQUENCY(H$3:H$1048576, J$3:J$1048576)</f>
        <v>#VALUE!</v>
      </c>
    </row>
    <row r="2572" spans="1:11" ht="20" customHeight="1">
      <c r="A2572" s="6" t="s">
        <v>2577</v>
      </c>
      <c r="B2572" s="7">
        <v>425.82000699999998</v>
      </c>
      <c r="C2572" s="8">
        <v>429.36999500000002</v>
      </c>
      <c r="D2572" s="8">
        <v>422.35998499999999</v>
      </c>
      <c r="E2572" s="8">
        <v>427.92999300000002</v>
      </c>
      <c r="F2572" s="8">
        <v>425.53918499999997</v>
      </c>
      <c r="G2572" s="8">
        <v>17966400</v>
      </c>
      <c r="H2572" s="9">
        <f t="shared" si="83"/>
        <v>1.1033364036614762E-2</v>
      </c>
      <c r="J2572" s="1">
        <f t="shared" si="84"/>
        <v>4.9906096861244809</v>
      </c>
      <c r="K2572" s="1" t="e" cm="1" vm="2">
        <f t="array" aca="1" ref="K2572" ca="1">FREQUENCY(H$3:H$1048576, J$3:J$1048576)</f>
        <v>#VALUE!</v>
      </c>
    </row>
    <row r="2573" spans="1:11" ht="20" customHeight="1">
      <c r="A2573" s="6" t="s">
        <v>2578</v>
      </c>
      <c r="B2573" s="7">
        <v>424.04998799999998</v>
      </c>
      <c r="C2573" s="8">
        <v>425.17999300000002</v>
      </c>
      <c r="D2573" s="8">
        <v>419.76998900000001</v>
      </c>
      <c r="E2573" s="8">
        <v>421.89999399999999</v>
      </c>
      <c r="F2573" s="8">
        <v>419.54287699999998</v>
      </c>
      <c r="G2573" s="8">
        <v>19232100</v>
      </c>
      <c r="H2573" s="9">
        <f t="shared" si="83"/>
        <v>-1.4091083057368734E-2</v>
      </c>
      <c r="J2573" s="1">
        <f t="shared" si="84"/>
        <v>4.9926096861244806</v>
      </c>
      <c r="K2573" s="1" t="e" cm="1" vm="2">
        <f t="array" aca="1" ref="K2573" ca="1">FREQUENCY(H$3:H$1048576, J$3:J$1048576)</f>
        <v>#VALUE!</v>
      </c>
    </row>
    <row r="2574" spans="1:11" ht="20" customHeight="1">
      <c r="A2574" s="6" t="s">
        <v>2579</v>
      </c>
      <c r="B2574" s="7">
        <v>426.60000600000001</v>
      </c>
      <c r="C2574" s="8">
        <v>426.82000699999998</v>
      </c>
      <c r="D2574" s="8">
        <v>413.42999300000002</v>
      </c>
      <c r="E2574" s="8">
        <v>413.64001500000001</v>
      </c>
      <c r="F2574" s="8">
        <v>411.329071</v>
      </c>
      <c r="G2574" s="8">
        <v>20273500</v>
      </c>
      <c r="H2574" s="9">
        <f t="shared" si="83"/>
        <v>-1.9577989402975796E-2</v>
      </c>
      <c r="J2574" s="1">
        <f t="shared" si="84"/>
        <v>4.9946096861244804</v>
      </c>
      <c r="K2574" s="1" t="e" cm="1" vm="2">
        <f t="array" aca="1" ref="K2574" ca="1">FREQUENCY(H$3:H$1048576, J$3:J$1048576)</f>
        <v>#VALUE!</v>
      </c>
    </row>
    <row r="2575" spans="1:11" ht="20" customHeight="1">
      <c r="A2575" s="6" t="s">
        <v>2580</v>
      </c>
      <c r="B2575" s="7">
        <v>414.57000699999998</v>
      </c>
      <c r="C2575" s="8">
        <v>418.39999399999999</v>
      </c>
      <c r="D2575" s="8">
        <v>413.73001099999999</v>
      </c>
      <c r="E2575" s="8">
        <v>414.57998700000002</v>
      </c>
      <c r="F2575" s="8">
        <v>412.26376299999998</v>
      </c>
      <c r="G2575" s="8">
        <v>16765600</v>
      </c>
      <c r="H2575" s="9">
        <f t="shared" si="83"/>
        <v>2.2723703863858045E-3</v>
      </c>
      <c r="J2575" s="1">
        <f t="shared" si="84"/>
        <v>4.9966096861244802</v>
      </c>
      <c r="K2575" s="1" t="e" cm="1" vm="2">
        <f t="array" aca="1" ref="K2575" ca="1">FREQUENCY(H$3:H$1048576, J$3:J$1048576)</f>
        <v>#VALUE!</v>
      </c>
    </row>
    <row r="2576" spans="1:11" ht="20" customHeight="1">
      <c r="A2576" s="6" t="s">
        <v>2581</v>
      </c>
      <c r="B2576" s="7">
        <v>417.25</v>
      </c>
      <c r="C2576" s="8">
        <v>418.88000499999998</v>
      </c>
      <c r="D2576" s="8">
        <v>410.32998700000002</v>
      </c>
      <c r="E2576" s="8">
        <v>411.83999599999999</v>
      </c>
      <c r="F2576" s="8">
        <v>409.53909299999998</v>
      </c>
      <c r="G2576" s="8">
        <v>15855500</v>
      </c>
      <c r="H2576" s="9">
        <f t="shared" si="83"/>
        <v>-6.6090455784250032E-3</v>
      </c>
      <c r="J2576" s="1">
        <f t="shared" si="84"/>
        <v>4.99860968612448</v>
      </c>
      <c r="K2576" s="1" t="e" cm="1" vm="2">
        <f t="array" aca="1" ref="K2576" ca="1">FREQUENCY(H$3:H$1048576, J$3:J$1048576)</f>
        <v>#VALUE!</v>
      </c>
    </row>
    <row r="2577" spans="1:11" ht="20" customHeight="1">
      <c r="A2577" s="6" t="s">
        <v>2582</v>
      </c>
      <c r="B2577" s="7">
        <v>410.63000499999998</v>
      </c>
      <c r="C2577" s="8">
        <v>411.89001500000001</v>
      </c>
      <c r="D2577" s="8">
        <v>403.95001200000002</v>
      </c>
      <c r="E2577" s="8">
        <v>404.26998900000001</v>
      </c>
      <c r="F2577" s="8">
        <v>402.011414</v>
      </c>
      <c r="G2577" s="8">
        <v>21029900</v>
      </c>
      <c r="H2577" s="9">
        <f t="shared" si="83"/>
        <v>-1.8380855768511402E-2</v>
      </c>
      <c r="J2577" s="1">
        <f t="shared" si="84"/>
        <v>5.0006096861244798</v>
      </c>
      <c r="K2577" s="1" t="e" cm="1" vm="2">
        <f t="array" aca="1" ref="K2577" ca="1">FREQUENCY(H$3:H$1048576, J$3:J$1048576)</f>
        <v>#VALUE!</v>
      </c>
    </row>
    <row r="2578" spans="1:11" ht="20" customHeight="1">
      <c r="A2578" s="6" t="s">
        <v>2583</v>
      </c>
      <c r="B2578" s="7">
        <v>404.02999899999998</v>
      </c>
      <c r="C2578" s="8">
        <v>405.48001099999999</v>
      </c>
      <c r="D2578" s="8">
        <v>397.76998900000001</v>
      </c>
      <c r="E2578" s="8">
        <v>399.11999500000002</v>
      </c>
      <c r="F2578" s="8">
        <v>396.89016700000002</v>
      </c>
      <c r="G2578" s="8">
        <v>30276500</v>
      </c>
      <c r="H2578" s="9">
        <f t="shared" si="83"/>
        <v>-1.2739058697472661E-2</v>
      </c>
      <c r="J2578" s="1">
        <f t="shared" si="84"/>
        <v>5.0026096861244795</v>
      </c>
      <c r="K2578" s="1" t="e" cm="1" vm="2">
        <f t="array" aca="1" ref="K2578" ca="1">FREQUENCY(H$3:H$1048576, J$3:J$1048576)</f>
        <v>#VALUE!</v>
      </c>
    </row>
    <row r="2579" spans="1:11" ht="20" customHeight="1">
      <c r="A2579" s="6" t="s">
        <v>2584</v>
      </c>
      <c r="B2579" s="7">
        <v>400.07998700000002</v>
      </c>
      <c r="C2579" s="8">
        <v>402.85000600000001</v>
      </c>
      <c r="D2579" s="8">
        <v>395.75</v>
      </c>
      <c r="E2579" s="8">
        <v>400.959991</v>
      </c>
      <c r="F2579" s="8">
        <v>398.71987899999999</v>
      </c>
      <c r="G2579" s="8">
        <v>20286900</v>
      </c>
      <c r="H2579" s="9">
        <f t="shared" si="83"/>
        <v>4.6101217720517932E-3</v>
      </c>
      <c r="J2579" s="1">
        <f t="shared" si="84"/>
        <v>5.0046096861244793</v>
      </c>
      <c r="K2579" s="1" t="e" cm="1" vm="2">
        <f t="array" aca="1" ref="K2579" ca="1">FREQUENCY(H$3:H$1048576, J$3:J$1048576)</f>
        <v>#VALUE!</v>
      </c>
    </row>
    <row r="2580" spans="1:11" ht="20" customHeight="1">
      <c r="A2580" s="6" t="s">
        <v>2585</v>
      </c>
      <c r="B2580" s="7">
        <v>404.23998999999998</v>
      </c>
      <c r="C2580" s="8">
        <v>408.20001200000002</v>
      </c>
      <c r="D2580" s="8">
        <v>403.05999800000001</v>
      </c>
      <c r="E2580" s="8">
        <v>407.57000699999998</v>
      </c>
      <c r="F2580" s="8">
        <v>405.29296900000003</v>
      </c>
      <c r="G2580" s="8">
        <v>15734500</v>
      </c>
      <c r="H2580" s="9">
        <f t="shared" si="83"/>
        <v>1.6485483534168198E-2</v>
      </c>
      <c r="J2580" s="1">
        <f t="shared" si="84"/>
        <v>5.0066096861244791</v>
      </c>
      <c r="K2580" s="1" t="e" cm="1" vm="2">
        <f t="array" aca="1" ref="K2580" ca="1">FREQUENCY(H$3:H$1048576, J$3:J$1048576)</f>
        <v>#VALUE!</v>
      </c>
    </row>
    <row r="2581" spans="1:11" ht="20" customHeight="1">
      <c r="A2581" s="6" t="s">
        <v>2586</v>
      </c>
      <c r="B2581" s="7">
        <v>409.55999800000001</v>
      </c>
      <c r="C2581" s="8">
        <v>412.47000100000002</v>
      </c>
      <c r="D2581" s="8">
        <v>406.77999899999998</v>
      </c>
      <c r="E2581" s="8">
        <v>409.05999800000001</v>
      </c>
      <c r="F2581" s="8">
        <v>406.77459700000003</v>
      </c>
      <c r="G2581" s="8">
        <v>15065300</v>
      </c>
      <c r="H2581" s="9">
        <f t="shared" si="83"/>
        <v>3.6556962822614386E-3</v>
      </c>
      <c r="J2581" s="1">
        <f t="shared" si="84"/>
        <v>5.0086096861244789</v>
      </c>
      <c r="K2581" s="1" t="e" cm="1" vm="2">
        <f t="array" aca="1" ref="K2581" ca="1">FREQUENCY(H$3:H$1048576, J$3:J$1048576)</f>
        <v>#VALUE!</v>
      </c>
    </row>
    <row r="2582" spans="1:11" ht="20" customHeight="1">
      <c r="A2582" s="6" t="s">
        <v>2587</v>
      </c>
      <c r="B2582" s="7">
        <v>394.02999899999998</v>
      </c>
      <c r="C2582" s="8">
        <v>399.89001500000001</v>
      </c>
      <c r="D2582" s="8">
        <v>388.02999899999998</v>
      </c>
      <c r="E2582" s="8">
        <v>399.040009</v>
      </c>
      <c r="F2582" s="8">
        <v>396.810608</v>
      </c>
      <c r="G2582" s="8">
        <v>40586500</v>
      </c>
      <c r="H2582" s="9">
        <f t="shared" si="83"/>
        <v>-2.4495111232327092E-2</v>
      </c>
      <c r="J2582" s="1">
        <f t="shared" si="84"/>
        <v>5.0106096861244787</v>
      </c>
      <c r="K2582" s="1" t="e" cm="1" vm="2">
        <f t="array" aca="1" ref="K2582" ca="1">FREQUENCY(H$3:H$1048576, J$3:J$1048576)</f>
        <v>#VALUE!</v>
      </c>
    </row>
    <row r="2583" spans="1:11" ht="20" customHeight="1">
      <c r="A2583" s="6" t="s">
        <v>2588</v>
      </c>
      <c r="B2583" s="7">
        <v>412.17001299999998</v>
      </c>
      <c r="C2583" s="8">
        <v>413</v>
      </c>
      <c r="D2583" s="8">
        <v>405.76001000000002</v>
      </c>
      <c r="E2583" s="8">
        <v>406.32000699999998</v>
      </c>
      <c r="F2583" s="8">
        <v>404.04995700000001</v>
      </c>
      <c r="G2583" s="8">
        <v>29694700</v>
      </c>
      <c r="H2583" s="9">
        <f t="shared" si="83"/>
        <v>1.8243839388487327E-2</v>
      </c>
      <c r="J2583" s="1">
        <f t="shared" si="84"/>
        <v>5.0126096861244784</v>
      </c>
      <c r="K2583" s="1" t="e" cm="1" vm="2">
        <f t="array" aca="1" ref="K2583" ca="1">FREQUENCY(H$3:H$1048576, J$3:J$1048576)</f>
        <v>#VALUE!</v>
      </c>
    </row>
    <row r="2584" spans="1:11" ht="20" customHeight="1">
      <c r="A2584" s="6" t="s">
        <v>2589</v>
      </c>
      <c r="B2584" s="7">
        <v>405.25</v>
      </c>
      <c r="C2584" s="8">
        <v>406.32000699999998</v>
      </c>
      <c r="D2584" s="8">
        <v>399.19000199999999</v>
      </c>
      <c r="E2584" s="8">
        <v>402.25</v>
      </c>
      <c r="F2584" s="8">
        <v>400.002655</v>
      </c>
      <c r="G2584" s="8">
        <v>19582100</v>
      </c>
      <c r="H2584" s="9">
        <f t="shared" si="83"/>
        <v>-1.0016835616195851E-2</v>
      </c>
      <c r="J2584" s="1">
        <f t="shared" si="84"/>
        <v>5.0146096861244782</v>
      </c>
      <c r="K2584" s="1" t="e" cm="1" vm="2">
        <f t="array" aca="1" ref="K2584" ca="1">FREQUENCY(H$3:H$1048576, J$3:J$1048576)</f>
        <v>#VALUE!</v>
      </c>
    </row>
    <row r="2585" spans="1:11" ht="20" customHeight="1">
      <c r="A2585" s="6" t="s">
        <v>2590</v>
      </c>
      <c r="B2585" s="7">
        <v>401.48998999999998</v>
      </c>
      <c r="C2585" s="8">
        <v>402.16000400000001</v>
      </c>
      <c r="D2585" s="8">
        <v>389.17001299999998</v>
      </c>
      <c r="E2585" s="8">
        <v>389.32998700000002</v>
      </c>
      <c r="F2585" s="8">
        <v>387.15484600000002</v>
      </c>
      <c r="G2585" s="8">
        <v>28781400</v>
      </c>
      <c r="H2585" s="9">
        <f t="shared" si="83"/>
        <v>-3.2119309308084425E-2</v>
      </c>
      <c r="J2585" s="1">
        <f t="shared" si="84"/>
        <v>5.016609686124478</v>
      </c>
      <c r="K2585" s="1" t="e" cm="1" vm="2">
        <f t="array" aca="1" ref="K2585" ca="1">FREQUENCY(H$3:H$1048576, J$3:J$1048576)</f>
        <v>#VALUE!</v>
      </c>
    </row>
    <row r="2586" spans="1:11" ht="20" customHeight="1">
      <c r="A2586" s="6" t="s">
        <v>2591</v>
      </c>
      <c r="B2586" s="7">
        <v>392.60998499999999</v>
      </c>
      <c r="C2586" s="8">
        <v>401.72000100000002</v>
      </c>
      <c r="D2586" s="8">
        <v>390.30999800000001</v>
      </c>
      <c r="E2586" s="8">
        <v>394.94000199999999</v>
      </c>
      <c r="F2586" s="8">
        <v>392.73355099999998</v>
      </c>
      <c r="G2586" s="8">
        <v>23562500</v>
      </c>
      <c r="H2586" s="9">
        <f t="shared" si="83"/>
        <v>1.4409492888021234E-2</v>
      </c>
      <c r="J2586" s="1">
        <f t="shared" si="84"/>
        <v>5.0186096861244778</v>
      </c>
      <c r="K2586" s="1" t="e" cm="1" vm="2">
        <f t="array" aca="1" ref="K2586" ca="1">FREQUENCY(H$3:H$1048576, J$3:J$1048576)</f>
        <v>#VALUE!</v>
      </c>
    </row>
    <row r="2587" spans="1:11" ht="20" customHeight="1">
      <c r="A2587" s="6" t="s">
        <v>2592</v>
      </c>
      <c r="B2587" s="7">
        <v>397.66000400000001</v>
      </c>
      <c r="C2587" s="8">
        <v>399.92999300000002</v>
      </c>
      <c r="D2587" s="8">
        <v>394.64999399999999</v>
      </c>
      <c r="E2587" s="8">
        <v>397.83999599999999</v>
      </c>
      <c r="F2587" s="8">
        <v>395.61730999999997</v>
      </c>
      <c r="G2587" s="8">
        <v>17709400</v>
      </c>
      <c r="H2587" s="9">
        <f t="shared" si="83"/>
        <v>7.3427874767949168E-3</v>
      </c>
      <c r="J2587" s="1">
        <f t="shared" si="84"/>
        <v>5.0206096861244776</v>
      </c>
      <c r="K2587" s="1" t="e" cm="1" vm="2">
        <f t="array" aca="1" ref="K2587" ca="1">FREQUENCY(H$3:H$1048576, J$3:J$1048576)</f>
        <v>#VALUE!</v>
      </c>
    </row>
    <row r="2588" spans="1:11" ht="20" customHeight="1">
      <c r="A2588" s="6" t="s">
        <v>2593</v>
      </c>
      <c r="B2588" s="7">
        <v>402.27999899999998</v>
      </c>
      <c r="C2588" s="8">
        <v>407.14999399999999</v>
      </c>
      <c r="D2588" s="8">
        <v>401.85998499999999</v>
      </c>
      <c r="E2588" s="8">
        <v>406.66000400000001</v>
      </c>
      <c r="F2588" s="8">
        <v>404.38803100000001</v>
      </c>
      <c r="G2588" s="8">
        <v>17446700</v>
      </c>
      <c r="H2588" s="9">
        <f t="shared" si="83"/>
        <v>2.2169709914867067E-2</v>
      </c>
      <c r="J2588" s="1">
        <f t="shared" si="84"/>
        <v>5.0226096861244773</v>
      </c>
      <c r="K2588" s="1" t="e" cm="1" vm="2">
        <f t="array" aca="1" ref="K2588" ca="1">FREQUENCY(H$3:H$1048576, J$3:J$1048576)</f>
        <v>#VALUE!</v>
      </c>
    </row>
    <row r="2589" spans="1:11" ht="20" customHeight="1">
      <c r="A2589" s="6" t="s">
        <v>2594</v>
      </c>
      <c r="B2589" s="7">
        <v>408.76001000000002</v>
      </c>
      <c r="C2589" s="8">
        <v>413.92999300000002</v>
      </c>
      <c r="D2589" s="8">
        <v>406.36999500000002</v>
      </c>
      <c r="E2589" s="8">
        <v>413.540009</v>
      </c>
      <c r="F2589" s="8">
        <v>411.22961400000003</v>
      </c>
      <c r="G2589" s="8">
        <v>16996600</v>
      </c>
      <c r="H2589" s="9">
        <f t="shared" si="83"/>
        <v>1.6918361760316327E-2</v>
      </c>
      <c r="J2589" s="1">
        <f t="shared" si="84"/>
        <v>5.0246096861244771</v>
      </c>
      <c r="K2589" s="1" t="e" cm="1" vm="2">
        <f t="array" aca="1" ref="K2589" ca="1">FREQUENCY(H$3:H$1048576, J$3:J$1048576)</f>
        <v>#VALUE!</v>
      </c>
    </row>
    <row r="2590" spans="1:11" ht="20" customHeight="1">
      <c r="A2590" s="6" t="s">
        <v>2595</v>
      </c>
      <c r="B2590" s="7">
        <v>414.66000400000001</v>
      </c>
      <c r="C2590" s="8">
        <v>414.67001299999998</v>
      </c>
      <c r="D2590" s="8">
        <v>409.08999599999999</v>
      </c>
      <c r="E2590" s="8">
        <v>409.33999599999999</v>
      </c>
      <c r="F2590" s="8">
        <v>407.05306999999999</v>
      </c>
      <c r="G2590" s="8">
        <v>20018200</v>
      </c>
      <c r="H2590" s="9">
        <f t="shared" si="83"/>
        <v>-1.0156233544017176E-2</v>
      </c>
      <c r="J2590" s="1">
        <f t="shared" si="84"/>
        <v>5.0266096861244769</v>
      </c>
      <c r="K2590" s="1" t="e" cm="1" vm="2">
        <f t="array" aca="1" ref="K2590" ca="1">FREQUENCY(H$3:H$1048576, J$3:J$1048576)</f>
        <v>#VALUE!</v>
      </c>
    </row>
    <row r="2591" spans="1:11" ht="20" customHeight="1">
      <c r="A2591" s="6" t="s">
        <v>2596</v>
      </c>
      <c r="B2591" s="7">
        <v>408.17001299999998</v>
      </c>
      <c r="C2591" s="8">
        <v>412.23001099999999</v>
      </c>
      <c r="D2591" s="8">
        <v>406.709991</v>
      </c>
      <c r="E2591" s="8">
        <v>410.540009</v>
      </c>
      <c r="F2591" s="8">
        <v>408.24633799999998</v>
      </c>
      <c r="G2591" s="8">
        <v>11792300</v>
      </c>
      <c r="H2591" s="9">
        <f t="shared" si="83"/>
        <v>2.9314801630165549E-3</v>
      </c>
      <c r="J2591" s="1">
        <f t="shared" si="84"/>
        <v>5.0286096861244767</v>
      </c>
      <c r="K2591" s="1" t="e" cm="1" vm="2">
        <f t="array" aca="1" ref="K2591" ca="1">FREQUENCY(H$3:H$1048576, J$3:J$1048576)</f>
        <v>#VALUE!</v>
      </c>
    </row>
    <row r="2592" spans="1:11" ht="20" customHeight="1">
      <c r="A2592" s="6" t="s">
        <v>2597</v>
      </c>
      <c r="B2592" s="7">
        <v>410.57000699999998</v>
      </c>
      <c r="C2592" s="8">
        <v>412.72000100000002</v>
      </c>
      <c r="D2592" s="8">
        <v>409.10000600000001</v>
      </c>
      <c r="E2592" s="8">
        <v>412.32000699999998</v>
      </c>
      <c r="F2592" s="8">
        <v>410.01644900000002</v>
      </c>
      <c r="G2592" s="8">
        <v>14689700</v>
      </c>
      <c r="H2592" s="9">
        <f t="shared" si="83"/>
        <v>4.3358894746535186E-3</v>
      </c>
      <c r="J2592" s="1">
        <f t="shared" si="84"/>
        <v>5.0306096861244765</v>
      </c>
      <c r="K2592" s="1" t="e" cm="1" vm="2">
        <f t="array" aca="1" ref="K2592" ca="1">FREQUENCY(H$3:H$1048576, J$3:J$1048576)</f>
        <v>#VALUE!</v>
      </c>
    </row>
    <row r="2593" spans="1:11" ht="20" customHeight="1">
      <c r="A2593" s="6" t="s">
        <v>2598</v>
      </c>
      <c r="B2593" s="7">
        <v>412.94000199999999</v>
      </c>
      <c r="C2593" s="8">
        <v>415.38000499999998</v>
      </c>
      <c r="D2593" s="8">
        <v>411.79998799999998</v>
      </c>
      <c r="E2593" s="8">
        <v>414.73998999999998</v>
      </c>
      <c r="F2593" s="8">
        <v>412.42291299999999</v>
      </c>
      <c r="G2593" s="8">
        <v>13402300</v>
      </c>
      <c r="H2593" s="9">
        <f t="shared" si="83"/>
        <v>5.869188921247331E-3</v>
      </c>
      <c r="J2593" s="1">
        <f t="shared" si="84"/>
        <v>5.0326096861244762</v>
      </c>
      <c r="K2593" s="1" t="e" cm="1" vm="2">
        <f t="array" aca="1" ref="K2593" ca="1">FREQUENCY(H$3:H$1048576, J$3:J$1048576)</f>
        <v>#VALUE!</v>
      </c>
    </row>
    <row r="2594" spans="1:11" ht="20" customHeight="1">
      <c r="A2594" s="6" t="s">
        <v>2599</v>
      </c>
      <c r="B2594" s="7">
        <v>418.01001000000002</v>
      </c>
      <c r="C2594" s="8">
        <v>418.35000600000001</v>
      </c>
      <c r="D2594" s="8">
        <v>410.82000699999998</v>
      </c>
      <c r="E2594" s="8">
        <v>413.72000100000002</v>
      </c>
      <c r="F2594" s="8">
        <v>411.40859999999998</v>
      </c>
      <c r="G2594" s="8">
        <v>15440200</v>
      </c>
      <c r="H2594" s="9">
        <f t="shared" si="83"/>
        <v>-2.4594002128102313E-3</v>
      </c>
      <c r="J2594" s="1">
        <f t="shared" si="84"/>
        <v>5.034609686124476</v>
      </c>
      <c r="K2594" s="1" t="e" cm="1" vm="2">
        <f t="array" aca="1" ref="K2594" ca="1">FREQUENCY(H$3:H$1048576, J$3:J$1048576)</f>
        <v>#VALUE!</v>
      </c>
    </row>
    <row r="2595" spans="1:11" ht="20" customHeight="1">
      <c r="A2595" s="6" t="s">
        <v>2600</v>
      </c>
      <c r="B2595" s="7">
        <v>412.01998900000001</v>
      </c>
      <c r="C2595" s="8">
        <v>417.48998999999998</v>
      </c>
      <c r="D2595" s="8">
        <v>411.54998799999998</v>
      </c>
      <c r="E2595" s="8">
        <v>416.55999800000001</v>
      </c>
      <c r="F2595" s="8">
        <v>414.23272700000001</v>
      </c>
      <c r="G2595" s="8">
        <v>15109300</v>
      </c>
      <c r="H2595" s="9">
        <f t="shared" si="83"/>
        <v>6.8645307852097234E-3</v>
      </c>
      <c r="J2595" s="1">
        <f t="shared" si="84"/>
        <v>5.0366096861244758</v>
      </c>
      <c r="K2595" s="1" t="e" cm="1" vm="2">
        <f t="array" aca="1" ref="K2595" ca="1">FREQUENCY(H$3:H$1048576, J$3:J$1048576)</f>
        <v>#VALUE!</v>
      </c>
    </row>
    <row r="2596" spans="1:11" ht="20" customHeight="1">
      <c r="A2596" s="6" t="s">
        <v>2601</v>
      </c>
      <c r="B2596" s="7">
        <v>417.89999399999999</v>
      </c>
      <c r="C2596" s="8">
        <v>423.80999800000001</v>
      </c>
      <c r="D2596" s="8">
        <v>417.26998900000001</v>
      </c>
      <c r="E2596" s="8">
        <v>423.07998700000002</v>
      </c>
      <c r="F2596" s="8">
        <v>421.47515900000002</v>
      </c>
      <c r="G2596" s="8">
        <v>22239500</v>
      </c>
      <c r="H2596" s="9">
        <f t="shared" si="83"/>
        <v>1.7483968619408499E-2</v>
      </c>
      <c r="J2596" s="1">
        <f t="shared" si="84"/>
        <v>5.0386096861244756</v>
      </c>
      <c r="K2596" s="1" t="e" cm="1" vm="2">
        <f t="array" aca="1" ref="K2596" ca="1">FREQUENCY(H$3:H$1048576, J$3:J$1048576)</f>
        <v>#VALUE!</v>
      </c>
    </row>
    <row r="2597" spans="1:11" ht="20" customHeight="1">
      <c r="A2597" s="6" t="s">
        <v>2602</v>
      </c>
      <c r="B2597" s="7">
        <v>421.79998799999998</v>
      </c>
      <c r="C2597" s="8">
        <v>425.42001299999998</v>
      </c>
      <c r="D2597" s="8">
        <v>420.35000600000001</v>
      </c>
      <c r="E2597" s="8">
        <v>420.98998999999998</v>
      </c>
      <c r="F2597" s="8">
        <v>419.39306599999998</v>
      </c>
      <c r="G2597" s="8">
        <v>17530100</v>
      </c>
      <c r="H2597" s="9">
        <f t="shared" si="83"/>
        <v>-4.9400135584266851E-3</v>
      </c>
      <c r="J2597" s="1">
        <f t="shared" si="84"/>
        <v>5.0406096861244754</v>
      </c>
      <c r="K2597" s="1" t="e" cm="1" vm="2">
        <f t="array" aca="1" ref="K2597" ca="1">FREQUENCY(H$3:H$1048576, J$3:J$1048576)</f>
        <v>#VALUE!</v>
      </c>
    </row>
    <row r="2598" spans="1:11" ht="20" customHeight="1">
      <c r="A2598" s="6" t="s">
        <v>2603</v>
      </c>
      <c r="B2598" s="7">
        <v>422.540009</v>
      </c>
      <c r="C2598" s="8">
        <v>422.92001299999998</v>
      </c>
      <c r="D2598" s="8">
        <v>418.02999899999998</v>
      </c>
      <c r="E2598" s="8">
        <v>420.209991</v>
      </c>
      <c r="F2598" s="8">
        <v>418.61602800000003</v>
      </c>
      <c r="G2598" s="8">
        <v>15352200</v>
      </c>
      <c r="H2598" s="9">
        <f t="shared" si="83"/>
        <v>-1.8527678757567913E-3</v>
      </c>
      <c r="J2598" s="1">
        <f t="shared" si="84"/>
        <v>5.0426096861244751</v>
      </c>
      <c r="K2598" s="1" t="e" cm="1" vm="2">
        <f t="array" aca="1" ref="K2598" ca="1">FREQUENCY(H$3:H$1048576, J$3:J$1048576)</f>
        <v>#VALUE!</v>
      </c>
    </row>
    <row r="2599" spans="1:11" ht="20" customHeight="1">
      <c r="A2599" s="6" t="s">
        <v>2604</v>
      </c>
      <c r="B2599" s="7">
        <v>420.209991</v>
      </c>
      <c r="C2599" s="8">
        <v>426.76998900000001</v>
      </c>
      <c r="D2599" s="8">
        <v>419.98998999999998</v>
      </c>
      <c r="E2599" s="8">
        <v>425.33999599999999</v>
      </c>
      <c r="F2599" s="8">
        <v>423.72659299999998</v>
      </c>
      <c r="G2599" s="8">
        <v>16272100</v>
      </c>
      <c r="H2599" s="9">
        <f t="shared" si="83"/>
        <v>1.2208240148893561E-2</v>
      </c>
      <c r="J2599" s="1">
        <f t="shared" si="84"/>
        <v>5.0446096861244749</v>
      </c>
      <c r="K2599" s="1" t="e" cm="1" vm="2">
        <f t="array" aca="1" ref="K2599" ca="1">FREQUENCY(H$3:H$1048576, J$3:J$1048576)</f>
        <v>#VALUE!</v>
      </c>
    </row>
    <row r="2600" spans="1:11" ht="20" customHeight="1">
      <c r="A2600" s="6" t="s">
        <v>2605</v>
      </c>
      <c r="B2600" s="7">
        <v>426.82998700000002</v>
      </c>
      <c r="C2600" s="8">
        <v>432.97000100000002</v>
      </c>
      <c r="D2600" s="8">
        <v>424.85000600000001</v>
      </c>
      <c r="E2600" s="8">
        <v>429.040009</v>
      </c>
      <c r="F2600" s="8">
        <v>427.41253699999999</v>
      </c>
      <c r="G2600" s="8">
        <v>21453300</v>
      </c>
      <c r="H2600" s="9">
        <f t="shared" si="83"/>
        <v>8.6988734266201847E-3</v>
      </c>
      <c r="J2600" s="1">
        <f t="shared" si="84"/>
        <v>5.0466096861244747</v>
      </c>
      <c r="K2600" s="1" t="e" cm="1" vm="2">
        <f t="array" aca="1" ref="K2600" ca="1">FREQUENCY(H$3:H$1048576, J$3:J$1048576)</f>
        <v>#VALUE!</v>
      </c>
    </row>
    <row r="2601" spans="1:11" ht="20" customHeight="1">
      <c r="A2601" s="6" t="s">
        <v>2606</v>
      </c>
      <c r="B2601" s="7">
        <v>430.08999599999999</v>
      </c>
      <c r="C2601" s="8">
        <v>432.41000400000001</v>
      </c>
      <c r="D2601" s="8">
        <v>427.13000499999998</v>
      </c>
      <c r="E2601" s="8">
        <v>430.51998900000001</v>
      </c>
      <c r="F2601" s="8">
        <v>428.886932</v>
      </c>
      <c r="G2601" s="8">
        <v>18073700</v>
      </c>
      <c r="H2601" s="9">
        <f t="shared" si="83"/>
        <v>3.4495829494117424E-3</v>
      </c>
      <c r="J2601" s="1">
        <f t="shared" si="84"/>
        <v>5.0486096861244745</v>
      </c>
      <c r="K2601" s="1" t="e" cm="1" vm="2">
        <f t="array" aca="1" ref="K2601" ca="1">FREQUENCY(H$3:H$1048576, J$3:J$1048576)</f>
        <v>#VALUE!</v>
      </c>
    </row>
    <row r="2602" spans="1:11" ht="20" customHeight="1">
      <c r="A2602" s="6" t="s">
        <v>2607</v>
      </c>
      <c r="B2602" s="7">
        <v>432.97000100000002</v>
      </c>
      <c r="C2602" s="8">
        <v>433.60000600000001</v>
      </c>
      <c r="D2602" s="8">
        <v>425.42001299999998</v>
      </c>
      <c r="E2602" s="8">
        <v>427</v>
      </c>
      <c r="F2602" s="8">
        <v>425.38028000000003</v>
      </c>
      <c r="G2602" s="8">
        <v>17211700</v>
      </c>
      <c r="H2602" s="9">
        <f t="shared" si="83"/>
        <v>-8.1761689115768497E-3</v>
      </c>
      <c r="J2602" s="1">
        <f t="shared" si="84"/>
        <v>5.0506096861244743</v>
      </c>
      <c r="K2602" s="1" t="e" cm="1" vm="2">
        <f t="array" aca="1" ref="K2602" ca="1">FREQUENCY(H$3:H$1048576, J$3:J$1048576)</f>
        <v>#VALUE!</v>
      </c>
    </row>
    <row r="2603" spans="1:11" ht="20" customHeight="1">
      <c r="A2603" s="6" t="s">
        <v>2608</v>
      </c>
      <c r="B2603" s="7">
        <v>427.19000199999999</v>
      </c>
      <c r="C2603" s="8">
        <v>431.05999800000001</v>
      </c>
      <c r="D2603" s="8">
        <v>424.41000400000001</v>
      </c>
      <c r="E2603" s="8">
        <v>430.16000400000001</v>
      </c>
      <c r="F2603" s="8">
        <v>428.52832000000001</v>
      </c>
      <c r="G2603" s="8">
        <v>11845800</v>
      </c>
      <c r="H2603" s="9">
        <f t="shared" si="83"/>
        <v>7.4005311200603377E-3</v>
      </c>
      <c r="J2603" s="1">
        <f t="shared" si="84"/>
        <v>5.052609686124474</v>
      </c>
      <c r="K2603" s="1" t="e" cm="1" vm="2">
        <f t="array" aca="1" ref="K2603" ca="1">FREQUENCY(H$3:H$1048576, J$3:J$1048576)</f>
        <v>#VALUE!</v>
      </c>
    </row>
    <row r="2604" spans="1:11" ht="20" customHeight="1">
      <c r="A2604" s="6" t="s">
        <v>2609</v>
      </c>
      <c r="B2604" s="7">
        <v>429.63000499999998</v>
      </c>
      <c r="C2604" s="8">
        <v>430.82000699999998</v>
      </c>
      <c r="D2604" s="8">
        <v>426.60000600000001</v>
      </c>
      <c r="E2604" s="8">
        <v>430.32000699999998</v>
      </c>
      <c r="F2604" s="8">
        <v>428.68771400000003</v>
      </c>
      <c r="G2604" s="8">
        <v>15718000</v>
      </c>
      <c r="H2604" s="9">
        <f t="shared" si="83"/>
        <v>3.7195674722272787E-4</v>
      </c>
      <c r="J2604" s="1">
        <f t="shared" si="84"/>
        <v>5.0546096861244738</v>
      </c>
      <c r="K2604" s="1" t="e" cm="1" vm="2">
        <f t="array" aca="1" ref="K2604" ca="1">FREQUENCY(H$3:H$1048576, J$3:J$1048576)</f>
        <v>#VALUE!</v>
      </c>
    </row>
    <row r="2605" spans="1:11" ht="20" customHeight="1">
      <c r="A2605" s="6" t="s">
        <v>2610</v>
      </c>
      <c r="B2605" s="7">
        <v>425.69000199999999</v>
      </c>
      <c r="C2605" s="8">
        <v>430.94000199999999</v>
      </c>
      <c r="D2605" s="8">
        <v>425.69000199999999</v>
      </c>
      <c r="E2605" s="8">
        <v>429.17001299999998</v>
      </c>
      <c r="F2605" s="8">
        <v>427.54208399999999</v>
      </c>
      <c r="G2605" s="8">
        <v>15517100</v>
      </c>
      <c r="H2605" s="9">
        <f t="shared" si="83"/>
        <v>-2.6724115541133507E-3</v>
      </c>
      <c r="J2605" s="1">
        <f t="shared" si="84"/>
        <v>5.0566096861244736</v>
      </c>
      <c r="K2605" s="1" t="e" cm="1" vm="2">
        <f t="array" aca="1" ref="K2605" ca="1">FREQUENCY(H$3:H$1048576, J$3:J$1048576)</f>
        <v>#VALUE!</v>
      </c>
    </row>
    <row r="2606" spans="1:11" ht="20" customHeight="1">
      <c r="A2606" s="6" t="s">
        <v>2611</v>
      </c>
      <c r="B2606" s="7">
        <v>424.29998799999998</v>
      </c>
      <c r="C2606" s="8">
        <v>424.29998799999998</v>
      </c>
      <c r="D2606" s="8">
        <v>414.23998999999998</v>
      </c>
      <c r="E2606" s="8">
        <v>414.67001299999998</v>
      </c>
      <c r="F2606" s="8">
        <v>413.09707600000002</v>
      </c>
      <c r="G2606" s="8">
        <v>28424800</v>
      </c>
      <c r="H2606" s="9">
        <f t="shared" si="83"/>
        <v>-3.3786166416309965E-2</v>
      </c>
      <c r="J2606" s="1">
        <f t="shared" si="84"/>
        <v>5.0586096861244734</v>
      </c>
      <c r="K2606" s="1" t="e" cm="1" vm="2">
        <f t="array" aca="1" ref="K2606" ca="1">FREQUENCY(H$3:H$1048576, J$3:J$1048576)</f>
        <v>#VALUE!</v>
      </c>
    </row>
    <row r="2607" spans="1:11" ht="20" customHeight="1">
      <c r="A2607" s="6" t="s">
        <v>2612</v>
      </c>
      <c r="B2607" s="7">
        <v>416.75</v>
      </c>
      <c r="C2607" s="8">
        <v>416.75</v>
      </c>
      <c r="D2607" s="8">
        <v>404.51001000000002</v>
      </c>
      <c r="E2607" s="8">
        <v>415.13000499999998</v>
      </c>
      <c r="F2607" s="8">
        <v>413.55532799999997</v>
      </c>
      <c r="G2607" s="8">
        <v>47995300</v>
      </c>
      <c r="H2607" s="9">
        <f t="shared" si="83"/>
        <v>1.1093082634164155E-3</v>
      </c>
      <c r="J2607" s="1">
        <f t="shared" si="84"/>
        <v>5.0606096861244731</v>
      </c>
      <c r="K2607" s="1" t="e" cm="1" vm="2">
        <f t="array" aca="1" ref="K2607" ca="1">FREQUENCY(H$3:H$1048576, J$3:J$1048576)</f>
        <v>#VALUE!</v>
      </c>
    </row>
    <row r="2608" spans="1:11" ht="20" customHeight="1">
      <c r="A2608" s="6" t="s">
        <v>2613</v>
      </c>
      <c r="B2608" s="7">
        <v>415.52999899999998</v>
      </c>
      <c r="C2608" s="8">
        <v>416.42999300000002</v>
      </c>
      <c r="D2608" s="8">
        <v>408.92001299999998</v>
      </c>
      <c r="E2608" s="8">
        <v>413.51998900000001</v>
      </c>
      <c r="F2608" s="8">
        <v>411.95141599999999</v>
      </c>
      <c r="G2608" s="8">
        <v>17484700</v>
      </c>
      <c r="H2608" s="9">
        <f t="shared" si="83"/>
        <v>-3.8783492592313548E-3</v>
      </c>
      <c r="J2608" s="1">
        <f t="shared" si="84"/>
        <v>5.0626096861244729</v>
      </c>
      <c r="K2608" s="1" t="e" cm="1" vm="2">
        <f t="array" aca="1" ref="K2608" ca="1">FREQUENCY(H$3:H$1048576, J$3:J$1048576)</f>
        <v>#VALUE!</v>
      </c>
    </row>
    <row r="2609" spans="1:11" ht="20" customHeight="1">
      <c r="A2609" s="6" t="s">
        <v>2614</v>
      </c>
      <c r="B2609" s="7">
        <v>412.42999300000002</v>
      </c>
      <c r="C2609" s="8">
        <v>416.44000199999999</v>
      </c>
      <c r="D2609" s="8">
        <v>409.67999300000002</v>
      </c>
      <c r="E2609" s="8">
        <v>416.07000699999998</v>
      </c>
      <c r="F2609" s="8">
        <v>414.49176</v>
      </c>
      <c r="G2609" s="8">
        <v>14348900</v>
      </c>
      <c r="H2609" s="9">
        <f t="shared" si="83"/>
        <v>6.1666106762453864E-3</v>
      </c>
      <c r="J2609" s="1">
        <f t="shared" si="84"/>
        <v>5.0646096861244727</v>
      </c>
      <c r="K2609" s="1" t="e" cm="1" vm="2">
        <f t="array" aca="1" ref="K2609" ca="1">FREQUENCY(H$3:H$1048576, J$3:J$1048576)</f>
        <v>#VALUE!</v>
      </c>
    </row>
    <row r="2610" spans="1:11" ht="20" customHeight="1">
      <c r="A2610" s="6" t="s">
        <v>2615</v>
      </c>
      <c r="B2610" s="7">
        <v>417.80999800000001</v>
      </c>
      <c r="C2610" s="8">
        <v>424.07998700000002</v>
      </c>
      <c r="D2610" s="8">
        <v>416.29998799999998</v>
      </c>
      <c r="E2610" s="8">
        <v>424.01001000000002</v>
      </c>
      <c r="F2610" s="8">
        <v>422.40164199999998</v>
      </c>
      <c r="G2610" s="8">
        <v>16988000</v>
      </c>
      <c r="H2610" s="9">
        <f t="shared" si="83"/>
        <v>1.9083327494857756E-2</v>
      </c>
      <c r="J2610" s="1">
        <f t="shared" si="84"/>
        <v>5.0666096861244725</v>
      </c>
      <c r="K2610" s="1" t="e" cm="1" vm="2">
        <f t="array" aca="1" ref="K2610" ca="1">FREQUENCY(H$3:H$1048576, J$3:J$1048576)</f>
        <v>#VALUE!</v>
      </c>
    </row>
    <row r="2611" spans="1:11" ht="20" customHeight="1">
      <c r="A2611" s="6" t="s">
        <v>2616</v>
      </c>
      <c r="B2611" s="7">
        <v>424.01001000000002</v>
      </c>
      <c r="C2611" s="8">
        <v>425.30999800000001</v>
      </c>
      <c r="D2611" s="8">
        <v>420.57998700000002</v>
      </c>
      <c r="E2611" s="8">
        <v>424.51998900000001</v>
      </c>
      <c r="F2611" s="8">
        <v>422.90966800000001</v>
      </c>
      <c r="G2611" s="8">
        <v>14861300</v>
      </c>
      <c r="H2611" s="9">
        <f t="shared" si="83"/>
        <v>1.2027083928807963E-3</v>
      </c>
      <c r="J2611" s="1">
        <f t="shared" si="84"/>
        <v>5.0686096861244723</v>
      </c>
      <c r="K2611" s="1" t="e" cm="1" vm="2">
        <f t="array" aca="1" ref="K2611" ca="1">FREQUENCY(H$3:H$1048576, J$3:J$1048576)</f>
        <v>#VALUE!</v>
      </c>
    </row>
    <row r="2612" spans="1:11" ht="20" customHeight="1">
      <c r="A2612" s="6" t="s">
        <v>2617</v>
      </c>
      <c r="B2612" s="7">
        <v>426.20001200000002</v>
      </c>
      <c r="C2612" s="8">
        <v>426.27999899999998</v>
      </c>
      <c r="D2612" s="8">
        <v>423</v>
      </c>
      <c r="E2612" s="8">
        <v>423.85000600000001</v>
      </c>
      <c r="F2612" s="8">
        <v>422.24224900000002</v>
      </c>
      <c r="G2612" s="8">
        <v>13621700</v>
      </c>
      <c r="H2612" s="9">
        <f t="shared" si="83"/>
        <v>-1.5781597123478276E-3</v>
      </c>
      <c r="J2612" s="1">
        <f t="shared" si="84"/>
        <v>5.070609686124472</v>
      </c>
      <c r="K2612" s="1" t="e" cm="1" vm="2">
        <f t="array" aca="1" ref="K2612" ca="1">FREQUENCY(H$3:H$1048576, J$3:J$1048576)</f>
        <v>#VALUE!</v>
      </c>
    </row>
    <row r="2613" spans="1:11" ht="20" customHeight="1">
      <c r="A2613" s="6" t="s">
        <v>2618</v>
      </c>
      <c r="B2613" s="7">
        <v>424.70001200000002</v>
      </c>
      <c r="C2613" s="8">
        <v>428.07998700000002</v>
      </c>
      <c r="D2613" s="8">
        <v>423.89001500000001</v>
      </c>
      <c r="E2613" s="8">
        <v>427.86999500000002</v>
      </c>
      <c r="F2613" s="8">
        <v>426.24697900000001</v>
      </c>
      <c r="G2613" s="8">
        <v>14003000</v>
      </c>
      <c r="H2613" s="9">
        <f t="shared" si="83"/>
        <v>9.4844369777880629E-3</v>
      </c>
      <c r="J2613" s="1">
        <f t="shared" si="84"/>
        <v>5.0726096861244718</v>
      </c>
      <c r="K2613" s="1" t="e" cm="1" vm="2">
        <f t="array" aca="1" ref="K2613" ca="1">FREQUENCY(H$3:H$1048576, J$3:J$1048576)</f>
        <v>#VALUE!</v>
      </c>
    </row>
    <row r="2614" spans="1:11" ht="20" customHeight="1">
      <c r="A2614" s="6" t="s">
        <v>2619</v>
      </c>
      <c r="B2614" s="7">
        <v>425.48001099999999</v>
      </c>
      <c r="C2614" s="8">
        <v>432.82000699999998</v>
      </c>
      <c r="D2614" s="8">
        <v>425.25</v>
      </c>
      <c r="E2614" s="8">
        <v>432.67999300000002</v>
      </c>
      <c r="F2614" s="8">
        <v>431.03872699999999</v>
      </c>
      <c r="G2614" s="8">
        <v>14551100</v>
      </c>
      <c r="H2614" s="9">
        <f t="shared" si="83"/>
        <v>1.1241717211091328E-2</v>
      </c>
      <c r="J2614" s="1">
        <f t="shared" si="84"/>
        <v>5.0746096861244716</v>
      </c>
      <c r="K2614" s="1" t="e" cm="1" vm="2">
        <f t="array" aca="1" ref="K2614" ca="1">FREQUENCY(H$3:H$1048576, J$3:J$1048576)</f>
        <v>#VALUE!</v>
      </c>
    </row>
    <row r="2615" spans="1:11" ht="20" customHeight="1">
      <c r="A2615" s="6" t="s">
        <v>2620</v>
      </c>
      <c r="B2615" s="7">
        <v>435.32000699999998</v>
      </c>
      <c r="C2615" s="8">
        <v>443.39999399999999</v>
      </c>
      <c r="D2615" s="8">
        <v>433.25</v>
      </c>
      <c r="E2615" s="8">
        <v>441.05999800000001</v>
      </c>
      <c r="F2615" s="8">
        <v>439.38696299999998</v>
      </c>
      <c r="G2615" s="8">
        <v>22366200</v>
      </c>
      <c r="H2615" s="9">
        <f t="shared" si="83"/>
        <v>1.9367716813064886E-2</v>
      </c>
      <c r="J2615" s="1">
        <f t="shared" si="84"/>
        <v>5.0766096861244714</v>
      </c>
      <c r="K2615" s="1" t="e" cm="1" vm="2">
        <f t="array" aca="1" ref="K2615" ca="1">FREQUENCY(H$3:H$1048576, J$3:J$1048576)</f>
        <v>#VALUE!</v>
      </c>
    </row>
    <row r="2616" spans="1:11" ht="20" customHeight="1">
      <c r="A2616" s="6" t="s">
        <v>2621</v>
      </c>
      <c r="B2616" s="7">
        <v>440.85000600000001</v>
      </c>
      <c r="C2616" s="8">
        <v>443.39001500000001</v>
      </c>
      <c r="D2616" s="8">
        <v>439.36999500000002</v>
      </c>
      <c r="E2616" s="8">
        <v>441.57998700000002</v>
      </c>
      <c r="F2616" s="8">
        <v>439.90499899999998</v>
      </c>
      <c r="G2616" s="8">
        <v>15960600</v>
      </c>
      <c r="H2616" s="9">
        <f t="shared" si="83"/>
        <v>1.1789972020630824E-3</v>
      </c>
      <c r="J2616" s="1">
        <f t="shared" si="84"/>
        <v>5.0786096861244712</v>
      </c>
      <c r="K2616" s="1" t="e" cm="1" vm="2">
        <f t="array" aca="1" ref="K2616" ca="1">FREQUENCY(H$3:H$1048576, J$3:J$1048576)</f>
        <v>#VALUE!</v>
      </c>
    </row>
    <row r="2617" spans="1:11" ht="20" customHeight="1">
      <c r="A2617" s="6" t="s">
        <v>2622</v>
      </c>
      <c r="B2617" s="7">
        <v>438.27999899999998</v>
      </c>
      <c r="C2617" s="8">
        <v>443.14001500000001</v>
      </c>
      <c r="D2617" s="8">
        <v>436.72000100000002</v>
      </c>
      <c r="E2617" s="8">
        <v>442.57000699999998</v>
      </c>
      <c r="F2617" s="8">
        <v>440.89123499999999</v>
      </c>
      <c r="G2617" s="8">
        <v>13582000</v>
      </c>
      <c r="H2617" s="9">
        <f t="shared" si="83"/>
        <v>2.2419295126037417E-3</v>
      </c>
      <c r="J2617" s="1">
        <f t="shared" si="84"/>
        <v>5.0806096861244709</v>
      </c>
      <c r="K2617" s="1" t="e" cm="1" vm="2">
        <f t="array" aca="1" ref="K2617" ca="1">FREQUENCY(H$3:H$1048576, J$3:J$1048576)</f>
        <v>#VALUE!</v>
      </c>
    </row>
    <row r="2618" spans="1:11" ht="20" customHeight="1">
      <c r="A2618" s="6" t="s">
        <v>2623</v>
      </c>
      <c r="B2618" s="7">
        <v>442.58999599999999</v>
      </c>
      <c r="C2618" s="8">
        <v>450.94000199999999</v>
      </c>
      <c r="D2618" s="8">
        <v>440.72000100000002</v>
      </c>
      <c r="E2618" s="8">
        <v>448.36999500000002</v>
      </c>
      <c r="F2618" s="8">
        <v>446.66922</v>
      </c>
      <c r="G2618" s="8">
        <v>20790000</v>
      </c>
      <c r="H2618" s="9">
        <f t="shared" si="83"/>
        <v>1.3105238982580366E-2</v>
      </c>
      <c r="J2618" s="1">
        <f t="shared" si="84"/>
        <v>5.0826096861244707</v>
      </c>
      <c r="K2618" s="1" t="e" cm="1" vm="2">
        <f t="array" aca="1" ref="K2618" ca="1">FREQUENCY(H$3:H$1048576, J$3:J$1048576)</f>
        <v>#VALUE!</v>
      </c>
    </row>
    <row r="2619" spans="1:11" ht="20" customHeight="1">
      <c r="A2619" s="6" t="s">
        <v>2624</v>
      </c>
      <c r="B2619" s="7">
        <v>449.709991</v>
      </c>
      <c r="C2619" s="8">
        <v>450.14001500000001</v>
      </c>
      <c r="D2619" s="8">
        <v>444.89001500000001</v>
      </c>
      <c r="E2619" s="8">
        <v>446.33999599999999</v>
      </c>
      <c r="F2619" s="8">
        <v>444.64694200000002</v>
      </c>
      <c r="G2619" s="8">
        <v>17112500</v>
      </c>
      <c r="H2619" s="9">
        <f t="shared" si="83"/>
        <v>-4.5274621788355413E-3</v>
      </c>
      <c r="J2619" s="1">
        <f t="shared" si="84"/>
        <v>5.0846096861244705</v>
      </c>
      <c r="K2619" s="1" t="e" cm="1" vm="2">
        <f t="array" aca="1" ref="K2619" ca="1">FREQUENCY(H$3:H$1048576, J$3:J$1048576)</f>
        <v>#VALUE!</v>
      </c>
    </row>
    <row r="2620" spans="1:11" ht="20" customHeight="1">
      <c r="A2620" s="6" t="s">
        <v>2625</v>
      </c>
      <c r="B2620" s="7">
        <v>446.29998799999998</v>
      </c>
      <c r="C2620" s="8">
        <v>446.52999899999998</v>
      </c>
      <c r="D2620" s="8">
        <v>441.26998900000001</v>
      </c>
      <c r="E2620" s="8">
        <v>445.70001200000002</v>
      </c>
      <c r="F2620" s="8">
        <v>444.00936899999999</v>
      </c>
      <c r="G2620" s="8">
        <v>19877400</v>
      </c>
      <c r="H2620" s="9">
        <f t="shared" si="83"/>
        <v>-1.4338859436033896E-3</v>
      </c>
      <c r="J2620" s="1">
        <f t="shared" si="84"/>
        <v>5.0866096861244703</v>
      </c>
      <c r="K2620" s="1" t="e" cm="1" vm="2">
        <f t="array" aca="1" ref="K2620" ca="1">FREQUENCY(H$3:H$1048576, J$3:J$1048576)</f>
        <v>#VALUE!</v>
      </c>
    </row>
    <row r="2621" spans="1:11" ht="20" customHeight="1">
      <c r="A2621" s="6" t="s">
        <v>2626</v>
      </c>
      <c r="B2621" s="7">
        <v>447.38000499999998</v>
      </c>
      <c r="C2621" s="8">
        <v>450.57998700000002</v>
      </c>
      <c r="D2621" s="8">
        <v>446.51001000000002</v>
      </c>
      <c r="E2621" s="8">
        <v>449.77999899999998</v>
      </c>
      <c r="F2621" s="8">
        <v>448.07388300000002</v>
      </c>
      <c r="G2621" s="8">
        <v>34486200</v>
      </c>
      <c r="H2621" s="9">
        <f t="shared" si="83"/>
        <v>9.1541176465581089E-3</v>
      </c>
      <c r="J2621" s="1">
        <f t="shared" si="84"/>
        <v>5.0886096861244701</v>
      </c>
      <c r="K2621" s="1" t="e" cm="1" vm="2">
        <f t="array" aca="1" ref="K2621" ca="1">FREQUENCY(H$3:H$1048576, J$3:J$1048576)</f>
        <v>#VALUE!</v>
      </c>
    </row>
    <row r="2622" spans="1:11" ht="20" customHeight="1">
      <c r="A2622" s="6" t="s">
        <v>2627</v>
      </c>
      <c r="B2622" s="7">
        <v>449.79998799999998</v>
      </c>
      <c r="C2622" s="8">
        <v>452.75</v>
      </c>
      <c r="D2622" s="8">
        <v>446.41000400000001</v>
      </c>
      <c r="E2622" s="8">
        <v>447.67001299999998</v>
      </c>
      <c r="F2622" s="8">
        <v>445.97189300000002</v>
      </c>
      <c r="G2622" s="8">
        <v>15913700</v>
      </c>
      <c r="H2622" s="9">
        <f t="shared" si="83"/>
        <v>-4.6911683089549778E-3</v>
      </c>
      <c r="J2622" s="1">
        <f t="shared" si="84"/>
        <v>5.0906096861244698</v>
      </c>
      <c r="K2622" s="1" t="e" cm="1" vm="2">
        <f t="array" aca="1" ref="K2622" ca="1">FREQUENCY(H$3:H$1048576, J$3:J$1048576)</f>
        <v>#VALUE!</v>
      </c>
    </row>
    <row r="2623" spans="1:11" ht="20" customHeight="1">
      <c r="A2623" s="6" t="s">
        <v>2628</v>
      </c>
      <c r="B2623" s="7">
        <v>448.25</v>
      </c>
      <c r="C2623" s="8">
        <v>451.42001299999998</v>
      </c>
      <c r="D2623" s="8">
        <v>446.75</v>
      </c>
      <c r="E2623" s="8">
        <v>450.95001200000002</v>
      </c>
      <c r="F2623" s="8">
        <v>449.239441</v>
      </c>
      <c r="G2623" s="8">
        <v>16747500</v>
      </c>
      <c r="H2623" s="9">
        <f t="shared" si="83"/>
        <v>7.3268025435853567E-3</v>
      </c>
      <c r="J2623" s="1">
        <f t="shared" si="84"/>
        <v>5.0926096861244696</v>
      </c>
      <c r="K2623" s="1" t="e" cm="1" vm="2">
        <f t="array" aca="1" ref="K2623" ca="1">FREQUENCY(H$3:H$1048576, J$3:J$1048576)</f>
        <v>#VALUE!</v>
      </c>
    </row>
    <row r="2624" spans="1:11" ht="20" customHeight="1">
      <c r="A2624" s="6" t="s">
        <v>2629</v>
      </c>
      <c r="B2624" s="7">
        <v>449</v>
      </c>
      <c r="C2624" s="8">
        <v>453.60000600000001</v>
      </c>
      <c r="D2624" s="8">
        <v>448.19000199999999</v>
      </c>
      <c r="E2624" s="8">
        <v>452.16000400000001</v>
      </c>
      <c r="F2624" s="8">
        <v>450.44485500000002</v>
      </c>
      <c r="G2624" s="8">
        <v>16507000</v>
      </c>
      <c r="H2624" s="9">
        <f t="shared" si="83"/>
        <v>2.6832327929996219E-3</v>
      </c>
      <c r="J2624" s="1">
        <f t="shared" si="84"/>
        <v>5.0946096861244694</v>
      </c>
      <c r="K2624" s="1" t="e" cm="1" vm="2">
        <f t="array" aca="1" ref="K2624" ca="1">FREQUENCY(H$3:H$1048576, J$3:J$1048576)</f>
        <v>#VALUE!</v>
      </c>
    </row>
    <row r="2625" spans="1:11" ht="20" customHeight="1">
      <c r="A2625" s="6" t="s">
        <v>2630</v>
      </c>
      <c r="B2625" s="7">
        <v>452.17999300000002</v>
      </c>
      <c r="C2625" s="8">
        <v>456.17001299999998</v>
      </c>
      <c r="D2625" s="8">
        <v>451.76998900000001</v>
      </c>
      <c r="E2625" s="8">
        <v>452.85000600000001</v>
      </c>
      <c r="F2625" s="8">
        <v>451.13226300000002</v>
      </c>
      <c r="G2625" s="8">
        <v>14806300</v>
      </c>
      <c r="H2625" s="9">
        <f t="shared" si="83"/>
        <v>1.5260647166233142E-3</v>
      </c>
      <c r="J2625" s="1">
        <f t="shared" si="84"/>
        <v>5.0966096861244692</v>
      </c>
      <c r="K2625" s="1" t="e" cm="1" vm="2">
        <f t="array" aca="1" ref="K2625" ca="1">FREQUENCY(H$3:H$1048576, J$3:J$1048576)</f>
        <v>#VALUE!</v>
      </c>
    </row>
    <row r="2626" spans="1:11" ht="20" customHeight="1">
      <c r="A2626" s="6" t="s">
        <v>2631</v>
      </c>
      <c r="B2626" s="7">
        <v>453.07000699999998</v>
      </c>
      <c r="C2626" s="8">
        <v>455.38000499999998</v>
      </c>
      <c r="D2626" s="8">
        <v>446.41000400000001</v>
      </c>
      <c r="E2626" s="8">
        <v>446.95001200000002</v>
      </c>
      <c r="F2626" s="8">
        <v>445.254639</v>
      </c>
      <c r="G2626" s="8">
        <v>28362300</v>
      </c>
      <c r="H2626" s="9">
        <f t="shared" si="83"/>
        <v>-1.3028604872802071E-2</v>
      </c>
      <c r="J2626" s="1">
        <f t="shared" si="84"/>
        <v>5.098609686124469</v>
      </c>
      <c r="K2626" s="1" t="e" cm="1" vm="2">
        <f t="array" aca="1" ref="K2626" ca="1">FREQUENCY(H$3:H$1048576, J$3:J$1048576)</f>
        <v>#VALUE!</v>
      </c>
    </row>
    <row r="2627" spans="1:11" ht="20" customHeight="1">
      <c r="A2627" s="6" t="s">
        <v>2632</v>
      </c>
      <c r="B2627" s="7">
        <v>448.66000400000001</v>
      </c>
      <c r="C2627" s="8">
        <v>457.36999500000002</v>
      </c>
      <c r="D2627" s="8">
        <v>445.66000400000001</v>
      </c>
      <c r="E2627" s="8">
        <v>456.73001099999999</v>
      </c>
      <c r="F2627" s="8">
        <v>454.99752799999999</v>
      </c>
      <c r="G2627" s="8">
        <v>17662800</v>
      </c>
      <c r="H2627" s="9">
        <f t="shared" ref="H2627:H2690" si="85">(F2627-F2626)/F2626</f>
        <v>2.1881611434485224E-2</v>
      </c>
      <c r="J2627" s="1">
        <f t="shared" si="84"/>
        <v>5.1006096861244687</v>
      </c>
      <c r="K2627" s="1" t="e" cm="1" vm="2">
        <f t="array" aca="1" ref="K2627" ca="1">FREQUENCY(H$3:H$1048576, J$3:J$1048576)</f>
        <v>#VALUE!</v>
      </c>
    </row>
    <row r="2628" spans="1:11" ht="20" customHeight="1">
      <c r="A2628" s="6" t="s">
        <v>2633</v>
      </c>
      <c r="B2628" s="7">
        <v>453.20001200000002</v>
      </c>
      <c r="C2628" s="8">
        <v>459.58999599999999</v>
      </c>
      <c r="D2628" s="8">
        <v>453.10998499999999</v>
      </c>
      <c r="E2628" s="8">
        <v>459.27999899999998</v>
      </c>
      <c r="F2628" s="8">
        <v>457.53784200000001</v>
      </c>
      <c r="G2628" s="8">
        <v>13979800</v>
      </c>
      <c r="H2628" s="9">
        <f t="shared" si="85"/>
        <v>5.5831380253125763E-3</v>
      </c>
      <c r="J2628" s="1">
        <f t="shared" si="84"/>
        <v>5.1026096861244685</v>
      </c>
      <c r="K2628" s="1" t="e" cm="1" vm="2">
        <f t="array" aca="1" ref="K2628" ca="1">FREQUENCY(H$3:H$1048576, J$3:J$1048576)</f>
        <v>#VALUE!</v>
      </c>
    </row>
    <row r="2629" spans="1:11" ht="20" customHeight="1">
      <c r="A2629" s="6" t="s">
        <v>2634</v>
      </c>
      <c r="B2629" s="7">
        <v>458.19000199999999</v>
      </c>
      <c r="C2629" s="8">
        <v>461.01998900000001</v>
      </c>
      <c r="D2629" s="8">
        <v>457.88000499999998</v>
      </c>
      <c r="E2629" s="8">
        <v>460.76998900000001</v>
      </c>
      <c r="F2629" s="8">
        <v>459.02218599999998</v>
      </c>
      <c r="G2629" s="8">
        <v>9932800</v>
      </c>
      <c r="H2629" s="9">
        <f t="shared" si="85"/>
        <v>3.2441994164057902E-3</v>
      </c>
      <c r="J2629" s="1">
        <f t="shared" ref="J2629:J2692" si="86">J2628+0.002</f>
        <v>5.1046096861244683</v>
      </c>
      <c r="K2629" s="1" t="e" cm="1" vm="2">
        <f t="array" aca="1" ref="K2629" ca="1">FREQUENCY(H$3:H$1048576, J$3:J$1048576)</f>
        <v>#VALUE!</v>
      </c>
    </row>
    <row r="2630" spans="1:11" ht="20" customHeight="1">
      <c r="A2630" s="6" t="s">
        <v>2635</v>
      </c>
      <c r="B2630" s="7">
        <v>459.60998499999999</v>
      </c>
      <c r="C2630" s="8">
        <v>468.35000600000001</v>
      </c>
      <c r="D2630" s="8">
        <v>458.97000100000002</v>
      </c>
      <c r="E2630" s="8">
        <v>467.55999800000001</v>
      </c>
      <c r="F2630" s="8">
        <v>465.78643799999998</v>
      </c>
      <c r="G2630" s="8">
        <v>16000300</v>
      </c>
      <c r="H2630" s="9">
        <f t="shared" si="85"/>
        <v>1.4736220179126592E-2</v>
      </c>
      <c r="J2630" s="1">
        <f t="shared" si="86"/>
        <v>5.1066096861244681</v>
      </c>
      <c r="K2630" s="1" t="e" cm="1" vm="2">
        <f t="array" aca="1" ref="K2630" ca="1">FREQUENCY(H$3:H$1048576, J$3:J$1048576)</f>
        <v>#VALUE!</v>
      </c>
    </row>
    <row r="2631" spans="1:11" ht="20" customHeight="1">
      <c r="A2631" s="6" t="s">
        <v>2636</v>
      </c>
      <c r="B2631" s="7">
        <v>466.54998799999998</v>
      </c>
      <c r="C2631" s="8">
        <v>467.70001200000002</v>
      </c>
      <c r="D2631" s="8">
        <v>464.459991</v>
      </c>
      <c r="E2631" s="8">
        <v>466.23998999999998</v>
      </c>
      <c r="F2631" s="8">
        <v>464.47143599999998</v>
      </c>
      <c r="G2631" s="8">
        <v>12962300</v>
      </c>
      <c r="H2631" s="9">
        <f t="shared" si="85"/>
        <v>-2.8231865351133144E-3</v>
      </c>
      <c r="J2631" s="1">
        <f t="shared" si="86"/>
        <v>5.1086096861244679</v>
      </c>
      <c r="K2631" s="1" t="e" cm="1" vm="2">
        <f t="array" aca="1" ref="K2631" ca="1">FREQUENCY(H$3:H$1048576, J$3:J$1048576)</f>
        <v>#VALUE!</v>
      </c>
    </row>
    <row r="2632" spans="1:11" ht="20" customHeight="1">
      <c r="A2632" s="6" t="s">
        <v>2637</v>
      </c>
      <c r="B2632" s="7">
        <v>467</v>
      </c>
      <c r="C2632" s="8">
        <v>467.32998700000002</v>
      </c>
      <c r="D2632" s="8">
        <v>458</v>
      </c>
      <c r="E2632" s="8">
        <v>459.540009</v>
      </c>
      <c r="F2632" s="8">
        <v>457.796875</v>
      </c>
      <c r="G2632" s="8">
        <v>17207200</v>
      </c>
      <c r="H2632" s="9">
        <f t="shared" si="85"/>
        <v>-1.4370229216851094E-2</v>
      </c>
      <c r="J2632" s="1">
        <f t="shared" si="86"/>
        <v>5.1106096861244676</v>
      </c>
      <c r="K2632" s="1" t="e" cm="1" vm="2">
        <f t="array" aca="1" ref="K2632" ca="1">FREQUENCY(H$3:H$1048576, J$3:J$1048576)</f>
        <v>#VALUE!</v>
      </c>
    </row>
    <row r="2633" spans="1:11" ht="20" customHeight="1">
      <c r="A2633" s="6" t="s">
        <v>2638</v>
      </c>
      <c r="B2633" s="7">
        <v>461.22000100000002</v>
      </c>
      <c r="C2633" s="8">
        <v>466.459991</v>
      </c>
      <c r="D2633" s="8">
        <v>458.85998499999999</v>
      </c>
      <c r="E2633" s="8">
        <v>466.25</v>
      </c>
      <c r="F2633" s="8">
        <v>464.48141500000003</v>
      </c>
      <c r="G2633" s="8">
        <v>18196100</v>
      </c>
      <c r="H2633" s="9">
        <f t="shared" si="85"/>
        <v>1.4601541349534172E-2</v>
      </c>
      <c r="J2633" s="1">
        <f t="shared" si="86"/>
        <v>5.1126096861244674</v>
      </c>
      <c r="K2633" s="1" t="e" cm="1" vm="2">
        <f t="array" aca="1" ref="K2633" ca="1">FREQUENCY(H$3:H$1048576, J$3:J$1048576)</f>
        <v>#VALUE!</v>
      </c>
    </row>
    <row r="2634" spans="1:11" ht="20" customHeight="1">
      <c r="A2634" s="6" t="s">
        <v>2639</v>
      </c>
      <c r="B2634" s="7">
        <v>462.98001099999999</v>
      </c>
      <c r="C2634" s="8">
        <v>464.77999899999998</v>
      </c>
      <c r="D2634" s="8">
        <v>451.54998799999998</v>
      </c>
      <c r="E2634" s="8">
        <v>454.70001200000002</v>
      </c>
      <c r="F2634" s="8">
        <v>452.97525000000002</v>
      </c>
      <c r="G2634" s="8">
        <v>23111200</v>
      </c>
      <c r="H2634" s="9">
        <f t="shared" si="85"/>
        <v>-2.4772067575620886E-2</v>
      </c>
      <c r="J2634" s="1">
        <f t="shared" si="86"/>
        <v>5.1146096861244672</v>
      </c>
      <c r="K2634" s="1" t="e" cm="1" vm="2">
        <f t="array" aca="1" ref="K2634" ca="1">FREQUENCY(H$3:H$1048576, J$3:J$1048576)</f>
        <v>#VALUE!</v>
      </c>
    </row>
    <row r="2635" spans="1:11" ht="20" customHeight="1">
      <c r="A2635" s="6" t="s">
        <v>2640</v>
      </c>
      <c r="B2635" s="7">
        <v>454.32998700000002</v>
      </c>
      <c r="C2635" s="8">
        <v>456.35998499999999</v>
      </c>
      <c r="D2635" s="8">
        <v>450.64999399999999</v>
      </c>
      <c r="E2635" s="8">
        <v>453.54998799999998</v>
      </c>
      <c r="F2635" s="8">
        <v>451.82955900000002</v>
      </c>
      <c r="G2635" s="8">
        <v>16324300</v>
      </c>
      <c r="H2635" s="9">
        <f t="shared" si="85"/>
        <v>-2.529257393201945E-3</v>
      </c>
      <c r="J2635" s="1">
        <f t="shared" si="86"/>
        <v>5.116609686124467</v>
      </c>
      <c r="K2635" s="1" t="e" cm="1" vm="2">
        <f t="array" aca="1" ref="K2635" ca="1">FREQUENCY(H$3:H$1048576, J$3:J$1048576)</f>
        <v>#VALUE!</v>
      </c>
    </row>
    <row r="2636" spans="1:11" ht="20" customHeight="1">
      <c r="A2636" s="6" t="s">
        <v>2641</v>
      </c>
      <c r="B2636" s="7">
        <v>453.29998799999998</v>
      </c>
      <c r="C2636" s="8">
        <v>457.26001000000002</v>
      </c>
      <c r="D2636" s="8">
        <v>451.42999300000002</v>
      </c>
      <c r="E2636" s="8">
        <v>453.959991</v>
      </c>
      <c r="F2636" s="8">
        <v>452.23800699999998</v>
      </c>
      <c r="G2636" s="8">
        <v>14429400</v>
      </c>
      <c r="H2636" s="9">
        <f t="shared" si="85"/>
        <v>9.0398689475728699E-4</v>
      </c>
      <c r="J2636" s="1">
        <f t="shared" si="86"/>
        <v>5.1186096861244668</v>
      </c>
      <c r="K2636" s="1" t="e" cm="1" vm="2">
        <f t="array" aca="1" ref="K2636" ca="1">FREQUENCY(H$3:H$1048576, J$3:J$1048576)</f>
        <v>#VALUE!</v>
      </c>
    </row>
    <row r="2637" spans="1:11" ht="20" customHeight="1">
      <c r="A2637" s="6" t="s">
        <v>2642</v>
      </c>
      <c r="B2637" s="7">
        <v>454.22000100000002</v>
      </c>
      <c r="C2637" s="8">
        <v>454.29998799999998</v>
      </c>
      <c r="D2637" s="8">
        <v>446.66000400000001</v>
      </c>
      <c r="E2637" s="8">
        <v>449.51998900000001</v>
      </c>
      <c r="F2637" s="8">
        <v>447.81484999999998</v>
      </c>
      <c r="G2637" s="8">
        <v>17175700</v>
      </c>
      <c r="H2637" s="9">
        <f t="shared" si="85"/>
        <v>-9.7805954641932685E-3</v>
      </c>
      <c r="J2637" s="1">
        <f t="shared" si="86"/>
        <v>5.1206096861244665</v>
      </c>
      <c r="K2637" s="1" t="e" cm="1" vm="2">
        <f t="array" aca="1" ref="K2637" ca="1">FREQUENCY(H$3:H$1048576, J$3:J$1048576)</f>
        <v>#VALUE!</v>
      </c>
    </row>
    <row r="2638" spans="1:11" ht="20" customHeight="1">
      <c r="A2638" s="6" t="s">
        <v>2643</v>
      </c>
      <c r="B2638" s="7">
        <v>442.58999599999999</v>
      </c>
      <c r="C2638" s="8">
        <v>444.85000600000001</v>
      </c>
      <c r="D2638" s="8">
        <v>439.17999300000002</v>
      </c>
      <c r="E2638" s="8">
        <v>443.51998900000001</v>
      </c>
      <c r="F2638" s="8">
        <v>441.83761600000003</v>
      </c>
      <c r="G2638" s="8">
        <v>21778000</v>
      </c>
      <c r="H2638" s="9">
        <f t="shared" si="85"/>
        <v>-1.3347556473395094E-2</v>
      </c>
      <c r="J2638" s="1">
        <f t="shared" si="86"/>
        <v>5.1226096861244663</v>
      </c>
      <c r="K2638" s="1" t="e" cm="1" vm="2">
        <f t="array" aca="1" ref="K2638" ca="1">FREQUENCY(H$3:H$1048576, J$3:J$1048576)</f>
        <v>#VALUE!</v>
      </c>
    </row>
    <row r="2639" spans="1:11" ht="20" customHeight="1">
      <c r="A2639" s="6" t="s">
        <v>2644</v>
      </c>
      <c r="B2639" s="7">
        <v>444.33999599999999</v>
      </c>
      <c r="C2639" s="8">
        <v>444.64999399999999</v>
      </c>
      <c r="D2639" s="8">
        <v>434.39999399999999</v>
      </c>
      <c r="E2639" s="8">
        <v>440.36999500000002</v>
      </c>
      <c r="F2639" s="8">
        <v>438.69958500000001</v>
      </c>
      <c r="G2639" s="8">
        <v>20794800</v>
      </c>
      <c r="H2639" s="9">
        <f t="shared" si="85"/>
        <v>-7.1022268959553955E-3</v>
      </c>
      <c r="J2639" s="1">
        <f t="shared" si="86"/>
        <v>5.1246096861244661</v>
      </c>
      <c r="K2639" s="1" t="e" cm="1" vm="2">
        <f t="array" aca="1" ref="K2639" ca="1">FREQUENCY(H$3:H$1048576, J$3:J$1048576)</f>
        <v>#VALUE!</v>
      </c>
    </row>
    <row r="2640" spans="1:11" ht="20" customHeight="1">
      <c r="A2640" s="6" t="s">
        <v>2645</v>
      </c>
      <c r="B2640" s="7">
        <v>433.10000600000001</v>
      </c>
      <c r="C2640" s="8">
        <v>441.14001500000001</v>
      </c>
      <c r="D2640" s="8">
        <v>432</v>
      </c>
      <c r="E2640" s="8">
        <v>437.10998499999999</v>
      </c>
      <c r="F2640" s="8">
        <v>435.45193499999999</v>
      </c>
      <c r="G2640" s="8">
        <v>20940400</v>
      </c>
      <c r="H2640" s="9">
        <f t="shared" si="85"/>
        <v>-7.4029019197727787E-3</v>
      </c>
      <c r="J2640" s="1">
        <f t="shared" si="86"/>
        <v>5.1266096861244659</v>
      </c>
      <c r="K2640" s="1" t="e" cm="1" vm="2">
        <f t="array" aca="1" ref="K2640" ca="1">FREQUENCY(H$3:H$1048576, J$3:J$1048576)</f>
        <v>#VALUE!</v>
      </c>
    </row>
    <row r="2641" spans="1:11" ht="20" customHeight="1">
      <c r="A2641" s="6" t="s">
        <v>2646</v>
      </c>
      <c r="B2641" s="7">
        <v>441.790009</v>
      </c>
      <c r="C2641" s="8">
        <v>444.60000600000001</v>
      </c>
      <c r="D2641" s="8">
        <v>438.91000400000001</v>
      </c>
      <c r="E2641" s="8">
        <v>442.94000199999999</v>
      </c>
      <c r="F2641" s="8">
        <v>441.25985700000001</v>
      </c>
      <c r="G2641" s="8">
        <v>15808800</v>
      </c>
      <c r="H2641" s="9">
        <f t="shared" si="85"/>
        <v>1.3337687889709387E-2</v>
      </c>
      <c r="J2641" s="1">
        <f t="shared" si="86"/>
        <v>5.1286096861244657</v>
      </c>
      <c r="K2641" s="1" t="e" cm="1" vm="2">
        <f t="array" aca="1" ref="K2641" ca="1">FREQUENCY(H$3:H$1048576, J$3:J$1048576)</f>
        <v>#VALUE!</v>
      </c>
    </row>
    <row r="2642" spans="1:11" ht="20" customHeight="1">
      <c r="A2642" s="6" t="s">
        <v>2647</v>
      </c>
      <c r="B2642" s="7">
        <v>443.89999399999999</v>
      </c>
      <c r="C2642" s="8">
        <v>448.39001500000001</v>
      </c>
      <c r="D2642" s="8">
        <v>443.10000600000001</v>
      </c>
      <c r="E2642" s="8">
        <v>444.85000600000001</v>
      </c>
      <c r="F2642" s="8">
        <v>443.162598</v>
      </c>
      <c r="G2642" s="8">
        <v>13107100</v>
      </c>
      <c r="H2642" s="9">
        <f t="shared" si="85"/>
        <v>4.3120645801233435E-3</v>
      </c>
      <c r="J2642" s="1">
        <f t="shared" si="86"/>
        <v>5.1306096861244654</v>
      </c>
      <c r="K2642" s="1" t="e" cm="1" vm="2">
        <f t="array" aca="1" ref="K2642" ca="1">FREQUENCY(H$3:H$1048576, J$3:J$1048576)</f>
        <v>#VALUE!</v>
      </c>
    </row>
    <row r="2643" spans="1:11" ht="20" customHeight="1">
      <c r="A2643" s="6" t="s">
        <v>2648</v>
      </c>
      <c r="B2643" s="7">
        <v>440.45001200000002</v>
      </c>
      <c r="C2643" s="8">
        <v>441.48001099999999</v>
      </c>
      <c r="D2643" s="8">
        <v>427.58999599999999</v>
      </c>
      <c r="E2643" s="8">
        <v>428.89999399999999</v>
      </c>
      <c r="F2643" s="8">
        <v>427.27310199999999</v>
      </c>
      <c r="G2643" s="8">
        <v>26805800</v>
      </c>
      <c r="H2643" s="9">
        <f t="shared" si="85"/>
        <v>-3.5854776715610839E-2</v>
      </c>
      <c r="J2643" s="1">
        <f t="shared" si="86"/>
        <v>5.1326096861244652</v>
      </c>
      <c r="K2643" s="1" t="e" cm="1" vm="2">
        <f t="array" aca="1" ref="K2643" ca="1">FREQUENCY(H$3:H$1048576, J$3:J$1048576)</f>
        <v>#VALUE!</v>
      </c>
    </row>
    <row r="2644" spans="1:11" ht="20" customHeight="1">
      <c r="A2644" s="6" t="s">
        <v>2649</v>
      </c>
      <c r="B2644" s="7">
        <v>428.79998799999998</v>
      </c>
      <c r="C2644" s="8">
        <v>429.79998799999998</v>
      </c>
      <c r="D2644" s="8">
        <v>417.51001000000002</v>
      </c>
      <c r="E2644" s="8">
        <v>418.39999399999999</v>
      </c>
      <c r="F2644" s="8">
        <v>416.81289700000002</v>
      </c>
      <c r="G2644" s="8">
        <v>29943800</v>
      </c>
      <c r="H2644" s="9">
        <f t="shared" si="85"/>
        <v>-2.4481309380434562E-2</v>
      </c>
      <c r="J2644" s="1">
        <f t="shared" si="86"/>
        <v>5.134609686124465</v>
      </c>
      <c r="K2644" s="1" t="e" cm="1" vm="2">
        <f t="array" aca="1" ref="K2644" ca="1">FREQUENCY(H$3:H$1048576, J$3:J$1048576)</f>
        <v>#VALUE!</v>
      </c>
    </row>
    <row r="2645" spans="1:11" ht="20" customHeight="1">
      <c r="A2645" s="6" t="s">
        <v>2650</v>
      </c>
      <c r="B2645" s="7">
        <v>418.20001200000002</v>
      </c>
      <c r="C2645" s="8">
        <v>428.92001299999998</v>
      </c>
      <c r="D2645" s="8">
        <v>417.26998900000001</v>
      </c>
      <c r="E2645" s="8">
        <v>425.26998900000001</v>
      </c>
      <c r="F2645" s="8">
        <v>423.65683000000001</v>
      </c>
      <c r="G2645" s="8">
        <v>23583800</v>
      </c>
      <c r="H2645" s="9">
        <f t="shared" si="85"/>
        <v>1.6419676668498077E-2</v>
      </c>
      <c r="J2645" s="1">
        <f t="shared" si="86"/>
        <v>5.1366096861244648</v>
      </c>
      <c r="K2645" s="1" t="e" cm="1" vm="2">
        <f t="array" aca="1" ref="K2645" ca="1">FREQUENCY(H$3:H$1048576, J$3:J$1048576)</f>
        <v>#VALUE!</v>
      </c>
    </row>
    <row r="2646" spans="1:11" ht="20" customHeight="1">
      <c r="A2646" s="6" t="s">
        <v>2651</v>
      </c>
      <c r="B2646" s="7">
        <v>431.57998700000002</v>
      </c>
      <c r="C2646" s="8">
        <v>432.14999399999999</v>
      </c>
      <c r="D2646" s="8">
        <v>424.70001200000002</v>
      </c>
      <c r="E2646" s="8">
        <v>426.73001099999999</v>
      </c>
      <c r="F2646" s="8">
        <v>425.11132800000001</v>
      </c>
      <c r="G2646" s="8">
        <v>15125800</v>
      </c>
      <c r="H2646" s="9">
        <f t="shared" si="85"/>
        <v>3.4331985158837187E-3</v>
      </c>
      <c r="J2646" s="1">
        <f t="shared" si="86"/>
        <v>5.1386096861244646</v>
      </c>
      <c r="K2646" s="1" t="e" cm="1" vm="2">
        <f t="array" aca="1" ref="K2646" ca="1">FREQUENCY(H$3:H$1048576, J$3:J$1048576)</f>
        <v>#VALUE!</v>
      </c>
    </row>
    <row r="2647" spans="1:11" ht="20" customHeight="1">
      <c r="A2647" s="6" t="s">
        <v>2652</v>
      </c>
      <c r="B2647" s="7">
        <v>427.72000100000002</v>
      </c>
      <c r="C2647" s="8">
        <v>429.04998799999998</v>
      </c>
      <c r="D2647" s="8">
        <v>417.35998499999999</v>
      </c>
      <c r="E2647" s="8">
        <v>422.92001299999998</v>
      </c>
      <c r="F2647" s="8">
        <v>421.31579599999998</v>
      </c>
      <c r="G2647" s="8">
        <v>32687600</v>
      </c>
      <c r="H2647" s="9">
        <f t="shared" si="85"/>
        <v>-8.9283247704940883E-3</v>
      </c>
      <c r="J2647" s="1">
        <f t="shared" si="86"/>
        <v>5.1406096861244643</v>
      </c>
      <c r="K2647" s="1" t="e" cm="1" vm="2">
        <f t="array" aca="1" ref="K2647" ca="1">FREQUENCY(H$3:H$1048576, J$3:J$1048576)</f>
        <v>#VALUE!</v>
      </c>
    </row>
    <row r="2648" spans="1:11" ht="20" customHeight="1">
      <c r="A2648" s="6" t="s">
        <v>2653</v>
      </c>
      <c r="B2648" s="7">
        <v>420.5</v>
      </c>
      <c r="C2648" s="8">
        <v>421.77999899999998</v>
      </c>
      <c r="D2648" s="8">
        <v>412.209991</v>
      </c>
      <c r="E2648" s="8">
        <v>418.35000600000001</v>
      </c>
      <c r="F2648" s="8">
        <v>416.76309199999997</v>
      </c>
      <c r="G2648" s="8">
        <v>42891400</v>
      </c>
      <c r="H2648" s="9">
        <f t="shared" si="85"/>
        <v>-1.0805918133674736E-2</v>
      </c>
      <c r="J2648" s="1">
        <f t="shared" si="86"/>
        <v>5.1426096861244641</v>
      </c>
      <c r="K2648" s="1" t="e" cm="1" vm="2">
        <f t="array" aca="1" ref="K2648" ca="1">FREQUENCY(H$3:H$1048576, J$3:J$1048576)</f>
        <v>#VALUE!</v>
      </c>
    </row>
    <row r="2649" spans="1:11" ht="20" customHeight="1">
      <c r="A2649" s="6" t="s">
        <v>2654</v>
      </c>
      <c r="B2649" s="7">
        <v>420.790009</v>
      </c>
      <c r="C2649" s="8">
        <v>427.459991</v>
      </c>
      <c r="D2649" s="8">
        <v>413.08999599999999</v>
      </c>
      <c r="E2649" s="8">
        <v>417.10998499999999</v>
      </c>
      <c r="F2649" s="8">
        <v>415.52777099999997</v>
      </c>
      <c r="G2649" s="8">
        <v>30296400</v>
      </c>
      <c r="H2649" s="9">
        <f t="shared" si="85"/>
        <v>-2.9640844492054949E-3</v>
      </c>
      <c r="J2649" s="1">
        <f t="shared" si="86"/>
        <v>5.1446096861244639</v>
      </c>
      <c r="K2649" s="1" t="e" cm="1" vm="2">
        <f t="array" aca="1" ref="K2649" ca="1">FREQUENCY(H$3:H$1048576, J$3:J$1048576)</f>
        <v>#VALUE!</v>
      </c>
    </row>
    <row r="2650" spans="1:11" ht="20" customHeight="1">
      <c r="A2650" s="6" t="s">
        <v>2655</v>
      </c>
      <c r="B2650" s="7">
        <v>412.48998999999998</v>
      </c>
      <c r="C2650" s="8">
        <v>415</v>
      </c>
      <c r="D2650" s="8">
        <v>404.33999599999999</v>
      </c>
      <c r="E2650" s="8">
        <v>408.48998999999998</v>
      </c>
      <c r="F2650" s="8">
        <v>406.94052099999999</v>
      </c>
      <c r="G2650" s="8">
        <v>29437900</v>
      </c>
      <c r="H2650" s="9">
        <f t="shared" si="85"/>
        <v>-2.0665887094222599E-2</v>
      </c>
      <c r="J2650" s="1">
        <f t="shared" si="86"/>
        <v>5.1466096861244637</v>
      </c>
      <c r="K2650" s="1" t="e" cm="1" vm="2">
        <f t="array" aca="1" ref="K2650" ca="1">FREQUENCY(H$3:H$1048576, J$3:J$1048576)</f>
        <v>#VALUE!</v>
      </c>
    </row>
    <row r="2651" spans="1:11" ht="20" customHeight="1">
      <c r="A2651" s="6" t="s">
        <v>2656</v>
      </c>
      <c r="B2651" s="7">
        <v>389.17001299999998</v>
      </c>
      <c r="C2651" s="8">
        <v>401.040009</v>
      </c>
      <c r="D2651" s="8">
        <v>385.57998700000002</v>
      </c>
      <c r="E2651" s="8">
        <v>395.14999399999999</v>
      </c>
      <c r="F2651" s="8">
        <v>393.651093</v>
      </c>
      <c r="G2651" s="8">
        <v>40709200</v>
      </c>
      <c r="H2651" s="9">
        <f t="shared" si="85"/>
        <v>-3.2656929733473228E-2</v>
      </c>
      <c r="J2651" s="1">
        <f t="shared" si="86"/>
        <v>5.1486096861244635</v>
      </c>
      <c r="K2651" s="1" t="e" cm="1" vm="2">
        <f t="array" aca="1" ref="K2651" ca="1">FREQUENCY(H$3:H$1048576, J$3:J$1048576)</f>
        <v>#VALUE!</v>
      </c>
    </row>
    <row r="2652" spans="1:11" ht="20" customHeight="1">
      <c r="A2652" s="6" t="s">
        <v>2657</v>
      </c>
      <c r="B2652" s="7">
        <v>400</v>
      </c>
      <c r="C2652" s="8">
        <v>405.67001299999998</v>
      </c>
      <c r="D2652" s="8">
        <v>398.5</v>
      </c>
      <c r="E2652" s="8">
        <v>399.60998499999999</v>
      </c>
      <c r="F2652" s="8">
        <v>398.094177</v>
      </c>
      <c r="G2652" s="8">
        <v>24946500</v>
      </c>
      <c r="H2652" s="9">
        <f t="shared" si="85"/>
        <v>1.1286858029884852E-2</v>
      </c>
      <c r="J2652" s="1">
        <f t="shared" si="86"/>
        <v>5.1506096861244632</v>
      </c>
      <c r="K2652" s="1" t="e" cm="1" vm="2">
        <f t="array" aca="1" ref="K2652" ca="1">FREQUENCY(H$3:H$1048576, J$3:J$1048576)</f>
        <v>#VALUE!</v>
      </c>
    </row>
    <row r="2653" spans="1:11" ht="20" customHeight="1">
      <c r="A2653" s="6" t="s">
        <v>2658</v>
      </c>
      <c r="B2653" s="7">
        <v>408.64001500000001</v>
      </c>
      <c r="C2653" s="8">
        <v>410.07998700000002</v>
      </c>
      <c r="D2653" s="8">
        <v>397.47000100000002</v>
      </c>
      <c r="E2653" s="8">
        <v>398.42999300000002</v>
      </c>
      <c r="F2653" s="8">
        <v>396.91863999999998</v>
      </c>
      <c r="G2653" s="8">
        <v>20650900</v>
      </c>
      <c r="H2653" s="9">
        <f t="shared" si="85"/>
        <v>-2.952911818150055E-3</v>
      </c>
      <c r="J2653" s="1">
        <f t="shared" si="86"/>
        <v>5.152609686124463</v>
      </c>
      <c r="K2653" s="1" t="e" cm="1" vm="2">
        <f t="array" aca="1" ref="K2653" ca="1">FREQUENCY(H$3:H$1048576, J$3:J$1048576)</f>
        <v>#VALUE!</v>
      </c>
    </row>
    <row r="2654" spans="1:11" ht="20" customHeight="1">
      <c r="A2654" s="6" t="s">
        <v>2659</v>
      </c>
      <c r="B2654" s="7">
        <v>402.44000199999999</v>
      </c>
      <c r="C2654" s="8">
        <v>405.85998499999999</v>
      </c>
      <c r="D2654" s="8">
        <v>399.94000199999999</v>
      </c>
      <c r="E2654" s="8">
        <v>402.69000199999999</v>
      </c>
      <c r="F2654" s="8">
        <v>401.16250600000001</v>
      </c>
      <c r="G2654" s="8">
        <v>20203000</v>
      </c>
      <c r="H2654" s="9">
        <f t="shared" si="85"/>
        <v>1.0692029983777093E-2</v>
      </c>
      <c r="J2654" s="1">
        <f t="shared" si="86"/>
        <v>5.1546096861244628</v>
      </c>
      <c r="K2654" s="1" t="e" cm="1" vm="2">
        <f t="array" aca="1" ref="K2654" ca="1">FREQUENCY(H$3:H$1048576, J$3:J$1048576)</f>
        <v>#VALUE!</v>
      </c>
    </row>
    <row r="2655" spans="1:11" ht="20" customHeight="1">
      <c r="A2655" s="6" t="s">
        <v>2660</v>
      </c>
      <c r="B2655" s="7">
        <v>404.02999899999998</v>
      </c>
      <c r="C2655" s="8">
        <v>408.04998799999998</v>
      </c>
      <c r="D2655" s="8">
        <v>402.26001000000002</v>
      </c>
      <c r="E2655" s="8">
        <v>406.01998900000001</v>
      </c>
      <c r="F2655" s="8">
        <v>404.47985799999998</v>
      </c>
      <c r="G2655" s="8">
        <v>19276700</v>
      </c>
      <c r="H2655" s="9">
        <f t="shared" si="85"/>
        <v>8.2693470859910596E-3</v>
      </c>
      <c r="J2655" s="1">
        <f t="shared" si="86"/>
        <v>5.1566096861244626</v>
      </c>
      <c r="K2655" s="1" t="e" cm="1" vm="2">
        <f t="array" aca="1" ref="K2655" ca="1">FREQUENCY(H$3:H$1048576, J$3:J$1048576)</f>
        <v>#VALUE!</v>
      </c>
    </row>
    <row r="2656" spans="1:11" ht="20" customHeight="1">
      <c r="A2656" s="6" t="s">
        <v>2661</v>
      </c>
      <c r="B2656" s="7">
        <v>407.05999800000001</v>
      </c>
      <c r="C2656" s="8">
        <v>408.76001000000002</v>
      </c>
      <c r="D2656" s="8">
        <v>404.23998999999998</v>
      </c>
      <c r="E2656" s="8">
        <v>406.80999800000001</v>
      </c>
      <c r="F2656" s="8">
        <v>405.26687600000002</v>
      </c>
      <c r="G2656" s="8">
        <v>16762900</v>
      </c>
      <c r="H2656" s="9">
        <f t="shared" si="85"/>
        <v>1.9457532542944227E-3</v>
      </c>
      <c r="J2656" s="1">
        <f t="shared" si="86"/>
        <v>5.1586096861244624</v>
      </c>
      <c r="K2656" s="1" t="e" cm="1" vm="2">
        <f t="array" aca="1" ref="K2656" ca="1">FREQUENCY(H$3:H$1048576, J$3:J$1048576)</f>
        <v>#VALUE!</v>
      </c>
    </row>
    <row r="2657" spans="1:11" ht="20" customHeight="1">
      <c r="A2657" s="6" t="s">
        <v>2662</v>
      </c>
      <c r="B2657" s="7">
        <v>409.58999599999999</v>
      </c>
      <c r="C2657" s="8">
        <v>414.95001200000002</v>
      </c>
      <c r="D2657" s="8">
        <v>409.57000699999998</v>
      </c>
      <c r="E2657" s="8">
        <v>414.01001000000002</v>
      </c>
      <c r="F2657" s="8">
        <v>412.43957499999999</v>
      </c>
      <c r="G2657" s="8">
        <v>19414300</v>
      </c>
      <c r="H2657" s="9">
        <f t="shared" si="85"/>
        <v>1.7698705284761456E-2</v>
      </c>
      <c r="J2657" s="1">
        <f t="shared" si="86"/>
        <v>5.1606096861244621</v>
      </c>
      <c r="K2657" s="1" t="e" cm="1" vm="2">
        <f t="array" aca="1" ref="K2657" ca="1">FREQUENCY(H$3:H$1048576, J$3:J$1048576)</f>
        <v>#VALUE!</v>
      </c>
    </row>
    <row r="2658" spans="1:11" ht="20" customHeight="1">
      <c r="A2658" s="6" t="s">
        <v>2663</v>
      </c>
      <c r="B2658" s="7">
        <v>414.79998799999998</v>
      </c>
      <c r="C2658" s="8">
        <v>417.72000100000002</v>
      </c>
      <c r="D2658" s="8">
        <v>412.45001200000002</v>
      </c>
      <c r="E2658" s="8">
        <v>416.85998499999999</v>
      </c>
      <c r="F2658" s="8">
        <v>415.27874800000001</v>
      </c>
      <c r="G2658" s="8">
        <v>18267000</v>
      </c>
      <c r="H2658" s="9">
        <f t="shared" si="85"/>
        <v>6.883852016383289E-3</v>
      </c>
      <c r="J2658" s="1">
        <f t="shared" si="86"/>
        <v>5.1626096861244619</v>
      </c>
      <c r="K2658" s="1" t="e" cm="1" vm="2">
        <f t="array" aca="1" ref="K2658" ca="1">FREQUENCY(H$3:H$1048576, J$3:J$1048576)</f>
        <v>#VALUE!</v>
      </c>
    </row>
    <row r="2659" spans="1:11" ht="20" customHeight="1">
      <c r="A2659" s="6" t="s">
        <v>2664</v>
      </c>
      <c r="B2659" s="7">
        <v>419.79998799999998</v>
      </c>
      <c r="C2659" s="8">
        <v>421.10998499999999</v>
      </c>
      <c r="D2659" s="8">
        <v>417.66000400000001</v>
      </c>
      <c r="E2659" s="8">
        <v>421.02999899999998</v>
      </c>
      <c r="F2659" s="8">
        <v>420.18893400000002</v>
      </c>
      <c r="G2659" s="8">
        <v>20752100</v>
      </c>
      <c r="H2659" s="9">
        <f t="shared" si="85"/>
        <v>1.182383163994708E-2</v>
      </c>
      <c r="J2659" s="1">
        <f t="shared" si="86"/>
        <v>5.1646096861244617</v>
      </c>
      <c r="K2659" s="1" t="e" cm="1" vm="2">
        <f t="array" aca="1" ref="K2659" ca="1">FREQUENCY(H$3:H$1048576, J$3:J$1048576)</f>
        <v>#VALUE!</v>
      </c>
    </row>
    <row r="2660" spans="1:11" ht="20" customHeight="1">
      <c r="A2660" s="6" t="s">
        <v>2665</v>
      </c>
      <c r="B2660" s="7">
        <v>420.60000600000001</v>
      </c>
      <c r="C2660" s="8">
        <v>421.33999599999999</v>
      </c>
      <c r="D2660" s="8">
        <v>417.29998799999998</v>
      </c>
      <c r="E2660" s="8">
        <v>418.47000100000002</v>
      </c>
      <c r="F2660" s="8">
        <v>417.63403299999999</v>
      </c>
      <c r="G2660" s="8">
        <v>22775600</v>
      </c>
      <c r="H2660" s="9">
        <f t="shared" si="85"/>
        <v>-6.0803624114480594E-3</v>
      </c>
      <c r="J2660" s="1">
        <f t="shared" si="86"/>
        <v>5.1666096861244615</v>
      </c>
      <c r="K2660" s="1" t="e" cm="1" vm="2">
        <f t="array" aca="1" ref="K2660" ca="1">FREQUENCY(H$3:H$1048576, J$3:J$1048576)</f>
        <v>#VALUE!</v>
      </c>
    </row>
    <row r="2661" spans="1:11" ht="20" customHeight="1">
      <c r="A2661" s="6" t="s">
        <v>2666</v>
      </c>
      <c r="B2661" s="7">
        <v>418.959991</v>
      </c>
      <c r="C2661" s="8">
        <v>421.75</v>
      </c>
      <c r="D2661" s="8">
        <v>416.459991</v>
      </c>
      <c r="E2661" s="8">
        <v>421.52999899999998</v>
      </c>
      <c r="F2661" s="8">
        <v>420.687927</v>
      </c>
      <c r="G2661" s="8">
        <v>15234000</v>
      </c>
      <c r="H2661" s="9">
        <f t="shared" si="85"/>
        <v>7.3123686258586449E-3</v>
      </c>
      <c r="J2661" s="1">
        <f t="shared" si="86"/>
        <v>5.1686096861244613</v>
      </c>
      <c r="K2661" s="1" t="e" cm="1" vm="2">
        <f t="array" aca="1" ref="K2661" ca="1">FREQUENCY(H$3:H$1048576, J$3:J$1048576)</f>
        <v>#VALUE!</v>
      </c>
    </row>
    <row r="2662" spans="1:11" ht="20" customHeight="1">
      <c r="A2662" s="6" t="s">
        <v>2667</v>
      </c>
      <c r="B2662" s="7">
        <v>421.70001200000002</v>
      </c>
      <c r="C2662" s="8">
        <v>425.85998499999999</v>
      </c>
      <c r="D2662" s="8">
        <v>421.64001500000001</v>
      </c>
      <c r="E2662" s="8">
        <v>424.79998799999998</v>
      </c>
      <c r="F2662" s="8">
        <v>423.95138500000002</v>
      </c>
      <c r="G2662" s="8">
        <v>16387600</v>
      </c>
      <c r="H2662" s="9">
        <f t="shared" si="85"/>
        <v>7.7574320310837309E-3</v>
      </c>
      <c r="J2662" s="1">
        <f t="shared" si="86"/>
        <v>5.170609686124461</v>
      </c>
      <c r="K2662" s="1" t="e" cm="1" vm="2">
        <f t="array" aca="1" ref="K2662" ca="1">FREQUENCY(H$3:H$1048576, J$3:J$1048576)</f>
        <v>#VALUE!</v>
      </c>
    </row>
    <row r="2663" spans="1:11" ht="20" customHeight="1">
      <c r="A2663" s="6" t="s">
        <v>2668</v>
      </c>
      <c r="B2663" s="7">
        <v>424.07998700000002</v>
      </c>
      <c r="C2663" s="8">
        <v>426.39999399999999</v>
      </c>
      <c r="D2663" s="8">
        <v>421.72000100000002</v>
      </c>
      <c r="E2663" s="8">
        <v>424.14001500000001</v>
      </c>
      <c r="F2663" s="8">
        <v>423.29272500000002</v>
      </c>
      <c r="G2663" s="8">
        <v>16067300</v>
      </c>
      <c r="H2663" s="9">
        <f t="shared" si="85"/>
        <v>-1.5536215313932695E-3</v>
      </c>
      <c r="J2663" s="1">
        <f t="shared" si="86"/>
        <v>5.1726096861244608</v>
      </c>
      <c r="K2663" s="1" t="e" cm="1" vm="2">
        <f t="array" aca="1" ref="K2663" ca="1">FREQUENCY(H$3:H$1048576, J$3:J$1048576)</f>
        <v>#VALUE!</v>
      </c>
    </row>
    <row r="2664" spans="1:11" ht="20" customHeight="1">
      <c r="A2664" s="6" t="s">
        <v>2669</v>
      </c>
      <c r="B2664" s="7">
        <v>424.35998499999999</v>
      </c>
      <c r="C2664" s="8">
        <v>426.790009</v>
      </c>
      <c r="D2664" s="8">
        <v>414.60998499999999</v>
      </c>
      <c r="E2664" s="8">
        <v>415.54998799999998</v>
      </c>
      <c r="F2664" s="8">
        <v>414.71987899999999</v>
      </c>
      <c r="G2664" s="8">
        <v>19361900</v>
      </c>
      <c r="H2664" s="9">
        <f t="shared" si="85"/>
        <v>-2.0252760072831458E-2</v>
      </c>
      <c r="J2664" s="1">
        <f t="shared" si="86"/>
        <v>5.1746096861244606</v>
      </c>
      <c r="K2664" s="1" t="e" cm="1" vm="2">
        <f t="array" aca="1" ref="K2664" ca="1">FREQUENCY(H$3:H$1048576, J$3:J$1048576)</f>
        <v>#VALUE!</v>
      </c>
    </row>
    <row r="2665" spans="1:11" ht="20" customHeight="1">
      <c r="A2665" s="6" t="s">
        <v>2670</v>
      </c>
      <c r="B2665" s="7">
        <v>416.98001099999999</v>
      </c>
      <c r="C2665" s="8">
        <v>419.26001000000002</v>
      </c>
      <c r="D2665" s="8">
        <v>412.08999599999999</v>
      </c>
      <c r="E2665" s="8">
        <v>416.790009</v>
      </c>
      <c r="F2665" s="8">
        <v>415.95739700000001</v>
      </c>
      <c r="G2665" s="8">
        <v>18493800</v>
      </c>
      <c r="H2665" s="9">
        <f t="shared" si="85"/>
        <v>2.983985245616892E-3</v>
      </c>
      <c r="J2665" s="1">
        <f t="shared" si="86"/>
        <v>5.1766096861244604</v>
      </c>
      <c r="K2665" s="1" t="e" cm="1" vm="2">
        <f t="array" aca="1" ref="K2665" ca="1">FREQUENCY(H$3:H$1048576, J$3:J$1048576)</f>
        <v>#VALUE!</v>
      </c>
    </row>
    <row r="2666" spans="1:11" ht="20" customHeight="1">
      <c r="A2666" s="6" t="s">
        <v>2671</v>
      </c>
      <c r="B2666" s="7">
        <v>416.36999500000002</v>
      </c>
      <c r="C2666" s="8">
        <v>417.27999899999998</v>
      </c>
      <c r="D2666" s="8">
        <v>411.33999599999999</v>
      </c>
      <c r="E2666" s="8">
        <v>413.48998999999998</v>
      </c>
      <c r="F2666" s="8">
        <v>412.663971</v>
      </c>
      <c r="G2666" s="8">
        <v>13152800</v>
      </c>
      <c r="H2666" s="9">
        <f t="shared" si="85"/>
        <v>-7.9177002831374351E-3</v>
      </c>
      <c r="J2666" s="1">
        <f t="shared" si="86"/>
        <v>5.1786096861244602</v>
      </c>
      <c r="K2666" s="1" t="e" cm="1" vm="2">
        <f t="array" aca="1" ref="K2666" ca="1">FREQUENCY(H$3:H$1048576, J$3:J$1048576)</f>
        <v>#VALUE!</v>
      </c>
    </row>
    <row r="2667" spans="1:11" ht="20" customHeight="1">
      <c r="A2667" s="6" t="s">
        <v>2672</v>
      </c>
      <c r="B2667" s="7">
        <v>412.85998499999999</v>
      </c>
      <c r="C2667" s="8">
        <v>414.35998499999999</v>
      </c>
      <c r="D2667" s="8">
        <v>410.25</v>
      </c>
      <c r="E2667" s="8">
        <v>413.83999599999999</v>
      </c>
      <c r="F2667" s="8">
        <v>413.01327500000002</v>
      </c>
      <c r="G2667" s="8">
        <v>13492900</v>
      </c>
      <c r="H2667" s="9">
        <f t="shared" si="85"/>
        <v>8.4646110285217465E-4</v>
      </c>
      <c r="J2667" s="1">
        <f t="shared" si="86"/>
        <v>5.1806096861244599</v>
      </c>
      <c r="K2667" s="1" t="e" cm="1" vm="2">
        <f t="array" aca="1" ref="K2667" ca="1">FREQUENCY(H$3:H$1048576, J$3:J$1048576)</f>
        <v>#VALUE!</v>
      </c>
    </row>
    <row r="2668" spans="1:11" ht="20" customHeight="1">
      <c r="A2668" s="6" t="s">
        <v>2673</v>
      </c>
      <c r="B2668" s="7">
        <v>414.88000499999998</v>
      </c>
      <c r="C2668" s="8">
        <v>415</v>
      </c>
      <c r="D2668" s="8">
        <v>407.30999800000001</v>
      </c>
      <c r="E2668" s="8">
        <v>410.60000600000001</v>
      </c>
      <c r="F2668" s="8">
        <v>409.779785</v>
      </c>
      <c r="G2668" s="8">
        <v>14882700</v>
      </c>
      <c r="H2668" s="9">
        <f t="shared" si="85"/>
        <v>-7.829021960613778E-3</v>
      </c>
      <c r="J2668" s="1">
        <f t="shared" si="86"/>
        <v>5.1826096861244597</v>
      </c>
      <c r="K2668" s="1" t="e" cm="1" vm="2">
        <f t="array" aca="1" ref="K2668" ca="1">FREQUENCY(H$3:H$1048576, J$3:J$1048576)</f>
        <v>#VALUE!</v>
      </c>
    </row>
    <row r="2669" spans="1:11" ht="20" customHeight="1">
      <c r="A2669" s="6" t="s">
        <v>2674</v>
      </c>
      <c r="B2669" s="7">
        <v>414.94000199999999</v>
      </c>
      <c r="C2669" s="8">
        <v>422.04998799999998</v>
      </c>
      <c r="D2669" s="8">
        <v>410.60000600000001</v>
      </c>
      <c r="E2669" s="8">
        <v>413.11999500000002</v>
      </c>
      <c r="F2669" s="8">
        <v>412.29473899999999</v>
      </c>
      <c r="G2669" s="8">
        <v>17045200</v>
      </c>
      <c r="H2669" s="9">
        <f t="shared" si="85"/>
        <v>6.1373305664650804E-3</v>
      </c>
      <c r="J2669" s="1">
        <f t="shared" si="86"/>
        <v>5.1846096861244595</v>
      </c>
      <c r="K2669" s="1" t="e" cm="1" vm="2">
        <f t="array" aca="1" ref="K2669" ca="1">FREQUENCY(H$3:H$1048576, J$3:J$1048576)</f>
        <v>#VALUE!</v>
      </c>
    </row>
    <row r="2670" spans="1:11" ht="20" customHeight="1">
      <c r="A2670" s="6" t="s">
        <v>2675</v>
      </c>
      <c r="B2670" s="7">
        <v>415.60000600000001</v>
      </c>
      <c r="C2670" s="8">
        <v>417.48998999999998</v>
      </c>
      <c r="D2670" s="8">
        <v>412.13000499999998</v>
      </c>
      <c r="E2670" s="8">
        <v>417.14001500000001</v>
      </c>
      <c r="F2670" s="8">
        <v>416.30670199999997</v>
      </c>
      <c r="G2670" s="8">
        <v>24308300</v>
      </c>
      <c r="H2670" s="9">
        <f t="shared" si="85"/>
        <v>9.7308129852221575E-3</v>
      </c>
      <c r="J2670" s="1">
        <f t="shared" si="86"/>
        <v>5.1866096861244593</v>
      </c>
      <c r="K2670" s="1" t="e" cm="1" vm="2">
        <f t="array" aca="1" ref="K2670" ca="1">FREQUENCY(H$3:H$1048576, J$3:J$1048576)</f>
        <v>#VALUE!</v>
      </c>
    </row>
    <row r="2671" spans="1:11" ht="20" customHeight="1">
      <c r="A2671" s="6" t="s">
        <v>2676</v>
      </c>
      <c r="B2671" s="7">
        <v>417.91000400000001</v>
      </c>
      <c r="C2671" s="8">
        <v>419.88000499999998</v>
      </c>
      <c r="D2671" s="8">
        <v>407.02999899999998</v>
      </c>
      <c r="E2671" s="8">
        <v>409.44000199999999</v>
      </c>
      <c r="F2671" s="8">
        <v>408.62207000000001</v>
      </c>
      <c r="G2671" s="8">
        <v>20313600</v>
      </c>
      <c r="H2671" s="9">
        <f t="shared" si="85"/>
        <v>-1.8459063865851399E-2</v>
      </c>
      <c r="J2671" s="1">
        <f t="shared" si="86"/>
        <v>5.1886096861244591</v>
      </c>
      <c r="K2671" s="1" t="e" cm="1" vm="2">
        <f t="array" aca="1" ref="K2671" ca="1">FREQUENCY(H$3:H$1048576, J$3:J$1048576)</f>
        <v>#VALUE!</v>
      </c>
    </row>
    <row r="2672" spans="1:11" ht="20" customHeight="1">
      <c r="A2672" s="6" t="s">
        <v>2677</v>
      </c>
      <c r="B2672" s="7">
        <v>405.91000400000001</v>
      </c>
      <c r="C2672" s="8">
        <v>411.23998999999998</v>
      </c>
      <c r="D2672" s="8">
        <v>404.36999500000002</v>
      </c>
      <c r="E2672" s="8">
        <v>408.89999399999999</v>
      </c>
      <c r="F2672" s="8">
        <v>408.08316000000002</v>
      </c>
      <c r="G2672" s="8">
        <v>15135800</v>
      </c>
      <c r="H2672" s="9">
        <f t="shared" si="85"/>
        <v>-1.3188470216500717E-3</v>
      </c>
      <c r="J2672" s="1">
        <f t="shared" si="86"/>
        <v>5.1906096861244588</v>
      </c>
      <c r="K2672" s="1" t="e" cm="1" vm="2">
        <f t="array" aca="1" ref="K2672" ca="1">FREQUENCY(H$3:H$1048576, J$3:J$1048576)</f>
        <v>#VALUE!</v>
      </c>
    </row>
    <row r="2673" spans="1:11" ht="20" customHeight="1">
      <c r="A2673" s="6" t="s">
        <v>2678</v>
      </c>
      <c r="B2673" s="7">
        <v>407.61999500000002</v>
      </c>
      <c r="C2673" s="8">
        <v>413.10000600000001</v>
      </c>
      <c r="D2673" s="8">
        <v>406.13000499999998</v>
      </c>
      <c r="E2673" s="8">
        <v>408.39001500000001</v>
      </c>
      <c r="F2673" s="8">
        <v>407.57418799999999</v>
      </c>
      <c r="G2673" s="8">
        <v>14195500</v>
      </c>
      <c r="H2673" s="9">
        <f t="shared" si="85"/>
        <v>-1.247226178115334E-3</v>
      </c>
      <c r="J2673" s="1">
        <f t="shared" si="86"/>
        <v>5.1926096861244586</v>
      </c>
      <c r="K2673" s="1" t="e" cm="1" vm="2">
        <f t="array" aca="1" ref="K2673" ca="1">FREQUENCY(H$3:H$1048576, J$3:J$1048576)</f>
        <v>#VALUE!</v>
      </c>
    </row>
    <row r="2674" spans="1:11" ht="20" customHeight="1">
      <c r="A2674" s="6" t="s">
        <v>2679</v>
      </c>
      <c r="B2674" s="7">
        <v>409.05999800000001</v>
      </c>
      <c r="C2674" s="8">
        <v>410.64999399999999</v>
      </c>
      <c r="D2674" s="8">
        <v>400.79998799999998</v>
      </c>
      <c r="E2674" s="8">
        <v>401.70001200000002</v>
      </c>
      <c r="F2674" s="8">
        <v>400.89755200000002</v>
      </c>
      <c r="G2674" s="8">
        <v>19609500</v>
      </c>
      <c r="H2674" s="9">
        <f t="shared" si="85"/>
        <v>-1.6381400482603607E-2</v>
      </c>
      <c r="J2674" s="1">
        <f t="shared" si="86"/>
        <v>5.1946096861244584</v>
      </c>
      <c r="K2674" s="1" t="e" cm="1" vm="2">
        <f t="array" aca="1" ref="K2674" ca="1">FREQUENCY(H$3:H$1048576, J$3:J$1048576)</f>
        <v>#VALUE!</v>
      </c>
    </row>
    <row r="2675" spans="1:11" ht="20" customHeight="1">
      <c r="A2675" s="6" t="s">
        <v>2680</v>
      </c>
      <c r="B2675" s="7">
        <v>407.23998999999998</v>
      </c>
      <c r="C2675" s="8">
        <v>408.64999399999999</v>
      </c>
      <c r="D2675" s="8">
        <v>402.14999399999999</v>
      </c>
      <c r="E2675" s="8">
        <v>405.72000100000002</v>
      </c>
      <c r="F2675" s="8">
        <v>404.909515</v>
      </c>
      <c r="G2675" s="8">
        <v>15295100</v>
      </c>
      <c r="H2675" s="9">
        <f t="shared" si="85"/>
        <v>1.0007451978654087E-2</v>
      </c>
      <c r="J2675" s="1">
        <f t="shared" si="86"/>
        <v>5.1966096861244582</v>
      </c>
      <c r="K2675" s="1" t="e" cm="1" vm="2">
        <f t="array" aca="1" ref="K2675" ca="1">FREQUENCY(H$3:H$1048576, J$3:J$1048576)</f>
        <v>#VALUE!</v>
      </c>
    </row>
    <row r="2676" spans="1:11" ht="20" customHeight="1">
      <c r="A2676" s="6" t="s">
        <v>2681</v>
      </c>
      <c r="B2676" s="7">
        <v>408.20001200000002</v>
      </c>
      <c r="C2676" s="8">
        <v>416.32998700000002</v>
      </c>
      <c r="D2676" s="8">
        <v>407.70001200000002</v>
      </c>
      <c r="E2676" s="8">
        <v>414.20001200000002</v>
      </c>
      <c r="F2676" s="8">
        <v>413.372589</v>
      </c>
      <c r="G2676" s="8">
        <v>19594300</v>
      </c>
      <c r="H2676" s="9">
        <f t="shared" si="85"/>
        <v>2.0901148741836819E-2</v>
      </c>
      <c r="J2676" s="1">
        <f t="shared" si="86"/>
        <v>5.198609686124458</v>
      </c>
      <c r="K2676" s="1" t="e" cm="1" vm="2">
        <f t="array" aca="1" ref="K2676" ca="1">FREQUENCY(H$3:H$1048576, J$3:J$1048576)</f>
        <v>#VALUE!</v>
      </c>
    </row>
    <row r="2677" spans="1:11" ht="20" customHeight="1">
      <c r="A2677" s="6" t="s">
        <v>2682</v>
      </c>
      <c r="B2677" s="7">
        <v>415.5</v>
      </c>
      <c r="C2677" s="8">
        <v>423.98998999999998</v>
      </c>
      <c r="D2677" s="8">
        <v>409.57998700000002</v>
      </c>
      <c r="E2677" s="8">
        <v>423.040009</v>
      </c>
      <c r="F2677" s="8">
        <v>422.19491599999998</v>
      </c>
      <c r="G2677" s="8">
        <v>19266900</v>
      </c>
      <c r="H2677" s="9">
        <f t="shared" si="85"/>
        <v>2.1342312564416245E-2</v>
      </c>
      <c r="J2677" s="1">
        <f t="shared" si="86"/>
        <v>5.2006096861244577</v>
      </c>
      <c r="K2677" s="1" t="e" cm="1" vm="2">
        <f t="array" aca="1" ref="K2677" ca="1">FREQUENCY(H$3:H$1048576, J$3:J$1048576)</f>
        <v>#VALUE!</v>
      </c>
    </row>
    <row r="2678" spans="1:11" ht="20" customHeight="1">
      <c r="A2678" s="6" t="s">
        <v>2683</v>
      </c>
      <c r="B2678" s="7">
        <v>423.30999800000001</v>
      </c>
      <c r="C2678" s="8">
        <v>427.36999500000002</v>
      </c>
      <c r="D2678" s="8">
        <v>419.75</v>
      </c>
      <c r="E2678" s="8">
        <v>427</v>
      </c>
      <c r="F2678" s="8">
        <v>426.14700299999998</v>
      </c>
      <c r="G2678" s="8">
        <v>17418800</v>
      </c>
      <c r="H2678" s="9">
        <f t="shared" si="85"/>
        <v>9.3608114409411934E-3</v>
      </c>
      <c r="J2678" s="1">
        <f t="shared" si="86"/>
        <v>5.2026096861244575</v>
      </c>
      <c r="K2678" s="1" t="e" cm="1" vm="2">
        <f t="array" aca="1" ref="K2678" ca="1">FREQUENCY(H$3:H$1048576, J$3:J$1048576)</f>
        <v>#VALUE!</v>
      </c>
    </row>
    <row r="2679" spans="1:11" ht="20" customHeight="1">
      <c r="A2679" s="6" t="s">
        <v>2684</v>
      </c>
      <c r="B2679" s="7">
        <v>425.82998700000002</v>
      </c>
      <c r="C2679" s="8">
        <v>431.82998700000002</v>
      </c>
      <c r="D2679" s="8">
        <v>425.459991</v>
      </c>
      <c r="E2679" s="8">
        <v>430.58999599999999</v>
      </c>
      <c r="F2679" s="8">
        <v>429.729828</v>
      </c>
      <c r="G2679" s="8">
        <v>15874600</v>
      </c>
      <c r="H2679" s="9">
        <f t="shared" si="85"/>
        <v>8.4074860899585255E-3</v>
      </c>
      <c r="J2679" s="1">
        <f t="shared" si="86"/>
        <v>5.2046096861244573</v>
      </c>
      <c r="K2679" s="1" t="e" cm="1" vm="2">
        <f t="array" aca="1" ref="K2679" ca="1">FREQUENCY(H$3:H$1048576, J$3:J$1048576)</f>
        <v>#VALUE!</v>
      </c>
    </row>
    <row r="2680" spans="1:11" ht="20" customHeight="1">
      <c r="A2680" s="6" t="s">
        <v>2685</v>
      </c>
      <c r="B2680" s="7">
        <v>430.60000600000001</v>
      </c>
      <c r="C2680" s="8">
        <v>433.52999899999998</v>
      </c>
      <c r="D2680" s="8">
        <v>428.22000100000002</v>
      </c>
      <c r="E2680" s="8">
        <v>431.33999599999999</v>
      </c>
      <c r="F2680" s="8">
        <v>430.47833300000002</v>
      </c>
      <c r="G2680" s="8">
        <v>13834700</v>
      </c>
      <c r="H2680" s="9">
        <f t="shared" si="85"/>
        <v>1.7418036897360145E-3</v>
      </c>
      <c r="J2680" s="1">
        <f t="shared" si="86"/>
        <v>5.2066096861244571</v>
      </c>
      <c r="K2680" s="1" t="e" cm="1" vm="2">
        <f t="array" aca="1" ref="K2680" ca="1">FREQUENCY(H$3:H$1048576, J$3:J$1048576)</f>
        <v>#VALUE!</v>
      </c>
    </row>
    <row r="2681" spans="1:11" ht="20" customHeight="1">
      <c r="A2681" s="6" t="s">
        <v>2686</v>
      </c>
      <c r="B2681" s="7">
        <v>440.23001099999999</v>
      </c>
      <c r="C2681" s="8">
        <v>441.85000600000001</v>
      </c>
      <c r="D2681" s="8">
        <v>432.26998900000001</v>
      </c>
      <c r="E2681" s="8">
        <v>435.14999399999999</v>
      </c>
      <c r="F2681" s="8">
        <v>434.280731</v>
      </c>
      <c r="G2681" s="8">
        <v>18874200</v>
      </c>
      <c r="H2681" s="9">
        <f t="shared" si="85"/>
        <v>8.832960240997733E-3</v>
      </c>
      <c r="J2681" s="1">
        <f t="shared" si="86"/>
        <v>5.2086096861244569</v>
      </c>
      <c r="K2681" s="1" t="e" cm="1" vm="2">
        <f t="array" aca="1" ref="K2681" ca="1">FREQUENCY(H$3:H$1048576, J$3:J$1048576)</f>
        <v>#VALUE!</v>
      </c>
    </row>
    <row r="2682" spans="1:11" ht="20" customHeight="1">
      <c r="A2682" s="6" t="s">
        <v>2687</v>
      </c>
      <c r="B2682" s="7">
        <v>435</v>
      </c>
      <c r="C2682" s="8">
        <v>436.02999899999998</v>
      </c>
      <c r="D2682" s="8">
        <v>430.41000400000001</v>
      </c>
      <c r="E2682" s="8">
        <v>430.80999800000001</v>
      </c>
      <c r="F2682" s="8">
        <v>429.94940200000002</v>
      </c>
      <c r="G2682" s="8">
        <v>18898000</v>
      </c>
      <c r="H2682" s="9">
        <f t="shared" si="85"/>
        <v>-9.9735693776383146E-3</v>
      </c>
      <c r="J2682" s="1">
        <f t="shared" si="86"/>
        <v>5.2106096861244566</v>
      </c>
      <c r="K2682" s="1" t="e" cm="1" vm="2">
        <f t="array" aca="1" ref="K2682" ca="1">FREQUENCY(H$3:H$1048576, J$3:J$1048576)</f>
        <v>#VALUE!</v>
      </c>
    </row>
    <row r="2683" spans="1:11" ht="20" customHeight="1">
      <c r="A2683" s="6" t="s">
        <v>2688</v>
      </c>
      <c r="B2683" s="7">
        <v>441.23001099999999</v>
      </c>
      <c r="C2683" s="8">
        <v>441.5</v>
      </c>
      <c r="D2683" s="8">
        <v>436.89999399999999</v>
      </c>
      <c r="E2683" s="8">
        <v>438.69000199999999</v>
      </c>
      <c r="F2683" s="8">
        <v>437.81366000000003</v>
      </c>
      <c r="G2683" s="8">
        <v>21706600</v>
      </c>
      <c r="H2683" s="9">
        <f t="shared" si="85"/>
        <v>1.8291124405378303E-2</v>
      </c>
      <c r="J2683" s="1">
        <f t="shared" si="86"/>
        <v>5.2126096861244564</v>
      </c>
      <c r="K2683" s="1" t="e" cm="1" vm="2">
        <f t="array" aca="1" ref="K2683" ca="1">FREQUENCY(H$3:H$1048576, J$3:J$1048576)</f>
        <v>#VALUE!</v>
      </c>
    </row>
    <row r="2684" spans="1:11" ht="20" customHeight="1">
      <c r="A2684" s="6" t="s">
        <v>2689</v>
      </c>
      <c r="B2684" s="7">
        <v>437.22000100000002</v>
      </c>
      <c r="C2684" s="8">
        <v>439.23998999999998</v>
      </c>
      <c r="D2684" s="8">
        <v>434.22000100000002</v>
      </c>
      <c r="E2684" s="8">
        <v>435.26998900000001</v>
      </c>
      <c r="F2684" s="8">
        <v>434.40048200000001</v>
      </c>
      <c r="G2684" s="8">
        <v>55167100</v>
      </c>
      <c r="H2684" s="9">
        <f t="shared" si="85"/>
        <v>-7.7959605006385959E-3</v>
      </c>
      <c r="J2684" s="1">
        <f t="shared" si="86"/>
        <v>5.2146096861244562</v>
      </c>
      <c r="K2684" s="1" t="e" cm="1" vm="2">
        <f t="array" aca="1" ref="K2684" ca="1">FREQUENCY(H$3:H$1048576, J$3:J$1048576)</f>
        <v>#VALUE!</v>
      </c>
    </row>
    <row r="2685" spans="1:11" ht="20" customHeight="1">
      <c r="A2685" s="6" t="s">
        <v>2690</v>
      </c>
      <c r="B2685" s="7">
        <v>434.27999899999998</v>
      </c>
      <c r="C2685" s="8">
        <v>436.459991</v>
      </c>
      <c r="D2685" s="8">
        <v>430.39001500000001</v>
      </c>
      <c r="E2685" s="8">
        <v>433.51001000000002</v>
      </c>
      <c r="F2685" s="8">
        <v>432.64401199999998</v>
      </c>
      <c r="G2685" s="8">
        <v>15128900</v>
      </c>
      <c r="H2685" s="9">
        <f t="shared" si="85"/>
        <v>-4.0434347400195468E-3</v>
      </c>
      <c r="J2685" s="1">
        <f t="shared" si="86"/>
        <v>5.216609686124456</v>
      </c>
      <c r="K2685" s="1" t="e" cm="1" vm="2">
        <f t="array" aca="1" ref="K2685" ca="1">FREQUENCY(H$3:H$1048576, J$3:J$1048576)</f>
        <v>#VALUE!</v>
      </c>
    </row>
    <row r="2686" spans="1:11" ht="20" customHeight="1">
      <c r="A2686" s="6" t="s">
        <v>2691</v>
      </c>
      <c r="B2686" s="7">
        <v>433</v>
      </c>
      <c r="C2686" s="8">
        <v>433.35000600000001</v>
      </c>
      <c r="D2686" s="8">
        <v>426.10000600000001</v>
      </c>
      <c r="E2686" s="8">
        <v>429.17001299999998</v>
      </c>
      <c r="F2686" s="8">
        <v>428.31268299999999</v>
      </c>
      <c r="G2686" s="8">
        <v>17015800</v>
      </c>
      <c r="H2686" s="9">
        <f t="shared" si="85"/>
        <v>-1.0011300006158371E-2</v>
      </c>
      <c r="J2686" s="1">
        <f t="shared" si="86"/>
        <v>5.2186096861244557</v>
      </c>
      <c r="K2686" s="1" t="e" cm="1" vm="2">
        <f t="array" aca="1" ref="K2686" ca="1">FREQUENCY(H$3:H$1048576, J$3:J$1048576)</f>
        <v>#VALUE!</v>
      </c>
    </row>
    <row r="2687" spans="1:11" ht="20" customHeight="1">
      <c r="A2687" s="6" t="s">
        <v>2692</v>
      </c>
      <c r="B2687" s="7">
        <v>429.82998700000002</v>
      </c>
      <c r="C2687" s="8">
        <v>433.11999500000002</v>
      </c>
      <c r="D2687" s="8">
        <v>428.57000699999998</v>
      </c>
      <c r="E2687" s="8">
        <v>432.10998499999999</v>
      </c>
      <c r="F2687" s="8">
        <v>431.24679600000002</v>
      </c>
      <c r="G2687" s="8">
        <v>13396400</v>
      </c>
      <c r="H2687" s="9">
        <f t="shared" si="85"/>
        <v>6.8503995245922352E-3</v>
      </c>
      <c r="J2687" s="1">
        <f t="shared" si="86"/>
        <v>5.2206096861244555</v>
      </c>
      <c r="K2687" s="1" t="e" cm="1" vm="2">
        <f t="array" aca="1" ref="K2687" ca="1">FREQUENCY(H$3:H$1048576, J$3:J$1048576)</f>
        <v>#VALUE!</v>
      </c>
    </row>
    <row r="2688" spans="1:11" ht="20" customHeight="1">
      <c r="A2688" s="6" t="s">
        <v>2693</v>
      </c>
      <c r="B2688" s="7">
        <v>435.08999599999999</v>
      </c>
      <c r="C2688" s="8">
        <v>435.29998799999998</v>
      </c>
      <c r="D2688" s="8">
        <v>429.13000499999998</v>
      </c>
      <c r="E2688" s="8">
        <v>431.30999800000001</v>
      </c>
      <c r="F2688" s="8">
        <v>430.448395</v>
      </c>
      <c r="G2688" s="8">
        <v>14492000</v>
      </c>
      <c r="H2688" s="9">
        <f t="shared" si="85"/>
        <v>-1.8513783926176984E-3</v>
      </c>
      <c r="J2688" s="1">
        <f t="shared" si="86"/>
        <v>5.2226096861244553</v>
      </c>
      <c r="K2688" s="1" t="e" cm="1" vm="2">
        <f t="array" aca="1" ref="K2688" ca="1">FREQUENCY(H$3:H$1048576, J$3:J$1048576)</f>
        <v>#VALUE!</v>
      </c>
    </row>
    <row r="2689" spans="1:11" ht="20" customHeight="1">
      <c r="A2689" s="6" t="s">
        <v>2694</v>
      </c>
      <c r="B2689" s="7">
        <v>431.51998900000001</v>
      </c>
      <c r="C2689" s="8">
        <v>431.85000600000001</v>
      </c>
      <c r="D2689" s="8">
        <v>427.47000100000002</v>
      </c>
      <c r="E2689" s="8">
        <v>428.01998900000001</v>
      </c>
      <c r="F2689" s="8">
        <v>427.16494799999998</v>
      </c>
      <c r="G2689" s="8">
        <v>14896100</v>
      </c>
      <c r="H2689" s="9">
        <f t="shared" si="85"/>
        <v>-7.6279689694278537E-3</v>
      </c>
      <c r="J2689" s="1">
        <f t="shared" si="86"/>
        <v>5.2246096861244551</v>
      </c>
      <c r="K2689" s="1" t="e" cm="1" vm="2">
        <f t="array" aca="1" ref="K2689" ca="1">FREQUENCY(H$3:H$1048576, J$3:J$1048576)</f>
        <v>#VALUE!</v>
      </c>
    </row>
    <row r="2690" spans="1:11" ht="20" customHeight="1">
      <c r="A2690" s="6" t="s">
        <v>2695</v>
      </c>
      <c r="B2690" s="7">
        <v>428.209991</v>
      </c>
      <c r="C2690" s="8">
        <v>430.42001299999998</v>
      </c>
      <c r="D2690" s="8">
        <v>425.36999500000002</v>
      </c>
      <c r="E2690" s="8">
        <v>430.29998799999998</v>
      </c>
      <c r="F2690" s="8">
        <v>429.44039900000001</v>
      </c>
      <c r="G2690" s="8">
        <v>16807300</v>
      </c>
      <c r="H2690" s="9">
        <f t="shared" si="85"/>
        <v>5.3268673159016606E-3</v>
      </c>
      <c r="J2690" s="1">
        <f t="shared" si="86"/>
        <v>5.2266096861244549</v>
      </c>
      <c r="K2690" s="1" t="e" cm="1" vm="2">
        <f t="array" aca="1" ref="K2690" ca="1">FREQUENCY(H$3:H$1048576, J$3:J$1048576)</f>
        <v>#VALUE!</v>
      </c>
    </row>
    <row r="2691" spans="1:11" ht="20" customHeight="1">
      <c r="A2691" s="6" t="s">
        <v>2696</v>
      </c>
      <c r="B2691" s="7">
        <v>428.45001200000002</v>
      </c>
      <c r="C2691" s="8">
        <v>428.48001099999999</v>
      </c>
      <c r="D2691" s="8">
        <v>418.80999800000001</v>
      </c>
      <c r="E2691" s="8">
        <v>420.69000199999999</v>
      </c>
      <c r="F2691" s="8">
        <v>419.84960899999999</v>
      </c>
      <c r="G2691" s="8">
        <v>19092900</v>
      </c>
      <c r="H2691" s="9">
        <f t="shared" ref="H2691:H2754" si="87">(F2691-F2690)/F2690</f>
        <v>-2.2333227200638909E-2</v>
      </c>
      <c r="J2691" s="1">
        <f t="shared" si="86"/>
        <v>5.2286096861244546</v>
      </c>
      <c r="K2691" s="1" t="e" cm="1" vm="2">
        <f t="array" aca="1" ref="K2691" ca="1">FREQUENCY(H$3:H$1048576, J$3:J$1048576)</f>
        <v>#VALUE!</v>
      </c>
    </row>
    <row r="2692" spans="1:11" ht="20" customHeight="1">
      <c r="A2692" s="6" t="s">
        <v>2697</v>
      </c>
      <c r="B2692" s="7">
        <v>422.57998700000002</v>
      </c>
      <c r="C2692" s="8">
        <v>422.82000699999998</v>
      </c>
      <c r="D2692" s="8">
        <v>416.709991</v>
      </c>
      <c r="E2692" s="8">
        <v>417.13000499999998</v>
      </c>
      <c r="F2692" s="8">
        <v>416.29672199999999</v>
      </c>
      <c r="G2692" s="8">
        <v>16582300</v>
      </c>
      <c r="H2692" s="9">
        <f t="shared" si="87"/>
        <v>-8.4622848844906236E-3</v>
      </c>
      <c r="J2692" s="1">
        <f t="shared" si="86"/>
        <v>5.2306096861244544</v>
      </c>
      <c r="K2692" s="1" t="e" cm="1" vm="2">
        <f t="array" aca="1" ref="K2692" ca="1">FREQUENCY(H$3:H$1048576, J$3:J$1048576)</f>
        <v>#VALUE!</v>
      </c>
    </row>
    <row r="2693" spans="1:11" ht="20" customHeight="1">
      <c r="A2693" s="6" t="s">
        <v>2698</v>
      </c>
      <c r="B2693" s="7">
        <v>417.63000499999998</v>
      </c>
      <c r="C2693" s="8">
        <v>419.54998799999998</v>
      </c>
      <c r="D2693" s="8">
        <v>414.290009</v>
      </c>
      <c r="E2693" s="8">
        <v>416.540009</v>
      </c>
      <c r="F2693" s="8">
        <v>415.70791600000001</v>
      </c>
      <c r="G2693" s="8">
        <v>13686400</v>
      </c>
      <c r="H2693" s="9">
        <f t="shared" si="87"/>
        <v>-1.4143901906582316E-3</v>
      </c>
      <c r="J2693" s="1">
        <f t="shared" ref="J2693:J2756" si="88">J2692+0.002</f>
        <v>5.2326096861244542</v>
      </c>
      <c r="K2693" s="1" t="e" cm="1" vm="2">
        <f t="array" aca="1" ref="K2693" ca="1">FREQUENCY(H$3:H$1048576, J$3:J$1048576)</f>
        <v>#VALUE!</v>
      </c>
    </row>
    <row r="2694" spans="1:11" ht="20" customHeight="1">
      <c r="A2694" s="6" t="s">
        <v>2699</v>
      </c>
      <c r="B2694" s="7">
        <v>418.23998999999998</v>
      </c>
      <c r="C2694" s="8">
        <v>419.75</v>
      </c>
      <c r="D2694" s="8">
        <v>414.97000100000002</v>
      </c>
      <c r="E2694" s="8">
        <v>416.05999800000001</v>
      </c>
      <c r="F2694" s="8">
        <v>415.22885100000002</v>
      </c>
      <c r="G2694" s="8">
        <v>19169700</v>
      </c>
      <c r="H2694" s="9">
        <f t="shared" si="87"/>
        <v>-1.1524076919429925E-3</v>
      </c>
      <c r="J2694" s="1">
        <f t="shared" si="88"/>
        <v>5.234609686124454</v>
      </c>
      <c r="K2694" s="1" t="e" cm="1" vm="2">
        <f t="array" aca="1" ref="K2694" ca="1">FREQUENCY(H$3:H$1048576, J$3:J$1048576)</f>
        <v>#VALUE!</v>
      </c>
    </row>
    <row r="2695" spans="1:11" ht="20" customHeight="1">
      <c r="A2695" s="6" t="s">
        <v>2700</v>
      </c>
      <c r="B2695" s="7">
        <v>416</v>
      </c>
      <c r="C2695" s="8">
        <v>417.10998499999999</v>
      </c>
      <c r="D2695" s="8">
        <v>409</v>
      </c>
      <c r="E2695" s="8">
        <v>409.540009</v>
      </c>
      <c r="F2695" s="8">
        <v>408.72189300000002</v>
      </c>
      <c r="G2695" s="8">
        <v>20919800</v>
      </c>
      <c r="H2695" s="9">
        <f t="shared" si="87"/>
        <v>-1.5670775246780712E-2</v>
      </c>
      <c r="J2695" s="1">
        <f t="shared" si="88"/>
        <v>5.2366096861244538</v>
      </c>
      <c r="K2695" s="1" t="e" cm="1" vm="2">
        <f t="array" aca="1" ref="K2695" ca="1">FREQUENCY(H$3:H$1048576, J$3:J$1048576)</f>
        <v>#VALUE!</v>
      </c>
    </row>
    <row r="2696" spans="1:11" ht="20" customHeight="1">
      <c r="A2696" s="6" t="s">
        <v>2701</v>
      </c>
      <c r="B2696" s="7">
        <v>410.89999399999999</v>
      </c>
      <c r="C2696" s="8">
        <v>415.66000400000001</v>
      </c>
      <c r="D2696" s="8">
        <v>408.17001299999998</v>
      </c>
      <c r="E2696" s="8">
        <v>414.709991</v>
      </c>
      <c r="F2696" s="8">
        <v>413.88156099999998</v>
      </c>
      <c r="G2696" s="8">
        <v>19229300</v>
      </c>
      <c r="H2696" s="9">
        <f t="shared" si="87"/>
        <v>1.2623909040272411E-2</v>
      </c>
      <c r="J2696" s="1">
        <f t="shared" si="88"/>
        <v>5.2386096861244535</v>
      </c>
      <c r="K2696" s="1" t="e" cm="1" vm="2">
        <f t="array" aca="1" ref="K2696" ca="1">FREQUENCY(H$3:H$1048576, J$3:J$1048576)</f>
        <v>#VALUE!</v>
      </c>
    </row>
    <row r="2697" spans="1:11" ht="20" customHeight="1">
      <c r="A2697" s="6" t="s">
        <v>2702</v>
      </c>
      <c r="B2697" s="7">
        <v>415.85998499999999</v>
      </c>
      <c r="C2697" s="8">
        <v>420.38000499999998</v>
      </c>
      <c r="D2697" s="8">
        <v>414.29998799999998</v>
      </c>
      <c r="E2697" s="8">
        <v>417.459991</v>
      </c>
      <c r="F2697" s="8">
        <v>416.62603799999999</v>
      </c>
      <c r="G2697" s="8">
        <v>14974300</v>
      </c>
      <c r="H2697" s="9">
        <f t="shared" si="87"/>
        <v>6.6310685437856887E-3</v>
      </c>
      <c r="J2697" s="1">
        <f t="shared" si="88"/>
        <v>5.2406096861244533</v>
      </c>
      <c r="K2697" s="1" t="e" cm="1" vm="2">
        <f t="array" aca="1" ref="K2697" ca="1">FREQUENCY(H$3:H$1048576, J$3:J$1048576)</f>
        <v>#VALUE!</v>
      </c>
    </row>
    <row r="2698" spans="1:11" ht="20" customHeight="1">
      <c r="A2698" s="6" t="s">
        <v>2703</v>
      </c>
      <c r="B2698" s="7">
        <v>415.23001099999999</v>
      </c>
      <c r="C2698" s="8">
        <v>417.35000600000001</v>
      </c>
      <c r="D2698" s="8">
        <v>413.14999399999999</v>
      </c>
      <c r="E2698" s="8">
        <v>415.83999599999999</v>
      </c>
      <c r="F2698" s="8">
        <v>415.00930799999998</v>
      </c>
      <c r="G2698" s="8">
        <v>13848400</v>
      </c>
      <c r="H2698" s="9">
        <f t="shared" si="87"/>
        <v>-3.8805303858613326E-3</v>
      </c>
      <c r="J2698" s="1">
        <f t="shared" si="88"/>
        <v>5.2426096861244531</v>
      </c>
      <c r="K2698" s="1" t="e" cm="1" vm="2">
        <f t="array" aca="1" ref="K2698" ca="1">FREQUENCY(H$3:H$1048576, J$3:J$1048576)</f>
        <v>#VALUE!</v>
      </c>
    </row>
    <row r="2699" spans="1:11" ht="20" customHeight="1">
      <c r="A2699" s="6" t="s">
        <v>2704</v>
      </c>
      <c r="B2699" s="7">
        <v>416.14001500000001</v>
      </c>
      <c r="C2699" s="8">
        <v>417.13000499999998</v>
      </c>
      <c r="D2699" s="8">
        <v>413.25</v>
      </c>
      <c r="E2699" s="8">
        <v>416.32000699999998</v>
      </c>
      <c r="F2699" s="8">
        <v>415.48834199999999</v>
      </c>
      <c r="G2699" s="8">
        <v>14144900</v>
      </c>
      <c r="H2699" s="9">
        <f t="shared" si="87"/>
        <v>1.1542729060910915E-3</v>
      </c>
      <c r="J2699" s="1">
        <f t="shared" si="88"/>
        <v>5.2446096861244529</v>
      </c>
      <c r="K2699" s="1" t="e" cm="1" vm="2">
        <f t="array" aca="1" ref="K2699" ca="1">FREQUENCY(H$3:H$1048576, J$3:J$1048576)</f>
        <v>#VALUE!</v>
      </c>
    </row>
    <row r="2700" spans="1:11" ht="20" customHeight="1">
      <c r="A2700" s="6" t="s">
        <v>2705</v>
      </c>
      <c r="B2700" s="7">
        <v>417.76998900000001</v>
      </c>
      <c r="C2700" s="8">
        <v>424.040009</v>
      </c>
      <c r="D2700" s="8">
        <v>417.51998900000001</v>
      </c>
      <c r="E2700" s="8">
        <v>419.14001500000001</v>
      </c>
      <c r="F2700" s="8">
        <v>418.30273399999999</v>
      </c>
      <c r="G2700" s="8">
        <v>16653100</v>
      </c>
      <c r="H2700" s="9">
        <f t="shared" si="87"/>
        <v>6.7736966732991951E-3</v>
      </c>
      <c r="J2700" s="1">
        <f t="shared" si="88"/>
        <v>5.2466096861244527</v>
      </c>
      <c r="K2700" s="1" t="e" cm="1" vm="2">
        <f t="array" aca="1" ref="K2700" ca="1">FREQUENCY(H$3:H$1048576, J$3:J$1048576)</f>
        <v>#VALUE!</v>
      </c>
    </row>
    <row r="2701" spans="1:11" ht="20" customHeight="1">
      <c r="A2701" s="6" t="s">
        <v>2706</v>
      </c>
      <c r="B2701" s="7">
        <v>422.17999300000002</v>
      </c>
      <c r="C2701" s="8">
        <v>422.48001099999999</v>
      </c>
      <c r="D2701" s="8">
        <v>415.26001000000002</v>
      </c>
      <c r="E2701" s="8">
        <v>418.73998999999998</v>
      </c>
      <c r="F2701" s="8">
        <v>417.903503</v>
      </c>
      <c r="G2701" s="8">
        <v>18900200</v>
      </c>
      <c r="H2701" s="9">
        <f t="shared" si="87"/>
        <v>-9.5440686266226062E-4</v>
      </c>
      <c r="J2701" s="1">
        <f t="shared" si="88"/>
        <v>5.2486096861244524</v>
      </c>
      <c r="K2701" s="1" t="e" cm="1" vm="2">
        <f t="array" aca="1" ref="K2701" ca="1">FREQUENCY(H$3:H$1048576, J$3:J$1048576)</f>
        <v>#VALUE!</v>
      </c>
    </row>
    <row r="2702" spans="1:11" ht="20" customHeight="1">
      <c r="A2702" s="6" t="s">
        <v>2707</v>
      </c>
      <c r="B2702" s="7">
        <v>415.17001299999998</v>
      </c>
      <c r="C2702" s="8">
        <v>416.35998499999999</v>
      </c>
      <c r="D2702" s="8">
        <v>410.48001099999999</v>
      </c>
      <c r="E2702" s="8">
        <v>416.11999500000002</v>
      </c>
      <c r="F2702" s="8">
        <v>415.28872699999999</v>
      </c>
      <c r="G2702" s="8">
        <v>15508900</v>
      </c>
      <c r="H2702" s="9">
        <f t="shared" si="87"/>
        <v>-6.2568894044422651E-3</v>
      </c>
      <c r="J2702" s="1">
        <f t="shared" si="88"/>
        <v>5.2506096861244522</v>
      </c>
      <c r="K2702" s="1" t="e" cm="1" vm="2">
        <f t="array" aca="1" ref="K2702" ca="1">FREQUENCY(H$3:H$1048576, J$3:J$1048576)</f>
        <v>#VALUE!</v>
      </c>
    </row>
    <row r="2703" spans="1:11" ht="20" customHeight="1">
      <c r="A2703" s="6" t="s">
        <v>2708</v>
      </c>
      <c r="B2703" s="7">
        <v>422.35998499999999</v>
      </c>
      <c r="C2703" s="8">
        <v>422.5</v>
      </c>
      <c r="D2703" s="8">
        <v>415.58999599999999</v>
      </c>
      <c r="E2703" s="8">
        <v>416.72000100000002</v>
      </c>
      <c r="F2703" s="8">
        <v>415.88754299999999</v>
      </c>
      <c r="G2703" s="8">
        <v>14820000</v>
      </c>
      <c r="H2703" s="9">
        <f t="shared" si="87"/>
        <v>1.4419269319583513E-3</v>
      </c>
      <c r="J2703" s="1">
        <f t="shared" si="88"/>
        <v>5.252609686124452</v>
      </c>
      <c r="K2703" s="1" t="e" cm="1" vm="2">
        <f t="array" aca="1" ref="K2703" ca="1">FREQUENCY(H$3:H$1048576, J$3:J$1048576)</f>
        <v>#VALUE!</v>
      </c>
    </row>
    <row r="2704" spans="1:11" ht="20" customHeight="1">
      <c r="A2704" s="6" t="s">
        <v>2709</v>
      </c>
      <c r="B2704" s="7">
        <v>417.14001500000001</v>
      </c>
      <c r="C2704" s="8">
        <v>419.64999399999999</v>
      </c>
      <c r="D2704" s="8">
        <v>416.26001000000002</v>
      </c>
      <c r="E2704" s="8">
        <v>418.16000400000001</v>
      </c>
      <c r="F2704" s="8">
        <v>417.32467700000001</v>
      </c>
      <c r="G2704" s="8">
        <v>17145300</v>
      </c>
      <c r="H2704" s="9">
        <f t="shared" si="87"/>
        <v>3.4555831839378141E-3</v>
      </c>
      <c r="J2704" s="1">
        <f t="shared" si="88"/>
        <v>5.2546096861244518</v>
      </c>
      <c r="K2704" s="1" t="e" cm="1" vm="2">
        <f t="array" aca="1" ref="K2704" ca="1">FREQUENCY(H$3:H$1048576, J$3:J$1048576)</f>
        <v>#VALUE!</v>
      </c>
    </row>
    <row r="2705" spans="1:11" ht="20" customHeight="1">
      <c r="A2705" s="6" t="s">
        <v>2710</v>
      </c>
      <c r="B2705" s="7">
        <v>416.11999500000002</v>
      </c>
      <c r="C2705" s="8">
        <v>418.959991</v>
      </c>
      <c r="D2705" s="8">
        <v>413.75</v>
      </c>
      <c r="E2705" s="8">
        <v>418.77999899999998</v>
      </c>
      <c r="F2705" s="8">
        <v>417.94342</v>
      </c>
      <c r="G2705" s="8">
        <v>14206100</v>
      </c>
      <c r="H2705" s="9">
        <f t="shared" si="87"/>
        <v>1.4826417753388567E-3</v>
      </c>
      <c r="J2705" s="1">
        <f t="shared" si="88"/>
        <v>5.2566096861244516</v>
      </c>
      <c r="K2705" s="1" t="e" cm="1" vm="2">
        <f t="array" aca="1" ref="K2705" ca="1">FREQUENCY(H$3:H$1048576, J$3:J$1048576)</f>
        <v>#VALUE!</v>
      </c>
    </row>
    <row r="2706" spans="1:11" ht="20" customHeight="1">
      <c r="A2706" s="6" t="s">
        <v>2711</v>
      </c>
      <c r="B2706" s="7">
        <v>418.48998999999998</v>
      </c>
      <c r="C2706" s="8">
        <v>430.57998700000002</v>
      </c>
      <c r="D2706" s="8">
        <v>418.040009</v>
      </c>
      <c r="E2706" s="8">
        <v>427.51001000000002</v>
      </c>
      <c r="F2706" s="8">
        <v>426.65600599999999</v>
      </c>
      <c r="G2706" s="8">
        <v>25482200</v>
      </c>
      <c r="H2706" s="9">
        <f t="shared" si="87"/>
        <v>2.0846328912176647E-2</v>
      </c>
      <c r="J2706" s="1">
        <f t="shared" si="88"/>
        <v>5.2586096861244513</v>
      </c>
      <c r="K2706" s="1" t="e" cm="1" vm="2">
        <f t="array" aca="1" ref="K2706" ca="1">FREQUENCY(H$3:H$1048576, J$3:J$1048576)</f>
        <v>#VALUE!</v>
      </c>
    </row>
    <row r="2707" spans="1:11" ht="20" customHeight="1">
      <c r="A2707" s="6" t="s">
        <v>2712</v>
      </c>
      <c r="B2707" s="7">
        <v>430.85998499999999</v>
      </c>
      <c r="C2707" s="8">
        <v>431.07998700000002</v>
      </c>
      <c r="D2707" s="8">
        <v>422.52999899999998</v>
      </c>
      <c r="E2707" s="8">
        <v>424.60000600000001</v>
      </c>
      <c r="F2707" s="8">
        <v>423.751801</v>
      </c>
      <c r="G2707" s="8">
        <v>19654400</v>
      </c>
      <c r="H2707" s="9">
        <f t="shared" si="87"/>
        <v>-6.8069005455415775E-3</v>
      </c>
      <c r="J2707" s="1">
        <f t="shared" si="88"/>
        <v>5.2606096861244511</v>
      </c>
      <c r="K2707" s="1" t="e" cm="1" vm="2">
        <f t="array" aca="1" ref="K2707" ca="1">FREQUENCY(H$3:H$1048576, J$3:J$1048576)</f>
        <v>#VALUE!</v>
      </c>
    </row>
    <row r="2708" spans="1:11" ht="20" customHeight="1">
      <c r="A2708" s="6" t="s">
        <v>2713</v>
      </c>
      <c r="B2708" s="7">
        <v>425.32998700000002</v>
      </c>
      <c r="C2708" s="8">
        <v>425.98001099999999</v>
      </c>
      <c r="D2708" s="8">
        <v>422.39999399999999</v>
      </c>
      <c r="E2708" s="8">
        <v>424.73001099999999</v>
      </c>
      <c r="F2708" s="8">
        <v>423.88156099999998</v>
      </c>
      <c r="G2708" s="8">
        <v>13581600</v>
      </c>
      <c r="H2708" s="9">
        <f t="shared" si="87"/>
        <v>3.0621698761812725E-4</v>
      </c>
      <c r="J2708" s="1">
        <f t="shared" si="88"/>
        <v>5.2626096861244509</v>
      </c>
      <c r="K2708" s="1" t="e" cm="1" vm="2">
        <f t="array" aca="1" ref="K2708" ca="1">FREQUENCY(H$3:H$1048576, J$3:J$1048576)</f>
        <v>#VALUE!</v>
      </c>
    </row>
    <row r="2709" spans="1:11" ht="20" customHeight="1">
      <c r="A2709" s="6" t="s">
        <v>2714</v>
      </c>
      <c r="B2709" s="7">
        <v>426.76001000000002</v>
      </c>
      <c r="C2709" s="8">
        <v>432.51998900000001</v>
      </c>
      <c r="D2709" s="8">
        <v>426.57000699999998</v>
      </c>
      <c r="E2709" s="8">
        <v>428.14999399999999</v>
      </c>
      <c r="F2709" s="8">
        <v>427.29470800000001</v>
      </c>
      <c r="G2709" s="8">
        <v>16899100</v>
      </c>
      <c r="H2709" s="9">
        <f t="shared" si="87"/>
        <v>8.0521242583610226E-3</v>
      </c>
      <c r="J2709" s="1">
        <f t="shared" si="88"/>
        <v>5.2646096861244507</v>
      </c>
      <c r="K2709" s="1" t="e" cm="1" vm="2">
        <f t="array" aca="1" ref="K2709" ca="1">FREQUENCY(H$3:H$1048576, J$3:J$1048576)</f>
        <v>#VALUE!</v>
      </c>
    </row>
    <row r="2710" spans="1:11" ht="20" customHeight="1">
      <c r="A2710" s="6" t="s">
        <v>2715</v>
      </c>
      <c r="B2710" s="7">
        <v>431.66000400000001</v>
      </c>
      <c r="C2710" s="8">
        <v>431.94000199999999</v>
      </c>
      <c r="D2710" s="8">
        <v>426.29998799999998</v>
      </c>
      <c r="E2710" s="8">
        <v>426.58999599999999</v>
      </c>
      <c r="F2710" s="8">
        <v>425.73782299999999</v>
      </c>
      <c r="G2710" s="8">
        <v>14882400</v>
      </c>
      <c r="H2710" s="9">
        <f t="shared" si="87"/>
        <v>-3.6435859626888297E-3</v>
      </c>
      <c r="J2710" s="1">
        <f t="shared" si="88"/>
        <v>5.2666096861244505</v>
      </c>
      <c r="K2710" s="1" t="e" cm="1" vm="2">
        <f t="array" aca="1" ref="K2710" ca="1">FREQUENCY(H$3:H$1048576, J$3:J$1048576)</f>
        <v>#VALUE!</v>
      </c>
    </row>
    <row r="2711" spans="1:11" ht="20" customHeight="1">
      <c r="A2711" s="6" t="s">
        <v>2716</v>
      </c>
      <c r="B2711" s="7">
        <v>428</v>
      </c>
      <c r="C2711" s="8">
        <v>433.17001299999998</v>
      </c>
      <c r="D2711" s="8">
        <v>425.79998799999998</v>
      </c>
      <c r="E2711" s="8">
        <v>431.95001200000002</v>
      </c>
      <c r="F2711" s="8">
        <v>431.08712800000001</v>
      </c>
      <c r="G2711" s="8">
        <v>17644100</v>
      </c>
      <c r="H2711" s="9">
        <f t="shared" si="87"/>
        <v>1.2564786850051647E-2</v>
      </c>
      <c r="J2711" s="1">
        <f t="shared" si="88"/>
        <v>5.2686096861244502</v>
      </c>
      <c r="K2711" s="1" t="e" cm="1" vm="2">
        <f t="array" aca="1" ref="K2711" ca="1">FREQUENCY(H$3:H$1048576, J$3:J$1048576)</f>
        <v>#VALUE!</v>
      </c>
    </row>
    <row r="2712" spans="1:11" ht="20" customHeight="1">
      <c r="A2712" s="6" t="s">
        <v>2717</v>
      </c>
      <c r="B2712" s="7">
        <v>437.44000199999999</v>
      </c>
      <c r="C2712" s="8">
        <v>438.5</v>
      </c>
      <c r="D2712" s="8">
        <v>432.10000600000001</v>
      </c>
      <c r="E2712" s="8">
        <v>432.52999899999998</v>
      </c>
      <c r="F2712" s="8">
        <v>431.665955</v>
      </c>
      <c r="G2712" s="8">
        <v>29749100</v>
      </c>
      <c r="H2712" s="9">
        <f t="shared" si="87"/>
        <v>1.3427146449150988E-3</v>
      </c>
      <c r="J2712" s="1">
        <f t="shared" si="88"/>
        <v>5.27060968612445</v>
      </c>
      <c r="K2712" s="1" t="e" cm="1" vm="2">
        <f t="array" aca="1" ref="K2712" ca="1">FREQUENCY(H$3:H$1048576, J$3:J$1048576)</f>
        <v>#VALUE!</v>
      </c>
    </row>
    <row r="2713" spans="1:11" ht="20" customHeight="1">
      <c r="A2713" s="6" t="s">
        <v>2718</v>
      </c>
      <c r="B2713" s="7">
        <v>415.35998499999999</v>
      </c>
      <c r="C2713" s="8">
        <v>416.16000400000001</v>
      </c>
      <c r="D2713" s="8">
        <v>406.29998799999998</v>
      </c>
      <c r="E2713" s="8">
        <v>406.35000600000001</v>
      </c>
      <c r="F2713" s="8">
        <v>405.53826900000001</v>
      </c>
      <c r="G2713" s="8">
        <v>53971000</v>
      </c>
      <c r="H2713" s="9">
        <f t="shared" si="87"/>
        <v>-6.0527557703734088E-2</v>
      </c>
      <c r="J2713" s="1">
        <f t="shared" si="88"/>
        <v>5.2726096861244498</v>
      </c>
      <c r="K2713" s="1" t="e" cm="1" vm="2">
        <f t="array" aca="1" ref="K2713" ca="1">FREQUENCY(H$3:H$1048576, J$3:J$1048576)</f>
        <v>#VALUE!</v>
      </c>
    </row>
    <row r="2714" spans="1:11" ht="20" customHeight="1">
      <c r="A2714" s="6" t="s">
        <v>2719</v>
      </c>
      <c r="B2714" s="7">
        <v>409.01001000000002</v>
      </c>
      <c r="C2714" s="8">
        <v>415.5</v>
      </c>
      <c r="D2714" s="8">
        <v>407.5</v>
      </c>
      <c r="E2714" s="8">
        <v>410.36999500000002</v>
      </c>
      <c r="F2714" s="8">
        <v>409.55023199999999</v>
      </c>
      <c r="G2714" s="8">
        <v>24230400</v>
      </c>
      <c r="H2714" s="9">
        <f t="shared" si="87"/>
        <v>9.8929331870279795E-3</v>
      </c>
      <c r="J2714" s="1">
        <f t="shared" si="88"/>
        <v>5.2746096861244496</v>
      </c>
      <c r="K2714" s="1" t="e" cm="1" vm="2">
        <f t="array" aca="1" ref="K2714" ca="1">FREQUENCY(H$3:H$1048576, J$3:J$1048576)</f>
        <v>#VALUE!</v>
      </c>
    </row>
    <row r="2715" spans="1:11" ht="20" customHeight="1">
      <c r="A2715" s="6" t="s">
        <v>2720</v>
      </c>
      <c r="B2715" s="7">
        <v>409.79998799999998</v>
      </c>
      <c r="C2715" s="8">
        <v>410.42001299999998</v>
      </c>
      <c r="D2715" s="8">
        <v>405.57000699999998</v>
      </c>
      <c r="E2715" s="8">
        <v>408.459991</v>
      </c>
      <c r="F2715" s="8">
        <v>407.64404300000001</v>
      </c>
      <c r="G2715" s="8">
        <v>19672300</v>
      </c>
      <c r="H2715" s="9">
        <f t="shared" si="87"/>
        <v>-4.6543472596543021E-3</v>
      </c>
      <c r="J2715" s="1">
        <f t="shared" si="88"/>
        <v>5.2766096861244494</v>
      </c>
      <c r="K2715" s="1" t="e" cm="1" vm="2">
        <f t="array" aca="1" ref="K2715" ca="1">FREQUENCY(H$3:H$1048576, J$3:J$1048576)</f>
        <v>#VALUE!</v>
      </c>
    </row>
    <row r="2716" spans="1:11" ht="20" customHeight="1">
      <c r="A2716" s="6" t="s">
        <v>2721</v>
      </c>
      <c r="B2716" s="7">
        <v>408.36999500000002</v>
      </c>
      <c r="C2716" s="8">
        <v>414.89999399999999</v>
      </c>
      <c r="D2716" s="8">
        <v>408.07998700000002</v>
      </c>
      <c r="E2716" s="8">
        <v>411.459991</v>
      </c>
      <c r="F2716" s="8">
        <v>410.63803100000001</v>
      </c>
      <c r="G2716" s="8">
        <v>17626000</v>
      </c>
      <c r="H2716" s="9">
        <f t="shared" si="87"/>
        <v>7.3446136437225005E-3</v>
      </c>
      <c r="J2716" s="1">
        <f t="shared" si="88"/>
        <v>5.2786096861244491</v>
      </c>
      <c r="K2716" s="1" t="e" cm="1" vm="2">
        <f t="array" aca="1" ref="K2716" ca="1">FREQUENCY(H$3:H$1048576, J$3:J$1048576)</f>
        <v>#VALUE!</v>
      </c>
    </row>
    <row r="2717" spans="1:11" ht="20" customHeight="1">
      <c r="A2717" s="6" t="s">
        <v>2722</v>
      </c>
      <c r="B2717" s="7">
        <v>412.42001299999998</v>
      </c>
      <c r="C2717" s="8">
        <v>420.45001200000002</v>
      </c>
      <c r="D2717" s="8">
        <v>410.51998900000001</v>
      </c>
      <c r="E2717" s="8">
        <v>420.17999300000002</v>
      </c>
      <c r="F2717" s="8">
        <v>419.34060699999998</v>
      </c>
      <c r="G2717" s="8">
        <v>26681800</v>
      </c>
      <c r="H2717" s="9">
        <f t="shared" si="87"/>
        <v>2.1192815431164885E-2</v>
      </c>
      <c r="J2717" s="1">
        <f t="shared" si="88"/>
        <v>5.2806096861244489</v>
      </c>
      <c r="K2717" s="1" t="e" cm="1" vm="2">
        <f t="array" aca="1" ref="K2717" ca="1">FREQUENCY(H$3:H$1048576, J$3:J$1048576)</f>
        <v>#VALUE!</v>
      </c>
    </row>
    <row r="2718" spans="1:11" ht="20" customHeight="1">
      <c r="A2718" s="6" t="s">
        <v>2723</v>
      </c>
      <c r="B2718" s="7">
        <v>421.27999899999998</v>
      </c>
      <c r="C2718" s="8">
        <v>426.85000600000001</v>
      </c>
      <c r="D2718" s="8">
        <v>419.88000499999998</v>
      </c>
      <c r="E2718" s="8">
        <v>425.42999300000002</v>
      </c>
      <c r="F2718" s="8">
        <v>424.58013899999997</v>
      </c>
      <c r="G2718" s="8">
        <v>19901800</v>
      </c>
      <c r="H2718" s="9">
        <f t="shared" si="87"/>
        <v>1.2494692649691322E-2</v>
      </c>
      <c r="J2718" s="1">
        <f t="shared" si="88"/>
        <v>5.2826096861244487</v>
      </c>
      <c r="K2718" s="1" t="e" cm="1" vm="2">
        <f t="array" aca="1" ref="K2718" ca="1">FREQUENCY(H$3:H$1048576, J$3:J$1048576)</f>
        <v>#VALUE!</v>
      </c>
    </row>
    <row r="2719" spans="1:11" ht="20" customHeight="1">
      <c r="A2719" s="6" t="s">
        <v>2724</v>
      </c>
      <c r="B2719" s="7">
        <v>425.32000699999998</v>
      </c>
      <c r="C2719" s="8">
        <v>426.5</v>
      </c>
      <c r="D2719" s="8">
        <v>421.77999899999998</v>
      </c>
      <c r="E2719" s="8">
        <v>422.540009</v>
      </c>
      <c r="F2719" s="8">
        <v>421.69592299999999</v>
      </c>
      <c r="G2719" s="8">
        <v>16891400</v>
      </c>
      <c r="H2719" s="9">
        <f t="shared" si="87"/>
        <v>-6.7931015491988923E-3</v>
      </c>
      <c r="J2719" s="1">
        <f t="shared" si="88"/>
        <v>5.2846096861244485</v>
      </c>
      <c r="K2719" s="1" t="e" cm="1" vm="2">
        <f t="array" aca="1" ref="K2719" ca="1">FREQUENCY(H$3:H$1048576, J$3:J$1048576)</f>
        <v>#VALUE!</v>
      </c>
    </row>
    <row r="2720" spans="1:11" ht="20" customHeight="1">
      <c r="A2720" s="6" t="s">
        <v>2725</v>
      </c>
      <c r="B2720" s="7">
        <v>422.51998900000001</v>
      </c>
      <c r="C2720" s="8">
        <v>424.80999800000001</v>
      </c>
      <c r="D2720" s="8">
        <v>416</v>
      </c>
      <c r="E2720" s="8">
        <v>418.01001000000002</v>
      </c>
      <c r="F2720" s="8">
        <v>417.17495700000001</v>
      </c>
      <c r="G2720" s="8">
        <v>24503300</v>
      </c>
      <c r="H2720" s="9">
        <f t="shared" si="87"/>
        <v>-1.0720914652997456E-2</v>
      </c>
      <c r="J2720" s="1">
        <f t="shared" si="88"/>
        <v>5.2866096861244483</v>
      </c>
      <c r="K2720" s="1" t="e" cm="1" vm="2">
        <f t="array" aca="1" ref="K2720" ca="1">FREQUENCY(H$3:H$1048576, J$3:J$1048576)</f>
        <v>#VALUE!</v>
      </c>
    </row>
    <row r="2721" spans="1:11" ht="20" customHeight="1">
      <c r="A2721" s="6" t="s">
        <v>2726</v>
      </c>
      <c r="B2721" s="7">
        <v>418.25</v>
      </c>
      <c r="C2721" s="8">
        <v>424.44000199999999</v>
      </c>
      <c r="D2721" s="8">
        <v>417.20001200000002</v>
      </c>
      <c r="E2721" s="8">
        <v>423.02999899999998</v>
      </c>
      <c r="F2721" s="8">
        <v>422.18493699999999</v>
      </c>
      <c r="G2721" s="8">
        <v>19401200</v>
      </c>
      <c r="H2721" s="9">
        <f t="shared" si="87"/>
        <v>1.2009301891052834E-2</v>
      </c>
      <c r="J2721" s="1">
        <f t="shared" si="88"/>
        <v>5.288609686124448</v>
      </c>
      <c r="K2721" s="1" t="e" cm="1" vm="2">
        <f t="array" aca="1" ref="K2721" ca="1">FREQUENCY(H$3:H$1048576, J$3:J$1048576)</f>
        <v>#VALUE!</v>
      </c>
    </row>
    <row r="2722" spans="1:11" ht="20" customHeight="1">
      <c r="A2722" s="6" t="s">
        <v>2727</v>
      </c>
      <c r="B2722" s="7">
        <v>421.64001500000001</v>
      </c>
      <c r="C2722" s="8">
        <v>429.32998700000002</v>
      </c>
      <c r="D2722" s="8">
        <v>418.209991</v>
      </c>
      <c r="E2722" s="8">
        <v>425.20001200000002</v>
      </c>
      <c r="F2722" s="8">
        <v>424.350616</v>
      </c>
      <c r="G2722" s="8">
        <v>21502200</v>
      </c>
      <c r="H2722" s="9">
        <f t="shared" si="87"/>
        <v>5.1296927251575806E-3</v>
      </c>
      <c r="J2722" s="1">
        <f t="shared" si="88"/>
        <v>5.2906096861244478</v>
      </c>
      <c r="K2722" s="1" t="e" cm="1" vm="2">
        <f t="array" aca="1" ref="K2722" ca="1">FREQUENCY(H$3:H$1048576, J$3:J$1048576)</f>
        <v>#VALUE!</v>
      </c>
    </row>
    <row r="2723" spans="1:11" ht="20" customHeight="1">
      <c r="A2723" s="6" t="s">
        <v>2728</v>
      </c>
      <c r="B2723" s="7">
        <v>425</v>
      </c>
      <c r="C2723" s="8">
        <v>428.17001299999998</v>
      </c>
      <c r="D2723" s="8">
        <v>420</v>
      </c>
      <c r="E2723" s="8">
        <v>426.89001500000001</v>
      </c>
      <c r="F2723" s="8">
        <v>426.03723100000002</v>
      </c>
      <c r="G2723" s="8">
        <v>30246900</v>
      </c>
      <c r="H2723" s="9">
        <f t="shared" si="87"/>
        <v>3.9745788892645737E-3</v>
      </c>
      <c r="J2723" s="1">
        <f t="shared" si="88"/>
        <v>5.2926096861244476</v>
      </c>
      <c r="K2723" s="1" t="e" cm="1" vm="2">
        <f t="array" aca="1" ref="K2723" ca="1">FREQUENCY(H$3:H$1048576, J$3:J$1048576)</f>
        <v>#VALUE!</v>
      </c>
    </row>
    <row r="2724" spans="1:11" ht="20" customHeight="1">
      <c r="A2724" s="6" t="s">
        <v>2729</v>
      </c>
      <c r="B2724" s="7">
        <v>419.82000699999998</v>
      </c>
      <c r="C2724" s="8">
        <v>422.79998799999998</v>
      </c>
      <c r="D2724" s="8">
        <v>413.64001500000001</v>
      </c>
      <c r="E2724" s="8">
        <v>415</v>
      </c>
      <c r="F2724" s="8">
        <v>414.17099000000002</v>
      </c>
      <c r="G2724" s="8">
        <v>28247600</v>
      </c>
      <c r="H2724" s="9">
        <f t="shared" si="87"/>
        <v>-2.785259159662504E-2</v>
      </c>
      <c r="J2724" s="1">
        <f t="shared" si="88"/>
        <v>5.2946096861244474</v>
      </c>
      <c r="K2724" s="1" t="e" cm="1" vm="2">
        <f t="array" aca="1" ref="K2724" ca="1">FREQUENCY(H$3:H$1048576, J$3:J$1048576)</f>
        <v>#VALUE!</v>
      </c>
    </row>
    <row r="2725" spans="1:11" ht="20" customHeight="1">
      <c r="A2725" s="6" t="s">
        <v>2730</v>
      </c>
      <c r="B2725" s="7">
        <v>414.86999500000002</v>
      </c>
      <c r="C2725" s="8">
        <v>418.39999399999999</v>
      </c>
      <c r="D2725" s="8">
        <v>412.10000600000001</v>
      </c>
      <c r="E2725" s="8">
        <v>415.76001000000002</v>
      </c>
      <c r="F2725" s="8">
        <v>414.92947400000003</v>
      </c>
      <c r="G2725" s="8">
        <v>24742000</v>
      </c>
      <c r="H2725" s="9">
        <f t="shared" si="87"/>
        <v>1.8313305816035302E-3</v>
      </c>
      <c r="J2725" s="1">
        <f t="shared" si="88"/>
        <v>5.2966096861244472</v>
      </c>
      <c r="K2725" s="1" t="e" cm="1" vm="2">
        <f t="array" aca="1" ref="K2725" ca="1">FREQUENCY(H$3:H$1048576, J$3:J$1048576)</f>
        <v>#VALUE!</v>
      </c>
    </row>
    <row r="2726" spans="1:11" ht="20" customHeight="1">
      <c r="A2726" s="6" t="s">
        <v>2731</v>
      </c>
      <c r="B2726" s="7">
        <v>413.10998499999999</v>
      </c>
      <c r="C2726" s="8">
        <v>417.94000199999999</v>
      </c>
      <c r="D2726" s="8">
        <v>411.54998799999998</v>
      </c>
      <c r="E2726" s="8">
        <v>417.790009</v>
      </c>
      <c r="F2726" s="8">
        <v>416.95541400000002</v>
      </c>
      <c r="G2726" s="8">
        <v>18133500</v>
      </c>
      <c r="H2726" s="9">
        <f t="shared" si="87"/>
        <v>4.8826128943541651E-3</v>
      </c>
      <c r="J2726" s="1">
        <f t="shared" si="88"/>
        <v>5.2986096861244469</v>
      </c>
      <c r="K2726" s="1" t="e" cm="1" vm="2">
        <f t="array" aca="1" ref="K2726" ca="1">FREQUENCY(H$3:H$1048576, J$3:J$1048576)</f>
        <v>#VALUE!</v>
      </c>
    </row>
    <row r="2727" spans="1:11" ht="20" customHeight="1">
      <c r="A2727" s="6" t="s">
        <v>2732</v>
      </c>
      <c r="B2727" s="7">
        <v>416.86999500000002</v>
      </c>
      <c r="C2727" s="8">
        <v>417.290009</v>
      </c>
      <c r="D2727" s="8">
        <v>410.57998700000002</v>
      </c>
      <c r="E2727" s="8">
        <v>415.48998999999998</v>
      </c>
      <c r="F2727" s="8">
        <v>414.65997299999998</v>
      </c>
      <c r="G2727" s="8">
        <v>19191700</v>
      </c>
      <c r="H2727" s="9">
        <f t="shared" si="87"/>
        <v>-5.5052433016256246E-3</v>
      </c>
      <c r="J2727" s="1">
        <f t="shared" si="88"/>
        <v>5.3006096861244467</v>
      </c>
      <c r="K2727" s="1" t="e" cm="1" vm="2">
        <f t="array" aca="1" ref="K2727" ca="1">FREQUENCY(H$3:H$1048576, J$3:J$1048576)</f>
        <v>#VALUE!</v>
      </c>
    </row>
    <row r="2728" spans="1:11" ht="20" customHeight="1">
      <c r="A2728" s="6" t="s">
        <v>2733</v>
      </c>
      <c r="B2728" s="7">
        <v>419.5</v>
      </c>
      <c r="C2728" s="8">
        <v>419.77999899999998</v>
      </c>
      <c r="D2728" s="8">
        <v>410.290009</v>
      </c>
      <c r="E2728" s="8">
        <v>412.86999500000002</v>
      </c>
      <c r="F2728" s="8">
        <v>412.86999500000002</v>
      </c>
      <c r="G2728" s="8">
        <v>20780200</v>
      </c>
      <c r="H2728" s="9">
        <f t="shared" si="87"/>
        <v>-4.3167368845605037E-3</v>
      </c>
      <c r="J2728" s="1">
        <f t="shared" si="88"/>
        <v>5.3026096861244465</v>
      </c>
      <c r="K2728" s="1" t="e" cm="1" vm="2">
        <f t="array" aca="1" ref="K2728" ca="1">FREQUENCY(H$3:H$1048576, J$3:J$1048576)</f>
        <v>#VALUE!</v>
      </c>
    </row>
    <row r="2729" spans="1:11" ht="20" customHeight="1">
      <c r="A2729" s="6" t="s">
        <v>2734</v>
      </c>
      <c r="B2729" s="7">
        <v>411.36999500000002</v>
      </c>
      <c r="C2729" s="8">
        <v>417.39999399999999</v>
      </c>
      <c r="D2729" s="8">
        <v>411.05999800000001</v>
      </c>
      <c r="E2729" s="8">
        <v>417</v>
      </c>
      <c r="F2729" s="8">
        <v>417</v>
      </c>
      <c r="G2729" s="8">
        <v>24814600</v>
      </c>
      <c r="H2729" s="9">
        <f t="shared" si="87"/>
        <v>1.0003160922362456E-2</v>
      </c>
      <c r="J2729" s="1">
        <f t="shared" si="88"/>
        <v>5.3046096861244463</v>
      </c>
      <c r="K2729" s="1" t="e" cm="1" vm="2">
        <f t="array" aca="1" ref="K2729" ca="1">FREQUENCY(H$3:H$1048576, J$3:J$1048576)</f>
        <v>#VALUE!</v>
      </c>
    </row>
    <row r="2730" spans="1:11" ht="20" customHeight="1">
      <c r="A2730" s="6" t="s">
        <v>2735</v>
      </c>
      <c r="B2730" s="7">
        <v>418.38000499999998</v>
      </c>
      <c r="C2730" s="8">
        <v>421.07998700000002</v>
      </c>
      <c r="D2730" s="8">
        <v>414.85000600000001</v>
      </c>
      <c r="E2730" s="8">
        <v>418.790009</v>
      </c>
      <c r="F2730" s="8">
        <v>418.790009</v>
      </c>
      <c r="G2730" s="8">
        <v>27691100</v>
      </c>
      <c r="H2730" s="9">
        <f t="shared" si="87"/>
        <v>4.2925875299760141E-3</v>
      </c>
      <c r="J2730" s="1">
        <f t="shared" si="88"/>
        <v>5.3066096861244461</v>
      </c>
      <c r="K2730" s="1" t="e" cm="1" vm="2">
        <f t="array" aca="1" ref="K2730" ca="1">FREQUENCY(H$3:H$1048576, J$3:J$1048576)</f>
        <v>#VALUE!</v>
      </c>
    </row>
    <row r="2731" spans="1:11" ht="20" customHeight="1">
      <c r="A2731" s="6" t="s">
        <v>2736</v>
      </c>
      <c r="B2731" s="7">
        <v>419.58999599999999</v>
      </c>
      <c r="C2731" s="8">
        <v>429.040009</v>
      </c>
      <c r="D2731" s="8">
        <v>418.85000600000001</v>
      </c>
      <c r="E2731" s="8">
        <v>427.98998999999998</v>
      </c>
      <c r="F2731" s="8">
        <v>427.98998999999998</v>
      </c>
      <c r="G2731" s="8">
        <v>23458900</v>
      </c>
      <c r="H2731" s="9">
        <f t="shared" si="87"/>
        <v>2.1968004972152951E-2</v>
      </c>
      <c r="J2731" s="1">
        <f t="shared" si="88"/>
        <v>5.3086096861244458</v>
      </c>
      <c r="K2731" s="1" t="e" cm="1" vm="2">
        <f t="array" aca="1" ref="K2731" ca="1">FREQUENCY(H$3:H$1048576, J$3:J$1048576)</f>
        <v>#VALUE!</v>
      </c>
    </row>
    <row r="2732" spans="1:11" ht="20" customHeight="1">
      <c r="A2732" s="6" t="s">
        <v>2737</v>
      </c>
      <c r="B2732" s="7">
        <v>425.10998499999999</v>
      </c>
      <c r="C2732" s="8">
        <v>427.23001099999999</v>
      </c>
      <c r="D2732" s="8">
        <v>422.01998900000001</v>
      </c>
      <c r="E2732" s="8">
        <v>422.98998999999998</v>
      </c>
      <c r="F2732" s="8">
        <v>422.98998999999998</v>
      </c>
      <c r="G2732" s="8">
        <v>18332400</v>
      </c>
      <c r="H2732" s="9">
        <f t="shared" si="87"/>
        <v>-1.1682516219596631E-2</v>
      </c>
      <c r="J2732" s="1">
        <f t="shared" si="88"/>
        <v>5.3106096861244456</v>
      </c>
      <c r="K2732" s="1" t="e" cm="1" vm="2">
        <f t="array" aca="1" ref="K2732" ca="1">FREQUENCY(H$3:H$1048576, J$3:J$1048576)</f>
        <v>#VALUE!</v>
      </c>
    </row>
    <row r="2733" spans="1:11" ht="20" customHeight="1">
      <c r="A2733" s="6" t="s">
        <v>2738</v>
      </c>
      <c r="B2733" s="7">
        <v>420.08999599999999</v>
      </c>
      <c r="C2733" s="8">
        <v>424.88000499999998</v>
      </c>
      <c r="D2733" s="8">
        <v>417.79998799999998</v>
      </c>
      <c r="E2733" s="8">
        <v>423.459991</v>
      </c>
      <c r="F2733" s="8">
        <v>423.459991</v>
      </c>
      <c r="G2733" s="8">
        <v>16271900</v>
      </c>
      <c r="H2733" s="9">
        <f t="shared" si="87"/>
        <v>1.1111397695251011E-3</v>
      </c>
      <c r="J2733" s="1">
        <f t="shared" si="88"/>
        <v>5.3126096861244454</v>
      </c>
      <c r="K2733" s="1" t="e" cm="1" vm="2">
        <f t="array" aca="1" ref="K2733" ca="1">FREQUENCY(H$3:H$1048576, J$3:J$1048576)</f>
        <v>#VALUE!</v>
      </c>
    </row>
    <row r="2734" spans="1:11" ht="20" customHeight="1">
      <c r="A2734" s="6" t="s">
        <v>2739</v>
      </c>
      <c r="B2734" s="7">
        <v>421.57000699999998</v>
      </c>
      <c r="C2734" s="8">
        <v>433</v>
      </c>
      <c r="D2734" s="8">
        <v>421.30999800000001</v>
      </c>
      <c r="E2734" s="8">
        <v>430.98001099999999</v>
      </c>
      <c r="F2734" s="8">
        <v>430.98001099999999</v>
      </c>
      <c r="G2734" s="8">
        <v>20207200</v>
      </c>
      <c r="H2734" s="9">
        <f t="shared" si="87"/>
        <v>1.7758513578204814E-2</v>
      </c>
      <c r="J2734" s="1">
        <f t="shared" si="88"/>
        <v>5.3146096861244452</v>
      </c>
      <c r="K2734" s="1" t="e" cm="1" vm="2">
        <f t="array" aca="1" ref="K2734" ca="1">FREQUENCY(H$3:H$1048576, J$3:J$1048576)</f>
        <v>#VALUE!</v>
      </c>
    </row>
    <row r="2735" spans="1:11" ht="20" customHeight="1">
      <c r="A2735" s="6" t="s">
        <v>2740</v>
      </c>
      <c r="B2735" s="7">
        <v>429.83999599999999</v>
      </c>
      <c r="C2735" s="8">
        <v>432.47000100000002</v>
      </c>
      <c r="D2735" s="8">
        <v>427.73998999999998</v>
      </c>
      <c r="E2735" s="8">
        <v>431.20001200000002</v>
      </c>
      <c r="F2735" s="8">
        <v>431.20001200000002</v>
      </c>
      <c r="G2735" s="8">
        <v>18302000</v>
      </c>
      <c r="H2735" s="9">
        <f t="shared" si="87"/>
        <v>5.1046682998025347E-4</v>
      </c>
      <c r="J2735" s="1">
        <f t="shared" si="88"/>
        <v>5.316609686124445</v>
      </c>
      <c r="K2735" s="1" t="e" cm="1" vm="2">
        <f t="array" aca="1" ref="K2735" ca="1">FREQUENCY(H$3:H$1048576, J$3:J$1048576)</f>
        <v>#VALUE!</v>
      </c>
    </row>
    <row r="2736" spans="1:11" ht="20" customHeight="1">
      <c r="A2736" s="6" t="s">
        <v>2741</v>
      </c>
      <c r="B2736" s="7">
        <v>433.02999899999998</v>
      </c>
      <c r="C2736" s="8">
        <v>439.67001299999998</v>
      </c>
      <c r="D2736" s="8">
        <v>432.63000499999998</v>
      </c>
      <c r="E2736" s="8">
        <v>437.42001299999998</v>
      </c>
      <c r="F2736" s="8">
        <v>437.42001299999998</v>
      </c>
      <c r="G2736" s="8">
        <v>26009400</v>
      </c>
      <c r="H2736" s="9">
        <f t="shared" si="87"/>
        <v>1.442486277110764E-2</v>
      </c>
      <c r="J2736" s="1">
        <f t="shared" si="88"/>
        <v>5.3186096861244447</v>
      </c>
      <c r="K2736" s="1" t="e" cm="1" vm="2">
        <f t="array" aca="1" ref="K2736" ca="1">FREQUENCY(H$3:H$1048576, J$3:J$1048576)</f>
        <v>#VALUE!</v>
      </c>
    </row>
    <row r="2737" spans="1:11" ht="20" customHeight="1">
      <c r="A2737" s="6" t="s">
        <v>2742</v>
      </c>
      <c r="B2737" s="7">
        <v>437.92001299999998</v>
      </c>
      <c r="C2737" s="8">
        <v>444.66000400000001</v>
      </c>
      <c r="D2737" s="8">
        <v>436.17001299999998</v>
      </c>
      <c r="E2737" s="8">
        <v>442.61999500000002</v>
      </c>
      <c r="F2737" s="8">
        <v>442.61999500000002</v>
      </c>
      <c r="G2737" s="8">
        <v>21697800</v>
      </c>
      <c r="H2737" s="9">
        <f t="shared" si="87"/>
        <v>1.1887846567276369E-2</v>
      </c>
      <c r="J2737" s="1">
        <f t="shared" si="88"/>
        <v>5.3206096861244445</v>
      </c>
      <c r="K2737" s="1" t="e" cm="1" vm="2">
        <f t="array" aca="1" ref="K2737" ca="1">FREQUENCY(H$3:H$1048576, J$3:J$1048576)</f>
        <v>#VALUE!</v>
      </c>
    </row>
    <row r="2738" spans="1:11" ht="20" customHeight="1">
      <c r="A2738" s="6" t="s">
        <v>2743</v>
      </c>
      <c r="B2738" s="7">
        <v>442.29998799999998</v>
      </c>
      <c r="C2738" s="8">
        <v>446.10000600000001</v>
      </c>
      <c r="D2738" s="8">
        <v>441.76998900000001</v>
      </c>
      <c r="E2738" s="8">
        <v>443.57000699999998</v>
      </c>
      <c r="F2738" s="8">
        <v>443.57000699999998</v>
      </c>
      <c r="G2738" s="8">
        <v>18821000</v>
      </c>
      <c r="H2738" s="9">
        <f t="shared" si="87"/>
        <v>2.1463377405712509E-3</v>
      </c>
      <c r="J2738" s="1">
        <f t="shared" si="88"/>
        <v>5.3226096861244443</v>
      </c>
      <c r="K2738" s="1" t="e" cm="1" vm="2">
        <f t="array" aca="1" ref="K2738" ca="1">FREQUENCY(H$3:H$1048576, J$3:J$1048576)</f>
        <v>#VALUE!</v>
      </c>
    </row>
    <row r="2739" spans="1:11" ht="20" customHeight="1">
      <c r="A2739" s="6" t="s">
        <v>2744</v>
      </c>
      <c r="B2739" s="7">
        <v>442.60000600000001</v>
      </c>
      <c r="C2739" s="8">
        <v>448.32998700000002</v>
      </c>
      <c r="D2739" s="8">
        <v>440.5</v>
      </c>
      <c r="E2739" s="8">
        <v>446.01998900000001</v>
      </c>
      <c r="F2739" s="8">
        <v>446.01998900000001</v>
      </c>
      <c r="G2739" s="8">
        <v>19144400</v>
      </c>
      <c r="H2739" s="9">
        <f t="shared" si="87"/>
        <v>5.5233265580105695E-3</v>
      </c>
      <c r="J2739" s="1">
        <f t="shared" si="88"/>
        <v>5.3246096861244441</v>
      </c>
      <c r="K2739" s="1" t="e" cm="1" vm="2">
        <f t="array" aca="1" ref="K2739" ca="1">FREQUENCY(H$3:H$1048576, J$3:J$1048576)</f>
        <v>#VALUE!</v>
      </c>
    </row>
    <row r="2740" spans="1:11" ht="20" customHeight="1">
      <c r="A2740" s="6" t="s">
        <v>2745</v>
      </c>
      <c r="B2740" s="7">
        <v>444.39001500000001</v>
      </c>
      <c r="C2740" s="8">
        <v>449.61999500000002</v>
      </c>
      <c r="D2740" s="8">
        <v>441.60000600000001</v>
      </c>
      <c r="E2740" s="8">
        <v>443.32998700000002</v>
      </c>
      <c r="F2740" s="8">
        <v>443.32998700000002</v>
      </c>
      <c r="G2740" s="8">
        <v>18469500</v>
      </c>
      <c r="H2740" s="9">
        <f t="shared" si="87"/>
        <v>-6.031124313578674E-3</v>
      </c>
      <c r="J2740" s="1">
        <f t="shared" si="88"/>
        <v>5.3266096861244439</v>
      </c>
      <c r="K2740" s="1" t="e" cm="1" vm="2">
        <f t="array" aca="1" ref="K2740" ca="1">FREQUENCY(H$3:H$1048576, J$3:J$1048576)</f>
        <v>#VALUE!</v>
      </c>
    </row>
    <row r="2741" spans="1:11" ht="20" customHeight="1">
      <c r="A2741" s="6" t="s">
        <v>2746</v>
      </c>
      <c r="B2741" s="7">
        <v>444.04998799999998</v>
      </c>
      <c r="C2741" s="8">
        <v>450.35000600000001</v>
      </c>
      <c r="D2741" s="8">
        <v>444.04998799999998</v>
      </c>
      <c r="E2741" s="8">
        <v>448.98998999999998</v>
      </c>
      <c r="F2741" s="8">
        <v>448.98998999999998</v>
      </c>
      <c r="G2741" s="8">
        <v>19200200</v>
      </c>
      <c r="H2741" s="9">
        <f t="shared" si="87"/>
        <v>1.2767020427156352E-2</v>
      </c>
      <c r="J2741" s="1">
        <f t="shared" si="88"/>
        <v>5.3286096861244436</v>
      </c>
      <c r="K2741" s="1" t="e" cm="1" vm="2">
        <f t="array" aca="1" ref="K2741" ca="1">FREQUENCY(H$3:H$1048576, J$3:J$1048576)</f>
        <v>#VALUE!</v>
      </c>
    </row>
    <row r="2742" spans="1:11" ht="20" customHeight="1">
      <c r="A2742" s="6" t="s">
        <v>2747</v>
      </c>
      <c r="B2742" s="7">
        <v>449.10998499999999</v>
      </c>
      <c r="C2742" s="8">
        <v>456.16000400000001</v>
      </c>
      <c r="D2742" s="8">
        <v>449.10998499999999</v>
      </c>
      <c r="E2742" s="8">
        <v>449.55999800000001</v>
      </c>
      <c r="F2742" s="8">
        <v>449.55999800000001</v>
      </c>
      <c r="G2742" s="8">
        <v>20834800</v>
      </c>
      <c r="H2742" s="9">
        <f t="shared" si="87"/>
        <v>1.26953387089995E-3</v>
      </c>
      <c r="J2742" s="1">
        <f t="shared" si="88"/>
        <v>5.3306096861244434</v>
      </c>
      <c r="K2742" s="1" t="e" cm="1" vm="2">
        <f t="array" aca="1" ref="K2742" ca="1">FREQUENCY(H$3:H$1048576, J$3:J$1048576)</f>
        <v>#VALUE!</v>
      </c>
    </row>
    <row r="2743" spans="1:11" ht="20" customHeight="1">
      <c r="A2743" s="6" t="s">
        <v>2748</v>
      </c>
      <c r="B2743" s="7">
        <v>448.44000199999999</v>
      </c>
      <c r="C2743" s="8">
        <v>451.42999300000002</v>
      </c>
      <c r="D2743" s="8">
        <v>445.57998700000002</v>
      </c>
      <c r="E2743" s="8">
        <v>447.26998900000001</v>
      </c>
      <c r="F2743" s="8">
        <v>447.26998900000001</v>
      </c>
      <c r="G2743" s="8">
        <v>20177800</v>
      </c>
      <c r="H2743" s="9">
        <f t="shared" si="87"/>
        <v>-5.093889603585232E-3</v>
      </c>
      <c r="J2743" s="1">
        <f t="shared" si="88"/>
        <v>5.3326096861244432</v>
      </c>
      <c r="K2743" s="1" t="e" cm="1" vm="2">
        <f t="array" aca="1" ref="K2743" ca="1">FREQUENCY(H$3:H$1048576, J$3:J$1048576)</f>
        <v>#VALUE!</v>
      </c>
    </row>
    <row r="2744" spans="1:11" ht="20" customHeight="1">
      <c r="A2744" s="6" t="s">
        <v>2749</v>
      </c>
      <c r="B2744" s="7">
        <v>447.26998900000001</v>
      </c>
      <c r="C2744" s="8">
        <v>452.17999300000002</v>
      </c>
      <c r="D2744" s="8">
        <v>445.27999899999998</v>
      </c>
      <c r="E2744" s="8">
        <v>451.58999599999999</v>
      </c>
      <c r="F2744" s="8">
        <v>451.58999599999999</v>
      </c>
      <c r="G2744" s="8">
        <v>23598800</v>
      </c>
      <c r="H2744" s="9">
        <f t="shared" si="87"/>
        <v>9.6586113672830747E-3</v>
      </c>
      <c r="J2744" s="1">
        <f t="shared" si="88"/>
        <v>5.334609686124443</v>
      </c>
      <c r="K2744" s="1" t="e" cm="1" vm="2">
        <f t="array" aca="1" ref="K2744" ca="1">FREQUENCY(H$3:H$1048576, J$3:J$1048576)</f>
        <v>#VALUE!</v>
      </c>
    </row>
    <row r="2745" spans="1:11" ht="20" customHeight="1">
      <c r="A2745" s="6" t="s">
        <v>2750</v>
      </c>
      <c r="B2745" s="7">
        <v>451.01001000000002</v>
      </c>
      <c r="C2745" s="8">
        <v>455.290009</v>
      </c>
      <c r="D2745" s="8">
        <v>449.57000699999998</v>
      </c>
      <c r="E2745" s="8">
        <v>454.459991</v>
      </c>
      <c r="F2745" s="8">
        <v>454.459991</v>
      </c>
      <c r="G2745" s="8">
        <v>22733500</v>
      </c>
      <c r="H2745" s="9">
        <f t="shared" si="87"/>
        <v>6.3553112899339273E-3</v>
      </c>
      <c r="J2745" s="1">
        <f t="shared" si="88"/>
        <v>5.3366096861244428</v>
      </c>
      <c r="K2745" s="1" t="e" cm="1" vm="2">
        <f t="array" aca="1" ref="K2745" ca="1">FREQUENCY(H$3:H$1048576, J$3:J$1048576)</f>
        <v>#VALUE!</v>
      </c>
    </row>
    <row r="2746" spans="1:11" ht="20" customHeight="1">
      <c r="A2746" s="6" t="s">
        <v>2751</v>
      </c>
      <c r="B2746" s="7">
        <v>451.32000699999998</v>
      </c>
      <c r="C2746" s="8">
        <v>452.64999399999999</v>
      </c>
      <c r="D2746" s="8">
        <v>437.01998900000001</v>
      </c>
      <c r="E2746" s="8">
        <v>437.39001500000001</v>
      </c>
      <c r="F2746" s="8">
        <v>437.39001500000001</v>
      </c>
      <c r="G2746" s="8">
        <v>24444500</v>
      </c>
      <c r="H2746" s="9">
        <f t="shared" si="87"/>
        <v>-3.7561009413477717E-2</v>
      </c>
      <c r="J2746" s="1">
        <f t="shared" si="88"/>
        <v>5.3386096861244425</v>
      </c>
      <c r="K2746" s="1" t="e" cm="1" vm="2">
        <f t="array" aca="1" ref="K2746" ca="1">FREQUENCY(H$3:H$1048576, J$3:J$1048576)</f>
        <v>#VALUE!</v>
      </c>
    </row>
    <row r="2747" spans="1:11" ht="20" customHeight="1">
      <c r="A2747" s="6" t="s">
        <v>2752</v>
      </c>
      <c r="B2747" s="7">
        <v>441.61999500000002</v>
      </c>
      <c r="C2747" s="8">
        <v>443.17999300000002</v>
      </c>
      <c r="D2747" s="8">
        <v>436.32000699999998</v>
      </c>
      <c r="E2747" s="8">
        <v>437.02999899999998</v>
      </c>
      <c r="F2747" s="8">
        <v>437.02999899999998</v>
      </c>
      <c r="G2747" s="8">
        <v>22963700</v>
      </c>
      <c r="H2747" s="9">
        <f t="shared" si="87"/>
        <v>-8.2310063708251338E-4</v>
      </c>
      <c r="J2747" s="1">
        <f t="shared" si="88"/>
        <v>5.3406096861244423</v>
      </c>
      <c r="K2747" s="1" t="e" cm="1" vm="2">
        <f t="array" aca="1" ref="K2747" ca="1">FREQUENCY(H$3:H$1048576, J$3:J$1048576)</f>
        <v>#VALUE!</v>
      </c>
    </row>
    <row r="2748" spans="1:11" ht="20" customHeight="1">
      <c r="A2748" s="6" t="s">
        <v>2753</v>
      </c>
      <c r="B2748" s="7">
        <v>433.10998499999999</v>
      </c>
      <c r="C2748" s="8">
        <v>443.73998999999998</v>
      </c>
      <c r="D2748" s="8">
        <v>428.63000499999998</v>
      </c>
      <c r="E2748" s="8">
        <v>436.60000600000001</v>
      </c>
      <c r="F2748" s="8">
        <v>436.60000600000001</v>
      </c>
      <c r="G2748" s="8">
        <v>64263700</v>
      </c>
      <c r="H2748" s="9">
        <f t="shared" si="87"/>
        <v>-9.8389813281437384E-4</v>
      </c>
      <c r="J2748" s="1">
        <f t="shared" si="88"/>
        <v>5.3426096861244421</v>
      </c>
      <c r="K2748" s="1" t="e" cm="1" vm="2">
        <f t="array" aca="1" ref="K2748" ca="1">FREQUENCY(H$3:H$1048576, J$3:J$1048576)</f>
        <v>#VALUE!</v>
      </c>
    </row>
    <row r="2749" spans="1:11" ht="20" customHeight="1">
      <c r="A2749" s="6" t="s">
        <v>2754</v>
      </c>
      <c r="B2749" s="7">
        <v>436.73998999999998</v>
      </c>
      <c r="C2749" s="8">
        <v>437.64999399999999</v>
      </c>
      <c r="D2749" s="8">
        <v>432.82998700000002</v>
      </c>
      <c r="E2749" s="8">
        <v>435.25</v>
      </c>
      <c r="F2749" s="8">
        <v>435.25</v>
      </c>
      <c r="G2749" s="8">
        <v>19152500</v>
      </c>
      <c r="H2749" s="9">
        <f t="shared" si="87"/>
        <v>-3.0920888260363598E-3</v>
      </c>
      <c r="J2749" s="1">
        <f t="shared" si="88"/>
        <v>5.3446096861244419</v>
      </c>
      <c r="K2749" s="1" t="e" cm="1" vm="2">
        <f t="array" aca="1" ref="K2749" ca="1">FREQUENCY(H$3:H$1048576, J$3:J$1048576)</f>
        <v>#VALUE!</v>
      </c>
    </row>
    <row r="2750" spans="1:11" ht="20" customHeight="1">
      <c r="A2750" s="6" t="s">
        <v>2755</v>
      </c>
      <c r="B2750" s="7">
        <v>434.64999399999999</v>
      </c>
      <c r="C2750" s="8">
        <v>439.60000600000001</v>
      </c>
      <c r="D2750" s="8">
        <v>434.19000199999999</v>
      </c>
      <c r="E2750" s="8">
        <v>439.32998700000002</v>
      </c>
      <c r="F2750" s="8">
        <v>439.32998700000002</v>
      </c>
      <c r="G2750" s="8">
        <v>7164500</v>
      </c>
      <c r="H2750" s="9">
        <f t="shared" si="87"/>
        <v>9.3738931648478276E-3</v>
      </c>
      <c r="J2750" s="1">
        <f t="shared" si="88"/>
        <v>5.3466096861244417</v>
      </c>
      <c r="K2750" s="1" t="e" cm="1" vm="2">
        <f t="array" aca="1" ref="K2750" ca="1">FREQUENCY(H$3:H$1048576, J$3:J$1048576)</f>
        <v>#VALUE!</v>
      </c>
    </row>
    <row r="2751" spans="1:11" ht="20" customHeight="1">
      <c r="A2751" s="6" t="s">
        <v>2756</v>
      </c>
      <c r="B2751" s="7">
        <v>439.07998700000002</v>
      </c>
      <c r="C2751" s="8">
        <v>440.94000199999999</v>
      </c>
      <c r="D2751" s="8">
        <v>436.63000499999998</v>
      </c>
      <c r="E2751" s="8">
        <v>438.10998499999999</v>
      </c>
      <c r="F2751" s="8">
        <v>438.10998499999999</v>
      </c>
      <c r="G2751" s="8">
        <v>8194200</v>
      </c>
      <c r="H2751" s="9">
        <f t="shared" si="87"/>
        <v>-2.7769604536464799E-3</v>
      </c>
      <c r="J2751" s="1">
        <f t="shared" si="88"/>
        <v>5.3486096861244414</v>
      </c>
      <c r="K2751" s="1" t="e" cm="1" vm="2">
        <f t="array" aca="1" ref="K2751" ca="1">FREQUENCY(H$3:H$1048576, J$3:J$1048576)</f>
        <v>#VALUE!</v>
      </c>
    </row>
    <row r="2752" spans="1:11" ht="20" customHeight="1">
      <c r="A2752" s="6" t="s">
        <v>2757</v>
      </c>
      <c r="B2752" s="7">
        <v>434.60000600000001</v>
      </c>
      <c r="C2752" s="8">
        <v>435.22000100000002</v>
      </c>
      <c r="D2752" s="8">
        <v>426.35000600000001</v>
      </c>
      <c r="E2752" s="8">
        <v>430.52999899999998</v>
      </c>
      <c r="F2752" s="8">
        <v>430.52999899999998</v>
      </c>
      <c r="G2752" s="8">
        <v>18117700</v>
      </c>
      <c r="H2752" s="9">
        <f t="shared" si="87"/>
        <v>-1.7301559561579086E-2</v>
      </c>
      <c r="J2752" s="1">
        <f t="shared" si="88"/>
        <v>5.3506096861244412</v>
      </c>
      <c r="K2752" s="1" t="e" cm="1" vm="2">
        <f t="array" aca="1" ref="K2752" ca="1">FREQUENCY(H$3:H$1048576, J$3:J$1048576)</f>
        <v>#VALUE!</v>
      </c>
    </row>
    <row r="2753" spans="1:11" ht="20" customHeight="1">
      <c r="A2753" s="6" t="s">
        <v>2758</v>
      </c>
      <c r="B2753" s="7">
        <v>426.05999800000001</v>
      </c>
      <c r="C2753" s="8">
        <v>427.54998799999998</v>
      </c>
      <c r="D2753" s="8">
        <v>421.89999399999999</v>
      </c>
      <c r="E2753" s="8">
        <v>424.82998700000002</v>
      </c>
      <c r="F2753" s="8">
        <v>424.82998700000002</v>
      </c>
      <c r="G2753" s="8">
        <v>13158700</v>
      </c>
      <c r="H2753" s="9">
        <f t="shared" si="87"/>
        <v>-1.3239523408913391E-2</v>
      </c>
      <c r="J2753" s="1">
        <f t="shared" si="88"/>
        <v>5.352609686124441</v>
      </c>
      <c r="K2753" s="1" t="e" cm="1" vm="2">
        <f t="array" aca="1" ref="K2753" ca="1">FREQUENCY(H$3:H$1048576, J$3:J$1048576)</f>
        <v>#VALUE!</v>
      </c>
    </row>
    <row r="2754" spans="1:11" ht="20" customHeight="1">
      <c r="A2754" s="6" t="s">
        <v>2759</v>
      </c>
      <c r="B2754" s="7">
        <v>426.10000600000001</v>
      </c>
      <c r="C2754" s="8">
        <v>426.73001099999999</v>
      </c>
      <c r="D2754" s="8">
        <v>420.66000400000001</v>
      </c>
      <c r="E2754" s="8">
        <v>421.5</v>
      </c>
      <c r="F2754" s="8">
        <v>421.5</v>
      </c>
      <c r="G2754" s="8">
        <v>13246500</v>
      </c>
      <c r="H2754" s="9">
        <f t="shared" si="87"/>
        <v>-7.8383991288261314E-3</v>
      </c>
      <c r="J2754" s="1">
        <f t="shared" si="88"/>
        <v>5.3546096861244408</v>
      </c>
      <c r="K2754" s="1" t="e" cm="1" vm="2">
        <f t="array" aca="1" ref="K2754" ca="1">FREQUENCY(H$3:H$1048576, J$3:J$1048576)</f>
        <v>#VALUE!</v>
      </c>
    </row>
    <row r="2755" spans="1:11" ht="20" customHeight="1">
      <c r="A2755" s="6" t="s">
        <v>2760</v>
      </c>
      <c r="B2755" s="7">
        <v>425.52999899999998</v>
      </c>
      <c r="C2755" s="8">
        <v>426.07000699999998</v>
      </c>
      <c r="D2755" s="8">
        <v>414.85000600000001</v>
      </c>
      <c r="E2755" s="8">
        <v>418.57998700000002</v>
      </c>
      <c r="F2755" s="8">
        <v>418.57998700000002</v>
      </c>
      <c r="G2755" s="8">
        <v>16896500</v>
      </c>
      <c r="H2755" s="9">
        <f t="shared" ref="H2755:H2762" si="89">(F2755-F2754)/F2754</f>
        <v>-6.9276702253854875E-3</v>
      </c>
      <c r="J2755" s="1">
        <f t="shared" si="88"/>
        <v>5.3566096861244406</v>
      </c>
      <c r="K2755" s="1" t="e" cm="1" vm="2">
        <f t="array" aca="1" ref="K2755" ca="1">FREQUENCY(H$3:H$1048576, J$3:J$1048576)</f>
        <v>#VALUE!</v>
      </c>
    </row>
    <row r="2756" spans="1:11" ht="20" customHeight="1">
      <c r="A2756" s="6" t="s">
        <v>2761</v>
      </c>
      <c r="B2756" s="7">
        <v>421.07998700000002</v>
      </c>
      <c r="C2756" s="8">
        <v>424.02999899999998</v>
      </c>
      <c r="D2756" s="8">
        <v>419.540009</v>
      </c>
      <c r="E2756" s="8">
        <v>423.35000600000001</v>
      </c>
      <c r="F2756" s="8">
        <v>423.35000600000001</v>
      </c>
      <c r="G2756" s="8">
        <v>16662900</v>
      </c>
      <c r="H2756" s="9">
        <f t="shared" si="89"/>
        <v>1.1395716823891034E-2</v>
      </c>
      <c r="J2756" s="1">
        <f t="shared" si="88"/>
        <v>5.3586096861244403</v>
      </c>
      <c r="K2756" s="1" t="e" cm="1" vm="2">
        <f t="array" aca="1" ref="K2756" ca="1">FREQUENCY(H$3:H$1048576, J$3:J$1048576)</f>
        <v>#VALUE!</v>
      </c>
    </row>
    <row r="2757" spans="1:11" ht="20" customHeight="1">
      <c r="A2757" s="6" t="s">
        <v>2762</v>
      </c>
      <c r="B2757" s="7">
        <v>428</v>
      </c>
      <c r="C2757" s="8">
        <v>434.32000699999998</v>
      </c>
      <c r="D2757" s="8">
        <v>425.48001099999999</v>
      </c>
      <c r="E2757" s="8">
        <v>427.85000600000001</v>
      </c>
      <c r="F2757" s="8">
        <v>427.85000600000001</v>
      </c>
      <c r="G2757" s="8">
        <v>20573600</v>
      </c>
      <c r="H2757" s="9">
        <f t="shared" si="89"/>
        <v>1.0629502624832842E-2</v>
      </c>
      <c r="J2757" s="1">
        <f t="shared" ref="J2757:J2762" si="90">J2756+0.002</f>
        <v>5.3606096861244401</v>
      </c>
      <c r="K2757" s="1" t="e" cm="1" vm="2">
        <f t="array" aca="1" ref="K2757" ca="1">FREQUENCY(H$3:H$1048576, J$3:J$1048576)</f>
        <v>#VALUE!</v>
      </c>
    </row>
    <row r="2758" spans="1:11" ht="20" customHeight="1">
      <c r="A2758" s="6" t="s">
        <v>2763</v>
      </c>
      <c r="B2758" s="7">
        <v>429</v>
      </c>
      <c r="C2758" s="8">
        <v>430.64999399999999</v>
      </c>
      <c r="D2758" s="8">
        <v>420.79998799999998</v>
      </c>
      <c r="E2758" s="8">
        <v>422.36999500000002</v>
      </c>
      <c r="F2758" s="8">
        <v>422.36999500000002</v>
      </c>
      <c r="G2758" s="8">
        <v>18139100</v>
      </c>
      <c r="H2758" s="9">
        <f t="shared" si="89"/>
        <v>-1.2808252712750904E-2</v>
      </c>
      <c r="J2758" s="1">
        <f t="shared" si="90"/>
        <v>5.3626096861244399</v>
      </c>
      <c r="K2758" s="1" t="e" cm="1" vm="2">
        <f t="array" aca="1" ref="K2758" ca="1">FREQUENCY(H$3:H$1048576, J$3:J$1048576)</f>
        <v>#VALUE!</v>
      </c>
    </row>
    <row r="2759" spans="1:11" ht="20" customHeight="1">
      <c r="A2759" s="6" t="s">
        <v>2764</v>
      </c>
      <c r="B2759" s="7">
        <v>423.459991</v>
      </c>
      <c r="C2759" s="8">
        <v>426.97000100000002</v>
      </c>
      <c r="D2759" s="8">
        <v>421.540009</v>
      </c>
      <c r="E2759" s="8">
        <v>424.55999800000001</v>
      </c>
      <c r="F2759" s="8">
        <v>424.55999800000001</v>
      </c>
      <c r="G2759" s="8">
        <v>15054600</v>
      </c>
      <c r="H2759" s="9">
        <f t="shared" si="89"/>
        <v>5.1850345098495695E-3</v>
      </c>
      <c r="J2759" s="1">
        <f t="shared" si="90"/>
        <v>5.3646096861244397</v>
      </c>
      <c r="K2759" s="1" t="e" cm="1" vm="2">
        <f t="array" aca="1" ref="K2759" ca="1">FREQUENCY(H$3:H$1048576, J$3:J$1048576)</f>
        <v>#VALUE!</v>
      </c>
    </row>
    <row r="2760" spans="1:11" ht="20" customHeight="1">
      <c r="A2760" s="6" t="s">
        <v>2765</v>
      </c>
      <c r="B2760" s="7">
        <v>424.63000499999998</v>
      </c>
      <c r="C2760" s="8">
        <v>424.709991</v>
      </c>
      <c r="D2760" s="8">
        <v>415.01998900000001</v>
      </c>
      <c r="E2760" s="8">
        <v>418.95001200000002</v>
      </c>
      <c r="F2760" s="8">
        <v>418.95001200000002</v>
      </c>
      <c r="G2760" s="8">
        <v>20201100</v>
      </c>
      <c r="H2760" s="9">
        <f t="shared" si="89"/>
        <v>-1.3213647132153962E-2</v>
      </c>
      <c r="J2760" s="1">
        <f t="shared" si="90"/>
        <v>5.3666096861244394</v>
      </c>
      <c r="K2760" s="1" t="e" cm="1" vm="2">
        <f t="array" aca="1" ref="K2760" ca="1">FREQUENCY(H$3:H$1048576, J$3:J$1048576)</f>
        <v>#VALUE!</v>
      </c>
    </row>
    <row r="2761" spans="1:11" ht="20" customHeight="1">
      <c r="A2761" s="6" t="s">
        <v>2766</v>
      </c>
      <c r="B2761" s="7">
        <v>415.23998999999998</v>
      </c>
      <c r="C2761" s="8">
        <v>418.5</v>
      </c>
      <c r="D2761" s="8">
        <v>412.290009</v>
      </c>
      <c r="E2761" s="8">
        <v>417.19000199999999</v>
      </c>
      <c r="F2761" s="8">
        <v>417.19000199999999</v>
      </c>
      <c r="G2761" s="8">
        <v>17604800</v>
      </c>
      <c r="H2761" s="9">
        <f t="shared" si="89"/>
        <v>-4.2010023859362549E-3</v>
      </c>
      <c r="J2761" s="1">
        <f t="shared" si="90"/>
        <v>5.3686096861244392</v>
      </c>
      <c r="K2761" s="1" t="e" cm="1" vm="2">
        <f t="array" aca="1" ref="K2761" ca="1">FREQUENCY(H$3:H$1048576, J$3:J$1048576)</f>
        <v>#VALUE!</v>
      </c>
    </row>
    <row r="2762" spans="1:11" ht="20" customHeight="1">
      <c r="A2762" s="6" t="s">
        <v>2767</v>
      </c>
      <c r="B2762" s="7">
        <v>417.80999800000001</v>
      </c>
      <c r="C2762" s="8">
        <v>419.73998999999998</v>
      </c>
      <c r="D2762" s="8">
        <v>410.72000100000002</v>
      </c>
      <c r="E2762" s="8">
        <v>415.67001299999998</v>
      </c>
      <c r="F2762" s="8">
        <v>415.67001299999998</v>
      </c>
      <c r="G2762" s="8">
        <v>16935900</v>
      </c>
      <c r="H2762" s="9">
        <f t="shared" si="89"/>
        <v>-3.6433974752827602E-3</v>
      </c>
      <c r="J2762" s="1">
        <f t="shared" si="90"/>
        <v>5.370609686124439</v>
      </c>
      <c r="K2762" s="1" t="e" cm="1" vm="2">
        <f t="array" aca="1" ref="K2762" ca="1">FREQUENCY(H$3:H$1048576, J$3:J$1048576)</f>
        <v>#VALUE!</v>
      </c>
    </row>
    <row r="2763" spans="1:11" ht="20" customHeight="1">
      <c r="K2763" s="1" t="e" cm="1" vm="2">
        <f t="array" aca="1" ref="K2763" ca="1">FREQUENCY(H$3:H$1048576, J$3:J$1048576)</f>
        <v>#VALUE!</v>
      </c>
    </row>
    <row r="2764" spans="1:11" ht="20" customHeight="1">
      <c r="K2764" s="1" t="e" cm="1" vm="2">
        <f t="array" aca="1" ref="K2764" ca="1">FREQUENCY(H$3:H$1048576, J$3:J$1048576)</f>
        <v>#VALUE!</v>
      </c>
    </row>
    <row r="2765" spans="1:11" ht="20" customHeight="1">
      <c r="K2765" s="1" t="e" cm="1" vm="2">
        <f t="array" aca="1" ref="K2765" ca="1">FREQUENCY(H$3:H$1048576, J$3:J$1048576)</f>
        <v>#VALUE!</v>
      </c>
    </row>
    <row r="2766" spans="1:11" ht="20" customHeight="1">
      <c r="K2766" s="1" t="e" cm="1" vm="2">
        <f t="array" aca="1" ref="K2766" ca="1">FREQUENCY(H$3:H$1048576, J$3:J$1048576)</f>
        <v>#VALUE!</v>
      </c>
    </row>
    <row r="2767" spans="1:11" ht="20" customHeight="1">
      <c r="K2767" s="1" t="e" cm="1" vm="2">
        <f t="array" aca="1" ref="K2767" ca="1">FREQUENCY(H$3:H$1048576, J$3:J$1048576)</f>
        <v>#VALUE!</v>
      </c>
    </row>
    <row r="2768" spans="1:11" ht="20" customHeight="1">
      <c r="K2768" s="1" t="e" cm="1" vm="2">
        <f t="array" aca="1" ref="K2768" ca="1">FREQUENCY(H$3:H$1048576, J$3:J$1048576)</f>
        <v>#VALUE!</v>
      </c>
    </row>
    <row r="2769" spans="11:11" ht="20" customHeight="1">
      <c r="K2769" s="1" t="e" cm="1" vm="2">
        <f t="array" aca="1" ref="K2769" ca="1">FREQUENCY(H$3:H$1048576, J$3:J$1048576)</f>
        <v>#VALUE!</v>
      </c>
    </row>
    <row r="2770" spans="11:11" ht="20" customHeight="1">
      <c r="K2770" s="1" t="e" cm="1" vm="2">
        <f t="array" aca="1" ref="K2770" ca="1">FREQUENCY(H$3:H$1048576, J$3:J$1048576)</f>
        <v>#VALUE!</v>
      </c>
    </row>
    <row r="2771" spans="11:11" ht="20" customHeight="1">
      <c r="K2771" s="1" t="e" cm="1" vm="2">
        <f t="array" aca="1" ref="K2771" ca="1">FREQUENCY(H$3:H$1048576, J$3:J$1048576)</f>
        <v>#VALUE!</v>
      </c>
    </row>
    <row r="2772" spans="11:11" ht="20" customHeight="1">
      <c r="K2772" s="1" t="e" cm="1" vm="2">
        <f t="array" aca="1" ref="K2772" ca="1">FREQUENCY(H$3:H$1048576, J$3:J$1048576)</f>
        <v>#VALUE!</v>
      </c>
    </row>
    <row r="2773" spans="11:11" ht="20" customHeight="1">
      <c r="K2773" s="1" t="e" cm="1" vm="2">
        <f t="array" aca="1" ref="K2773" ca="1">FREQUENCY(H$3:H$1048576, J$3:J$1048576)</f>
        <v>#VALUE!</v>
      </c>
    </row>
    <row r="2774" spans="11:11" ht="20" customHeight="1">
      <c r="K2774" s="1" t="e" cm="1" vm="2">
        <f t="array" aca="1" ref="K2774" ca="1">FREQUENCY(H$3:H$1048576, J$3:J$1048576)</f>
        <v>#VALUE!</v>
      </c>
    </row>
    <row r="2775" spans="11:11" ht="20" customHeight="1">
      <c r="K2775" s="1" t="e" cm="1" vm="2">
        <f t="array" aca="1" ref="K2775" ca="1">FREQUENCY(H$3:H$1048576, J$3:J$1048576)</f>
        <v>#VALUE!</v>
      </c>
    </row>
    <row r="2776" spans="11:11" ht="20" customHeight="1">
      <c r="K2776" s="1" t="e" cm="1" vm="2">
        <f t="array" aca="1" ref="K2776" ca="1">FREQUENCY(H$3:H$1048576, J$3:J$1048576)</f>
        <v>#VALUE!</v>
      </c>
    </row>
    <row r="2777" spans="11:11" ht="20" customHeight="1">
      <c r="K2777" s="1" t="e" cm="1" vm="2">
        <f t="array" aca="1" ref="K2777" ca="1">FREQUENCY(H$3:H$1048576, J$3:J$1048576)</f>
        <v>#VALUE!</v>
      </c>
    </row>
    <row r="2778" spans="11:11" ht="20" customHeight="1">
      <c r="K2778" s="1" t="e" cm="1" vm="2">
        <f t="array" aca="1" ref="K2778" ca="1">FREQUENCY(H$3:H$1048576, J$3:J$1048576)</f>
        <v>#VALUE!</v>
      </c>
    </row>
    <row r="2779" spans="11:11" ht="20" customHeight="1">
      <c r="K2779" s="1" t="e" cm="1" vm="2">
        <f t="array" aca="1" ref="K2779" ca="1">FREQUENCY(H$3:H$1048576, J$3:J$1048576)</f>
        <v>#VALUE!</v>
      </c>
    </row>
    <row r="2780" spans="11:11" ht="20" customHeight="1">
      <c r="K2780" s="1" t="e" cm="1" vm="2">
        <f t="array" aca="1" ref="K2780" ca="1">FREQUENCY(H$3:H$1048576, J$3:J$1048576)</f>
        <v>#VALUE!</v>
      </c>
    </row>
    <row r="2781" spans="11:11" ht="20" customHeight="1">
      <c r="K2781" s="1" t="e" cm="1" vm="2">
        <f t="array" aca="1" ref="K2781" ca="1">FREQUENCY(H$3:H$1048576, J$3:J$1048576)</f>
        <v>#VALUE!</v>
      </c>
    </row>
    <row r="2782" spans="11:11" ht="20" customHeight="1">
      <c r="K2782" s="1" t="e" cm="1" vm="2">
        <f t="array" aca="1" ref="K2782" ca="1">FREQUENCY(H$3:H$1048576, J$3:J$1048576)</f>
        <v>#VALUE!</v>
      </c>
    </row>
    <row r="2783" spans="11:11" ht="20" customHeight="1">
      <c r="K2783" s="1" t="e" cm="1" vm="2">
        <f t="array" aca="1" ref="K2783" ca="1">FREQUENCY(H$3:H$1048576, J$3:J$1048576)</f>
        <v>#VALUE!</v>
      </c>
    </row>
    <row r="2784" spans="11:11" ht="20" customHeight="1">
      <c r="K2784" s="1" t="e" cm="1" vm="2">
        <f t="array" aca="1" ref="K2784" ca="1">FREQUENCY(H$3:H$1048576, J$3:J$1048576)</f>
        <v>#VALUE!</v>
      </c>
    </row>
    <row r="2785" spans="11:11" ht="20" customHeight="1">
      <c r="K2785" s="1" t="e" cm="1" vm="2">
        <f t="array" aca="1" ref="K2785" ca="1">FREQUENCY(H$3:H$1048576, J$3:J$1048576)</f>
        <v>#VALUE!</v>
      </c>
    </row>
    <row r="2786" spans="11:11" ht="20" customHeight="1">
      <c r="K2786" s="1" t="e" cm="1" vm="2">
        <f t="array" aca="1" ref="K2786" ca="1">FREQUENCY(H$3:H$1048576, J$3:J$1048576)</f>
        <v>#VALUE!</v>
      </c>
    </row>
    <row r="2787" spans="11:11" ht="20" customHeight="1">
      <c r="K2787" s="1" t="e" cm="1" vm="2">
        <f t="array" aca="1" ref="K2787" ca="1">FREQUENCY(H$3:H$1048576, J$3:J$1048576)</f>
        <v>#VALUE!</v>
      </c>
    </row>
    <row r="2788" spans="11:11" ht="20" customHeight="1">
      <c r="K2788" s="1" t="e" cm="1" vm="2">
        <f t="array" aca="1" ref="K2788" ca="1">FREQUENCY(H$3:H$1048576, J$3:J$1048576)</f>
        <v>#VALUE!</v>
      </c>
    </row>
    <row r="2789" spans="11:11" ht="20" customHeight="1">
      <c r="K2789" s="1" t="e" cm="1" vm="2">
        <f t="array" aca="1" ref="K2789" ca="1">FREQUENCY(H$3:H$1048576, J$3:J$1048576)</f>
        <v>#VALUE!</v>
      </c>
    </row>
    <row r="2790" spans="11:11" ht="20" customHeight="1">
      <c r="K2790" s="1" t="e" cm="1" vm="2">
        <f t="array" aca="1" ref="K2790" ca="1">FREQUENCY(H$3:H$1048576, J$3:J$1048576)</f>
        <v>#VALUE!</v>
      </c>
    </row>
    <row r="2791" spans="11:11" ht="20" customHeight="1">
      <c r="K2791" s="1" t="e" cm="1" vm="2">
        <f t="array" aca="1" ref="K2791" ca="1">FREQUENCY(H$3:H$1048576, J$3:J$1048576)</f>
        <v>#VALUE!</v>
      </c>
    </row>
    <row r="2792" spans="11:11" ht="20" customHeight="1">
      <c r="K2792" s="1" t="e" cm="1" vm="2">
        <f t="array" aca="1" ref="K2792" ca="1">FREQUENCY(H$3:H$1048576, J$3:J$1048576)</f>
        <v>#VALUE!</v>
      </c>
    </row>
    <row r="2793" spans="11:11" ht="20" customHeight="1">
      <c r="K2793" s="1" t="e" cm="1" vm="2">
        <f t="array" aca="1" ref="K2793" ca="1">FREQUENCY(H$3:H$1048576, J$3:J$1048576)</f>
        <v>#VALUE!</v>
      </c>
    </row>
    <row r="2794" spans="11:11" ht="20" customHeight="1">
      <c r="K2794" s="1" t="e" cm="1" vm="2">
        <f t="array" aca="1" ref="K2794" ca="1">FREQUENCY(H$3:H$1048576, J$3:J$1048576)</f>
        <v>#VALUE!</v>
      </c>
    </row>
    <row r="2795" spans="11:11" ht="20" customHeight="1">
      <c r="K2795" s="1" t="e" cm="1" vm="2">
        <f t="array" aca="1" ref="K2795" ca="1">FREQUENCY(H$3:H$1048576, J$3:J$1048576)</f>
        <v>#VALUE!</v>
      </c>
    </row>
    <row r="2796" spans="11:11" ht="20" customHeight="1">
      <c r="K2796" s="1" t="e" cm="1" vm="2">
        <f t="array" aca="1" ref="K2796" ca="1">FREQUENCY(H$3:H$1048576, J$3:J$1048576)</f>
        <v>#VALUE!</v>
      </c>
    </row>
    <row r="2797" spans="11:11" ht="20" customHeight="1">
      <c r="K2797" s="1" t="e" cm="1" vm="2">
        <f t="array" aca="1" ref="K2797" ca="1">FREQUENCY(H$3:H$1048576, J$3:J$1048576)</f>
        <v>#VALUE!</v>
      </c>
    </row>
    <row r="2798" spans="11:11" ht="20" customHeight="1">
      <c r="K2798" s="1" t="e" cm="1" vm="2">
        <f t="array" aca="1" ref="K2798" ca="1">FREQUENCY(H$3:H$1048576, J$3:J$1048576)</f>
        <v>#VALUE!</v>
      </c>
    </row>
    <row r="2799" spans="11:11" ht="20" customHeight="1">
      <c r="K2799" s="1" t="e" cm="1" vm="2">
        <f t="array" aca="1" ref="K2799" ca="1">FREQUENCY(H$3:H$1048576, J$3:J$1048576)</f>
        <v>#VALUE!</v>
      </c>
    </row>
    <row r="2800" spans="11:11" ht="20" customHeight="1">
      <c r="K2800" s="1" t="e" cm="1" vm="2">
        <f t="array" aca="1" ref="K2800" ca="1">FREQUENCY(H$3:H$1048576, J$3:J$1048576)</f>
        <v>#VALUE!</v>
      </c>
    </row>
    <row r="2801" spans="11:11" ht="20" customHeight="1">
      <c r="K2801" s="1" t="e" cm="1" vm="2">
        <f t="array" aca="1" ref="K2801" ca="1">FREQUENCY(H$3:H$1048576, J$3:J$1048576)</f>
        <v>#VALUE!</v>
      </c>
    </row>
    <row r="2802" spans="11:11" ht="20" customHeight="1">
      <c r="K2802" s="1" t="e" cm="1" vm="2">
        <f t="array" aca="1" ref="K2802" ca="1">FREQUENCY(H$3:H$1048576, J$3:J$1048576)</f>
        <v>#VALUE!</v>
      </c>
    </row>
    <row r="2803" spans="11:11" ht="20" customHeight="1">
      <c r="K2803" s="1" t="e" cm="1" vm="2">
        <f t="array" aca="1" ref="K2803" ca="1">FREQUENCY(H$3:H$1048576, J$3:J$1048576)</f>
        <v>#VALUE!</v>
      </c>
    </row>
    <row r="2804" spans="11:11" ht="20" customHeight="1">
      <c r="K2804" s="1" t="e" cm="1" vm="2">
        <f t="array" aca="1" ref="K2804" ca="1">FREQUENCY(H$3:H$1048576, J$3:J$1048576)</f>
        <v>#VALUE!</v>
      </c>
    </row>
    <row r="2805" spans="11:11" ht="20" customHeight="1">
      <c r="K2805" s="1" t="e" cm="1" vm="2">
        <f t="array" aca="1" ref="K2805" ca="1">FREQUENCY(H$3:H$1048576, J$3:J$1048576)</f>
        <v>#VALUE!</v>
      </c>
    </row>
    <row r="2806" spans="11:11" ht="20" customHeight="1">
      <c r="K2806" s="1" t="e" cm="1" vm="2">
        <f t="array" aca="1" ref="K2806" ca="1">FREQUENCY(H$3:H$1048576, J$3:J$1048576)</f>
        <v>#VALUE!</v>
      </c>
    </row>
    <row r="2807" spans="11:11" ht="20" customHeight="1">
      <c r="K2807" s="1" t="e" cm="1" vm="2">
        <f t="array" aca="1" ref="K2807" ca="1">FREQUENCY(H$3:H$1048576, J$3:J$1048576)</f>
        <v>#VALUE!</v>
      </c>
    </row>
    <row r="2808" spans="11:11" ht="20" customHeight="1">
      <c r="K2808" s="1" t="e" cm="1" vm="2">
        <f t="array" aca="1" ref="K2808" ca="1">FREQUENCY(H$3:H$1048576, J$3:J$1048576)</f>
        <v>#VALUE!</v>
      </c>
    </row>
    <row r="2809" spans="11:11" ht="20" customHeight="1">
      <c r="K2809" s="1" t="e" cm="1" vm="2">
        <f t="array" aca="1" ref="K2809" ca="1">FREQUENCY(H$3:H$1048576, J$3:J$1048576)</f>
        <v>#VALUE!</v>
      </c>
    </row>
    <row r="2810" spans="11:11" ht="20" customHeight="1">
      <c r="K2810" s="1" t="e" cm="1" vm="2">
        <f t="array" aca="1" ref="K2810" ca="1">FREQUENCY(H$3:H$1048576, J$3:J$1048576)</f>
        <v>#VALUE!</v>
      </c>
    </row>
    <row r="2811" spans="11:11" ht="20" customHeight="1">
      <c r="K2811" s="1" t="e" cm="1" vm="2">
        <f t="array" aca="1" ref="K2811" ca="1">FREQUENCY(H$3:H$1048576, J$3:J$1048576)</f>
        <v>#VALUE!</v>
      </c>
    </row>
    <row r="2812" spans="11:11" ht="20" customHeight="1">
      <c r="K2812" s="1" t="e" cm="1" vm="2">
        <f t="array" aca="1" ref="K2812" ca="1">FREQUENCY(H$3:H$1048576, J$3:J$1048576)</f>
        <v>#VALUE!</v>
      </c>
    </row>
    <row r="2813" spans="11:11" ht="20" customHeight="1">
      <c r="K2813" s="1" t="e" cm="1" vm="2">
        <f t="array" aca="1" ref="K2813" ca="1">FREQUENCY(H$3:H$1048576, J$3:J$1048576)</f>
        <v>#VALUE!</v>
      </c>
    </row>
    <row r="2814" spans="11:11" ht="20" customHeight="1">
      <c r="K2814" s="1" t="e" cm="1" vm="2">
        <f t="array" aca="1" ref="K2814" ca="1">FREQUENCY(H$3:H$1048576, J$3:J$1048576)</f>
        <v>#VALUE!</v>
      </c>
    </row>
    <row r="2815" spans="11:11" ht="20" customHeight="1">
      <c r="K2815" s="1" t="e" cm="1" vm="2">
        <f t="array" aca="1" ref="K2815" ca="1">FREQUENCY(H$3:H$1048576, J$3:J$1048576)</f>
        <v>#VALUE!</v>
      </c>
    </row>
    <row r="2816" spans="11:11" ht="20" customHeight="1">
      <c r="K2816" s="1" t="e" cm="1" vm="2">
        <f t="array" aca="1" ref="K2816" ca="1">FREQUENCY(H$3:H$1048576, J$3:J$1048576)</f>
        <v>#VALUE!</v>
      </c>
    </row>
    <row r="2817" spans="11:11" ht="20" customHeight="1">
      <c r="K2817" s="1" t="e" cm="1" vm="2">
        <f t="array" aca="1" ref="K2817" ca="1">FREQUENCY(H$3:H$1048576, J$3:J$1048576)</f>
        <v>#VALUE!</v>
      </c>
    </row>
    <row r="2818" spans="11:11" ht="20" customHeight="1">
      <c r="K2818" s="1" t="e" cm="1" vm="2">
        <f t="array" aca="1" ref="K2818" ca="1">FREQUENCY(H$3:H$1048576, J$3:J$1048576)</f>
        <v>#VALUE!</v>
      </c>
    </row>
    <row r="2819" spans="11:11" ht="20" customHeight="1">
      <c r="K2819" s="1" t="e" cm="1" vm="2">
        <f t="array" aca="1" ref="K2819" ca="1">FREQUENCY(H$3:H$1048576, J$3:J$1048576)</f>
        <v>#VALUE!</v>
      </c>
    </row>
    <row r="2820" spans="11:11" ht="20" customHeight="1">
      <c r="K2820" s="1" t="e" cm="1" vm="2">
        <f t="array" aca="1" ref="K2820" ca="1">FREQUENCY(H$3:H$1048576, J$3:J$1048576)</f>
        <v>#VALUE!</v>
      </c>
    </row>
    <row r="2821" spans="11:11" ht="20" customHeight="1">
      <c r="K2821" s="1" t="e" cm="1" vm="2">
        <f t="array" aca="1" ref="K2821" ca="1">FREQUENCY(H$3:H$1048576, J$3:J$1048576)</f>
        <v>#VALUE!</v>
      </c>
    </row>
    <row r="2822" spans="11:11" ht="20" customHeight="1">
      <c r="K2822" s="1" t="e" cm="1" vm="2">
        <f t="array" aca="1" ref="K2822" ca="1">FREQUENCY(H$3:H$1048576, J$3:J$1048576)</f>
        <v>#VALUE!</v>
      </c>
    </row>
    <row r="2823" spans="11:11" ht="20" customHeight="1">
      <c r="K2823" s="1" t="e" cm="1" vm="2">
        <f t="array" aca="1" ref="K2823" ca="1">FREQUENCY(H$3:H$1048576, J$3:J$1048576)</f>
        <v>#VALUE!</v>
      </c>
    </row>
    <row r="2824" spans="11:11" ht="20" customHeight="1">
      <c r="K2824" s="1" t="e" cm="1" vm="2">
        <f t="array" aca="1" ref="K2824" ca="1">FREQUENCY(H$3:H$1048576, J$3:J$1048576)</f>
        <v>#VALUE!</v>
      </c>
    </row>
    <row r="2825" spans="11:11" ht="20" customHeight="1">
      <c r="K2825" s="1" t="e" cm="1" vm="2">
        <f t="array" aca="1" ref="K2825" ca="1">FREQUENCY(H$3:H$1048576, J$3:J$1048576)</f>
        <v>#VALUE!</v>
      </c>
    </row>
    <row r="2826" spans="11:11" ht="20" customHeight="1">
      <c r="K2826" s="1" t="e" cm="1" vm="2">
        <f t="array" aca="1" ref="K2826" ca="1">FREQUENCY(H$3:H$1048576, J$3:J$1048576)</f>
        <v>#VALUE!</v>
      </c>
    </row>
    <row r="2827" spans="11:11" ht="20" customHeight="1">
      <c r="K2827" s="1" t="e" cm="1" vm="2">
        <f t="array" aca="1" ref="K2827" ca="1">FREQUENCY(H$3:H$1048576, J$3:J$1048576)</f>
        <v>#VALUE!</v>
      </c>
    </row>
    <row r="2828" spans="11:11" ht="20" customHeight="1">
      <c r="K2828" s="1" t="e" cm="1" vm="2">
        <f t="array" aca="1" ref="K2828" ca="1">FREQUENCY(H$3:H$1048576, J$3:J$1048576)</f>
        <v>#VALUE!</v>
      </c>
    </row>
    <row r="2829" spans="11:11" ht="20" customHeight="1">
      <c r="K2829" s="1" t="e" cm="1" vm="2">
        <f t="array" aca="1" ref="K2829" ca="1">FREQUENCY(H$3:H$1048576, J$3:J$1048576)</f>
        <v>#VALUE!</v>
      </c>
    </row>
    <row r="2830" spans="11:11" ht="20" customHeight="1">
      <c r="K2830" s="1" t="e" cm="1" vm="2">
        <f t="array" aca="1" ref="K2830" ca="1">FREQUENCY(H$3:H$1048576, J$3:J$1048576)</f>
        <v>#VALUE!</v>
      </c>
    </row>
    <row r="2831" spans="11:11" ht="20" customHeight="1">
      <c r="K2831" s="1" t="e" cm="1" vm="2">
        <f t="array" aca="1" ref="K2831" ca="1">FREQUENCY(H$3:H$1048576, J$3:J$1048576)</f>
        <v>#VALUE!</v>
      </c>
    </row>
    <row r="2832" spans="11:11" ht="20" customHeight="1">
      <c r="K2832" s="1" t="e" cm="1" vm="2">
        <f t="array" aca="1" ref="K2832" ca="1">FREQUENCY(H$3:H$1048576, J$3:J$1048576)</f>
        <v>#VALUE!</v>
      </c>
    </row>
    <row r="2833" spans="11:11" ht="20" customHeight="1">
      <c r="K2833" s="1" t="e" cm="1" vm="2">
        <f t="array" aca="1" ref="K2833" ca="1">FREQUENCY(H$3:H$1048576, J$3:J$1048576)</f>
        <v>#VALUE!</v>
      </c>
    </row>
    <row r="2834" spans="11:11" ht="20" customHeight="1">
      <c r="K2834" s="1" t="e" cm="1" vm="2">
        <f t="array" aca="1" ref="K2834" ca="1">FREQUENCY(H$3:H$1048576, J$3:J$1048576)</f>
        <v>#VALUE!</v>
      </c>
    </row>
    <row r="2835" spans="11:11" ht="20" customHeight="1">
      <c r="K2835" s="1" t="e" cm="1" vm="2">
        <f t="array" aca="1" ref="K2835" ca="1">FREQUENCY(H$3:H$1048576, J$3:J$1048576)</f>
        <v>#VALUE!</v>
      </c>
    </row>
    <row r="2836" spans="11:11" ht="20" customHeight="1">
      <c r="K2836" s="1" t="e" cm="1" vm="2">
        <f t="array" aca="1" ref="K2836" ca="1">FREQUENCY(H$3:H$1048576, J$3:J$1048576)</f>
        <v>#VALUE!</v>
      </c>
    </row>
    <row r="2837" spans="11:11" ht="20" customHeight="1">
      <c r="K2837" s="1" t="e" cm="1" vm="2">
        <f t="array" aca="1" ref="K2837" ca="1">FREQUENCY(H$3:H$1048576, J$3:J$1048576)</f>
        <v>#VALUE!</v>
      </c>
    </row>
    <row r="2838" spans="11:11" ht="20" customHeight="1">
      <c r="K2838" s="1" t="e" cm="1" vm="2">
        <f t="array" aca="1" ref="K2838" ca="1">FREQUENCY(H$3:H$1048576, J$3:J$1048576)</f>
        <v>#VALUE!</v>
      </c>
    </row>
    <row r="2839" spans="11:11" ht="20" customHeight="1">
      <c r="K2839" s="1" t="e" cm="1" vm="2">
        <f t="array" aca="1" ref="K2839" ca="1">FREQUENCY(H$3:H$1048576, J$3:J$1048576)</f>
        <v>#VALUE!</v>
      </c>
    </row>
    <row r="2840" spans="11:11" ht="20" customHeight="1">
      <c r="K2840" s="1" t="e" cm="1" vm="2">
        <f t="array" aca="1" ref="K2840" ca="1">FREQUENCY(H$3:H$1048576, J$3:J$1048576)</f>
        <v>#VALUE!</v>
      </c>
    </row>
    <row r="2841" spans="11:11" ht="20" customHeight="1">
      <c r="K2841" s="1" t="e" cm="1" vm="2">
        <f t="array" aca="1" ref="K2841" ca="1">FREQUENCY(H$3:H$1048576, J$3:J$1048576)</f>
        <v>#VALUE!</v>
      </c>
    </row>
    <row r="2842" spans="11:11" ht="20" customHeight="1">
      <c r="K2842" s="1" t="e" cm="1" vm="2">
        <f t="array" aca="1" ref="K2842" ca="1">FREQUENCY(H$3:H$1048576, J$3:J$1048576)</f>
        <v>#VALUE!</v>
      </c>
    </row>
    <row r="2843" spans="11:11" ht="20" customHeight="1">
      <c r="K2843" s="1" t="e" cm="1" vm="2">
        <f t="array" aca="1" ref="K2843" ca="1">FREQUENCY(H$3:H$1048576, J$3:J$1048576)</f>
        <v>#VALUE!</v>
      </c>
    </row>
    <row r="2844" spans="11:11" ht="20" customHeight="1">
      <c r="K2844" s="1" t="e" cm="1" vm="2">
        <f t="array" aca="1" ref="K2844" ca="1">FREQUENCY(H$3:H$1048576, J$3:J$1048576)</f>
        <v>#VALUE!</v>
      </c>
    </row>
    <row r="2845" spans="11:11" ht="20" customHeight="1">
      <c r="K2845" s="1" t="e" cm="1" vm="2">
        <f t="array" aca="1" ref="K2845" ca="1">FREQUENCY(H$3:H$1048576, J$3:J$1048576)</f>
        <v>#VALUE!</v>
      </c>
    </row>
    <row r="2846" spans="11:11" ht="20" customHeight="1">
      <c r="K2846" s="1" t="e" cm="1" vm="2">
        <f t="array" aca="1" ref="K2846" ca="1">FREQUENCY(H$3:H$1048576, J$3:J$1048576)</f>
        <v>#VALUE!</v>
      </c>
    </row>
    <row r="2847" spans="11:11" ht="20" customHeight="1">
      <c r="K2847" s="1" t="e" cm="1" vm="2">
        <f t="array" aca="1" ref="K2847" ca="1">FREQUENCY(H$3:H$1048576, J$3:J$1048576)</f>
        <v>#VALUE!</v>
      </c>
    </row>
    <row r="2848" spans="11:11" ht="20" customHeight="1">
      <c r="K2848" s="1" t="e" cm="1" vm="2">
        <f t="array" aca="1" ref="K2848" ca="1">FREQUENCY(H$3:H$1048576, J$3:J$1048576)</f>
        <v>#VALUE!</v>
      </c>
    </row>
    <row r="2849" spans="11:11" ht="20" customHeight="1">
      <c r="K2849" s="1" t="e" cm="1" vm="2">
        <f t="array" aca="1" ref="K2849" ca="1">FREQUENCY(H$3:H$1048576, J$3:J$1048576)</f>
        <v>#VALUE!</v>
      </c>
    </row>
    <row r="2850" spans="11:11" ht="20" customHeight="1">
      <c r="K2850" s="1" t="e" cm="1" vm="2">
        <f t="array" aca="1" ref="K2850" ca="1">FREQUENCY(H$3:H$1048576, J$3:J$1048576)</f>
        <v>#VALUE!</v>
      </c>
    </row>
    <row r="2851" spans="11:11" ht="20" customHeight="1">
      <c r="K2851" s="1" t="e" cm="1" vm="2">
        <f t="array" aca="1" ref="K2851" ca="1">FREQUENCY(H$3:H$1048576, J$3:J$1048576)</f>
        <v>#VALUE!</v>
      </c>
    </row>
    <row r="2852" spans="11:11" ht="20" customHeight="1">
      <c r="K2852" s="1" t="e" cm="1" vm="2">
        <f t="array" aca="1" ref="K2852" ca="1">FREQUENCY(H$3:H$1048576, J$3:J$1048576)</f>
        <v>#VALUE!</v>
      </c>
    </row>
    <row r="2853" spans="11:11" ht="20" customHeight="1">
      <c r="K2853" s="1" t="e" cm="1" vm="2">
        <f t="array" aca="1" ref="K2853" ca="1">FREQUENCY(H$3:H$1048576, J$3:J$1048576)</f>
        <v>#VALUE!</v>
      </c>
    </row>
    <row r="2854" spans="11:11" ht="20" customHeight="1">
      <c r="K2854" s="1" t="e" cm="1" vm="2">
        <f t="array" aca="1" ref="K2854" ca="1">FREQUENCY(H$3:H$1048576, J$3:J$1048576)</f>
        <v>#VALUE!</v>
      </c>
    </row>
    <row r="2855" spans="11:11" ht="20" customHeight="1">
      <c r="K2855" s="1" t="e" cm="1" vm="2">
        <f t="array" aca="1" ref="K2855" ca="1">FREQUENCY(H$3:H$1048576, J$3:J$1048576)</f>
        <v>#VALUE!</v>
      </c>
    </row>
    <row r="2856" spans="11:11" ht="20" customHeight="1">
      <c r="K2856" s="1" t="e" cm="1" vm="2">
        <f t="array" aca="1" ref="K2856" ca="1">FREQUENCY(H$3:H$1048576, J$3:J$1048576)</f>
        <v>#VALUE!</v>
      </c>
    </row>
    <row r="2857" spans="11:11" ht="20" customHeight="1">
      <c r="K2857" s="1" t="e" cm="1" vm="2">
        <f t="array" aca="1" ref="K2857" ca="1">FREQUENCY(H$3:H$1048576, J$3:J$1048576)</f>
        <v>#VALUE!</v>
      </c>
    </row>
    <row r="2858" spans="11:11" ht="20" customHeight="1">
      <c r="K2858" s="1" t="e" cm="1" vm="2">
        <f t="array" aca="1" ref="K2858" ca="1">FREQUENCY(H$3:H$1048576, J$3:J$1048576)</f>
        <v>#VALUE!</v>
      </c>
    </row>
    <row r="2859" spans="11:11" ht="20" customHeight="1">
      <c r="K2859" s="1" t="e" cm="1" vm="2">
        <f t="array" aca="1" ref="K2859" ca="1">FREQUENCY(H$3:H$1048576, J$3:J$1048576)</f>
        <v>#VALUE!</v>
      </c>
    </row>
    <row r="2860" spans="11:11" ht="20" customHeight="1">
      <c r="K2860" s="1" t="e" cm="1" vm="2">
        <f t="array" aca="1" ref="K2860" ca="1">FREQUENCY(H$3:H$1048576, J$3:J$1048576)</f>
        <v>#VALUE!</v>
      </c>
    </row>
    <row r="2861" spans="11:11" ht="20" customHeight="1">
      <c r="K2861" s="1" t="e" cm="1" vm="2">
        <f t="array" aca="1" ref="K2861" ca="1">FREQUENCY(H$3:H$1048576, J$3:J$1048576)</f>
        <v>#VALUE!</v>
      </c>
    </row>
    <row r="2862" spans="11:11" ht="20" customHeight="1">
      <c r="K2862" s="1" t="e" cm="1" vm="2">
        <f t="array" aca="1" ref="K2862" ca="1">FREQUENCY(H$3:H$1048576, J$3:J$1048576)</f>
        <v>#VALUE!</v>
      </c>
    </row>
    <row r="2863" spans="11:11" ht="20" customHeight="1">
      <c r="K2863" s="1" t="e" cm="1" vm="2">
        <f t="array" aca="1" ref="K2863" ca="1">FREQUENCY(H$3:H$1048576, J$3:J$1048576)</f>
        <v>#VALUE!</v>
      </c>
    </row>
    <row r="2864" spans="11:11" ht="20" customHeight="1">
      <c r="K2864" s="1" t="e" cm="1" vm="2">
        <f t="array" aca="1" ref="K2864" ca="1">FREQUENCY(H$3:H$1048576, J$3:J$1048576)</f>
        <v>#VALUE!</v>
      </c>
    </row>
    <row r="2865" spans="11:11" ht="20" customHeight="1">
      <c r="K2865" s="1" t="e" cm="1" vm="2">
        <f t="array" aca="1" ref="K2865" ca="1">FREQUENCY(H$3:H$1048576, J$3:J$1048576)</f>
        <v>#VALUE!</v>
      </c>
    </row>
    <row r="2866" spans="11:11" ht="20" customHeight="1">
      <c r="K2866" s="1" t="e" cm="1" vm="2">
        <f t="array" aca="1" ref="K2866" ca="1">FREQUENCY(H$3:H$1048576, J$3:J$1048576)</f>
        <v>#VALUE!</v>
      </c>
    </row>
    <row r="2867" spans="11:11" ht="20" customHeight="1">
      <c r="K2867" s="1" t="e" cm="1" vm="2">
        <f t="array" aca="1" ref="K2867" ca="1">FREQUENCY(H$3:H$1048576, J$3:J$1048576)</f>
        <v>#VALUE!</v>
      </c>
    </row>
    <row r="2868" spans="11:11" ht="20" customHeight="1">
      <c r="K2868" s="1" t="e" cm="1" vm="2">
        <f t="array" aca="1" ref="K2868" ca="1">FREQUENCY(H$3:H$1048576, J$3:J$1048576)</f>
        <v>#VALUE!</v>
      </c>
    </row>
    <row r="2869" spans="11:11" ht="20" customHeight="1">
      <c r="K2869" s="1" t="e" cm="1" vm="2">
        <f t="array" aca="1" ref="K2869" ca="1">FREQUENCY(H$3:H$1048576, J$3:J$1048576)</f>
        <v>#VALUE!</v>
      </c>
    </row>
    <row r="2870" spans="11:11" ht="20" customHeight="1">
      <c r="K2870" s="1" t="e" cm="1" vm="2">
        <f t="array" aca="1" ref="K2870" ca="1">FREQUENCY(H$3:H$1048576, J$3:J$1048576)</f>
        <v>#VALUE!</v>
      </c>
    </row>
    <row r="2871" spans="11:11" ht="20" customHeight="1">
      <c r="K2871" s="1" t="e" cm="1" vm="2">
        <f t="array" aca="1" ref="K2871" ca="1">FREQUENCY(H$3:H$1048576, J$3:J$1048576)</f>
        <v>#VALUE!</v>
      </c>
    </row>
    <row r="2872" spans="11:11" ht="20" customHeight="1">
      <c r="K2872" s="1" t="e" cm="1" vm="2">
        <f t="array" aca="1" ref="K2872" ca="1">FREQUENCY(H$3:H$1048576, J$3:J$1048576)</f>
        <v>#VALUE!</v>
      </c>
    </row>
    <row r="2873" spans="11:11" ht="20" customHeight="1">
      <c r="K2873" s="1" t="e" cm="1" vm="2">
        <f t="array" aca="1" ref="K2873" ca="1">FREQUENCY(H$3:H$1048576, J$3:J$1048576)</f>
        <v>#VALUE!</v>
      </c>
    </row>
    <row r="2874" spans="11:11" ht="20" customHeight="1">
      <c r="K2874" s="1" t="e" cm="1" vm="2">
        <f t="array" aca="1" ref="K2874" ca="1">FREQUENCY(H$3:H$1048576, J$3:J$1048576)</f>
        <v>#VALUE!</v>
      </c>
    </row>
    <row r="2875" spans="11:11" ht="20" customHeight="1">
      <c r="K2875" s="1" t="e" cm="1" vm="2">
        <f t="array" aca="1" ref="K2875" ca="1">FREQUENCY(H$3:H$1048576, J$3:J$1048576)</f>
        <v>#VALUE!</v>
      </c>
    </row>
    <row r="2876" spans="11:11" ht="20" customHeight="1">
      <c r="K2876" s="1" t="e" cm="1" vm="2">
        <f t="array" aca="1" ref="K2876" ca="1">FREQUENCY(H$3:H$1048576, J$3:J$1048576)</f>
        <v>#VALUE!</v>
      </c>
    </row>
    <row r="2877" spans="11:11" ht="20" customHeight="1">
      <c r="K2877" s="1" t="e" cm="1" vm="2">
        <f t="array" aca="1" ref="K2877" ca="1">FREQUENCY(H$3:H$1048576, J$3:J$1048576)</f>
        <v>#VALUE!</v>
      </c>
    </row>
    <row r="2878" spans="11:11" ht="20" customHeight="1">
      <c r="K2878" s="1" t="e" cm="1" vm="2">
        <f t="array" aca="1" ref="K2878" ca="1">FREQUENCY(H$3:H$1048576, J$3:J$1048576)</f>
        <v>#VALUE!</v>
      </c>
    </row>
    <row r="2879" spans="11:11" ht="20" customHeight="1">
      <c r="K2879" s="1" t="e" cm="1" vm="2">
        <f t="array" aca="1" ref="K2879" ca="1">FREQUENCY(H$3:H$1048576, J$3:J$1048576)</f>
        <v>#VALUE!</v>
      </c>
    </row>
    <row r="2880" spans="11:11" ht="20" customHeight="1">
      <c r="K2880" s="1" t="e" cm="1" vm="2">
        <f t="array" aca="1" ref="K2880" ca="1">FREQUENCY(H$3:H$1048576, J$3:J$1048576)</f>
        <v>#VALUE!</v>
      </c>
    </row>
    <row r="2881" spans="11:11" ht="20" customHeight="1">
      <c r="K2881" s="1" t="e" cm="1" vm="2">
        <f t="array" aca="1" ref="K2881" ca="1">FREQUENCY(H$3:H$1048576, J$3:J$1048576)</f>
        <v>#VALUE!</v>
      </c>
    </row>
    <row r="2882" spans="11:11" ht="20" customHeight="1">
      <c r="K2882" s="1" t="e" cm="1" vm="2">
        <f t="array" aca="1" ref="K2882" ca="1">FREQUENCY(H$3:H$1048576, J$3:J$1048576)</f>
        <v>#VALUE!</v>
      </c>
    </row>
    <row r="2883" spans="11:11" ht="20" customHeight="1">
      <c r="K2883" s="1" t="e" cm="1" vm="2">
        <f t="array" aca="1" ref="K2883" ca="1">FREQUENCY(H$3:H$1048576, J$3:J$1048576)</f>
        <v>#VALUE!</v>
      </c>
    </row>
    <row r="2884" spans="11:11" ht="20" customHeight="1">
      <c r="K2884" s="1" t="e" cm="1" vm="2">
        <f t="array" aca="1" ref="K2884" ca="1">FREQUENCY(H$3:H$1048576, J$3:J$1048576)</f>
        <v>#VALUE!</v>
      </c>
    </row>
    <row r="2885" spans="11:11" ht="20" customHeight="1">
      <c r="K2885" s="1" t="e" cm="1" vm="2">
        <f t="array" aca="1" ref="K2885" ca="1">FREQUENCY(H$3:H$1048576, J$3:J$1048576)</f>
        <v>#VALUE!</v>
      </c>
    </row>
    <row r="2886" spans="11:11" ht="20" customHeight="1">
      <c r="K2886" s="1" t="e" cm="1" vm="2">
        <f t="array" aca="1" ref="K2886" ca="1">FREQUENCY(H$3:H$1048576, J$3:J$1048576)</f>
        <v>#VALUE!</v>
      </c>
    </row>
    <row r="2887" spans="11:11" ht="20" customHeight="1">
      <c r="K2887" s="1" t="e" cm="1" vm="2">
        <f t="array" aca="1" ref="K2887" ca="1">FREQUENCY(H$3:H$1048576, J$3:J$1048576)</f>
        <v>#VALUE!</v>
      </c>
    </row>
    <row r="2888" spans="11:11" ht="20" customHeight="1">
      <c r="K2888" s="1" t="e" cm="1" vm="2">
        <f t="array" aca="1" ref="K2888" ca="1">FREQUENCY(H$3:H$1048576, J$3:J$1048576)</f>
        <v>#VALUE!</v>
      </c>
    </row>
    <row r="2889" spans="11:11" ht="20" customHeight="1">
      <c r="K2889" s="1" t="e" cm="1" vm="2">
        <f t="array" aca="1" ref="K2889" ca="1">FREQUENCY(H$3:H$1048576, J$3:J$1048576)</f>
        <v>#VALUE!</v>
      </c>
    </row>
    <row r="2890" spans="11:11" ht="20" customHeight="1">
      <c r="K2890" s="1" t="e" cm="1" vm="2">
        <f t="array" aca="1" ref="K2890" ca="1">FREQUENCY(H$3:H$1048576, J$3:J$1048576)</f>
        <v>#VALUE!</v>
      </c>
    </row>
    <row r="2891" spans="11:11" ht="20" customHeight="1">
      <c r="K2891" s="1" t="e" cm="1" vm="2">
        <f t="array" aca="1" ref="K2891" ca="1">FREQUENCY(H$3:H$1048576, J$3:J$1048576)</f>
        <v>#VALUE!</v>
      </c>
    </row>
    <row r="2892" spans="11:11" ht="20" customHeight="1">
      <c r="K2892" s="1" t="e" cm="1" vm="2">
        <f t="array" aca="1" ref="K2892" ca="1">FREQUENCY(H$3:H$1048576, J$3:J$1048576)</f>
        <v>#VALUE!</v>
      </c>
    </row>
    <row r="2893" spans="11:11" ht="20" customHeight="1">
      <c r="K2893" s="1" t="e" cm="1" vm="2">
        <f t="array" aca="1" ref="K2893" ca="1">FREQUENCY(H$3:H$1048576, J$3:J$1048576)</f>
        <v>#VALUE!</v>
      </c>
    </row>
    <row r="2894" spans="11:11" ht="20" customHeight="1">
      <c r="K2894" s="1" t="e" cm="1" vm="2">
        <f t="array" aca="1" ref="K2894" ca="1">FREQUENCY(H$3:H$1048576, J$3:J$1048576)</f>
        <v>#VALUE!</v>
      </c>
    </row>
    <row r="2895" spans="11:11" ht="20" customHeight="1">
      <c r="K2895" s="1" t="e" cm="1" vm="2">
        <f t="array" aca="1" ref="K2895" ca="1">FREQUENCY(H$3:H$1048576, J$3:J$1048576)</f>
        <v>#VALUE!</v>
      </c>
    </row>
    <row r="2896" spans="11:11" ht="20" customHeight="1">
      <c r="K2896" s="1" t="e" cm="1" vm="2">
        <f t="array" aca="1" ref="K2896" ca="1">FREQUENCY(H$3:H$1048576, J$3:J$1048576)</f>
        <v>#VALUE!</v>
      </c>
    </row>
    <row r="2897" spans="11:11" ht="20" customHeight="1">
      <c r="K2897" s="1" t="e" cm="1" vm="2">
        <f t="array" aca="1" ref="K2897" ca="1">FREQUENCY(H$3:H$1048576, J$3:J$1048576)</f>
        <v>#VALUE!</v>
      </c>
    </row>
    <row r="2898" spans="11:11" ht="20" customHeight="1">
      <c r="K2898" s="1" t="e" cm="1" vm="2">
        <f t="array" aca="1" ref="K2898" ca="1">FREQUENCY(H$3:H$1048576, J$3:J$1048576)</f>
        <v>#VALUE!</v>
      </c>
    </row>
    <row r="2899" spans="11:11" ht="20" customHeight="1">
      <c r="K2899" s="1" t="e" cm="1" vm="2">
        <f t="array" aca="1" ref="K2899" ca="1">FREQUENCY(H$3:H$1048576, J$3:J$1048576)</f>
        <v>#VALUE!</v>
      </c>
    </row>
    <row r="2900" spans="11:11" ht="20" customHeight="1">
      <c r="K2900" s="1" t="e" cm="1" vm="2">
        <f t="array" aca="1" ref="K2900" ca="1">FREQUENCY(H$3:H$1048576, J$3:J$1048576)</f>
        <v>#VALUE!</v>
      </c>
    </row>
    <row r="2901" spans="11:11" ht="20" customHeight="1">
      <c r="K2901" s="1" t="e" cm="1" vm="2">
        <f t="array" aca="1" ref="K2901" ca="1">FREQUENCY(H$3:H$1048576, J$3:J$1048576)</f>
        <v>#VALUE!</v>
      </c>
    </row>
    <row r="2902" spans="11:11" ht="20" customHeight="1">
      <c r="K2902" s="1" t="e" cm="1" vm="2">
        <f t="array" aca="1" ref="K2902" ca="1">FREQUENCY(H$3:H$1048576, J$3:J$1048576)</f>
        <v>#VALUE!</v>
      </c>
    </row>
    <row r="2903" spans="11:11" ht="20" customHeight="1">
      <c r="K2903" s="1" t="e" cm="1" vm="2">
        <f t="array" aca="1" ref="K2903" ca="1">FREQUENCY(H$3:H$1048576, J$3:J$1048576)</f>
        <v>#VALUE!</v>
      </c>
    </row>
    <row r="2904" spans="11:11" ht="20" customHeight="1">
      <c r="K2904" s="1" t="e" cm="1" vm="2">
        <f t="array" aca="1" ref="K2904" ca="1">FREQUENCY(H$3:H$1048576, J$3:J$1048576)</f>
        <v>#VALUE!</v>
      </c>
    </row>
    <row r="2905" spans="11:11" ht="20" customHeight="1">
      <c r="K2905" s="1" t="e" cm="1" vm="2">
        <f t="array" aca="1" ref="K2905" ca="1">FREQUENCY(H$3:H$1048576, J$3:J$1048576)</f>
        <v>#VALUE!</v>
      </c>
    </row>
    <row r="2906" spans="11:11" ht="20" customHeight="1">
      <c r="K2906" s="1" t="e" cm="1" vm="2">
        <f t="array" aca="1" ref="K2906" ca="1">FREQUENCY(H$3:H$1048576, J$3:J$1048576)</f>
        <v>#VALUE!</v>
      </c>
    </row>
    <row r="2907" spans="11:11" ht="20" customHeight="1">
      <c r="K2907" s="1" t="e" cm="1" vm="2">
        <f t="array" aca="1" ref="K2907" ca="1">FREQUENCY(H$3:H$1048576, J$3:J$1048576)</f>
        <v>#VALUE!</v>
      </c>
    </row>
    <row r="2908" spans="11:11" ht="20" customHeight="1">
      <c r="K2908" s="1" t="e" cm="1" vm="2">
        <f t="array" aca="1" ref="K2908" ca="1">FREQUENCY(H$3:H$1048576, J$3:J$1048576)</f>
        <v>#VALUE!</v>
      </c>
    </row>
    <row r="2909" spans="11:11" ht="20" customHeight="1">
      <c r="K2909" s="1" t="e" cm="1" vm="2">
        <f t="array" aca="1" ref="K2909" ca="1">FREQUENCY(H$3:H$1048576, J$3:J$1048576)</f>
        <v>#VALUE!</v>
      </c>
    </row>
    <row r="2910" spans="11:11" ht="20" customHeight="1">
      <c r="K2910" s="1" t="e" cm="1" vm="2">
        <f t="array" aca="1" ref="K2910" ca="1">FREQUENCY(H$3:H$1048576, J$3:J$1048576)</f>
        <v>#VALUE!</v>
      </c>
    </row>
    <row r="2911" spans="11:11" ht="20" customHeight="1">
      <c r="K2911" s="1" t="e" cm="1" vm="2">
        <f t="array" aca="1" ref="K2911" ca="1">FREQUENCY(H$3:H$1048576, J$3:J$1048576)</f>
        <v>#VALUE!</v>
      </c>
    </row>
    <row r="2912" spans="11:11" ht="20" customHeight="1">
      <c r="K2912" s="1" t="e" cm="1" vm="2">
        <f t="array" aca="1" ref="K2912" ca="1">FREQUENCY(H$3:H$1048576, J$3:J$1048576)</f>
        <v>#VALUE!</v>
      </c>
    </row>
    <row r="2913" spans="11:11" ht="20" customHeight="1">
      <c r="K2913" s="1" t="e" cm="1" vm="2">
        <f t="array" aca="1" ref="K2913" ca="1">FREQUENCY(H$3:H$1048576, J$3:J$1048576)</f>
        <v>#VALUE!</v>
      </c>
    </row>
    <row r="2914" spans="11:11" ht="20" customHeight="1">
      <c r="K2914" s="1" t="e" cm="1" vm="2">
        <f t="array" aca="1" ref="K2914" ca="1">FREQUENCY(H$3:H$1048576, J$3:J$1048576)</f>
        <v>#VALUE!</v>
      </c>
    </row>
    <row r="2915" spans="11:11" ht="20" customHeight="1">
      <c r="K2915" s="1" t="e" cm="1" vm="2">
        <f t="array" aca="1" ref="K2915" ca="1">FREQUENCY(H$3:H$1048576, J$3:J$1048576)</f>
        <v>#VALUE!</v>
      </c>
    </row>
    <row r="2916" spans="11:11" ht="20" customHeight="1">
      <c r="K2916" s="1" t="e" cm="1" vm="2">
        <f t="array" aca="1" ref="K2916" ca="1">FREQUENCY(H$3:H$1048576, J$3:J$1048576)</f>
        <v>#VALUE!</v>
      </c>
    </row>
    <row r="2917" spans="11:11" ht="20" customHeight="1">
      <c r="K2917" s="1" t="e" cm="1" vm="2">
        <f t="array" aca="1" ref="K2917" ca="1">FREQUENCY(H$3:H$1048576, J$3:J$1048576)</f>
        <v>#VALUE!</v>
      </c>
    </row>
    <row r="2918" spans="11:11" ht="20" customHeight="1">
      <c r="K2918" s="1" t="e" cm="1" vm="2">
        <f t="array" aca="1" ref="K2918" ca="1">FREQUENCY(H$3:H$1048576, J$3:J$1048576)</f>
        <v>#VALUE!</v>
      </c>
    </row>
    <row r="2919" spans="11:11" ht="20" customHeight="1">
      <c r="K2919" s="1" t="e" cm="1" vm="2">
        <f t="array" aca="1" ref="K2919" ca="1">FREQUENCY(H$3:H$1048576, J$3:J$1048576)</f>
        <v>#VALUE!</v>
      </c>
    </row>
    <row r="2920" spans="11:11" ht="20" customHeight="1">
      <c r="K2920" s="1" t="e" cm="1" vm="2">
        <f t="array" aca="1" ref="K2920" ca="1">FREQUENCY(H$3:H$1048576, J$3:J$1048576)</f>
        <v>#VALUE!</v>
      </c>
    </row>
    <row r="2921" spans="11:11" ht="20" customHeight="1">
      <c r="K2921" s="1" t="e" cm="1" vm="2">
        <f t="array" aca="1" ref="K2921" ca="1">FREQUENCY(H$3:H$1048576, J$3:J$1048576)</f>
        <v>#VALUE!</v>
      </c>
    </row>
    <row r="2922" spans="11:11" ht="20" customHeight="1">
      <c r="K2922" s="1" t="e" cm="1" vm="2">
        <f t="array" aca="1" ref="K2922" ca="1">FREQUENCY(H$3:H$1048576, J$3:J$1048576)</f>
        <v>#VALUE!</v>
      </c>
    </row>
    <row r="2923" spans="11:11" ht="20" customHeight="1">
      <c r="K2923" s="1" t="e" cm="1" vm="2">
        <f t="array" aca="1" ref="K2923" ca="1">FREQUENCY(H$3:H$1048576, J$3:J$1048576)</f>
        <v>#VALUE!</v>
      </c>
    </row>
    <row r="2924" spans="11:11" ht="20" customHeight="1">
      <c r="K2924" s="1" t="e" cm="1" vm="2">
        <f t="array" aca="1" ref="K2924" ca="1">FREQUENCY(H$3:H$1048576, J$3:J$1048576)</f>
        <v>#VALUE!</v>
      </c>
    </row>
    <row r="2925" spans="11:11" ht="20" customHeight="1">
      <c r="K2925" s="1" t="e" cm="1" vm="2">
        <f t="array" aca="1" ref="K2925" ca="1">FREQUENCY(H$3:H$1048576, J$3:J$1048576)</f>
        <v>#VALUE!</v>
      </c>
    </row>
    <row r="2926" spans="11:11" ht="20" customHeight="1">
      <c r="K2926" s="1" t="e" cm="1" vm="2">
        <f t="array" aca="1" ref="K2926" ca="1">FREQUENCY(H$3:H$1048576, J$3:J$1048576)</f>
        <v>#VALUE!</v>
      </c>
    </row>
    <row r="2927" spans="11:11" ht="20" customHeight="1">
      <c r="K2927" s="1" t="e" cm="1" vm="2">
        <f t="array" aca="1" ref="K2927" ca="1">FREQUENCY(H$3:H$1048576, J$3:J$1048576)</f>
        <v>#VALUE!</v>
      </c>
    </row>
    <row r="2928" spans="11:11" ht="20" customHeight="1">
      <c r="K2928" s="1" t="e" cm="1" vm="2">
        <f t="array" aca="1" ref="K2928" ca="1">FREQUENCY(H$3:H$1048576, J$3:J$1048576)</f>
        <v>#VALUE!</v>
      </c>
    </row>
    <row r="2929" spans="11:11" ht="20" customHeight="1">
      <c r="K2929" s="1" t="e" cm="1" vm="2">
        <f t="array" aca="1" ref="K2929" ca="1">FREQUENCY(H$3:H$1048576, J$3:J$1048576)</f>
        <v>#VALUE!</v>
      </c>
    </row>
    <row r="2930" spans="11:11" ht="20" customHeight="1">
      <c r="K2930" s="1" t="e" cm="1" vm="2">
        <f t="array" aca="1" ref="K2930" ca="1">FREQUENCY(H$3:H$1048576, J$3:J$1048576)</f>
        <v>#VALUE!</v>
      </c>
    </row>
    <row r="2931" spans="11:11" ht="20" customHeight="1">
      <c r="K2931" s="1" t="e" cm="1" vm="2">
        <f t="array" aca="1" ref="K2931" ca="1">FREQUENCY(H$3:H$1048576, J$3:J$1048576)</f>
        <v>#VALUE!</v>
      </c>
    </row>
    <row r="2932" spans="11:11" ht="20" customHeight="1">
      <c r="K2932" s="1" t="e" cm="1" vm="2">
        <f t="array" aca="1" ref="K2932" ca="1">FREQUENCY(H$3:H$1048576, J$3:J$1048576)</f>
        <v>#VALUE!</v>
      </c>
    </row>
    <row r="2933" spans="11:11" ht="20" customHeight="1">
      <c r="K2933" s="1" t="e" cm="1" vm="2">
        <f t="array" aca="1" ref="K2933" ca="1">FREQUENCY(H$3:H$1048576, J$3:J$1048576)</f>
        <v>#VALUE!</v>
      </c>
    </row>
    <row r="2934" spans="11:11" ht="20" customHeight="1">
      <c r="K2934" s="1" t="e" cm="1" vm="2">
        <f t="array" aca="1" ref="K2934" ca="1">FREQUENCY(H$3:H$1048576, J$3:J$1048576)</f>
        <v>#VALUE!</v>
      </c>
    </row>
    <row r="2935" spans="11:11" ht="20" customHeight="1">
      <c r="K2935" s="1" t="e" cm="1" vm="2">
        <f t="array" aca="1" ref="K2935" ca="1">FREQUENCY(H$3:H$1048576, J$3:J$1048576)</f>
        <v>#VALUE!</v>
      </c>
    </row>
    <row r="2936" spans="11:11" ht="20" customHeight="1">
      <c r="K2936" s="1" t="e" cm="1" vm="2">
        <f t="array" aca="1" ref="K2936" ca="1">FREQUENCY(H$3:H$1048576, J$3:J$1048576)</f>
        <v>#VALUE!</v>
      </c>
    </row>
    <row r="2937" spans="11:11" ht="20" customHeight="1">
      <c r="K2937" s="1" t="e" cm="1" vm="2">
        <f t="array" aca="1" ref="K2937" ca="1">FREQUENCY(H$3:H$1048576, J$3:J$1048576)</f>
        <v>#VALUE!</v>
      </c>
    </row>
    <row r="2938" spans="11:11" ht="20" customHeight="1">
      <c r="K2938" s="1" t="e" cm="1" vm="2">
        <f t="array" aca="1" ref="K2938" ca="1">FREQUENCY(H$3:H$1048576, J$3:J$1048576)</f>
        <v>#VALUE!</v>
      </c>
    </row>
    <row r="2939" spans="11:11" ht="20" customHeight="1">
      <c r="K2939" s="1" t="e" cm="1" vm="2">
        <f t="array" aca="1" ref="K2939" ca="1">FREQUENCY(H$3:H$1048576, J$3:J$1048576)</f>
        <v>#VALUE!</v>
      </c>
    </row>
    <row r="2940" spans="11:11" ht="20" customHeight="1">
      <c r="K2940" s="1" t="e" cm="1" vm="2">
        <f t="array" aca="1" ref="K2940" ca="1">FREQUENCY(H$3:H$1048576, J$3:J$1048576)</f>
        <v>#VALUE!</v>
      </c>
    </row>
    <row r="2941" spans="11:11" ht="20" customHeight="1">
      <c r="K2941" s="1" t="e" cm="1" vm="2">
        <f t="array" aca="1" ref="K2941" ca="1">FREQUENCY(H$3:H$1048576, J$3:J$1048576)</f>
        <v>#VALUE!</v>
      </c>
    </row>
    <row r="2942" spans="11:11" ht="20" customHeight="1">
      <c r="K2942" s="1" t="e" cm="1" vm="2">
        <f t="array" aca="1" ref="K2942" ca="1">FREQUENCY(H$3:H$1048576, J$3:J$1048576)</f>
        <v>#VALUE!</v>
      </c>
    </row>
    <row r="2943" spans="11:11" ht="20" customHeight="1">
      <c r="K2943" s="1" t="e" cm="1" vm="2">
        <f t="array" aca="1" ref="K2943" ca="1">FREQUENCY(H$3:H$1048576, J$3:J$1048576)</f>
        <v>#VALUE!</v>
      </c>
    </row>
    <row r="2944" spans="11:11" ht="20" customHeight="1">
      <c r="K2944" s="1" t="e" cm="1" vm="2">
        <f t="array" aca="1" ref="K2944" ca="1">FREQUENCY(H$3:H$1048576, J$3:J$1048576)</f>
        <v>#VALUE!</v>
      </c>
    </row>
    <row r="2945" spans="11:11" ht="20" customHeight="1">
      <c r="K2945" s="1" t="e" cm="1" vm="2">
        <f t="array" aca="1" ref="K2945" ca="1">FREQUENCY(H$3:H$1048576, J$3:J$1048576)</f>
        <v>#VALUE!</v>
      </c>
    </row>
    <row r="2946" spans="11:11" ht="20" customHeight="1">
      <c r="K2946" s="1" t="e" cm="1" vm="2">
        <f t="array" aca="1" ref="K2946" ca="1">FREQUENCY(H$3:H$1048576, J$3:J$1048576)</f>
        <v>#VALUE!</v>
      </c>
    </row>
    <row r="2947" spans="11:11" ht="20" customHeight="1">
      <c r="K2947" s="1" t="e" cm="1" vm="2">
        <f t="array" aca="1" ref="K2947" ca="1">FREQUENCY(H$3:H$1048576, J$3:J$1048576)</f>
        <v>#VALUE!</v>
      </c>
    </row>
    <row r="2948" spans="11:11" ht="20" customHeight="1">
      <c r="K2948" s="1" t="e" cm="1" vm="2">
        <f t="array" aca="1" ref="K2948" ca="1">FREQUENCY(H$3:H$1048576, J$3:J$1048576)</f>
        <v>#VALUE!</v>
      </c>
    </row>
    <row r="2949" spans="11:11" ht="20" customHeight="1">
      <c r="K2949" s="1" t="e" cm="1" vm="2">
        <f t="array" aca="1" ref="K2949" ca="1">FREQUENCY(H$3:H$1048576, J$3:J$1048576)</f>
        <v>#VALUE!</v>
      </c>
    </row>
    <row r="2950" spans="11:11" ht="20" customHeight="1">
      <c r="K2950" s="1" t="e" cm="1" vm="2">
        <f t="array" aca="1" ref="K2950" ca="1">FREQUENCY(H$3:H$1048576, J$3:J$1048576)</f>
        <v>#VALUE!</v>
      </c>
    </row>
    <row r="2951" spans="11:11" ht="20" customHeight="1">
      <c r="K2951" s="1" t="e" cm="1" vm="2">
        <f t="array" aca="1" ref="K2951" ca="1">FREQUENCY(H$3:H$1048576, J$3:J$1048576)</f>
        <v>#VALUE!</v>
      </c>
    </row>
    <row r="2952" spans="11:11" ht="20" customHeight="1">
      <c r="K2952" s="1" t="e" cm="1" vm="2">
        <f t="array" aca="1" ref="K2952" ca="1">FREQUENCY(H$3:H$1048576, J$3:J$1048576)</f>
        <v>#VALUE!</v>
      </c>
    </row>
    <row r="2953" spans="11:11" ht="20" customHeight="1">
      <c r="K2953" s="1" t="e" cm="1" vm="2">
        <f t="array" aca="1" ref="K2953" ca="1">FREQUENCY(H$3:H$1048576, J$3:J$1048576)</f>
        <v>#VALUE!</v>
      </c>
    </row>
    <row r="2954" spans="11:11" ht="20" customHeight="1">
      <c r="K2954" s="1" t="e" cm="1" vm="2">
        <f t="array" aca="1" ref="K2954" ca="1">FREQUENCY(H$3:H$1048576, J$3:J$1048576)</f>
        <v>#VALUE!</v>
      </c>
    </row>
    <row r="2955" spans="11:11" ht="20" customHeight="1">
      <c r="K2955" s="1" t="e" cm="1" vm="2">
        <f t="array" aca="1" ref="K2955" ca="1">FREQUENCY(H$3:H$1048576, J$3:J$1048576)</f>
        <v>#VALUE!</v>
      </c>
    </row>
    <row r="2956" spans="11:11" ht="20" customHeight="1">
      <c r="K2956" s="1" t="e" cm="1" vm="2">
        <f t="array" aca="1" ref="K2956" ca="1">FREQUENCY(H$3:H$1048576, J$3:J$1048576)</f>
        <v>#VALUE!</v>
      </c>
    </row>
    <row r="2957" spans="11:11" ht="20" customHeight="1">
      <c r="K2957" s="1" t="e" cm="1" vm="2">
        <f t="array" aca="1" ref="K2957" ca="1">FREQUENCY(H$3:H$1048576, J$3:J$1048576)</f>
        <v>#VALUE!</v>
      </c>
    </row>
    <row r="2958" spans="11:11" ht="20" customHeight="1">
      <c r="K2958" s="1" t="e" cm="1" vm="2">
        <f t="array" aca="1" ref="K2958" ca="1">FREQUENCY(H$3:H$1048576, J$3:J$1048576)</f>
        <v>#VALUE!</v>
      </c>
    </row>
    <row r="2959" spans="11:11" ht="20" customHeight="1">
      <c r="K2959" s="1" t="e" cm="1" vm="2">
        <f t="array" aca="1" ref="K2959" ca="1">FREQUENCY(H$3:H$1048576, J$3:J$1048576)</f>
        <v>#VALUE!</v>
      </c>
    </row>
    <row r="2960" spans="11:11" ht="20" customHeight="1">
      <c r="K2960" s="1" t="e" cm="1" vm="2">
        <f t="array" aca="1" ref="K2960" ca="1">FREQUENCY(H$3:H$1048576, J$3:J$1048576)</f>
        <v>#VALUE!</v>
      </c>
    </row>
    <row r="2961" spans="11:11" ht="20" customHeight="1">
      <c r="K2961" s="1" t="e" cm="1" vm="2">
        <f t="array" aca="1" ref="K2961" ca="1">FREQUENCY(H$3:H$1048576, J$3:J$1048576)</f>
        <v>#VALUE!</v>
      </c>
    </row>
    <row r="2962" spans="11:11" ht="20" customHeight="1">
      <c r="K2962" s="1" t="e" cm="1" vm="2">
        <f t="array" aca="1" ref="K2962" ca="1">FREQUENCY(H$3:H$1048576, J$3:J$1048576)</f>
        <v>#VALUE!</v>
      </c>
    </row>
    <row r="2963" spans="11:11" ht="20" customHeight="1">
      <c r="K2963" s="1" t="e" cm="1" vm="2">
        <f t="array" aca="1" ref="K2963" ca="1">FREQUENCY(H$3:H$1048576, J$3:J$1048576)</f>
        <v>#VALUE!</v>
      </c>
    </row>
    <row r="2964" spans="11:11" ht="20" customHeight="1">
      <c r="K2964" s="1" t="e" cm="1" vm="2">
        <f t="array" aca="1" ref="K2964" ca="1">FREQUENCY(H$3:H$1048576, J$3:J$1048576)</f>
        <v>#VALUE!</v>
      </c>
    </row>
    <row r="2965" spans="11:11" ht="20" customHeight="1">
      <c r="K2965" s="1" t="e" cm="1" vm="2">
        <f t="array" aca="1" ref="K2965" ca="1">FREQUENCY(H$3:H$1048576, J$3:J$1048576)</f>
        <v>#VALUE!</v>
      </c>
    </row>
    <row r="2966" spans="11:11" ht="20" customHeight="1">
      <c r="K2966" s="1" t="e" cm="1" vm="2">
        <f t="array" aca="1" ref="K2966" ca="1">FREQUENCY(H$3:H$1048576, J$3:J$1048576)</f>
        <v>#VALUE!</v>
      </c>
    </row>
    <row r="2967" spans="11:11" ht="20" customHeight="1">
      <c r="K2967" s="1" t="e" cm="1" vm="2">
        <f t="array" aca="1" ref="K2967" ca="1">FREQUENCY(H$3:H$1048576, J$3:J$1048576)</f>
        <v>#VALUE!</v>
      </c>
    </row>
    <row r="2968" spans="11:11" ht="20" customHeight="1">
      <c r="K2968" s="1" t="e" cm="1" vm="2">
        <f t="array" aca="1" ref="K2968" ca="1">FREQUENCY(H$3:H$1048576, J$3:J$1048576)</f>
        <v>#VALUE!</v>
      </c>
    </row>
    <row r="2969" spans="11:11" ht="20" customHeight="1">
      <c r="K2969" s="1" t="e" cm="1" vm="2">
        <f t="array" aca="1" ref="K2969" ca="1">FREQUENCY(H$3:H$1048576, J$3:J$1048576)</f>
        <v>#VALUE!</v>
      </c>
    </row>
    <row r="2970" spans="11:11" ht="20" customHeight="1">
      <c r="K2970" s="1" t="e" cm="1" vm="2">
        <f t="array" aca="1" ref="K2970" ca="1">FREQUENCY(H$3:H$1048576, J$3:J$1048576)</f>
        <v>#VALUE!</v>
      </c>
    </row>
    <row r="2971" spans="11:11" ht="20" customHeight="1">
      <c r="K2971" s="1" t="e" cm="1" vm="2">
        <f t="array" aca="1" ref="K2971" ca="1">FREQUENCY(H$3:H$1048576, J$3:J$1048576)</f>
        <v>#VALUE!</v>
      </c>
    </row>
    <row r="2972" spans="11:11" ht="20" customHeight="1">
      <c r="K2972" s="1" t="e" cm="1" vm="2">
        <f t="array" aca="1" ref="K2972" ca="1">FREQUENCY(H$3:H$1048576, J$3:J$1048576)</f>
        <v>#VALUE!</v>
      </c>
    </row>
    <row r="2973" spans="11:11" ht="20" customHeight="1">
      <c r="K2973" s="1" t="e" cm="1" vm="2">
        <f t="array" aca="1" ref="K2973" ca="1">FREQUENCY(H$3:H$1048576, J$3:J$1048576)</f>
        <v>#VALUE!</v>
      </c>
    </row>
    <row r="2974" spans="11:11" ht="20" customHeight="1">
      <c r="K2974" s="1" t="e" cm="1" vm="2">
        <f t="array" aca="1" ref="K2974" ca="1">FREQUENCY(H$3:H$1048576, J$3:J$1048576)</f>
        <v>#VALUE!</v>
      </c>
    </row>
    <row r="2975" spans="11:11" ht="20" customHeight="1">
      <c r="K2975" s="1" t="e" cm="1" vm="2">
        <f t="array" aca="1" ref="K2975" ca="1">FREQUENCY(H$3:H$1048576, J$3:J$1048576)</f>
        <v>#VALUE!</v>
      </c>
    </row>
    <row r="2976" spans="11:11" ht="20" customHeight="1">
      <c r="K2976" s="1" t="e" cm="1" vm="2">
        <f t="array" aca="1" ref="K2976" ca="1">FREQUENCY(H$3:H$1048576, J$3:J$1048576)</f>
        <v>#VALUE!</v>
      </c>
    </row>
    <row r="2977" spans="11:11" ht="20" customHeight="1">
      <c r="K2977" s="1" t="e" cm="1" vm="2">
        <f t="array" aca="1" ref="K2977" ca="1">FREQUENCY(H$3:H$1048576, J$3:J$1048576)</f>
        <v>#VALUE!</v>
      </c>
    </row>
    <row r="2978" spans="11:11" ht="20" customHeight="1">
      <c r="K2978" s="1" t="e" cm="1" vm="2">
        <f t="array" aca="1" ref="K2978" ca="1">FREQUENCY(H$3:H$1048576, J$3:J$1048576)</f>
        <v>#VALUE!</v>
      </c>
    </row>
    <row r="2979" spans="11:11" ht="20" customHeight="1">
      <c r="K2979" s="1" t="e" cm="1" vm="2">
        <f t="array" aca="1" ref="K2979" ca="1">FREQUENCY(H$3:H$1048576, J$3:J$1048576)</f>
        <v>#VALUE!</v>
      </c>
    </row>
    <row r="2980" spans="11:11" ht="20" customHeight="1">
      <c r="K2980" s="1" t="e" cm="1" vm="2">
        <f t="array" aca="1" ref="K2980" ca="1">FREQUENCY(H$3:H$1048576, J$3:J$1048576)</f>
        <v>#VALUE!</v>
      </c>
    </row>
    <row r="2981" spans="11:11" ht="20" customHeight="1">
      <c r="K2981" s="1" t="e" cm="1" vm="2">
        <f t="array" aca="1" ref="K2981" ca="1">FREQUENCY(H$3:H$1048576, J$3:J$1048576)</f>
        <v>#VALUE!</v>
      </c>
    </row>
    <row r="2982" spans="11:11" ht="20" customHeight="1">
      <c r="K2982" s="1" t="e" cm="1" vm="2">
        <f t="array" aca="1" ref="K2982" ca="1">FREQUENCY(H$3:H$1048576, J$3:J$1048576)</f>
        <v>#VALUE!</v>
      </c>
    </row>
    <row r="2983" spans="11:11" ht="20" customHeight="1">
      <c r="K2983" s="1" t="e" cm="1" vm="2">
        <f t="array" aca="1" ref="K2983" ca="1">FREQUENCY(H$3:H$1048576, J$3:J$1048576)</f>
        <v>#VALUE!</v>
      </c>
    </row>
    <row r="2984" spans="11:11" ht="20" customHeight="1">
      <c r="K2984" s="1" t="e" cm="1" vm="2">
        <f t="array" aca="1" ref="K2984" ca="1">FREQUENCY(H$3:H$1048576, J$3:J$1048576)</f>
        <v>#VALUE!</v>
      </c>
    </row>
    <row r="2985" spans="11:11" ht="20" customHeight="1">
      <c r="K2985" s="1" t="e" cm="1" vm="2">
        <f t="array" aca="1" ref="K2985" ca="1">FREQUENCY(H$3:H$1048576, J$3:J$1048576)</f>
        <v>#VALUE!</v>
      </c>
    </row>
    <row r="2986" spans="11:11" ht="20" customHeight="1">
      <c r="K2986" s="1" t="e" cm="1" vm="2">
        <f t="array" aca="1" ref="K2986" ca="1">FREQUENCY(H$3:H$1048576, J$3:J$1048576)</f>
        <v>#VALUE!</v>
      </c>
    </row>
    <row r="2987" spans="11:11" ht="20" customHeight="1">
      <c r="K2987" s="1" t="e" cm="1" vm="2">
        <f t="array" aca="1" ref="K2987" ca="1">FREQUENCY(H$3:H$1048576, J$3:J$1048576)</f>
        <v>#VALUE!</v>
      </c>
    </row>
    <row r="2988" spans="11:11" ht="20" customHeight="1">
      <c r="K2988" s="1" t="e" cm="1" vm="2">
        <f t="array" aca="1" ref="K2988" ca="1">FREQUENCY(H$3:H$1048576, J$3:J$1048576)</f>
        <v>#VALUE!</v>
      </c>
    </row>
    <row r="2989" spans="11:11" ht="20" customHeight="1">
      <c r="K2989" s="1" t="e" cm="1" vm="2">
        <f t="array" aca="1" ref="K2989" ca="1">FREQUENCY(H$3:H$1048576, J$3:J$1048576)</f>
        <v>#VALUE!</v>
      </c>
    </row>
    <row r="2990" spans="11:11" ht="20" customHeight="1">
      <c r="K2990" s="1" t="e" cm="1" vm="2">
        <f t="array" aca="1" ref="K2990" ca="1">FREQUENCY(H$3:H$1048576, J$3:J$1048576)</f>
        <v>#VALUE!</v>
      </c>
    </row>
    <row r="2991" spans="11:11" ht="20" customHeight="1">
      <c r="K2991" s="1" t="e" cm="1" vm="2">
        <f t="array" aca="1" ref="K2991" ca="1">FREQUENCY(H$3:H$1048576, J$3:J$1048576)</f>
        <v>#VALUE!</v>
      </c>
    </row>
    <row r="2992" spans="11:11" ht="20" customHeight="1">
      <c r="K2992" s="1" t="e" cm="1" vm="2">
        <f t="array" aca="1" ref="K2992" ca="1">FREQUENCY(H$3:H$1048576, J$3:J$1048576)</f>
        <v>#VALUE!</v>
      </c>
    </row>
    <row r="2993" spans="11:11" ht="20" customHeight="1">
      <c r="K2993" s="1" t="e" cm="1" vm="2">
        <f t="array" aca="1" ref="K2993" ca="1">FREQUENCY(H$3:H$1048576, J$3:J$1048576)</f>
        <v>#VALUE!</v>
      </c>
    </row>
    <row r="2994" spans="11:11" ht="20" customHeight="1">
      <c r="K2994" s="1" t="e" cm="1" vm="2">
        <f t="array" aca="1" ref="K2994" ca="1">FREQUENCY(H$3:H$1048576, J$3:J$1048576)</f>
        <v>#VALUE!</v>
      </c>
    </row>
    <row r="2995" spans="11:11" ht="20" customHeight="1">
      <c r="K2995" s="1" t="e" cm="1" vm="2">
        <f t="array" aca="1" ref="K2995" ca="1">FREQUENCY(H$3:H$1048576, J$3:J$1048576)</f>
        <v>#VALUE!</v>
      </c>
    </row>
    <row r="2996" spans="11:11" ht="20" customHeight="1">
      <c r="K2996" s="1" t="e" cm="1" vm="2">
        <f t="array" aca="1" ref="K2996" ca="1">FREQUENCY(H$3:H$1048576, J$3:J$1048576)</f>
        <v>#VALUE!</v>
      </c>
    </row>
    <row r="2997" spans="11:11" ht="20" customHeight="1">
      <c r="K2997" s="1" t="e" cm="1" vm="2">
        <f t="array" aca="1" ref="K2997" ca="1">FREQUENCY(H$3:H$1048576, J$3:J$1048576)</f>
        <v>#VALUE!</v>
      </c>
    </row>
    <row r="2998" spans="11:11" ht="20" customHeight="1">
      <c r="K2998" s="1" t="e" cm="1" vm="2">
        <f t="array" aca="1" ref="K2998" ca="1">FREQUENCY(H$3:H$1048576, J$3:J$1048576)</f>
        <v>#VALUE!</v>
      </c>
    </row>
    <row r="2999" spans="11:11" ht="20" customHeight="1">
      <c r="K2999" s="1" t="e" cm="1" vm="2">
        <f t="array" aca="1" ref="K2999" ca="1">FREQUENCY(H$3:H$1048576, J$3:J$1048576)</f>
        <v>#VALUE!</v>
      </c>
    </row>
    <row r="3000" spans="11:11" ht="20" customHeight="1">
      <c r="K3000" s="1" t="e" cm="1" vm="2">
        <f t="array" aca="1" ref="K3000" ca="1">FREQUENCY(H$3:H$1048576, J$3:J$1048576)</f>
        <v>#VALUE!</v>
      </c>
    </row>
    <row r="3001" spans="11:11" ht="20" customHeight="1">
      <c r="K3001" s="1" t="e" cm="1" vm="2">
        <f t="array" aca="1" ref="K3001" ca="1">FREQUENCY(H$3:H$1048576, J$3:J$1048576)</f>
        <v>#VALUE!</v>
      </c>
    </row>
    <row r="3002" spans="11:11" ht="20" customHeight="1">
      <c r="K3002" s="1" t="e" cm="1" vm="2">
        <f t="array" aca="1" ref="K3002" ca="1">FREQUENCY(H$3:H$1048576, J$3:J$1048576)</f>
        <v>#VALUE!</v>
      </c>
    </row>
    <row r="3003" spans="11:11" ht="20" customHeight="1">
      <c r="K3003" s="1" t="e" cm="1" vm="2">
        <f t="array" aca="1" ref="K3003" ca="1">FREQUENCY(H$3:H$1048576, J$3:J$1048576)</f>
        <v>#VALUE!</v>
      </c>
    </row>
    <row r="3004" spans="11:11" ht="20" customHeight="1">
      <c r="K3004" s="1" t="e" cm="1" vm="2">
        <f t="array" aca="1" ref="K3004" ca="1">FREQUENCY(H$3:H$1048576, J$3:J$1048576)</f>
        <v>#VALUE!</v>
      </c>
    </row>
    <row r="3005" spans="11:11" ht="20" customHeight="1">
      <c r="K3005" s="1" t="e" cm="1" vm="2">
        <f t="array" aca="1" ref="K3005" ca="1">FREQUENCY(H$3:H$1048576, J$3:J$1048576)</f>
        <v>#VALUE!</v>
      </c>
    </row>
    <row r="3006" spans="11:11" ht="20" customHeight="1">
      <c r="K3006" s="1" t="e" cm="1" vm="2">
        <f t="array" aca="1" ref="K3006" ca="1">FREQUENCY(H$3:H$1048576, J$3:J$1048576)</f>
        <v>#VALUE!</v>
      </c>
    </row>
    <row r="3007" spans="11:11" ht="20" customHeight="1">
      <c r="K3007" s="1" t="e" cm="1" vm="2">
        <f t="array" aca="1" ref="K3007" ca="1">FREQUENCY(H$3:H$1048576, J$3:J$1048576)</f>
        <v>#VALUE!</v>
      </c>
    </row>
    <row r="3008" spans="11:11" ht="20" customHeight="1">
      <c r="K3008" s="1" t="e" cm="1" vm="2">
        <f t="array" aca="1" ref="K3008" ca="1">FREQUENCY(H$3:H$1048576, J$3:J$1048576)</f>
        <v>#VALUE!</v>
      </c>
    </row>
    <row r="3009" spans="11:11" ht="20" customHeight="1">
      <c r="K3009" s="1" t="e" cm="1" vm="2">
        <f t="array" aca="1" ref="K3009" ca="1">FREQUENCY(H$3:H$1048576, J$3:J$1048576)</f>
        <v>#VALUE!</v>
      </c>
    </row>
    <row r="3010" spans="11:11" ht="20" customHeight="1">
      <c r="K3010" s="1" t="e" cm="1" vm="2">
        <f t="array" aca="1" ref="K3010" ca="1">FREQUENCY(H$3:H$1048576, J$3:J$1048576)</f>
        <v>#VALUE!</v>
      </c>
    </row>
    <row r="3011" spans="11:11" ht="20" customHeight="1">
      <c r="K3011" s="1" t="e" cm="1" vm="2">
        <f t="array" aca="1" ref="K3011" ca="1">FREQUENCY(H$3:H$1048576, J$3:J$1048576)</f>
        <v>#VALUE!</v>
      </c>
    </row>
    <row r="3012" spans="11:11" ht="20" customHeight="1">
      <c r="K3012" s="1" t="e" cm="1" vm="2">
        <f t="array" aca="1" ref="K3012" ca="1">FREQUENCY(H$3:H$1048576, J$3:J$1048576)</f>
        <v>#VALUE!</v>
      </c>
    </row>
    <row r="3013" spans="11:11" ht="20" customHeight="1">
      <c r="K3013" s="1" t="e" cm="1" vm="2">
        <f t="array" aca="1" ref="K3013" ca="1">FREQUENCY(H$3:H$1048576, J$3:J$1048576)</f>
        <v>#VALUE!</v>
      </c>
    </row>
    <row r="3014" spans="11:11" ht="20" customHeight="1">
      <c r="K3014" s="1" t="e" cm="1" vm="2">
        <f t="array" aca="1" ref="K3014" ca="1">FREQUENCY(H$3:H$1048576, J$3:J$1048576)</f>
        <v>#VALUE!</v>
      </c>
    </row>
    <row r="3015" spans="11:11" ht="20" customHeight="1">
      <c r="K3015" s="1" t="e" cm="1" vm="2">
        <f t="array" aca="1" ref="K3015" ca="1">FREQUENCY(H$3:H$1048576, J$3:J$1048576)</f>
        <v>#VALUE!</v>
      </c>
    </row>
    <row r="3016" spans="11:11" ht="20" customHeight="1">
      <c r="K3016" s="1" t="e" cm="1" vm="2">
        <f t="array" aca="1" ref="K3016" ca="1">FREQUENCY(H$3:H$1048576, J$3:J$1048576)</f>
        <v>#VALUE!</v>
      </c>
    </row>
    <row r="3017" spans="11:11" ht="20" customHeight="1">
      <c r="K3017" s="1" t="e" cm="1" vm="2">
        <f t="array" aca="1" ref="K3017" ca="1">FREQUENCY(H$3:H$1048576, J$3:J$1048576)</f>
        <v>#VALUE!</v>
      </c>
    </row>
    <row r="3018" spans="11:11" ht="20" customHeight="1">
      <c r="K3018" s="1" t="e" cm="1" vm="2">
        <f t="array" aca="1" ref="K3018" ca="1">FREQUENCY(H$3:H$1048576, J$3:J$1048576)</f>
        <v>#VALUE!</v>
      </c>
    </row>
    <row r="3019" spans="11:11" ht="20" customHeight="1">
      <c r="K3019" s="1" t="e" cm="1" vm="2">
        <f t="array" aca="1" ref="K3019" ca="1">FREQUENCY(H$3:H$1048576, J$3:J$1048576)</f>
        <v>#VALUE!</v>
      </c>
    </row>
    <row r="3020" spans="11:11" ht="20" customHeight="1">
      <c r="K3020" s="1" t="e" cm="1" vm="2">
        <f t="array" aca="1" ref="K3020" ca="1">FREQUENCY(H$3:H$1048576, J$3:J$1048576)</f>
        <v>#VALUE!</v>
      </c>
    </row>
    <row r="3021" spans="11:11" ht="20" customHeight="1">
      <c r="K3021" s="1" t="e" cm="1" vm="2">
        <f t="array" aca="1" ref="K3021" ca="1">FREQUENCY(H$3:H$1048576, J$3:J$1048576)</f>
        <v>#VALUE!</v>
      </c>
    </row>
    <row r="3022" spans="11:11" ht="20" customHeight="1">
      <c r="K3022" s="1" t="e" cm="1" vm="2">
        <f t="array" aca="1" ref="K3022" ca="1">FREQUENCY(H$3:H$1048576, J$3:J$1048576)</f>
        <v>#VALUE!</v>
      </c>
    </row>
    <row r="3023" spans="11:11" ht="20" customHeight="1">
      <c r="K3023" s="1" t="e" cm="1" vm="2">
        <f t="array" aca="1" ref="K3023" ca="1">FREQUENCY(H$3:H$1048576, J$3:J$1048576)</f>
        <v>#VALUE!</v>
      </c>
    </row>
    <row r="3024" spans="11:11" ht="20" customHeight="1">
      <c r="K3024" s="1" t="e" cm="1" vm="2">
        <f t="array" aca="1" ref="K3024" ca="1">FREQUENCY(H$3:H$1048576, J$3:J$1048576)</f>
        <v>#VALUE!</v>
      </c>
    </row>
    <row r="3025" spans="11:11" ht="20" customHeight="1">
      <c r="K3025" s="1" t="e" cm="1" vm="2">
        <f t="array" aca="1" ref="K3025" ca="1">FREQUENCY(H$3:H$1048576, J$3:J$1048576)</f>
        <v>#VALUE!</v>
      </c>
    </row>
    <row r="3026" spans="11:11" ht="20" customHeight="1">
      <c r="K3026" s="1" t="e" cm="1" vm="2">
        <f t="array" aca="1" ref="K3026" ca="1">FREQUENCY(H$3:H$1048576, J$3:J$1048576)</f>
        <v>#VALUE!</v>
      </c>
    </row>
    <row r="3027" spans="11:11" ht="20" customHeight="1">
      <c r="K3027" s="1" t="e" cm="1" vm="2">
        <f t="array" aca="1" ref="K3027" ca="1">FREQUENCY(H$3:H$1048576, J$3:J$1048576)</f>
        <v>#VALUE!</v>
      </c>
    </row>
    <row r="3028" spans="11:11" ht="20" customHeight="1">
      <c r="K3028" s="1" t="e" cm="1" vm="2">
        <f t="array" aca="1" ref="K3028" ca="1">FREQUENCY(H$3:H$1048576, J$3:J$1048576)</f>
        <v>#VALUE!</v>
      </c>
    </row>
    <row r="3029" spans="11:11" ht="20" customHeight="1">
      <c r="K3029" s="1" t="e" cm="1" vm="2">
        <f t="array" aca="1" ref="K3029" ca="1">FREQUENCY(H$3:H$1048576, J$3:J$1048576)</f>
        <v>#VALUE!</v>
      </c>
    </row>
    <row r="3030" spans="11:11" ht="20" customHeight="1">
      <c r="K3030" s="1" t="e" cm="1" vm="2">
        <f t="array" aca="1" ref="K3030" ca="1">FREQUENCY(H$3:H$1048576, J$3:J$1048576)</f>
        <v>#VALUE!</v>
      </c>
    </row>
    <row r="3031" spans="11:11" ht="20" customHeight="1">
      <c r="K3031" s="1" t="e" cm="1" vm="2">
        <f t="array" aca="1" ref="K3031" ca="1">FREQUENCY(H$3:H$1048576, J$3:J$1048576)</f>
        <v>#VALUE!</v>
      </c>
    </row>
    <row r="3032" spans="11:11" ht="20" customHeight="1">
      <c r="K3032" s="1" t="e" cm="1" vm="2">
        <f t="array" aca="1" ref="K3032" ca="1">FREQUENCY(H$3:H$1048576, J$3:J$1048576)</f>
        <v>#VALUE!</v>
      </c>
    </row>
    <row r="3033" spans="11:11" ht="20" customHeight="1">
      <c r="K3033" s="1" t="e" cm="1" vm="2">
        <f t="array" aca="1" ref="K3033" ca="1">FREQUENCY(H$3:H$1048576, J$3:J$1048576)</f>
        <v>#VALUE!</v>
      </c>
    </row>
    <row r="3034" spans="11:11" ht="20" customHeight="1">
      <c r="K3034" s="1" t="e" cm="1" vm="2">
        <f t="array" aca="1" ref="K3034" ca="1">FREQUENCY(H$3:H$1048576, J$3:J$1048576)</f>
        <v>#VALUE!</v>
      </c>
    </row>
    <row r="3035" spans="11:11" ht="20" customHeight="1">
      <c r="K3035" s="1" t="e" cm="1" vm="2">
        <f t="array" aca="1" ref="K3035" ca="1">FREQUENCY(H$3:H$1048576, J$3:J$1048576)</f>
        <v>#VALUE!</v>
      </c>
    </row>
    <row r="3036" spans="11:11" ht="20" customHeight="1">
      <c r="K3036" s="1" t="e" cm="1" vm="2">
        <f t="array" aca="1" ref="K3036" ca="1">FREQUENCY(H$3:H$1048576, J$3:J$1048576)</f>
        <v>#VALUE!</v>
      </c>
    </row>
    <row r="3037" spans="11:11" ht="20" customHeight="1">
      <c r="K3037" s="1" t="e" cm="1" vm="2">
        <f t="array" aca="1" ref="K3037" ca="1">FREQUENCY(H$3:H$1048576, J$3:J$1048576)</f>
        <v>#VALUE!</v>
      </c>
    </row>
    <row r="3038" spans="11:11" ht="20" customHeight="1">
      <c r="K3038" s="1" t="e" cm="1" vm="2">
        <f t="array" aca="1" ref="K3038" ca="1">FREQUENCY(H$3:H$1048576, J$3:J$1048576)</f>
        <v>#VALUE!</v>
      </c>
    </row>
    <row r="3039" spans="11:11" ht="20" customHeight="1">
      <c r="K3039" s="1" t="e" cm="1" vm="2">
        <f t="array" aca="1" ref="K3039" ca="1">FREQUENCY(H$3:H$1048576, J$3:J$1048576)</f>
        <v>#VALUE!</v>
      </c>
    </row>
    <row r="3040" spans="11:11" ht="20" customHeight="1">
      <c r="K3040" s="1" t="e" cm="1" vm="2">
        <f t="array" aca="1" ref="K3040" ca="1">FREQUENCY(H$3:H$1048576, J$3:J$1048576)</f>
        <v>#VALUE!</v>
      </c>
    </row>
    <row r="3041" spans="11:11" ht="20" customHeight="1">
      <c r="K3041" s="1" t="e" cm="1" vm="2">
        <f t="array" aca="1" ref="K3041" ca="1">FREQUENCY(H$3:H$1048576, J$3:J$1048576)</f>
        <v>#VALUE!</v>
      </c>
    </row>
    <row r="3042" spans="11:11" ht="20" customHeight="1">
      <c r="K3042" s="1" t="e" cm="1" vm="2">
        <f t="array" aca="1" ref="K3042" ca="1">FREQUENCY(H$3:H$1048576, J$3:J$1048576)</f>
        <v>#VALUE!</v>
      </c>
    </row>
    <row r="3043" spans="11:11" ht="20" customHeight="1">
      <c r="K3043" s="1" t="e" cm="1" vm="2">
        <f t="array" aca="1" ref="K3043" ca="1">FREQUENCY(H$3:H$1048576, J$3:J$1048576)</f>
        <v>#VALUE!</v>
      </c>
    </row>
    <row r="3044" spans="11:11" ht="20" customHeight="1">
      <c r="K3044" s="1" t="e" cm="1" vm="2">
        <f t="array" aca="1" ref="K3044" ca="1">FREQUENCY(H$3:H$1048576, J$3:J$1048576)</f>
        <v>#VALUE!</v>
      </c>
    </row>
    <row r="3045" spans="11:11" ht="20" customHeight="1">
      <c r="K3045" s="1" t="e" cm="1" vm="2">
        <f t="array" aca="1" ref="K3045" ca="1">FREQUENCY(H$3:H$1048576, J$3:J$1048576)</f>
        <v>#VALUE!</v>
      </c>
    </row>
    <row r="3046" spans="11:11" ht="20" customHeight="1">
      <c r="K3046" s="1" t="e" cm="1" vm="2">
        <f t="array" aca="1" ref="K3046" ca="1">FREQUENCY(H$3:H$1048576, J$3:J$1048576)</f>
        <v>#VALUE!</v>
      </c>
    </row>
    <row r="3047" spans="11:11" ht="20" customHeight="1">
      <c r="K3047" s="1" t="e" cm="1" vm="2">
        <f t="array" aca="1" ref="K3047" ca="1">FREQUENCY(H$3:H$1048576, J$3:J$1048576)</f>
        <v>#VALUE!</v>
      </c>
    </row>
    <row r="3048" spans="11:11" ht="20" customHeight="1">
      <c r="K3048" s="1" t="e" cm="1" vm="2">
        <f t="array" aca="1" ref="K3048" ca="1">FREQUENCY(H$3:H$1048576, J$3:J$1048576)</f>
        <v>#VALUE!</v>
      </c>
    </row>
    <row r="3049" spans="11:11" ht="20" customHeight="1">
      <c r="K3049" s="1" t="e" cm="1" vm="2">
        <f t="array" aca="1" ref="K3049" ca="1">FREQUENCY(H$3:H$1048576, J$3:J$1048576)</f>
        <v>#VALUE!</v>
      </c>
    </row>
    <row r="3050" spans="11:11" ht="20" customHeight="1">
      <c r="K3050" s="1" t="e" cm="1" vm="2">
        <f t="array" aca="1" ref="K3050" ca="1">FREQUENCY(H$3:H$1048576, J$3:J$1048576)</f>
        <v>#VALUE!</v>
      </c>
    </row>
    <row r="3051" spans="11:11" ht="20" customHeight="1">
      <c r="K3051" s="1" t="e" cm="1" vm="2">
        <f t="array" aca="1" ref="K3051" ca="1">FREQUENCY(H$3:H$1048576, J$3:J$1048576)</f>
        <v>#VALUE!</v>
      </c>
    </row>
    <row r="3052" spans="11:11" ht="20" customHeight="1">
      <c r="K3052" s="1" t="e" cm="1" vm="2">
        <f t="array" aca="1" ref="K3052" ca="1">FREQUENCY(H$3:H$1048576, J$3:J$1048576)</f>
        <v>#VALUE!</v>
      </c>
    </row>
    <row r="3053" spans="11:11" ht="20" customHeight="1">
      <c r="K3053" s="1" t="e" cm="1" vm="2">
        <f t="array" aca="1" ref="K3053" ca="1">FREQUENCY(H$3:H$1048576, J$3:J$1048576)</f>
        <v>#VALUE!</v>
      </c>
    </row>
    <row r="3054" spans="11:11" ht="20" customHeight="1">
      <c r="K3054" s="1" t="e" cm="1" vm="2">
        <f t="array" aca="1" ref="K3054" ca="1">FREQUENCY(H$3:H$1048576, J$3:J$1048576)</f>
        <v>#VALUE!</v>
      </c>
    </row>
    <row r="3055" spans="11:11" ht="20" customHeight="1">
      <c r="K3055" s="1" t="e" cm="1" vm="2">
        <f t="array" aca="1" ref="K3055" ca="1">FREQUENCY(H$3:H$1048576, J$3:J$1048576)</f>
        <v>#VALUE!</v>
      </c>
    </row>
    <row r="3056" spans="11:11" ht="20" customHeight="1">
      <c r="K3056" s="1" t="e" cm="1" vm="2">
        <f t="array" aca="1" ref="K3056" ca="1">FREQUENCY(H$3:H$1048576, J$3:J$1048576)</f>
        <v>#VALUE!</v>
      </c>
    </row>
    <row r="3057" spans="11:11" ht="20" customHeight="1">
      <c r="K3057" s="1" t="e" cm="1" vm="2">
        <f t="array" aca="1" ref="K3057" ca="1">FREQUENCY(H$3:H$1048576, J$3:J$1048576)</f>
        <v>#VALUE!</v>
      </c>
    </row>
    <row r="3058" spans="11:11" ht="20" customHeight="1">
      <c r="K3058" s="1" t="e" cm="1" vm="2">
        <f t="array" aca="1" ref="K3058" ca="1">FREQUENCY(H$3:H$1048576, J$3:J$1048576)</f>
        <v>#VALUE!</v>
      </c>
    </row>
    <row r="3059" spans="11:11" ht="20" customHeight="1">
      <c r="K3059" s="1" t="e" cm="1" vm="2">
        <f t="array" aca="1" ref="K3059" ca="1">FREQUENCY(H$3:H$1048576, J$3:J$1048576)</f>
        <v>#VALUE!</v>
      </c>
    </row>
    <row r="3060" spans="11:11" ht="20" customHeight="1">
      <c r="K3060" s="1" t="e" cm="1" vm="2">
        <f t="array" aca="1" ref="K3060" ca="1">FREQUENCY(H$3:H$1048576, J$3:J$1048576)</f>
        <v>#VALUE!</v>
      </c>
    </row>
    <row r="3061" spans="11:11" ht="20" customHeight="1">
      <c r="K3061" s="1" t="e" cm="1" vm="2">
        <f t="array" aca="1" ref="K3061" ca="1">FREQUENCY(H$3:H$1048576, J$3:J$1048576)</f>
        <v>#VALUE!</v>
      </c>
    </row>
    <row r="3062" spans="11:11" ht="20" customHeight="1">
      <c r="K3062" s="1" t="e" cm="1" vm="2">
        <f t="array" aca="1" ref="K3062" ca="1">FREQUENCY(H$3:H$1048576, J$3:J$1048576)</f>
        <v>#VALUE!</v>
      </c>
    </row>
    <row r="3063" spans="11:11" ht="20" customHeight="1">
      <c r="K3063" s="1" t="e" cm="1" vm="2">
        <f t="array" aca="1" ref="K3063" ca="1">FREQUENCY(H$3:H$1048576, J$3:J$1048576)</f>
        <v>#VALUE!</v>
      </c>
    </row>
    <row r="3064" spans="11:11" ht="20" customHeight="1">
      <c r="K3064" s="1" t="e" cm="1" vm="2">
        <f t="array" aca="1" ref="K3064" ca="1">FREQUENCY(H$3:H$1048576, J$3:J$1048576)</f>
        <v>#VALUE!</v>
      </c>
    </row>
    <row r="3065" spans="11:11" ht="20" customHeight="1">
      <c r="K3065" s="1" t="e" cm="1" vm="2">
        <f t="array" aca="1" ref="K3065" ca="1">FREQUENCY(H$3:H$1048576, J$3:J$1048576)</f>
        <v>#VALUE!</v>
      </c>
    </row>
    <row r="3066" spans="11:11" ht="20" customHeight="1">
      <c r="K3066" s="1" t="e" cm="1" vm="2">
        <f t="array" aca="1" ref="K3066" ca="1">FREQUENCY(H$3:H$1048576, J$3:J$1048576)</f>
        <v>#VALUE!</v>
      </c>
    </row>
    <row r="3067" spans="11:11" ht="20" customHeight="1">
      <c r="K3067" s="1" t="e" cm="1" vm="2">
        <f t="array" aca="1" ref="K3067" ca="1">FREQUENCY(H$3:H$1048576, J$3:J$1048576)</f>
        <v>#VALUE!</v>
      </c>
    </row>
    <row r="3068" spans="11:11" ht="20" customHeight="1">
      <c r="K3068" s="1" t="e" cm="1" vm="2">
        <f t="array" aca="1" ref="K3068" ca="1">FREQUENCY(H$3:H$1048576, J$3:J$1048576)</f>
        <v>#VALUE!</v>
      </c>
    </row>
    <row r="3069" spans="11:11" ht="20" customHeight="1">
      <c r="K3069" s="1" t="e" cm="1" vm="2">
        <f t="array" aca="1" ref="K3069" ca="1">FREQUENCY(H$3:H$1048576, J$3:J$1048576)</f>
        <v>#VALUE!</v>
      </c>
    </row>
    <row r="3070" spans="11:11" ht="20" customHeight="1">
      <c r="K3070" s="1" t="e" cm="1" vm="2">
        <f t="array" aca="1" ref="K3070" ca="1">FREQUENCY(H$3:H$1048576, J$3:J$1048576)</f>
        <v>#VALUE!</v>
      </c>
    </row>
    <row r="3071" spans="11:11" ht="20" customHeight="1">
      <c r="K3071" s="1" t="e" cm="1" vm="2">
        <f t="array" aca="1" ref="K3071" ca="1">FREQUENCY(H$3:H$1048576, J$3:J$1048576)</f>
        <v>#VALUE!</v>
      </c>
    </row>
    <row r="3072" spans="11:11" ht="20" customHeight="1">
      <c r="K3072" s="1" t="e" cm="1" vm="2">
        <f t="array" aca="1" ref="K3072" ca="1">FREQUENCY(H$3:H$1048576, J$3:J$1048576)</f>
        <v>#VALUE!</v>
      </c>
    </row>
    <row r="3073" spans="11:11" ht="20" customHeight="1">
      <c r="K3073" s="1" t="e" cm="1" vm="2">
        <f t="array" aca="1" ref="K3073" ca="1">FREQUENCY(H$3:H$1048576, J$3:J$1048576)</f>
        <v>#VALUE!</v>
      </c>
    </row>
    <row r="3074" spans="11:11" ht="20" customHeight="1">
      <c r="K3074" s="1" t="e" cm="1" vm="2">
        <f t="array" aca="1" ref="K3074" ca="1">FREQUENCY(H$3:H$1048576, J$3:J$1048576)</f>
        <v>#VALUE!</v>
      </c>
    </row>
    <row r="3075" spans="11:11" ht="20" customHeight="1">
      <c r="K3075" s="1" t="e" cm="1" vm="2">
        <f t="array" aca="1" ref="K3075" ca="1">FREQUENCY(H$3:H$1048576, J$3:J$1048576)</f>
        <v>#VALUE!</v>
      </c>
    </row>
    <row r="3076" spans="11:11" ht="20" customHeight="1">
      <c r="K3076" s="1" t="e" cm="1" vm="2">
        <f t="array" aca="1" ref="K3076" ca="1">FREQUENCY(H$3:H$1048576, J$3:J$1048576)</f>
        <v>#VALUE!</v>
      </c>
    </row>
    <row r="3077" spans="11:11" ht="20" customHeight="1">
      <c r="K3077" s="1" t="e" cm="1" vm="2">
        <f t="array" aca="1" ref="K3077" ca="1">FREQUENCY(H$3:H$1048576, J$3:J$1048576)</f>
        <v>#VALUE!</v>
      </c>
    </row>
    <row r="3078" spans="11:11" ht="20" customHeight="1">
      <c r="K3078" s="1" t="e" cm="1" vm="2">
        <f t="array" aca="1" ref="K3078" ca="1">FREQUENCY(H$3:H$1048576, J$3:J$1048576)</f>
        <v>#VALUE!</v>
      </c>
    </row>
    <row r="3079" spans="11:11" ht="20" customHeight="1">
      <c r="K3079" s="1" t="e" cm="1" vm="2">
        <f t="array" aca="1" ref="K3079" ca="1">FREQUENCY(H$3:H$1048576, J$3:J$1048576)</f>
        <v>#VALUE!</v>
      </c>
    </row>
    <row r="3080" spans="11:11" ht="20" customHeight="1">
      <c r="K3080" s="1" t="e" cm="1" vm="2">
        <f t="array" aca="1" ref="K3080" ca="1">FREQUENCY(H$3:H$1048576, J$3:J$1048576)</f>
        <v>#VALUE!</v>
      </c>
    </row>
    <row r="3081" spans="11:11" ht="20" customHeight="1">
      <c r="K3081" s="1" t="e" cm="1" vm="2">
        <f t="array" aca="1" ref="K3081" ca="1">FREQUENCY(H$3:H$1048576, J$3:J$1048576)</f>
        <v>#VALUE!</v>
      </c>
    </row>
    <row r="3082" spans="11:11" ht="20" customHeight="1">
      <c r="K3082" s="1" t="e" cm="1" vm="2">
        <f t="array" aca="1" ref="K3082" ca="1">FREQUENCY(H$3:H$1048576, J$3:J$1048576)</f>
        <v>#VALUE!</v>
      </c>
    </row>
    <row r="3083" spans="11:11" ht="20" customHeight="1">
      <c r="K3083" s="1" t="e" cm="1" vm="2">
        <f t="array" aca="1" ref="K3083" ca="1">FREQUENCY(H$3:H$1048576, J$3:J$1048576)</f>
        <v>#VALUE!</v>
      </c>
    </row>
    <row r="3084" spans="11:11" ht="20" customHeight="1">
      <c r="K3084" s="1" t="e" cm="1" vm="2">
        <f t="array" aca="1" ref="K3084" ca="1">FREQUENCY(H$3:H$1048576, J$3:J$1048576)</f>
        <v>#VALUE!</v>
      </c>
    </row>
    <row r="3085" spans="11:11" ht="20" customHeight="1">
      <c r="K3085" s="1" t="e" cm="1" vm="2">
        <f t="array" aca="1" ref="K3085" ca="1">FREQUENCY(H$3:H$1048576, J$3:J$1048576)</f>
        <v>#VALUE!</v>
      </c>
    </row>
    <row r="3086" spans="11:11" ht="20" customHeight="1">
      <c r="K3086" s="1" t="e" cm="1" vm="2">
        <f t="array" aca="1" ref="K3086" ca="1">FREQUENCY(H$3:H$1048576, J$3:J$1048576)</f>
        <v>#VALUE!</v>
      </c>
    </row>
    <row r="3087" spans="11:11" ht="20" customHeight="1">
      <c r="K3087" s="1" t="e" cm="1" vm="2">
        <f t="array" aca="1" ref="K3087" ca="1">FREQUENCY(H$3:H$1048576, J$3:J$1048576)</f>
        <v>#VALUE!</v>
      </c>
    </row>
    <row r="3088" spans="11:11" ht="20" customHeight="1">
      <c r="K3088" s="1" t="e" cm="1" vm="2">
        <f t="array" aca="1" ref="K3088" ca="1">FREQUENCY(H$3:H$1048576, J$3:J$1048576)</f>
        <v>#VALUE!</v>
      </c>
    </row>
    <row r="3089" spans="11:11" ht="20" customHeight="1">
      <c r="K3089" s="1" t="e" cm="1" vm="2">
        <f t="array" aca="1" ref="K3089" ca="1">FREQUENCY(H$3:H$1048576, J$3:J$1048576)</f>
        <v>#VALUE!</v>
      </c>
    </row>
    <row r="3090" spans="11:11" ht="20" customHeight="1">
      <c r="K3090" s="1" t="e" cm="1" vm="2">
        <f t="array" aca="1" ref="K3090" ca="1">FREQUENCY(H$3:H$1048576, J$3:J$1048576)</f>
        <v>#VALUE!</v>
      </c>
    </row>
    <row r="3091" spans="11:11" ht="20" customHeight="1">
      <c r="K3091" s="1" t="e" cm="1" vm="2">
        <f t="array" aca="1" ref="K3091" ca="1">FREQUENCY(H$3:H$1048576, J$3:J$1048576)</f>
        <v>#VALUE!</v>
      </c>
    </row>
    <row r="3092" spans="11:11" ht="20" customHeight="1">
      <c r="K3092" s="1" t="e" cm="1" vm="2">
        <f t="array" aca="1" ref="K3092" ca="1">FREQUENCY(H$3:H$1048576, J$3:J$1048576)</f>
        <v>#VALUE!</v>
      </c>
    </row>
    <row r="3093" spans="11:11" ht="20" customHeight="1">
      <c r="K3093" s="1" t="e" cm="1" vm="2">
        <f t="array" aca="1" ref="K3093" ca="1">FREQUENCY(H$3:H$1048576, J$3:J$1048576)</f>
        <v>#VALUE!</v>
      </c>
    </row>
    <row r="3094" spans="11:11" ht="20" customHeight="1">
      <c r="K3094" s="1" t="e" cm="1" vm="2">
        <f t="array" aca="1" ref="K3094" ca="1">FREQUENCY(H$3:H$1048576, J$3:J$1048576)</f>
        <v>#VALUE!</v>
      </c>
    </row>
    <row r="3095" spans="11:11" ht="20" customHeight="1">
      <c r="K3095" s="1" t="e" cm="1" vm="2">
        <f t="array" aca="1" ref="K3095" ca="1">FREQUENCY(H$3:H$1048576, J$3:J$1048576)</f>
        <v>#VALUE!</v>
      </c>
    </row>
    <row r="3096" spans="11:11" ht="20" customHeight="1">
      <c r="K3096" s="1" t="e" cm="1" vm="2">
        <f t="array" aca="1" ref="K3096" ca="1">FREQUENCY(H$3:H$1048576, J$3:J$1048576)</f>
        <v>#VALUE!</v>
      </c>
    </row>
    <row r="3097" spans="11:11" ht="20" customHeight="1">
      <c r="K3097" s="1" t="e" cm="1" vm="2">
        <f t="array" aca="1" ref="K3097" ca="1">FREQUENCY(H$3:H$1048576, J$3:J$1048576)</f>
        <v>#VALUE!</v>
      </c>
    </row>
    <row r="3098" spans="11:11" ht="20" customHeight="1">
      <c r="K3098" s="1" t="e" cm="1" vm="2">
        <f t="array" aca="1" ref="K3098" ca="1">FREQUENCY(H$3:H$1048576, J$3:J$1048576)</f>
        <v>#VALUE!</v>
      </c>
    </row>
    <row r="3099" spans="11:11" ht="20" customHeight="1">
      <c r="K3099" s="1" t="e" cm="1" vm="2">
        <f t="array" aca="1" ref="K3099" ca="1">FREQUENCY(H$3:H$1048576, J$3:J$1048576)</f>
        <v>#VALUE!</v>
      </c>
    </row>
    <row r="3100" spans="11:11" ht="20" customHeight="1">
      <c r="K3100" s="1" t="e" cm="1" vm="2">
        <f t="array" aca="1" ref="K3100" ca="1">FREQUENCY(H$3:H$1048576, J$3:J$1048576)</f>
        <v>#VALUE!</v>
      </c>
    </row>
    <row r="3101" spans="11:11" ht="20" customHeight="1">
      <c r="K3101" s="1" t="e" cm="1" vm="2">
        <f t="array" aca="1" ref="K3101" ca="1">FREQUENCY(H$3:H$1048576, J$3:J$1048576)</f>
        <v>#VALUE!</v>
      </c>
    </row>
    <row r="3102" spans="11:11" ht="20" customHeight="1">
      <c r="K3102" s="1" t="e" cm="1" vm="2">
        <f t="array" aca="1" ref="K3102" ca="1">FREQUENCY(H$3:H$1048576, J$3:J$1048576)</f>
        <v>#VALUE!</v>
      </c>
    </row>
    <row r="3103" spans="11:11" ht="20" customHeight="1">
      <c r="K3103" s="1" t="e" cm="1" vm="2">
        <f t="array" aca="1" ref="K3103" ca="1">FREQUENCY(H$3:H$1048576, J$3:J$1048576)</f>
        <v>#VALUE!</v>
      </c>
    </row>
    <row r="3104" spans="11:11" ht="20" customHeight="1">
      <c r="K3104" s="1" t="e" cm="1" vm="2">
        <f t="array" aca="1" ref="K3104" ca="1">FREQUENCY(H$3:H$1048576, J$3:J$1048576)</f>
        <v>#VALUE!</v>
      </c>
    </row>
    <row r="3105" spans="11:11" ht="20" customHeight="1">
      <c r="K3105" s="1" t="e" cm="1" vm="2">
        <f t="array" aca="1" ref="K3105" ca="1">FREQUENCY(H$3:H$1048576, J$3:J$1048576)</f>
        <v>#VALUE!</v>
      </c>
    </row>
    <row r="3106" spans="11:11" ht="20" customHeight="1">
      <c r="K3106" s="1" t="e" cm="1" vm="2">
        <f t="array" aca="1" ref="K3106" ca="1">FREQUENCY(H$3:H$1048576, J$3:J$1048576)</f>
        <v>#VALUE!</v>
      </c>
    </row>
    <row r="3107" spans="11:11" ht="20" customHeight="1">
      <c r="K3107" s="1" t="e" cm="1" vm="2">
        <f t="array" aca="1" ref="K3107" ca="1">FREQUENCY(H$3:H$1048576, J$3:J$1048576)</f>
        <v>#VALUE!</v>
      </c>
    </row>
    <row r="3108" spans="11:11" ht="20" customHeight="1">
      <c r="K3108" s="1" t="e" cm="1" vm="2">
        <f t="array" aca="1" ref="K3108" ca="1">FREQUENCY(H$3:H$1048576, J$3:J$1048576)</f>
        <v>#VALUE!</v>
      </c>
    </row>
    <row r="3109" spans="11:11" ht="20" customHeight="1">
      <c r="K3109" s="1" t="e" cm="1" vm="2">
        <f t="array" aca="1" ref="K3109" ca="1">FREQUENCY(H$3:H$1048576, J$3:J$1048576)</f>
        <v>#VALUE!</v>
      </c>
    </row>
    <row r="3110" spans="11:11" ht="20" customHeight="1">
      <c r="K3110" s="1" t="e" cm="1" vm="2">
        <f t="array" aca="1" ref="K3110" ca="1">FREQUENCY(H$3:H$1048576, J$3:J$1048576)</f>
        <v>#VALUE!</v>
      </c>
    </row>
    <row r="3111" spans="11:11" ht="20" customHeight="1">
      <c r="K3111" s="1" t="e" cm="1" vm="2">
        <f t="array" aca="1" ref="K3111" ca="1">FREQUENCY(H$3:H$1048576, J$3:J$1048576)</f>
        <v>#VALUE!</v>
      </c>
    </row>
    <row r="3112" spans="11:11" ht="20" customHeight="1">
      <c r="K3112" s="1" t="e" cm="1" vm="2">
        <f t="array" aca="1" ref="K3112" ca="1">FREQUENCY(H$3:H$1048576, J$3:J$1048576)</f>
        <v>#VALUE!</v>
      </c>
    </row>
    <row r="3113" spans="11:11" ht="20" customHeight="1">
      <c r="K3113" s="1" t="e" cm="1" vm="2">
        <f t="array" aca="1" ref="K3113" ca="1">FREQUENCY(H$3:H$1048576, J$3:J$1048576)</f>
        <v>#VALUE!</v>
      </c>
    </row>
    <row r="3114" spans="11:11" ht="20" customHeight="1">
      <c r="K3114" s="1" t="e" cm="1" vm="2">
        <f t="array" aca="1" ref="K3114" ca="1">FREQUENCY(H$3:H$1048576, J$3:J$1048576)</f>
        <v>#VALUE!</v>
      </c>
    </row>
    <row r="3115" spans="11:11" ht="20" customHeight="1">
      <c r="K3115" s="1" t="e" cm="1" vm="2">
        <f t="array" aca="1" ref="K3115" ca="1">FREQUENCY(H$3:H$1048576, J$3:J$1048576)</f>
        <v>#VALUE!</v>
      </c>
    </row>
    <row r="3116" spans="11:11" ht="20" customHeight="1">
      <c r="K3116" s="1" t="e" cm="1" vm="2">
        <f t="array" aca="1" ref="K3116" ca="1">FREQUENCY(H$3:H$1048576, J$3:J$1048576)</f>
        <v>#VALUE!</v>
      </c>
    </row>
    <row r="3117" spans="11:11" ht="20" customHeight="1">
      <c r="K3117" s="1" t="e" cm="1" vm="2">
        <f t="array" aca="1" ref="K3117" ca="1">FREQUENCY(H$3:H$1048576, J$3:J$1048576)</f>
        <v>#VALUE!</v>
      </c>
    </row>
    <row r="3118" spans="11:11" ht="20" customHeight="1">
      <c r="K3118" s="1" t="e" cm="1" vm="2">
        <f t="array" aca="1" ref="K3118" ca="1">FREQUENCY(H$3:H$1048576, J$3:J$1048576)</f>
        <v>#VALUE!</v>
      </c>
    </row>
    <row r="3119" spans="11:11" ht="20" customHeight="1">
      <c r="K3119" s="1" t="e" cm="1" vm="2">
        <f t="array" aca="1" ref="K3119" ca="1">FREQUENCY(H$3:H$1048576, J$3:J$1048576)</f>
        <v>#VALUE!</v>
      </c>
    </row>
    <row r="3120" spans="11:11" ht="20" customHeight="1">
      <c r="K3120" s="1" t="e" cm="1" vm="2">
        <f t="array" aca="1" ref="K3120" ca="1">FREQUENCY(H$3:H$1048576, J$3:J$1048576)</f>
        <v>#VALUE!</v>
      </c>
    </row>
    <row r="3121" spans="11:11" ht="20" customHeight="1">
      <c r="K3121" s="1" t="e" cm="1" vm="2">
        <f t="array" aca="1" ref="K3121" ca="1">FREQUENCY(H$3:H$1048576, J$3:J$1048576)</f>
        <v>#VALUE!</v>
      </c>
    </row>
    <row r="3122" spans="11:11" ht="20" customHeight="1">
      <c r="K3122" s="1" t="e" cm="1" vm="2">
        <f t="array" aca="1" ref="K3122" ca="1">FREQUENCY(H$3:H$1048576, J$3:J$1048576)</f>
        <v>#VALUE!</v>
      </c>
    </row>
    <row r="3123" spans="11:11" ht="20" customHeight="1">
      <c r="K3123" s="1" t="e" cm="1" vm="2">
        <f t="array" aca="1" ref="K3123" ca="1">FREQUENCY(H$3:H$1048576, J$3:J$1048576)</f>
        <v>#VALUE!</v>
      </c>
    </row>
    <row r="3124" spans="11:11" ht="20" customHeight="1">
      <c r="K3124" s="1" t="e" cm="1" vm="2">
        <f t="array" aca="1" ref="K3124" ca="1">FREQUENCY(H$3:H$1048576, J$3:J$1048576)</f>
        <v>#VALUE!</v>
      </c>
    </row>
    <row r="3125" spans="11:11" ht="20" customHeight="1">
      <c r="K3125" s="1" t="e" cm="1" vm="2">
        <f t="array" aca="1" ref="K3125" ca="1">FREQUENCY(H$3:H$1048576, J$3:J$1048576)</f>
        <v>#VALUE!</v>
      </c>
    </row>
    <row r="3126" spans="11:11" ht="20" customHeight="1">
      <c r="K3126" s="1" t="e" cm="1" vm="2">
        <f t="array" aca="1" ref="K3126" ca="1">FREQUENCY(H$3:H$1048576, J$3:J$1048576)</f>
        <v>#VALUE!</v>
      </c>
    </row>
    <row r="3127" spans="11:11" ht="20" customHeight="1">
      <c r="K3127" s="1" t="e" cm="1" vm="2">
        <f t="array" aca="1" ref="K3127" ca="1">FREQUENCY(H$3:H$1048576, J$3:J$1048576)</f>
        <v>#VALUE!</v>
      </c>
    </row>
    <row r="3128" spans="11:11" ht="20" customHeight="1">
      <c r="K3128" s="1" t="e" cm="1" vm="2">
        <f t="array" aca="1" ref="K3128" ca="1">FREQUENCY(H$3:H$1048576, J$3:J$1048576)</f>
        <v>#VALUE!</v>
      </c>
    </row>
    <row r="3129" spans="11:11" ht="20" customHeight="1">
      <c r="K3129" s="1" t="e" cm="1" vm="2">
        <f t="array" aca="1" ref="K3129" ca="1">FREQUENCY(H$3:H$1048576, J$3:J$1048576)</f>
        <v>#VALUE!</v>
      </c>
    </row>
    <row r="3130" spans="11:11" ht="20" customHeight="1">
      <c r="K3130" s="1" t="e" cm="1" vm="2">
        <f t="array" aca="1" ref="K3130" ca="1">FREQUENCY(H$3:H$1048576, J$3:J$1048576)</f>
        <v>#VALUE!</v>
      </c>
    </row>
    <row r="3131" spans="11:11" ht="20" customHeight="1">
      <c r="K3131" s="1" t="e" cm="1" vm="2">
        <f t="array" aca="1" ref="K3131" ca="1">FREQUENCY(H$3:H$1048576, J$3:J$1048576)</f>
        <v>#VALUE!</v>
      </c>
    </row>
    <row r="3132" spans="11:11" ht="20" customHeight="1">
      <c r="K3132" s="1" t="e" cm="1" vm="2">
        <f t="array" aca="1" ref="K3132" ca="1">FREQUENCY(H$3:H$1048576, J$3:J$1048576)</f>
        <v>#VALUE!</v>
      </c>
    </row>
    <row r="3133" spans="11:11" ht="20" customHeight="1">
      <c r="K3133" s="1" t="e" cm="1" vm="2">
        <f t="array" aca="1" ref="K3133" ca="1">FREQUENCY(H$3:H$1048576, J$3:J$1048576)</f>
        <v>#VALUE!</v>
      </c>
    </row>
    <row r="3134" spans="11:11" ht="20" customHeight="1">
      <c r="K3134" s="1" t="e" cm="1" vm="2">
        <f t="array" aca="1" ref="K3134" ca="1">FREQUENCY(H$3:H$1048576, J$3:J$1048576)</f>
        <v>#VALUE!</v>
      </c>
    </row>
    <row r="3135" spans="11:11" ht="20" customHeight="1">
      <c r="K3135" s="1" t="e" cm="1" vm="2">
        <f t="array" aca="1" ref="K3135" ca="1">FREQUENCY(H$3:H$1048576, J$3:J$1048576)</f>
        <v>#VALUE!</v>
      </c>
    </row>
    <row r="3136" spans="11:11" ht="20" customHeight="1">
      <c r="K3136" s="1" t="e" cm="1" vm="2">
        <f t="array" aca="1" ref="K3136" ca="1">FREQUENCY(H$3:H$1048576, J$3:J$1048576)</f>
        <v>#VALUE!</v>
      </c>
    </row>
    <row r="3137" spans="11:11" ht="20" customHeight="1">
      <c r="K3137" s="1" t="e" cm="1" vm="2">
        <f t="array" aca="1" ref="K3137" ca="1">FREQUENCY(H$3:H$1048576, J$3:J$1048576)</f>
        <v>#VALUE!</v>
      </c>
    </row>
    <row r="3138" spans="11:11" ht="20" customHeight="1">
      <c r="K3138" s="1" t="e" cm="1" vm="2">
        <f t="array" aca="1" ref="K3138" ca="1">FREQUENCY(H$3:H$1048576, J$3:J$1048576)</f>
        <v>#VALUE!</v>
      </c>
    </row>
    <row r="3139" spans="11:11" ht="20" customHeight="1">
      <c r="K3139" s="1" t="e" cm="1" vm="2">
        <f t="array" aca="1" ref="K3139" ca="1">FREQUENCY(H$3:H$1048576, J$3:J$1048576)</f>
        <v>#VALUE!</v>
      </c>
    </row>
    <row r="3140" spans="11:11" ht="20" customHeight="1">
      <c r="K3140" s="1" t="e" cm="1" vm="2">
        <f t="array" aca="1" ref="K3140" ca="1">FREQUENCY(H$3:H$1048576, J$3:J$1048576)</f>
        <v>#VALUE!</v>
      </c>
    </row>
    <row r="3141" spans="11:11" ht="20" customHeight="1">
      <c r="K3141" s="1" t="e" cm="1" vm="2">
        <f t="array" aca="1" ref="K3141" ca="1">FREQUENCY(H$3:H$1048576, J$3:J$1048576)</f>
        <v>#VALUE!</v>
      </c>
    </row>
    <row r="3142" spans="11:11" ht="20" customHeight="1">
      <c r="K3142" s="1" t="e" cm="1" vm="2">
        <f t="array" aca="1" ref="K3142" ca="1">FREQUENCY(H$3:H$1048576, J$3:J$1048576)</f>
        <v>#VALUE!</v>
      </c>
    </row>
    <row r="3143" spans="11:11" ht="20" customHeight="1">
      <c r="K3143" s="1" t="e" cm="1" vm="2">
        <f t="array" aca="1" ref="K3143" ca="1">FREQUENCY(H$3:H$1048576, J$3:J$1048576)</f>
        <v>#VALUE!</v>
      </c>
    </row>
    <row r="3144" spans="11:11" ht="20" customHeight="1">
      <c r="K3144" s="1" t="e" cm="1" vm="2">
        <f t="array" aca="1" ref="K3144" ca="1">FREQUENCY(H$3:H$1048576, J$3:J$1048576)</f>
        <v>#VALUE!</v>
      </c>
    </row>
    <row r="3145" spans="11:11" ht="20" customHeight="1">
      <c r="K3145" s="1" t="e" cm="1" vm="2">
        <f t="array" aca="1" ref="K3145" ca="1">FREQUENCY(H$3:H$1048576, J$3:J$1048576)</f>
        <v>#VALUE!</v>
      </c>
    </row>
    <row r="3146" spans="11:11" ht="20" customHeight="1">
      <c r="K3146" s="1" t="e" cm="1" vm="2">
        <f t="array" aca="1" ref="K3146" ca="1">FREQUENCY(H$3:H$1048576, J$3:J$1048576)</f>
        <v>#VALUE!</v>
      </c>
    </row>
    <row r="3147" spans="11:11" ht="20" customHeight="1">
      <c r="K3147" s="1" t="e" cm="1" vm="2">
        <f t="array" aca="1" ref="K3147" ca="1">FREQUENCY(H$3:H$1048576, J$3:J$1048576)</f>
        <v>#VALUE!</v>
      </c>
    </row>
    <row r="3148" spans="11:11" ht="20" customHeight="1">
      <c r="K3148" s="1" t="e" cm="1" vm="2">
        <f t="array" aca="1" ref="K3148" ca="1">FREQUENCY(H$3:H$1048576, J$3:J$1048576)</f>
        <v>#VALUE!</v>
      </c>
    </row>
    <row r="3149" spans="11:11" ht="20" customHeight="1">
      <c r="K3149" s="1" t="e" cm="1" vm="2">
        <f t="array" aca="1" ref="K3149" ca="1">FREQUENCY(H$3:H$1048576, J$3:J$1048576)</f>
        <v>#VALUE!</v>
      </c>
    </row>
    <row r="3150" spans="11:11" ht="20" customHeight="1">
      <c r="K3150" s="1" t="e" cm="1" vm="2">
        <f t="array" aca="1" ref="K3150" ca="1">FREQUENCY(H$3:H$1048576, J$3:J$1048576)</f>
        <v>#VALUE!</v>
      </c>
    </row>
    <row r="3151" spans="11:11" ht="20" customHeight="1">
      <c r="K3151" s="1" t="e" cm="1" vm="2">
        <f t="array" aca="1" ref="K3151" ca="1">FREQUENCY(H$3:H$1048576, J$3:J$1048576)</f>
        <v>#VALUE!</v>
      </c>
    </row>
    <row r="3152" spans="11:11" ht="20" customHeight="1">
      <c r="K3152" s="1" t="e" cm="1" vm="2">
        <f t="array" aca="1" ref="K3152" ca="1">FREQUENCY(H$3:H$1048576, J$3:J$1048576)</f>
        <v>#VALUE!</v>
      </c>
    </row>
    <row r="3153" spans="11:11" ht="20" customHeight="1">
      <c r="K3153" s="1" t="e" cm="1" vm="2">
        <f t="array" aca="1" ref="K3153" ca="1">FREQUENCY(H$3:H$1048576, J$3:J$1048576)</f>
        <v>#VALUE!</v>
      </c>
    </row>
    <row r="3154" spans="11:11" ht="20" customHeight="1">
      <c r="K3154" s="1" t="e" cm="1" vm="2">
        <f t="array" aca="1" ref="K3154" ca="1">FREQUENCY(H$3:H$1048576, J$3:J$1048576)</f>
        <v>#VALUE!</v>
      </c>
    </row>
    <row r="3155" spans="11:11" ht="20" customHeight="1">
      <c r="K3155" s="1" t="e" cm="1" vm="2">
        <f t="array" aca="1" ref="K3155" ca="1">FREQUENCY(H$3:H$1048576, J$3:J$1048576)</f>
        <v>#VALUE!</v>
      </c>
    </row>
    <row r="3156" spans="11:11" ht="20" customHeight="1">
      <c r="K3156" s="1" t="e" cm="1" vm="2">
        <f t="array" aca="1" ref="K3156" ca="1">FREQUENCY(H$3:H$1048576, J$3:J$1048576)</f>
        <v>#VALUE!</v>
      </c>
    </row>
    <row r="3157" spans="11:11" ht="20" customHeight="1">
      <c r="K3157" s="1" t="e" cm="1" vm="2">
        <f t="array" aca="1" ref="K3157" ca="1">FREQUENCY(H$3:H$1048576, J$3:J$1048576)</f>
        <v>#VALUE!</v>
      </c>
    </row>
    <row r="3158" spans="11:11" ht="20" customHeight="1">
      <c r="K3158" s="1" t="e" cm="1" vm="2">
        <f t="array" aca="1" ref="K3158" ca="1">FREQUENCY(H$3:H$1048576, J$3:J$1048576)</f>
        <v>#VALUE!</v>
      </c>
    </row>
    <row r="3159" spans="11:11" ht="20" customHeight="1">
      <c r="K3159" s="1" t="e" cm="1" vm="2">
        <f t="array" aca="1" ref="K3159" ca="1">FREQUENCY(H$3:H$1048576, J$3:J$1048576)</f>
        <v>#VALUE!</v>
      </c>
    </row>
    <row r="3160" spans="11:11" ht="20" customHeight="1">
      <c r="K3160" s="1" t="e" cm="1" vm="2">
        <f t="array" aca="1" ref="K3160" ca="1">FREQUENCY(H$3:H$1048576, J$3:J$1048576)</f>
        <v>#VALUE!</v>
      </c>
    </row>
    <row r="3161" spans="11:11" ht="20" customHeight="1">
      <c r="K3161" s="1" t="e" cm="1" vm="2">
        <f t="array" aca="1" ref="K3161" ca="1">FREQUENCY(H$3:H$1048576, J$3:J$1048576)</f>
        <v>#VALUE!</v>
      </c>
    </row>
    <row r="3162" spans="11:11" ht="20" customHeight="1">
      <c r="K3162" s="1" t="e" cm="1" vm="2">
        <f t="array" aca="1" ref="K3162" ca="1">FREQUENCY(H$3:H$1048576, J$3:J$1048576)</f>
        <v>#VALUE!</v>
      </c>
    </row>
    <row r="3163" spans="11:11" ht="20" customHeight="1">
      <c r="K3163" s="1" t="e" cm="1" vm="2">
        <f t="array" aca="1" ref="K3163" ca="1">FREQUENCY(H$3:H$1048576, J$3:J$1048576)</f>
        <v>#VALUE!</v>
      </c>
    </row>
    <row r="3164" spans="11:11" ht="20" customHeight="1">
      <c r="K3164" s="1" t="e" cm="1" vm="2">
        <f t="array" aca="1" ref="K3164" ca="1">FREQUENCY(H$3:H$1048576, J$3:J$1048576)</f>
        <v>#VALUE!</v>
      </c>
    </row>
    <row r="3165" spans="11:11" ht="20" customHeight="1">
      <c r="K3165" s="1" t="e" cm="1" vm="2">
        <f t="array" aca="1" ref="K3165" ca="1">FREQUENCY(H$3:H$1048576, J$3:J$1048576)</f>
        <v>#VALUE!</v>
      </c>
    </row>
    <row r="3166" spans="11:11" ht="20" customHeight="1">
      <c r="K3166" s="1" t="e" cm="1" vm="2">
        <f t="array" aca="1" ref="K3166" ca="1">FREQUENCY(H$3:H$1048576, J$3:J$1048576)</f>
        <v>#VALUE!</v>
      </c>
    </row>
    <row r="3167" spans="11:11" ht="20" customHeight="1">
      <c r="K3167" s="1" t="e" cm="1" vm="2">
        <f t="array" aca="1" ref="K3167" ca="1">FREQUENCY(H$3:H$1048576, J$3:J$1048576)</f>
        <v>#VALUE!</v>
      </c>
    </row>
    <row r="3168" spans="11:11" ht="20" customHeight="1">
      <c r="K3168" s="1" t="e" cm="1" vm="2">
        <f t="array" aca="1" ref="K3168" ca="1">FREQUENCY(H$3:H$1048576, J$3:J$1048576)</f>
        <v>#VALUE!</v>
      </c>
    </row>
    <row r="3169" spans="11:11" ht="20" customHeight="1">
      <c r="K3169" s="1" t="e" cm="1" vm="2">
        <f t="array" aca="1" ref="K3169" ca="1">FREQUENCY(H$3:H$1048576, J$3:J$1048576)</f>
        <v>#VALUE!</v>
      </c>
    </row>
    <row r="3170" spans="11:11" ht="20" customHeight="1">
      <c r="K3170" s="1" t="e" cm="1" vm="2">
        <f t="array" aca="1" ref="K3170" ca="1">FREQUENCY(H$3:H$1048576, J$3:J$1048576)</f>
        <v>#VALUE!</v>
      </c>
    </row>
    <row r="3171" spans="11:11" ht="20" customHeight="1">
      <c r="K3171" s="1" t="e" cm="1" vm="2">
        <f t="array" aca="1" ref="K3171" ca="1">FREQUENCY(H$3:H$1048576, J$3:J$1048576)</f>
        <v>#VALUE!</v>
      </c>
    </row>
    <row r="3172" spans="11:11" ht="20" customHeight="1">
      <c r="K3172" s="1" t="e" cm="1" vm="2">
        <f t="array" aca="1" ref="K3172" ca="1">FREQUENCY(H$3:H$1048576, J$3:J$1048576)</f>
        <v>#VALUE!</v>
      </c>
    </row>
    <row r="3173" spans="11:11" ht="20" customHeight="1">
      <c r="K3173" s="1" t="e" cm="1" vm="2">
        <f t="array" aca="1" ref="K3173" ca="1">FREQUENCY(H$3:H$1048576, J$3:J$1048576)</f>
        <v>#VALUE!</v>
      </c>
    </row>
    <row r="3174" spans="11:11" ht="20" customHeight="1">
      <c r="K3174" s="1" t="e" cm="1" vm="2">
        <f t="array" aca="1" ref="K3174" ca="1">FREQUENCY(H$3:H$1048576, J$3:J$1048576)</f>
        <v>#VALUE!</v>
      </c>
    </row>
    <row r="3175" spans="11:11" ht="20" customHeight="1">
      <c r="K3175" s="1" t="e" cm="1" vm="2">
        <f t="array" aca="1" ref="K3175" ca="1">FREQUENCY(H$3:H$1048576, J$3:J$1048576)</f>
        <v>#VALUE!</v>
      </c>
    </row>
    <row r="3176" spans="11:11" ht="20" customHeight="1">
      <c r="K3176" s="1" t="e" cm="1" vm="2">
        <f t="array" aca="1" ref="K3176" ca="1">FREQUENCY(H$3:H$1048576, J$3:J$1048576)</f>
        <v>#VALUE!</v>
      </c>
    </row>
    <row r="3177" spans="11:11" ht="20" customHeight="1">
      <c r="K3177" s="1" t="e" cm="1" vm="2">
        <f t="array" aca="1" ref="K3177" ca="1">FREQUENCY(H$3:H$1048576, J$3:J$1048576)</f>
        <v>#VALUE!</v>
      </c>
    </row>
    <row r="3178" spans="11:11" ht="20" customHeight="1">
      <c r="K3178" s="1" t="e" cm="1" vm="2">
        <f t="array" aca="1" ref="K3178" ca="1">FREQUENCY(H$3:H$1048576, J$3:J$1048576)</f>
        <v>#VALUE!</v>
      </c>
    </row>
    <row r="3179" spans="11:11" ht="20" customHeight="1">
      <c r="K3179" s="1" t="e" cm="1" vm="2">
        <f t="array" aca="1" ref="K3179" ca="1">FREQUENCY(H$3:H$1048576, J$3:J$1048576)</f>
        <v>#VALUE!</v>
      </c>
    </row>
    <row r="3180" spans="11:11" ht="20" customHeight="1">
      <c r="K3180" s="1" t="e" cm="1" vm="2">
        <f t="array" aca="1" ref="K3180" ca="1">FREQUENCY(H$3:H$1048576, J$3:J$1048576)</f>
        <v>#VALUE!</v>
      </c>
    </row>
    <row r="3181" spans="11:11" ht="20" customHeight="1">
      <c r="K3181" s="1" t="e" cm="1" vm="2">
        <f t="array" aca="1" ref="K3181" ca="1">FREQUENCY(H$3:H$1048576, J$3:J$1048576)</f>
        <v>#VALUE!</v>
      </c>
    </row>
    <row r="3182" spans="11:11" ht="20" customHeight="1">
      <c r="K3182" s="1" t="e" cm="1" vm="2">
        <f t="array" aca="1" ref="K3182" ca="1">FREQUENCY(H$3:H$1048576, J$3:J$1048576)</f>
        <v>#VALUE!</v>
      </c>
    </row>
    <row r="3183" spans="11:11" ht="20" customHeight="1">
      <c r="K3183" s="1" t="e" cm="1" vm="2">
        <f t="array" aca="1" ref="K3183" ca="1">FREQUENCY(H$3:H$1048576, J$3:J$1048576)</f>
        <v>#VALUE!</v>
      </c>
    </row>
    <row r="3184" spans="11:11" ht="20" customHeight="1">
      <c r="K3184" s="1" t="e" cm="1" vm="2">
        <f t="array" aca="1" ref="K3184" ca="1">FREQUENCY(H$3:H$1048576, J$3:J$1048576)</f>
        <v>#VALUE!</v>
      </c>
    </row>
    <row r="3185" spans="11:11" ht="20" customHeight="1">
      <c r="K3185" s="1" t="e" cm="1" vm="2">
        <f t="array" aca="1" ref="K3185" ca="1">FREQUENCY(H$3:H$1048576, J$3:J$1048576)</f>
        <v>#VALUE!</v>
      </c>
    </row>
    <row r="3186" spans="11:11" ht="20" customHeight="1">
      <c r="K3186" s="1" t="e" cm="1" vm="2">
        <f t="array" aca="1" ref="K3186" ca="1">FREQUENCY(H$3:H$1048576, J$3:J$1048576)</f>
        <v>#VALUE!</v>
      </c>
    </row>
    <row r="3187" spans="11:11" ht="20" customHeight="1">
      <c r="K3187" s="1" t="e" cm="1" vm="2">
        <f t="array" aca="1" ref="K3187" ca="1">FREQUENCY(H$3:H$1048576, J$3:J$1048576)</f>
        <v>#VALUE!</v>
      </c>
    </row>
    <row r="3188" spans="11:11" ht="20" customHeight="1">
      <c r="K3188" s="1" t="e" cm="1" vm="2">
        <f t="array" aca="1" ref="K3188" ca="1">FREQUENCY(H$3:H$1048576, J$3:J$1048576)</f>
        <v>#VALUE!</v>
      </c>
    </row>
    <row r="3189" spans="11:11" ht="20" customHeight="1">
      <c r="K3189" s="1" t="e" cm="1" vm="2">
        <f t="array" aca="1" ref="K3189" ca="1">FREQUENCY(H$3:H$1048576, J$3:J$1048576)</f>
        <v>#VALUE!</v>
      </c>
    </row>
    <row r="3190" spans="11:11" ht="20" customHeight="1">
      <c r="K3190" s="1" t="e" cm="1" vm="2">
        <f t="array" aca="1" ref="K3190" ca="1">FREQUENCY(H$3:H$1048576, J$3:J$1048576)</f>
        <v>#VALUE!</v>
      </c>
    </row>
    <row r="3191" spans="11:11" ht="20" customHeight="1">
      <c r="K3191" s="1" t="e" cm="1" vm="2">
        <f t="array" aca="1" ref="K3191" ca="1">FREQUENCY(H$3:H$1048576, J$3:J$1048576)</f>
        <v>#VALUE!</v>
      </c>
    </row>
    <row r="3192" spans="11:11" ht="20" customHeight="1">
      <c r="K3192" s="1" t="e" cm="1" vm="2">
        <f t="array" aca="1" ref="K3192" ca="1">FREQUENCY(H$3:H$1048576, J$3:J$1048576)</f>
        <v>#VALUE!</v>
      </c>
    </row>
    <row r="3193" spans="11:11" ht="20" customHeight="1">
      <c r="K3193" s="1" t="e" cm="1" vm="2">
        <f t="array" aca="1" ref="K3193" ca="1">FREQUENCY(H$3:H$1048576, J$3:J$1048576)</f>
        <v>#VALUE!</v>
      </c>
    </row>
    <row r="3194" spans="11:11" ht="20" customHeight="1">
      <c r="K3194" s="1" t="e" cm="1" vm="2">
        <f t="array" aca="1" ref="K3194" ca="1">FREQUENCY(H$3:H$1048576, J$3:J$1048576)</f>
        <v>#VALUE!</v>
      </c>
    </row>
    <row r="3195" spans="11:11" ht="20" customHeight="1">
      <c r="K3195" s="1" t="e" cm="1" vm="2">
        <f t="array" aca="1" ref="K3195" ca="1">FREQUENCY(H$3:H$1048576, J$3:J$1048576)</f>
        <v>#VALUE!</v>
      </c>
    </row>
    <row r="3196" spans="11:11" ht="20" customHeight="1">
      <c r="K3196" s="1" t="e" cm="1" vm="2">
        <f t="array" aca="1" ref="K3196" ca="1">FREQUENCY(H$3:H$1048576, J$3:J$1048576)</f>
        <v>#VALUE!</v>
      </c>
    </row>
    <row r="3197" spans="11:11" ht="20" customHeight="1">
      <c r="K3197" s="1" t="e" cm="1" vm="2">
        <f t="array" aca="1" ref="K3197" ca="1">FREQUENCY(H$3:H$1048576, J$3:J$1048576)</f>
        <v>#VALUE!</v>
      </c>
    </row>
    <row r="3198" spans="11:11" ht="20" customHeight="1">
      <c r="K3198" s="1" t="e" cm="1" vm="2">
        <f t="array" aca="1" ref="K3198" ca="1">FREQUENCY(H$3:H$1048576, J$3:J$1048576)</f>
        <v>#VALUE!</v>
      </c>
    </row>
    <row r="3199" spans="11:11" ht="20" customHeight="1">
      <c r="K3199" s="1" t="e" cm="1" vm="2">
        <f t="array" aca="1" ref="K3199" ca="1">FREQUENCY(H$3:H$1048576, J$3:J$1048576)</f>
        <v>#VALUE!</v>
      </c>
    </row>
    <row r="3200" spans="11:11" ht="20" customHeight="1">
      <c r="K3200" s="1" t="e" cm="1" vm="2">
        <f t="array" aca="1" ref="K3200" ca="1">FREQUENCY(H$3:H$1048576, J$3:J$1048576)</f>
        <v>#VALUE!</v>
      </c>
    </row>
    <row r="3201" spans="11:11" ht="20" customHeight="1">
      <c r="K3201" s="1" t="e" cm="1" vm="2">
        <f t="array" aca="1" ref="K3201" ca="1">FREQUENCY(H$3:H$1048576, J$3:J$1048576)</f>
        <v>#VALUE!</v>
      </c>
    </row>
    <row r="3202" spans="11:11" ht="20" customHeight="1">
      <c r="K3202" s="1" t="e" cm="1" vm="2">
        <f t="array" aca="1" ref="K3202" ca="1">FREQUENCY(H$3:H$1048576, J$3:J$1048576)</f>
        <v>#VALUE!</v>
      </c>
    </row>
    <row r="3203" spans="11:11" ht="20" customHeight="1">
      <c r="K3203" s="1" t="e" cm="1" vm="2">
        <f t="array" aca="1" ref="K3203" ca="1">FREQUENCY(H$3:H$1048576, J$3:J$1048576)</f>
        <v>#VALUE!</v>
      </c>
    </row>
    <row r="3204" spans="11:11" ht="20" customHeight="1">
      <c r="K3204" s="1" t="e" cm="1" vm="2">
        <f t="array" aca="1" ref="K3204" ca="1">FREQUENCY(H$3:H$1048576, J$3:J$1048576)</f>
        <v>#VALUE!</v>
      </c>
    </row>
    <row r="3205" spans="11:11" ht="20" customHeight="1">
      <c r="K3205" s="1" t="e" cm="1" vm="2">
        <f t="array" aca="1" ref="K3205" ca="1">FREQUENCY(H$3:H$1048576, J$3:J$1048576)</f>
        <v>#VALUE!</v>
      </c>
    </row>
    <row r="3206" spans="11:11" ht="20" customHeight="1">
      <c r="K3206" s="1" t="e" cm="1" vm="2">
        <f t="array" aca="1" ref="K3206" ca="1">FREQUENCY(H$3:H$1048576, J$3:J$1048576)</f>
        <v>#VALUE!</v>
      </c>
    </row>
    <row r="3207" spans="11:11" ht="20" customHeight="1">
      <c r="K3207" s="1" t="e" cm="1" vm="2">
        <f t="array" aca="1" ref="K3207" ca="1">FREQUENCY(H$3:H$1048576, J$3:J$1048576)</f>
        <v>#VALUE!</v>
      </c>
    </row>
    <row r="3208" spans="11:11" ht="20" customHeight="1">
      <c r="K3208" s="1" t="e" cm="1" vm="2">
        <f t="array" aca="1" ref="K3208" ca="1">FREQUENCY(H$3:H$1048576, J$3:J$1048576)</f>
        <v>#VALUE!</v>
      </c>
    </row>
    <row r="3209" spans="11:11" ht="20" customHeight="1">
      <c r="K3209" s="1" t="e" cm="1" vm="2">
        <f t="array" aca="1" ref="K3209" ca="1">FREQUENCY(H$3:H$1048576, J$3:J$1048576)</f>
        <v>#VALUE!</v>
      </c>
    </row>
    <row r="3210" spans="11:11" ht="20" customHeight="1">
      <c r="K3210" s="1" t="e" cm="1" vm="2">
        <f t="array" aca="1" ref="K3210" ca="1">FREQUENCY(H$3:H$1048576, J$3:J$1048576)</f>
        <v>#VALUE!</v>
      </c>
    </row>
    <row r="3211" spans="11:11" ht="20" customHeight="1">
      <c r="K3211" s="1" t="e" cm="1" vm="2">
        <f t="array" aca="1" ref="K3211" ca="1">FREQUENCY(H$3:H$1048576, J$3:J$1048576)</f>
        <v>#VALUE!</v>
      </c>
    </row>
    <row r="3212" spans="11:11" ht="20" customHeight="1">
      <c r="K3212" s="1" t="e" cm="1" vm="2">
        <f t="array" aca="1" ref="K3212" ca="1">FREQUENCY(H$3:H$1048576, J$3:J$1048576)</f>
        <v>#VALUE!</v>
      </c>
    </row>
    <row r="3213" spans="11:11" ht="20" customHeight="1">
      <c r="K3213" s="1" t="e" cm="1" vm="2">
        <f t="array" aca="1" ref="K3213" ca="1">FREQUENCY(H$3:H$1048576, J$3:J$1048576)</f>
        <v>#VALUE!</v>
      </c>
    </row>
    <row r="3214" spans="11:11" ht="20" customHeight="1">
      <c r="K3214" s="1" t="e" cm="1" vm="2">
        <f t="array" aca="1" ref="K3214" ca="1">FREQUENCY(H$3:H$1048576, J$3:J$1048576)</f>
        <v>#VALUE!</v>
      </c>
    </row>
    <row r="3215" spans="11:11" ht="20" customHeight="1">
      <c r="K3215" s="1" t="e" cm="1" vm="2">
        <f t="array" aca="1" ref="K3215" ca="1">FREQUENCY(H$3:H$1048576, J$3:J$1048576)</f>
        <v>#VALUE!</v>
      </c>
    </row>
    <row r="3216" spans="11:11" ht="20" customHeight="1">
      <c r="K3216" s="1" t="e" cm="1" vm="2">
        <f t="array" aca="1" ref="K3216" ca="1">FREQUENCY(H$3:H$1048576, J$3:J$1048576)</f>
        <v>#VALUE!</v>
      </c>
    </row>
    <row r="3217" spans="11:11" ht="20" customHeight="1">
      <c r="K3217" s="1" t="e" cm="1" vm="2">
        <f t="array" aca="1" ref="K3217" ca="1">FREQUENCY(H$3:H$1048576, J$3:J$1048576)</f>
        <v>#VALUE!</v>
      </c>
    </row>
    <row r="3218" spans="11:11" ht="20" customHeight="1">
      <c r="K3218" s="1" t="e" cm="1" vm="2">
        <f t="array" aca="1" ref="K3218" ca="1">FREQUENCY(H$3:H$1048576, J$3:J$1048576)</f>
        <v>#VALUE!</v>
      </c>
    </row>
    <row r="3219" spans="11:11" ht="20" customHeight="1">
      <c r="K3219" s="1" t="e" cm="1" vm="2">
        <f t="array" aca="1" ref="K3219" ca="1">FREQUENCY(H$3:H$1048576, J$3:J$1048576)</f>
        <v>#VALUE!</v>
      </c>
    </row>
    <row r="3220" spans="11:11" ht="20" customHeight="1">
      <c r="K3220" s="1" t="e" cm="1" vm="2">
        <f t="array" aca="1" ref="K3220" ca="1">FREQUENCY(H$3:H$1048576, J$3:J$1048576)</f>
        <v>#VALUE!</v>
      </c>
    </row>
    <row r="3221" spans="11:11" ht="20" customHeight="1">
      <c r="K3221" s="1" t="e" cm="1" vm="2">
        <f t="array" aca="1" ref="K3221" ca="1">FREQUENCY(H$3:H$1048576, J$3:J$1048576)</f>
        <v>#VALUE!</v>
      </c>
    </row>
    <row r="3222" spans="11:11" ht="20" customHeight="1">
      <c r="K3222" s="1" t="e" cm="1" vm="2">
        <f t="array" aca="1" ref="K3222" ca="1">FREQUENCY(H$3:H$1048576, J$3:J$1048576)</f>
        <v>#VALUE!</v>
      </c>
    </row>
    <row r="3223" spans="11:11" ht="20" customHeight="1">
      <c r="K3223" s="1" t="e" cm="1" vm="2">
        <f t="array" aca="1" ref="K3223" ca="1">FREQUENCY(H$3:H$1048576, J$3:J$1048576)</f>
        <v>#VALUE!</v>
      </c>
    </row>
    <row r="3224" spans="11:11" ht="20" customHeight="1">
      <c r="K3224" s="1" t="e" cm="1" vm="2">
        <f t="array" aca="1" ref="K3224" ca="1">FREQUENCY(H$3:H$1048576, J$3:J$1048576)</f>
        <v>#VALUE!</v>
      </c>
    </row>
    <row r="3225" spans="11:11" ht="20" customHeight="1">
      <c r="K3225" s="1" t="e" cm="1" vm="2">
        <f t="array" aca="1" ref="K3225" ca="1">FREQUENCY(H$3:H$1048576, J$3:J$1048576)</f>
        <v>#VALUE!</v>
      </c>
    </row>
    <row r="3226" spans="11:11" ht="20" customHeight="1">
      <c r="K3226" s="1" t="e" cm="1" vm="2">
        <f t="array" aca="1" ref="K3226" ca="1">FREQUENCY(H$3:H$1048576, J$3:J$1048576)</f>
        <v>#VALUE!</v>
      </c>
    </row>
    <row r="3227" spans="11:11" ht="20" customHeight="1">
      <c r="K3227" s="1" t="e" cm="1" vm="2">
        <f t="array" aca="1" ref="K3227" ca="1">FREQUENCY(H$3:H$1048576, J$3:J$1048576)</f>
        <v>#VALUE!</v>
      </c>
    </row>
    <row r="3228" spans="11:11" ht="20" customHeight="1">
      <c r="K3228" s="1" t="e" cm="1" vm="2">
        <f t="array" aca="1" ref="K3228" ca="1">FREQUENCY(H$3:H$1048576, J$3:J$1048576)</f>
        <v>#VALUE!</v>
      </c>
    </row>
    <row r="3229" spans="11:11" ht="20" customHeight="1">
      <c r="K3229" s="1" t="e" cm="1" vm="2">
        <f t="array" aca="1" ref="K3229" ca="1">FREQUENCY(H$3:H$1048576, J$3:J$1048576)</f>
        <v>#VALUE!</v>
      </c>
    </row>
    <row r="3230" spans="11:11" ht="20" customHeight="1">
      <c r="K3230" s="1" t="e" cm="1" vm="2">
        <f t="array" aca="1" ref="K3230" ca="1">FREQUENCY(H$3:H$1048576, J$3:J$1048576)</f>
        <v>#VALUE!</v>
      </c>
    </row>
    <row r="3231" spans="11:11" ht="20" customHeight="1">
      <c r="K3231" s="1" t="e" cm="1" vm="2">
        <f t="array" aca="1" ref="K3231" ca="1">FREQUENCY(H$3:H$1048576, J$3:J$1048576)</f>
        <v>#VALUE!</v>
      </c>
    </row>
    <row r="3232" spans="11:11" ht="20" customHeight="1">
      <c r="K3232" s="1" t="e" cm="1" vm="2">
        <f t="array" aca="1" ref="K3232" ca="1">FREQUENCY(H$3:H$1048576, J$3:J$1048576)</f>
        <v>#VALUE!</v>
      </c>
    </row>
    <row r="3233" spans="11:11" ht="20" customHeight="1">
      <c r="K3233" s="1" t="e" cm="1" vm="2">
        <f t="array" aca="1" ref="K3233" ca="1">FREQUENCY(H$3:H$1048576, J$3:J$1048576)</f>
        <v>#VALUE!</v>
      </c>
    </row>
    <row r="3234" spans="11:11" ht="20" customHeight="1">
      <c r="K3234" s="1" t="e" cm="1" vm="2">
        <f t="array" aca="1" ref="K3234" ca="1">FREQUENCY(H$3:H$1048576, J$3:J$1048576)</f>
        <v>#VALUE!</v>
      </c>
    </row>
    <row r="3235" spans="11:11" ht="20" customHeight="1">
      <c r="K3235" s="1" t="e" cm="1" vm="2">
        <f t="array" aca="1" ref="K3235" ca="1">FREQUENCY(H$3:H$1048576, J$3:J$1048576)</f>
        <v>#VALUE!</v>
      </c>
    </row>
    <row r="3236" spans="11:11" ht="20" customHeight="1">
      <c r="K3236" s="1" t="e" cm="1" vm="2">
        <f t="array" aca="1" ref="K3236" ca="1">FREQUENCY(H$3:H$1048576, J$3:J$1048576)</f>
        <v>#VALUE!</v>
      </c>
    </row>
    <row r="3237" spans="11:11" ht="20" customHeight="1">
      <c r="K3237" s="1" t="e" cm="1" vm="2">
        <f t="array" aca="1" ref="K3237" ca="1">FREQUENCY(H$3:H$1048576, J$3:J$1048576)</f>
        <v>#VALUE!</v>
      </c>
    </row>
    <row r="3238" spans="11:11" ht="20" customHeight="1">
      <c r="K3238" s="1" t="e" cm="1" vm="2">
        <f t="array" aca="1" ref="K3238" ca="1">FREQUENCY(H$3:H$1048576, J$3:J$1048576)</f>
        <v>#VALUE!</v>
      </c>
    </row>
    <row r="3239" spans="11:11" ht="20" customHeight="1">
      <c r="K3239" s="1" t="e" cm="1" vm="2">
        <f t="array" aca="1" ref="K3239" ca="1">FREQUENCY(H$3:H$1048576, J$3:J$1048576)</f>
        <v>#VALUE!</v>
      </c>
    </row>
    <row r="3240" spans="11:11" ht="20" customHeight="1">
      <c r="K3240" s="1" t="e" cm="1" vm="2">
        <f t="array" aca="1" ref="K3240" ca="1">FREQUENCY(H$3:H$1048576, J$3:J$1048576)</f>
        <v>#VALUE!</v>
      </c>
    </row>
    <row r="3241" spans="11:11" ht="20" customHeight="1">
      <c r="K3241" s="1" t="e" cm="1" vm="2">
        <f t="array" aca="1" ref="K3241" ca="1">FREQUENCY(H$3:H$1048576, J$3:J$1048576)</f>
        <v>#VALUE!</v>
      </c>
    </row>
    <row r="3242" spans="11:11" ht="20" customHeight="1">
      <c r="K3242" s="1" t="e" cm="1" vm="2">
        <f t="array" aca="1" ref="K3242" ca="1">FREQUENCY(H$3:H$1048576, J$3:J$1048576)</f>
        <v>#VALUE!</v>
      </c>
    </row>
    <row r="3243" spans="11:11" ht="20" customHeight="1">
      <c r="K3243" s="1" t="e" cm="1" vm="2">
        <f t="array" aca="1" ref="K3243" ca="1">FREQUENCY(H$3:H$1048576, J$3:J$1048576)</f>
        <v>#VALUE!</v>
      </c>
    </row>
    <row r="3244" spans="11:11" ht="20" customHeight="1">
      <c r="K3244" s="1" t="e" cm="1" vm="2">
        <f t="array" aca="1" ref="K3244" ca="1">FREQUENCY(H$3:H$1048576, J$3:J$1048576)</f>
        <v>#VALUE!</v>
      </c>
    </row>
    <row r="3245" spans="11:11" ht="20" customHeight="1">
      <c r="K3245" s="1" t="e" cm="1" vm="2">
        <f t="array" aca="1" ref="K3245" ca="1">FREQUENCY(H$3:H$1048576, J$3:J$1048576)</f>
        <v>#VALUE!</v>
      </c>
    </row>
    <row r="3246" spans="11:11" ht="20" customHeight="1">
      <c r="K3246" s="1" t="e" cm="1" vm="2">
        <f t="array" aca="1" ref="K3246" ca="1">FREQUENCY(H$3:H$1048576, J$3:J$1048576)</f>
        <v>#VALUE!</v>
      </c>
    </row>
    <row r="3247" spans="11:11" ht="20" customHeight="1">
      <c r="K3247" s="1" t="e" cm="1" vm="2">
        <f t="array" aca="1" ref="K3247" ca="1">FREQUENCY(H$3:H$1048576, J$3:J$1048576)</f>
        <v>#VALUE!</v>
      </c>
    </row>
    <row r="3248" spans="11:11" ht="20" customHeight="1">
      <c r="K3248" s="1" t="e" cm="1" vm="2">
        <f t="array" aca="1" ref="K3248" ca="1">FREQUENCY(H$3:H$1048576, J$3:J$1048576)</f>
        <v>#VALUE!</v>
      </c>
    </row>
    <row r="3249" spans="11:11" ht="20" customHeight="1">
      <c r="K3249" s="1" t="e" cm="1" vm="2">
        <f t="array" aca="1" ref="K3249" ca="1">FREQUENCY(H$3:H$1048576, J$3:J$1048576)</f>
        <v>#VALUE!</v>
      </c>
    </row>
    <row r="3250" spans="11:11" ht="20" customHeight="1">
      <c r="K3250" s="1" t="e" cm="1" vm="2">
        <f t="array" aca="1" ref="K3250" ca="1">FREQUENCY(H$3:H$1048576, J$3:J$1048576)</f>
        <v>#VALUE!</v>
      </c>
    </row>
    <row r="3251" spans="11:11" ht="20" customHeight="1">
      <c r="K3251" s="1" t="e" cm="1" vm="2">
        <f t="array" aca="1" ref="K3251" ca="1">FREQUENCY(H$3:H$1048576, J$3:J$1048576)</f>
        <v>#VALUE!</v>
      </c>
    </row>
    <row r="3252" spans="11:11" ht="20" customHeight="1">
      <c r="K3252" s="1" t="e" cm="1" vm="2">
        <f t="array" aca="1" ref="K3252" ca="1">FREQUENCY(H$3:H$1048576, J$3:J$1048576)</f>
        <v>#VALUE!</v>
      </c>
    </row>
    <row r="3253" spans="11:11" ht="20" customHeight="1">
      <c r="K3253" s="1" t="e" cm="1" vm="2">
        <f t="array" aca="1" ref="K3253" ca="1">FREQUENCY(H$3:H$1048576, J$3:J$1048576)</f>
        <v>#VALUE!</v>
      </c>
    </row>
    <row r="3254" spans="11:11" ht="20" customHeight="1">
      <c r="K3254" s="1" t="e" cm="1" vm="2">
        <f t="array" aca="1" ref="K3254" ca="1">FREQUENCY(H$3:H$1048576, J$3:J$1048576)</f>
        <v>#VALUE!</v>
      </c>
    </row>
    <row r="3255" spans="11:11" ht="20" customHeight="1">
      <c r="K3255" s="1" t="e" cm="1" vm="2">
        <f t="array" aca="1" ref="K3255" ca="1">FREQUENCY(H$3:H$1048576, J$3:J$1048576)</f>
        <v>#VALUE!</v>
      </c>
    </row>
    <row r="3256" spans="11:11" ht="20" customHeight="1">
      <c r="K3256" s="1" t="e" cm="1" vm="2">
        <f t="array" aca="1" ref="K3256" ca="1">FREQUENCY(H$3:H$1048576, J$3:J$1048576)</f>
        <v>#VALUE!</v>
      </c>
    </row>
    <row r="3257" spans="11:11" ht="20" customHeight="1">
      <c r="K3257" s="1" t="e" cm="1" vm="2">
        <f t="array" aca="1" ref="K3257" ca="1">FREQUENCY(H$3:H$1048576, J$3:J$1048576)</f>
        <v>#VALUE!</v>
      </c>
    </row>
    <row r="3258" spans="11:11" ht="20" customHeight="1">
      <c r="K3258" s="1" t="e" cm="1" vm="2">
        <f t="array" aca="1" ref="K3258" ca="1">FREQUENCY(H$3:H$1048576, J$3:J$1048576)</f>
        <v>#VALUE!</v>
      </c>
    </row>
    <row r="3259" spans="11:11" ht="20" customHeight="1">
      <c r="K3259" s="1" t="e" cm="1" vm="2">
        <f t="array" aca="1" ref="K3259" ca="1">FREQUENCY(H$3:H$1048576, J$3:J$1048576)</f>
        <v>#VALUE!</v>
      </c>
    </row>
    <row r="3260" spans="11:11" ht="20" customHeight="1">
      <c r="K3260" s="1" t="e" cm="1" vm="2">
        <f t="array" aca="1" ref="K3260" ca="1">FREQUENCY(H$3:H$1048576, J$3:J$1048576)</f>
        <v>#VALUE!</v>
      </c>
    </row>
    <row r="3261" spans="11:11" ht="20" customHeight="1">
      <c r="K3261" s="1" t="e" cm="1" vm="2">
        <f t="array" aca="1" ref="K3261" ca="1">FREQUENCY(H$3:H$1048576, J$3:J$1048576)</f>
        <v>#VALUE!</v>
      </c>
    </row>
    <row r="3262" spans="11:11" ht="20" customHeight="1">
      <c r="K3262" s="1" t="e" cm="1" vm="2">
        <f t="array" aca="1" ref="K3262" ca="1">FREQUENCY(H$3:H$1048576, J$3:J$1048576)</f>
        <v>#VALUE!</v>
      </c>
    </row>
    <row r="3263" spans="11:11" ht="20" customHeight="1">
      <c r="K3263" s="1" t="e" cm="1" vm="2">
        <f t="array" aca="1" ref="K3263" ca="1">FREQUENCY(H$3:H$1048576, J$3:J$1048576)</f>
        <v>#VALUE!</v>
      </c>
    </row>
    <row r="3264" spans="11:11" ht="20" customHeight="1">
      <c r="K3264" s="1" t="e" cm="1" vm="2">
        <f t="array" aca="1" ref="K3264" ca="1">FREQUENCY(H$3:H$1048576, J$3:J$1048576)</f>
        <v>#VALUE!</v>
      </c>
    </row>
    <row r="3265" spans="11:11" ht="20" customHeight="1">
      <c r="K3265" s="1" t="e" cm="1" vm="2">
        <f t="array" aca="1" ref="K3265" ca="1">FREQUENCY(H$3:H$1048576, J$3:J$1048576)</f>
        <v>#VALUE!</v>
      </c>
    </row>
    <row r="3266" spans="11:11" ht="20" customHeight="1">
      <c r="K3266" s="1" t="e" cm="1" vm="2">
        <f t="array" aca="1" ref="K3266" ca="1">FREQUENCY(H$3:H$1048576, J$3:J$1048576)</f>
        <v>#VALUE!</v>
      </c>
    </row>
    <row r="3267" spans="11:11" ht="20" customHeight="1">
      <c r="K3267" s="1" t="e" cm="1" vm="2">
        <f t="array" aca="1" ref="K3267" ca="1">FREQUENCY(H$3:H$1048576, J$3:J$1048576)</f>
        <v>#VALUE!</v>
      </c>
    </row>
    <row r="3268" spans="11:11" ht="20" customHeight="1">
      <c r="K3268" s="1" t="e" cm="1" vm="2">
        <f t="array" aca="1" ref="K3268" ca="1">FREQUENCY(H$3:H$1048576, J$3:J$1048576)</f>
        <v>#VALUE!</v>
      </c>
    </row>
    <row r="3269" spans="11:11" ht="20" customHeight="1">
      <c r="K3269" s="1" t="e" cm="1" vm="2">
        <f t="array" aca="1" ref="K3269" ca="1">FREQUENCY(H$3:H$1048576, J$3:J$1048576)</f>
        <v>#VALUE!</v>
      </c>
    </row>
    <row r="3270" spans="11:11" ht="20" customHeight="1">
      <c r="K3270" s="1" t="e" cm="1" vm="2">
        <f t="array" aca="1" ref="K3270" ca="1">FREQUENCY(H$3:H$1048576, J$3:J$1048576)</f>
        <v>#VALUE!</v>
      </c>
    </row>
    <row r="3271" spans="11:11" ht="20" customHeight="1">
      <c r="K3271" s="1" t="e" cm="1" vm="2">
        <f t="array" aca="1" ref="K3271" ca="1">FREQUENCY(H$3:H$1048576, J$3:J$1048576)</f>
        <v>#VALUE!</v>
      </c>
    </row>
    <row r="3272" spans="11:11" ht="20" customHeight="1">
      <c r="K3272" s="1" t="e" cm="1" vm="2">
        <f t="array" aca="1" ref="K3272" ca="1">FREQUENCY(H$3:H$1048576, J$3:J$1048576)</f>
        <v>#VALUE!</v>
      </c>
    </row>
    <row r="3273" spans="11:11" ht="20" customHeight="1">
      <c r="K3273" s="1" t="e" cm="1" vm="2">
        <f t="array" aca="1" ref="K3273" ca="1">FREQUENCY(H$3:H$1048576, J$3:J$1048576)</f>
        <v>#VALUE!</v>
      </c>
    </row>
    <row r="3274" spans="11:11" ht="20" customHeight="1">
      <c r="K3274" s="1" t="e" cm="1" vm="2">
        <f t="array" aca="1" ref="K3274" ca="1">FREQUENCY(H$3:H$1048576, J$3:J$1048576)</f>
        <v>#VALUE!</v>
      </c>
    </row>
    <row r="3275" spans="11:11" ht="20" customHeight="1">
      <c r="K3275" s="1" t="e" cm="1" vm="2">
        <f t="array" aca="1" ref="K3275" ca="1">FREQUENCY(H$3:H$1048576, J$3:J$1048576)</f>
        <v>#VALUE!</v>
      </c>
    </row>
    <row r="3276" spans="11:11" ht="20" customHeight="1">
      <c r="K3276" s="1" t="e" cm="1" vm="2">
        <f t="array" aca="1" ref="K3276" ca="1">FREQUENCY(H$3:H$1048576, J$3:J$1048576)</f>
        <v>#VALUE!</v>
      </c>
    </row>
    <row r="3277" spans="11:11" ht="20" customHeight="1">
      <c r="K3277" s="1" t="e" cm="1" vm="2">
        <f t="array" aca="1" ref="K3277" ca="1">FREQUENCY(H$3:H$1048576, J$3:J$1048576)</f>
        <v>#VALUE!</v>
      </c>
    </row>
    <row r="3278" spans="11:11" ht="20" customHeight="1">
      <c r="K3278" s="1" t="e" cm="1" vm="2">
        <f t="array" aca="1" ref="K3278" ca="1">FREQUENCY(H$3:H$1048576, J$3:J$1048576)</f>
        <v>#VALUE!</v>
      </c>
    </row>
    <row r="3279" spans="11:11" ht="20" customHeight="1">
      <c r="K3279" s="1" t="e" cm="1" vm="2">
        <f t="array" aca="1" ref="K3279" ca="1">FREQUENCY(H$3:H$1048576, J$3:J$1048576)</f>
        <v>#VALUE!</v>
      </c>
    </row>
    <row r="3280" spans="11:11" ht="20" customHeight="1">
      <c r="K3280" s="1" t="e" cm="1" vm="2">
        <f t="array" aca="1" ref="K3280" ca="1">FREQUENCY(H$3:H$1048576, J$3:J$1048576)</f>
        <v>#VALUE!</v>
      </c>
    </row>
    <row r="3281" spans="11:11" ht="20" customHeight="1">
      <c r="K3281" s="1" t="e" cm="1" vm="2">
        <f t="array" aca="1" ref="K3281" ca="1">FREQUENCY(H$3:H$1048576, J$3:J$1048576)</f>
        <v>#VALUE!</v>
      </c>
    </row>
    <row r="3282" spans="11:11" ht="20" customHeight="1">
      <c r="K3282" s="1" t="e" cm="1" vm="2">
        <f t="array" aca="1" ref="K3282" ca="1">FREQUENCY(H$3:H$1048576, J$3:J$1048576)</f>
        <v>#VALUE!</v>
      </c>
    </row>
    <row r="3283" spans="11:11" ht="20" customHeight="1">
      <c r="K3283" s="1" t="e" cm="1" vm="2">
        <f t="array" aca="1" ref="K3283" ca="1">FREQUENCY(H$3:H$1048576, J$3:J$1048576)</f>
        <v>#VALUE!</v>
      </c>
    </row>
    <row r="3284" spans="11:11" ht="20" customHeight="1">
      <c r="K3284" s="1" t="e" cm="1" vm="2">
        <f t="array" aca="1" ref="K3284" ca="1">FREQUENCY(H$3:H$1048576, J$3:J$1048576)</f>
        <v>#VALUE!</v>
      </c>
    </row>
    <row r="3285" spans="11:11" ht="20" customHeight="1">
      <c r="K3285" s="1" t="e" cm="1" vm="2">
        <f t="array" aca="1" ref="K3285" ca="1">FREQUENCY(H$3:H$1048576, J$3:J$1048576)</f>
        <v>#VALUE!</v>
      </c>
    </row>
    <row r="3286" spans="11:11" ht="20" customHeight="1">
      <c r="K3286" s="1" t="e" cm="1" vm="2">
        <f t="array" aca="1" ref="K3286" ca="1">FREQUENCY(H$3:H$1048576, J$3:J$1048576)</f>
        <v>#VALUE!</v>
      </c>
    </row>
    <row r="3287" spans="11:11" ht="20" customHeight="1">
      <c r="K3287" s="1" t="e" cm="1" vm="2">
        <f t="array" aca="1" ref="K3287" ca="1">FREQUENCY(H$3:H$1048576, J$3:J$1048576)</f>
        <v>#VALUE!</v>
      </c>
    </row>
    <row r="3288" spans="11:11" ht="20" customHeight="1">
      <c r="K3288" s="1" t="e" cm="1" vm="2">
        <f t="array" aca="1" ref="K3288" ca="1">FREQUENCY(H$3:H$1048576, J$3:J$1048576)</f>
        <v>#VALUE!</v>
      </c>
    </row>
    <row r="3289" spans="11:11" ht="20" customHeight="1">
      <c r="K3289" s="1" t="e" cm="1" vm="2">
        <f t="array" aca="1" ref="K3289" ca="1">FREQUENCY(H$3:H$1048576, J$3:J$1048576)</f>
        <v>#VALUE!</v>
      </c>
    </row>
    <row r="3290" spans="11:11" ht="20" customHeight="1">
      <c r="K3290" s="1" t="e" cm="1" vm="2">
        <f t="array" aca="1" ref="K3290" ca="1">FREQUENCY(H$3:H$1048576, J$3:J$1048576)</f>
        <v>#VALUE!</v>
      </c>
    </row>
    <row r="3291" spans="11:11" ht="20" customHeight="1">
      <c r="K3291" s="1" t="e" cm="1" vm="2">
        <f t="array" aca="1" ref="K3291" ca="1">FREQUENCY(H$3:H$1048576, J$3:J$1048576)</f>
        <v>#VALUE!</v>
      </c>
    </row>
    <row r="3292" spans="11:11" ht="20" customHeight="1">
      <c r="K3292" s="1" t="e" cm="1" vm="2">
        <f t="array" aca="1" ref="K3292" ca="1">FREQUENCY(H$3:H$1048576, J$3:J$1048576)</f>
        <v>#VALUE!</v>
      </c>
    </row>
    <row r="3293" spans="11:11" ht="20" customHeight="1">
      <c r="K3293" s="1" t="e" cm="1" vm="2">
        <f t="array" aca="1" ref="K3293" ca="1">FREQUENCY(H$3:H$1048576, J$3:J$1048576)</f>
        <v>#VALUE!</v>
      </c>
    </row>
    <row r="3294" spans="11:11" ht="20" customHeight="1">
      <c r="K3294" s="1" t="e" cm="1" vm="2">
        <f t="array" aca="1" ref="K3294" ca="1">FREQUENCY(H$3:H$1048576, J$3:J$1048576)</f>
        <v>#VALUE!</v>
      </c>
    </row>
    <row r="3295" spans="11:11" ht="20" customHeight="1">
      <c r="K3295" s="1" t="e" cm="1" vm="2">
        <f t="array" aca="1" ref="K3295" ca="1">FREQUENCY(H$3:H$1048576, J$3:J$1048576)</f>
        <v>#VALUE!</v>
      </c>
    </row>
    <row r="3296" spans="11:11" ht="20" customHeight="1">
      <c r="K3296" s="1" t="e" cm="1" vm="2">
        <f t="array" aca="1" ref="K3296" ca="1">FREQUENCY(H$3:H$1048576, J$3:J$1048576)</f>
        <v>#VALUE!</v>
      </c>
    </row>
    <row r="3297" spans="11:11" ht="20" customHeight="1">
      <c r="K3297" s="1" t="e" cm="1" vm="2">
        <f t="array" aca="1" ref="K3297" ca="1">FREQUENCY(H$3:H$1048576, J$3:J$1048576)</f>
        <v>#VALUE!</v>
      </c>
    </row>
    <row r="3298" spans="11:11" ht="20" customHeight="1">
      <c r="K3298" s="1" t="e" cm="1" vm="2">
        <f t="array" aca="1" ref="K3298" ca="1">FREQUENCY(H$3:H$1048576, J$3:J$1048576)</f>
        <v>#VALUE!</v>
      </c>
    </row>
    <row r="3299" spans="11:11" ht="20" customHeight="1">
      <c r="K3299" s="1" t="e" cm="1" vm="2">
        <f t="array" aca="1" ref="K3299" ca="1">FREQUENCY(H$3:H$1048576, J$3:J$1048576)</f>
        <v>#VALUE!</v>
      </c>
    </row>
    <row r="3300" spans="11:11" ht="20" customHeight="1">
      <c r="K3300" s="1" t="e" cm="1" vm="2">
        <f t="array" aca="1" ref="K3300" ca="1">FREQUENCY(H$3:H$1048576, J$3:J$1048576)</f>
        <v>#VALUE!</v>
      </c>
    </row>
    <row r="3301" spans="11:11" ht="20" customHeight="1">
      <c r="K3301" s="1" t="e" cm="1" vm="2">
        <f t="array" aca="1" ref="K3301" ca="1">FREQUENCY(H$3:H$1048576, J$3:J$1048576)</f>
        <v>#VALUE!</v>
      </c>
    </row>
    <row r="3302" spans="11:11" ht="20" customHeight="1">
      <c r="K3302" s="1" t="e" cm="1" vm="2">
        <f t="array" aca="1" ref="K3302" ca="1">FREQUENCY(H$3:H$1048576, J$3:J$1048576)</f>
        <v>#VALUE!</v>
      </c>
    </row>
    <row r="3303" spans="11:11" ht="20" customHeight="1">
      <c r="K3303" s="1" t="e" cm="1" vm="2">
        <f t="array" aca="1" ref="K3303" ca="1">FREQUENCY(H$3:H$1048576, J$3:J$1048576)</f>
        <v>#VALUE!</v>
      </c>
    </row>
    <row r="3304" spans="11:11" ht="20" customHeight="1">
      <c r="K3304" s="1" t="e" cm="1" vm="2">
        <f t="array" aca="1" ref="K3304" ca="1">FREQUENCY(H$3:H$1048576, J$3:J$1048576)</f>
        <v>#VALUE!</v>
      </c>
    </row>
    <row r="3305" spans="11:11" ht="20" customHeight="1">
      <c r="K3305" s="1" t="e" cm="1" vm="2">
        <f t="array" aca="1" ref="K3305" ca="1">FREQUENCY(H$3:H$1048576, J$3:J$1048576)</f>
        <v>#VALUE!</v>
      </c>
    </row>
    <row r="3306" spans="11:11" ht="20" customHeight="1">
      <c r="K3306" s="1" t="e" cm="1" vm="2">
        <f t="array" aca="1" ref="K3306" ca="1">FREQUENCY(H$3:H$1048576, J$3:J$1048576)</f>
        <v>#VALUE!</v>
      </c>
    </row>
    <row r="3307" spans="11:11" ht="20" customHeight="1">
      <c r="K3307" s="1" t="e" cm="1" vm="2">
        <f t="array" aca="1" ref="K3307" ca="1">FREQUENCY(H$3:H$1048576, J$3:J$1048576)</f>
        <v>#VALUE!</v>
      </c>
    </row>
    <row r="3308" spans="11:11" ht="20" customHeight="1">
      <c r="K3308" s="1" t="e" cm="1" vm="2">
        <f t="array" aca="1" ref="K3308" ca="1">FREQUENCY(H$3:H$1048576, J$3:J$1048576)</f>
        <v>#VALUE!</v>
      </c>
    </row>
    <row r="3309" spans="11:11" ht="20" customHeight="1">
      <c r="K3309" s="1" t="e" cm="1" vm="2">
        <f t="array" aca="1" ref="K3309" ca="1">FREQUENCY(H$3:H$1048576, J$3:J$1048576)</f>
        <v>#VALUE!</v>
      </c>
    </row>
    <row r="3310" spans="11:11" ht="20" customHeight="1">
      <c r="K3310" s="1" t="e" cm="1" vm="2">
        <f t="array" aca="1" ref="K3310" ca="1">FREQUENCY(H$3:H$1048576, J$3:J$1048576)</f>
        <v>#VALUE!</v>
      </c>
    </row>
    <row r="3311" spans="11:11" ht="20" customHeight="1">
      <c r="K3311" s="1" t="e" cm="1" vm="2">
        <f t="array" aca="1" ref="K3311" ca="1">FREQUENCY(H$3:H$1048576, J$3:J$1048576)</f>
        <v>#VALUE!</v>
      </c>
    </row>
    <row r="3312" spans="11:11" ht="20" customHeight="1">
      <c r="K3312" s="1" t="e" cm="1" vm="2">
        <f t="array" aca="1" ref="K3312" ca="1">FREQUENCY(H$3:H$1048576, J$3:J$1048576)</f>
        <v>#VALUE!</v>
      </c>
    </row>
    <row r="3313" spans="11:11" ht="20" customHeight="1">
      <c r="K3313" s="1" t="e" cm="1" vm="2">
        <f t="array" aca="1" ref="K3313" ca="1">FREQUENCY(H$3:H$1048576, J$3:J$1048576)</f>
        <v>#VALUE!</v>
      </c>
    </row>
    <row r="3314" spans="11:11" ht="20" customHeight="1">
      <c r="K3314" s="1" t="e" cm="1" vm="2">
        <f t="array" aca="1" ref="K3314" ca="1">FREQUENCY(H$3:H$1048576, J$3:J$1048576)</f>
        <v>#VALUE!</v>
      </c>
    </row>
    <row r="3315" spans="11:11" ht="20" customHeight="1">
      <c r="K3315" s="1" t="e" cm="1" vm="2">
        <f t="array" aca="1" ref="K3315" ca="1">FREQUENCY(H$3:H$1048576, J$3:J$1048576)</f>
        <v>#VALUE!</v>
      </c>
    </row>
    <row r="3316" spans="11:11" ht="20" customHeight="1">
      <c r="K3316" s="1" t="e" cm="1" vm="2">
        <f t="array" aca="1" ref="K3316" ca="1">FREQUENCY(H$3:H$1048576, J$3:J$1048576)</f>
        <v>#VALUE!</v>
      </c>
    </row>
    <row r="3317" spans="11:11" ht="20" customHeight="1">
      <c r="K3317" s="1" t="e" cm="1" vm="2">
        <f t="array" aca="1" ref="K3317" ca="1">FREQUENCY(H$3:H$1048576, J$3:J$1048576)</f>
        <v>#VALUE!</v>
      </c>
    </row>
    <row r="3318" spans="11:11" ht="20" customHeight="1">
      <c r="K3318" s="1" t="e" cm="1" vm="2">
        <f t="array" aca="1" ref="K3318" ca="1">FREQUENCY(H$3:H$1048576, J$3:J$1048576)</f>
        <v>#VALUE!</v>
      </c>
    </row>
    <row r="3319" spans="11:11" ht="20" customHeight="1">
      <c r="K3319" s="1" t="e" cm="1" vm="2">
        <f t="array" aca="1" ref="K3319" ca="1">FREQUENCY(H$3:H$1048576, J$3:J$1048576)</f>
        <v>#VALUE!</v>
      </c>
    </row>
    <row r="3320" spans="11:11" ht="20" customHeight="1">
      <c r="K3320" s="1" t="e" cm="1" vm="2">
        <f t="array" aca="1" ref="K3320" ca="1">FREQUENCY(H$3:H$1048576, J$3:J$1048576)</f>
        <v>#VALUE!</v>
      </c>
    </row>
    <row r="3321" spans="11:11" ht="20" customHeight="1">
      <c r="K3321" s="1" t="e" cm="1" vm="2">
        <f t="array" aca="1" ref="K3321" ca="1">FREQUENCY(H$3:H$1048576, J$3:J$1048576)</f>
        <v>#VALUE!</v>
      </c>
    </row>
    <row r="3322" spans="11:11" ht="20" customHeight="1">
      <c r="K3322" s="1" t="e" cm="1" vm="2">
        <f t="array" aca="1" ref="K3322" ca="1">FREQUENCY(H$3:H$1048576, J$3:J$1048576)</f>
        <v>#VALUE!</v>
      </c>
    </row>
    <row r="3323" spans="11:11" ht="20" customHeight="1">
      <c r="K3323" s="1" t="e" cm="1" vm="2">
        <f t="array" aca="1" ref="K3323" ca="1">FREQUENCY(H$3:H$1048576, J$3:J$1048576)</f>
        <v>#VALUE!</v>
      </c>
    </row>
    <row r="3324" spans="11:11" ht="20" customHeight="1">
      <c r="K3324" s="1" t="e" cm="1" vm="2">
        <f t="array" aca="1" ref="K3324" ca="1">FREQUENCY(H$3:H$1048576, J$3:J$1048576)</f>
        <v>#VALUE!</v>
      </c>
    </row>
    <row r="3325" spans="11:11" ht="20" customHeight="1">
      <c r="K3325" s="1" t="e" cm="1" vm="2">
        <f t="array" aca="1" ref="K3325" ca="1">FREQUENCY(H$3:H$1048576, J$3:J$1048576)</f>
        <v>#VALUE!</v>
      </c>
    </row>
    <row r="3326" spans="11:11" ht="20" customHeight="1">
      <c r="K3326" s="1" t="e" cm="1" vm="2">
        <f t="array" aca="1" ref="K3326" ca="1">FREQUENCY(H$3:H$1048576, J$3:J$1048576)</f>
        <v>#VALUE!</v>
      </c>
    </row>
    <row r="3327" spans="11:11" ht="20" customHeight="1">
      <c r="K3327" s="1" t="e" cm="1" vm="2">
        <f t="array" aca="1" ref="K3327" ca="1">FREQUENCY(H$3:H$1048576, J$3:J$1048576)</f>
        <v>#VALUE!</v>
      </c>
    </row>
    <row r="3328" spans="11:11" ht="20" customHeight="1">
      <c r="K3328" s="1" t="e" cm="1" vm="2">
        <f t="array" aca="1" ref="K3328" ca="1">FREQUENCY(H$3:H$1048576, J$3:J$1048576)</f>
        <v>#VALUE!</v>
      </c>
    </row>
    <row r="3329" spans="11:11" ht="20" customHeight="1">
      <c r="K3329" s="1" t="e" cm="1" vm="2">
        <f t="array" aca="1" ref="K3329" ca="1">FREQUENCY(H$3:H$1048576, J$3:J$1048576)</f>
        <v>#VALUE!</v>
      </c>
    </row>
    <row r="3330" spans="11:11" ht="20" customHeight="1">
      <c r="K3330" s="1" t="e" cm="1" vm="2">
        <f t="array" aca="1" ref="K3330" ca="1">FREQUENCY(H$3:H$1048576, J$3:J$1048576)</f>
        <v>#VALUE!</v>
      </c>
    </row>
    <row r="3331" spans="11:11" ht="20" customHeight="1">
      <c r="K3331" s="1" t="e" cm="1" vm="2">
        <f t="array" aca="1" ref="K3331" ca="1">FREQUENCY(H$3:H$1048576, J$3:J$1048576)</f>
        <v>#VALUE!</v>
      </c>
    </row>
    <row r="3332" spans="11:11" ht="20" customHeight="1">
      <c r="K3332" s="1" t="e" cm="1" vm="2">
        <f t="array" aca="1" ref="K3332" ca="1">FREQUENCY(H$3:H$1048576, J$3:J$1048576)</f>
        <v>#VALUE!</v>
      </c>
    </row>
    <row r="3333" spans="11:11" ht="20" customHeight="1">
      <c r="K3333" s="1" t="e" cm="1" vm="2">
        <f t="array" aca="1" ref="K3333" ca="1">FREQUENCY(H$3:H$1048576, J$3:J$1048576)</f>
        <v>#VALUE!</v>
      </c>
    </row>
    <row r="3334" spans="11:11" ht="20" customHeight="1">
      <c r="K3334" s="1" t="e" cm="1" vm="2">
        <f t="array" aca="1" ref="K3334" ca="1">FREQUENCY(H$3:H$1048576, J$3:J$1048576)</f>
        <v>#VALUE!</v>
      </c>
    </row>
    <row r="3335" spans="11:11" ht="20" customHeight="1">
      <c r="K3335" s="1" t="e" cm="1" vm="2">
        <f t="array" aca="1" ref="K3335" ca="1">FREQUENCY(H$3:H$1048576, J$3:J$1048576)</f>
        <v>#VALUE!</v>
      </c>
    </row>
    <row r="3336" spans="11:11" ht="20" customHeight="1">
      <c r="K3336" s="1" t="e" cm="1" vm="2">
        <f t="array" aca="1" ref="K3336" ca="1">FREQUENCY(H$3:H$1048576, J$3:J$1048576)</f>
        <v>#VALUE!</v>
      </c>
    </row>
    <row r="3337" spans="11:11" ht="20" customHeight="1">
      <c r="K3337" s="1" t="e" cm="1" vm="2">
        <f t="array" aca="1" ref="K3337" ca="1">FREQUENCY(H$3:H$1048576, J$3:J$1048576)</f>
        <v>#VALUE!</v>
      </c>
    </row>
    <row r="3338" spans="11:11" ht="20" customHeight="1">
      <c r="K3338" s="1" t="e" cm="1" vm="2">
        <f t="array" aca="1" ref="K3338" ca="1">FREQUENCY(H$3:H$1048576, J$3:J$1048576)</f>
        <v>#VALUE!</v>
      </c>
    </row>
    <row r="3339" spans="11:11" ht="20" customHeight="1">
      <c r="K3339" s="1" t="e" cm="1" vm="2">
        <f t="array" aca="1" ref="K3339" ca="1">FREQUENCY(H$3:H$1048576, J$3:J$1048576)</f>
        <v>#VALUE!</v>
      </c>
    </row>
    <row r="3340" spans="11:11" ht="20" customHeight="1">
      <c r="K3340" s="1" t="e" cm="1" vm="2">
        <f t="array" aca="1" ref="K3340" ca="1">FREQUENCY(H$3:H$1048576, J$3:J$1048576)</f>
        <v>#VALUE!</v>
      </c>
    </row>
    <row r="3341" spans="11:11" ht="20" customHeight="1">
      <c r="K3341" s="1" t="e" cm="1" vm="2">
        <f t="array" aca="1" ref="K3341" ca="1">FREQUENCY(H$3:H$1048576, J$3:J$1048576)</f>
        <v>#VALUE!</v>
      </c>
    </row>
    <row r="3342" spans="11:11" ht="20" customHeight="1">
      <c r="K3342" s="1" t="e" cm="1" vm="2">
        <f t="array" aca="1" ref="K3342" ca="1">FREQUENCY(H$3:H$1048576, J$3:J$1048576)</f>
        <v>#VALUE!</v>
      </c>
    </row>
    <row r="3343" spans="11:11" ht="20" customHeight="1">
      <c r="K3343" s="1" t="e" cm="1" vm="2">
        <f t="array" aca="1" ref="K3343" ca="1">FREQUENCY(H$3:H$1048576, J$3:J$1048576)</f>
        <v>#VALUE!</v>
      </c>
    </row>
    <row r="3344" spans="11:11" ht="20" customHeight="1">
      <c r="K3344" s="1" t="e" cm="1" vm="2">
        <f t="array" aca="1" ref="K3344" ca="1">FREQUENCY(H$3:H$1048576, J$3:J$1048576)</f>
        <v>#VALUE!</v>
      </c>
    </row>
    <row r="3345" spans="11:11" ht="20" customHeight="1">
      <c r="K3345" s="1" t="e" cm="1" vm="2">
        <f t="array" aca="1" ref="K3345" ca="1">FREQUENCY(H$3:H$1048576, J$3:J$1048576)</f>
        <v>#VALUE!</v>
      </c>
    </row>
    <row r="3346" spans="11:11" ht="20" customHeight="1">
      <c r="K3346" s="1" t="e" cm="1" vm="2">
        <f t="array" aca="1" ref="K3346" ca="1">FREQUENCY(H$3:H$1048576, J$3:J$1048576)</f>
        <v>#VALUE!</v>
      </c>
    </row>
    <row r="3347" spans="11:11" ht="20" customHeight="1">
      <c r="K3347" s="1" t="e" cm="1" vm="2">
        <f t="array" aca="1" ref="K3347" ca="1">FREQUENCY(H$3:H$1048576, J$3:J$1048576)</f>
        <v>#VALUE!</v>
      </c>
    </row>
    <row r="3348" spans="11:11" ht="20" customHeight="1">
      <c r="K3348" s="1" t="e" cm="1" vm="2">
        <f t="array" aca="1" ref="K3348" ca="1">FREQUENCY(H$3:H$1048576, J$3:J$1048576)</f>
        <v>#VALUE!</v>
      </c>
    </row>
    <row r="3349" spans="11:11" ht="20" customHeight="1">
      <c r="K3349" s="1" t="e" cm="1" vm="2">
        <f t="array" aca="1" ref="K3349" ca="1">FREQUENCY(H$3:H$1048576, J$3:J$1048576)</f>
        <v>#VALUE!</v>
      </c>
    </row>
    <row r="3350" spans="11:11" ht="20" customHeight="1">
      <c r="K3350" s="1" t="e" cm="1" vm="2">
        <f t="array" aca="1" ref="K3350" ca="1">FREQUENCY(H$3:H$1048576, J$3:J$1048576)</f>
        <v>#VALUE!</v>
      </c>
    </row>
    <row r="3351" spans="11:11" ht="20" customHeight="1">
      <c r="K3351" s="1" t="e" cm="1" vm="2">
        <f t="array" aca="1" ref="K3351" ca="1">FREQUENCY(H$3:H$1048576, J$3:J$1048576)</f>
        <v>#VALUE!</v>
      </c>
    </row>
    <row r="3352" spans="11:11" ht="20" customHeight="1">
      <c r="K3352" s="1" t="e" cm="1" vm="2">
        <f t="array" aca="1" ref="K3352" ca="1">FREQUENCY(H$3:H$1048576, J$3:J$1048576)</f>
        <v>#VALUE!</v>
      </c>
    </row>
    <row r="3353" spans="11:11" ht="20" customHeight="1">
      <c r="K3353" s="1" t="e" cm="1" vm="2">
        <f t="array" aca="1" ref="K3353" ca="1">FREQUENCY(H$3:H$1048576, J$3:J$1048576)</f>
        <v>#VALUE!</v>
      </c>
    </row>
    <row r="3354" spans="11:11" ht="20" customHeight="1">
      <c r="K3354" s="1" t="e" cm="1" vm="2">
        <f t="array" aca="1" ref="K3354" ca="1">FREQUENCY(H$3:H$1048576, J$3:J$1048576)</f>
        <v>#VALUE!</v>
      </c>
    </row>
    <row r="3355" spans="11:11" ht="20" customHeight="1">
      <c r="K3355" s="1" t="e" cm="1" vm="2">
        <f t="array" aca="1" ref="K3355" ca="1">FREQUENCY(H$3:H$1048576, J$3:J$1048576)</f>
        <v>#VALUE!</v>
      </c>
    </row>
    <row r="3356" spans="11:11" ht="20" customHeight="1">
      <c r="K3356" s="1" t="e" cm="1" vm="2">
        <f t="array" aca="1" ref="K3356" ca="1">FREQUENCY(H$3:H$1048576, J$3:J$1048576)</f>
        <v>#VALUE!</v>
      </c>
    </row>
    <row r="3357" spans="11:11" ht="20" customHeight="1">
      <c r="K3357" s="1" t="e" cm="1" vm="2">
        <f t="array" aca="1" ref="K3357" ca="1">FREQUENCY(H$3:H$1048576, J$3:J$1048576)</f>
        <v>#VALUE!</v>
      </c>
    </row>
    <row r="3358" spans="11:11" ht="20" customHeight="1">
      <c r="K3358" s="1" t="e" cm="1" vm="2">
        <f t="array" aca="1" ref="K3358" ca="1">FREQUENCY(H$3:H$1048576, J$3:J$1048576)</f>
        <v>#VALUE!</v>
      </c>
    </row>
    <row r="3359" spans="11:11" ht="20" customHeight="1">
      <c r="K3359" s="1" t="e" cm="1" vm="2">
        <f t="array" aca="1" ref="K3359" ca="1">FREQUENCY(H$3:H$1048576, J$3:J$1048576)</f>
        <v>#VALUE!</v>
      </c>
    </row>
    <row r="3360" spans="11:11" ht="20" customHeight="1">
      <c r="K3360" s="1" t="e" cm="1" vm="2">
        <f t="array" aca="1" ref="K3360" ca="1">FREQUENCY(H$3:H$1048576, J$3:J$1048576)</f>
        <v>#VALUE!</v>
      </c>
    </row>
    <row r="3361" spans="11:11" ht="20" customHeight="1">
      <c r="K3361" s="1" t="e" cm="1" vm="2">
        <f t="array" aca="1" ref="K3361" ca="1">FREQUENCY(H$3:H$1048576, J$3:J$1048576)</f>
        <v>#VALUE!</v>
      </c>
    </row>
    <row r="3362" spans="11:11" ht="20" customHeight="1">
      <c r="K3362" s="1" t="e" cm="1" vm="2">
        <f t="array" aca="1" ref="K3362" ca="1">FREQUENCY(H$3:H$1048576, J$3:J$1048576)</f>
        <v>#VALUE!</v>
      </c>
    </row>
    <row r="3363" spans="11:11" ht="20" customHeight="1">
      <c r="K3363" s="1" t="e" cm="1" vm="2">
        <f t="array" aca="1" ref="K3363" ca="1">FREQUENCY(H$3:H$1048576, J$3:J$1048576)</f>
        <v>#VALUE!</v>
      </c>
    </row>
    <row r="3364" spans="11:11" ht="20" customHeight="1">
      <c r="K3364" s="1" t="e" cm="1" vm="2">
        <f t="array" aca="1" ref="K3364" ca="1">FREQUENCY(H$3:H$1048576, J$3:J$1048576)</f>
        <v>#VALUE!</v>
      </c>
    </row>
    <row r="3365" spans="11:11" ht="20" customHeight="1">
      <c r="K3365" s="1" t="e" cm="1" vm="2">
        <f t="array" aca="1" ref="K3365" ca="1">FREQUENCY(H$3:H$1048576, J$3:J$1048576)</f>
        <v>#VALUE!</v>
      </c>
    </row>
    <row r="3366" spans="11:11" ht="20" customHeight="1">
      <c r="K3366" s="1" t="e" cm="1" vm="2">
        <f t="array" aca="1" ref="K3366" ca="1">FREQUENCY(H$3:H$1048576, J$3:J$1048576)</f>
        <v>#VALUE!</v>
      </c>
    </row>
    <row r="3367" spans="11:11" ht="20" customHeight="1">
      <c r="K3367" s="1" t="e" cm="1" vm="2">
        <f t="array" aca="1" ref="K3367" ca="1">FREQUENCY(H$3:H$1048576, J$3:J$1048576)</f>
        <v>#VALUE!</v>
      </c>
    </row>
    <row r="3368" spans="11:11" ht="20" customHeight="1">
      <c r="K3368" s="1" t="e" cm="1" vm="2">
        <f t="array" aca="1" ref="K3368" ca="1">FREQUENCY(H$3:H$1048576, J$3:J$1048576)</f>
        <v>#VALUE!</v>
      </c>
    </row>
    <row r="3369" spans="11:11" ht="20" customHeight="1">
      <c r="K3369" s="1" t="e" cm="1" vm="2">
        <f t="array" aca="1" ref="K3369" ca="1">FREQUENCY(H$3:H$1048576, J$3:J$1048576)</f>
        <v>#VALUE!</v>
      </c>
    </row>
    <row r="3370" spans="11:11" ht="20" customHeight="1">
      <c r="K3370" s="1" t="e" cm="1" vm="2">
        <f t="array" aca="1" ref="K3370" ca="1">FREQUENCY(H$3:H$1048576, J$3:J$1048576)</f>
        <v>#VALUE!</v>
      </c>
    </row>
    <row r="3371" spans="11:11" ht="20" customHeight="1">
      <c r="K3371" s="1" t="e" cm="1" vm="2">
        <f t="array" aca="1" ref="K3371" ca="1">FREQUENCY(H$3:H$1048576, J$3:J$1048576)</f>
        <v>#VALUE!</v>
      </c>
    </row>
    <row r="3372" spans="11:11" ht="20" customHeight="1">
      <c r="K3372" s="1" t="e" cm="1" vm="2">
        <f t="array" aca="1" ref="K3372" ca="1">FREQUENCY(H$3:H$1048576, J$3:J$1048576)</f>
        <v>#VALUE!</v>
      </c>
    </row>
    <row r="3373" spans="11:11" ht="20" customHeight="1">
      <c r="K3373" s="1" t="e" cm="1" vm="2">
        <f t="array" aca="1" ref="K3373" ca="1">FREQUENCY(H$3:H$1048576, J$3:J$1048576)</f>
        <v>#VALUE!</v>
      </c>
    </row>
    <row r="3374" spans="11:11" ht="20" customHeight="1">
      <c r="K3374" s="1" t="e" cm="1" vm="2">
        <f t="array" aca="1" ref="K3374" ca="1">FREQUENCY(H$3:H$1048576, J$3:J$1048576)</f>
        <v>#VALUE!</v>
      </c>
    </row>
    <row r="3375" spans="11:11" ht="20" customHeight="1">
      <c r="K3375" s="1" t="e" cm="1" vm="2">
        <f t="array" aca="1" ref="K3375" ca="1">FREQUENCY(H$3:H$1048576, J$3:J$1048576)</f>
        <v>#VALUE!</v>
      </c>
    </row>
    <row r="3376" spans="11:11" ht="20" customHeight="1">
      <c r="K3376" s="1" t="e" cm="1" vm="2">
        <f t="array" aca="1" ref="K3376" ca="1">FREQUENCY(H$3:H$1048576, J$3:J$1048576)</f>
        <v>#VALUE!</v>
      </c>
    </row>
    <row r="3377" spans="11:11" ht="20" customHeight="1">
      <c r="K3377" s="1" t="e" cm="1" vm="2">
        <f t="array" aca="1" ref="K3377" ca="1">FREQUENCY(H$3:H$1048576, J$3:J$1048576)</f>
        <v>#VALUE!</v>
      </c>
    </row>
    <row r="3378" spans="11:11" ht="20" customHeight="1">
      <c r="K3378" s="1" t="e" cm="1" vm="2">
        <f t="array" aca="1" ref="K3378" ca="1">FREQUENCY(H$3:H$1048576, J$3:J$1048576)</f>
        <v>#VALUE!</v>
      </c>
    </row>
    <row r="3379" spans="11:11" ht="20" customHeight="1">
      <c r="K3379" s="1" t="e" cm="1" vm="2">
        <f t="array" aca="1" ref="K3379" ca="1">FREQUENCY(H$3:H$1048576, J$3:J$1048576)</f>
        <v>#VALUE!</v>
      </c>
    </row>
    <row r="3380" spans="11:11" ht="20" customHeight="1">
      <c r="K3380" s="1" t="e" cm="1" vm="2">
        <f t="array" aca="1" ref="K3380" ca="1">FREQUENCY(H$3:H$1048576, J$3:J$1048576)</f>
        <v>#VALUE!</v>
      </c>
    </row>
    <row r="3381" spans="11:11" ht="20" customHeight="1">
      <c r="K3381" s="1" t="e" cm="1" vm="2">
        <f t="array" aca="1" ref="K3381" ca="1">FREQUENCY(H$3:H$1048576, J$3:J$1048576)</f>
        <v>#VALUE!</v>
      </c>
    </row>
    <row r="3382" spans="11:11" ht="20" customHeight="1">
      <c r="K3382" s="1" t="e" cm="1" vm="2">
        <f t="array" aca="1" ref="K3382" ca="1">FREQUENCY(H$3:H$1048576, J$3:J$1048576)</f>
        <v>#VALUE!</v>
      </c>
    </row>
    <row r="3383" spans="11:11" ht="20" customHeight="1">
      <c r="K3383" s="1" t="e" cm="1" vm="2">
        <f t="array" aca="1" ref="K3383" ca="1">FREQUENCY(H$3:H$1048576, J$3:J$1048576)</f>
        <v>#VALUE!</v>
      </c>
    </row>
    <row r="3384" spans="11:11" ht="20" customHeight="1">
      <c r="K3384" s="1" t="e" cm="1" vm="2">
        <f t="array" aca="1" ref="K3384" ca="1">FREQUENCY(H$3:H$1048576, J$3:J$1048576)</f>
        <v>#VALUE!</v>
      </c>
    </row>
    <row r="3385" spans="11:11" ht="20" customHeight="1">
      <c r="K3385" s="1" t="e" cm="1" vm="2">
        <f t="array" aca="1" ref="K3385" ca="1">FREQUENCY(H$3:H$1048576, J$3:J$1048576)</f>
        <v>#VALUE!</v>
      </c>
    </row>
    <row r="3386" spans="11:11" ht="20" customHeight="1">
      <c r="K3386" s="1" t="e" cm="1" vm="2">
        <f t="array" aca="1" ref="K3386" ca="1">FREQUENCY(H$3:H$1048576, J$3:J$1048576)</f>
        <v>#VALUE!</v>
      </c>
    </row>
    <row r="3387" spans="11:11" ht="20" customHeight="1">
      <c r="K3387" s="1" t="e" cm="1" vm="2">
        <f t="array" aca="1" ref="K3387" ca="1">FREQUENCY(H$3:H$1048576, J$3:J$1048576)</f>
        <v>#VALUE!</v>
      </c>
    </row>
    <row r="3388" spans="11:11" ht="20" customHeight="1">
      <c r="K3388" s="1" t="e" cm="1" vm="2">
        <f t="array" aca="1" ref="K3388" ca="1">FREQUENCY(H$3:H$1048576, J$3:J$1048576)</f>
        <v>#VALUE!</v>
      </c>
    </row>
    <row r="3389" spans="11:11" ht="20" customHeight="1">
      <c r="K3389" s="1" t="e" cm="1" vm="2">
        <f t="array" aca="1" ref="K3389" ca="1">FREQUENCY(H$3:H$1048576, J$3:J$1048576)</f>
        <v>#VALUE!</v>
      </c>
    </row>
    <row r="3390" spans="11:11" ht="20" customHeight="1">
      <c r="K3390" s="1" t="e" cm="1" vm="2">
        <f t="array" aca="1" ref="K3390" ca="1">FREQUENCY(H$3:H$1048576, J$3:J$1048576)</f>
        <v>#VALUE!</v>
      </c>
    </row>
    <row r="3391" spans="11:11" ht="20" customHeight="1">
      <c r="K3391" s="1" t="e" cm="1" vm="2">
        <f t="array" aca="1" ref="K3391" ca="1">FREQUENCY(H$3:H$1048576, J$3:J$1048576)</f>
        <v>#VALUE!</v>
      </c>
    </row>
    <row r="3392" spans="11:11" ht="20" customHeight="1">
      <c r="K3392" s="1" t="e" cm="1" vm="2">
        <f t="array" aca="1" ref="K3392" ca="1">FREQUENCY(H$3:H$1048576, J$3:J$1048576)</f>
        <v>#VALUE!</v>
      </c>
    </row>
    <row r="3393" spans="11:11" ht="20" customHeight="1">
      <c r="K3393" s="1" t="e" cm="1" vm="2">
        <f t="array" aca="1" ref="K3393" ca="1">FREQUENCY(H$3:H$1048576, J$3:J$1048576)</f>
        <v>#VALUE!</v>
      </c>
    </row>
    <row r="3394" spans="11:11" ht="20" customHeight="1">
      <c r="K3394" s="1" t="e" cm="1" vm="2">
        <f t="array" aca="1" ref="K3394" ca="1">FREQUENCY(H$3:H$1048576, J$3:J$1048576)</f>
        <v>#VALUE!</v>
      </c>
    </row>
    <row r="3395" spans="11:11" ht="20" customHeight="1">
      <c r="K3395" s="1" t="e" cm="1" vm="2">
        <f t="array" aca="1" ref="K3395" ca="1">FREQUENCY(H$3:H$1048576, J$3:J$1048576)</f>
        <v>#VALUE!</v>
      </c>
    </row>
    <row r="3396" spans="11:11" ht="20" customHeight="1">
      <c r="K3396" s="1" t="e" cm="1" vm="2">
        <f t="array" aca="1" ref="K3396" ca="1">FREQUENCY(H$3:H$1048576, J$3:J$1048576)</f>
        <v>#VALUE!</v>
      </c>
    </row>
    <row r="3397" spans="11:11" ht="20" customHeight="1">
      <c r="K3397" s="1" t="e" cm="1" vm="2">
        <f t="array" aca="1" ref="K3397" ca="1">FREQUENCY(H$3:H$1048576, J$3:J$1048576)</f>
        <v>#VALUE!</v>
      </c>
    </row>
    <row r="3398" spans="11:11" ht="20" customHeight="1">
      <c r="K3398" s="1" t="e" cm="1" vm="2">
        <f t="array" aca="1" ref="K3398" ca="1">FREQUENCY(H$3:H$1048576, J$3:J$1048576)</f>
        <v>#VALUE!</v>
      </c>
    </row>
    <row r="3399" spans="11:11" ht="20" customHeight="1">
      <c r="K3399" s="1" t="e" cm="1" vm="2">
        <f t="array" aca="1" ref="K3399" ca="1">FREQUENCY(H$3:H$1048576, J$3:J$1048576)</f>
        <v>#VALUE!</v>
      </c>
    </row>
    <row r="3400" spans="11:11" ht="20" customHeight="1">
      <c r="K3400" s="1" t="e" cm="1" vm="2">
        <f t="array" aca="1" ref="K3400" ca="1">FREQUENCY(H$3:H$1048576, J$3:J$1048576)</f>
        <v>#VALUE!</v>
      </c>
    </row>
    <row r="3401" spans="11:11" ht="20" customHeight="1">
      <c r="K3401" s="1" t="e" cm="1" vm="2">
        <f t="array" aca="1" ref="K3401" ca="1">FREQUENCY(H$3:H$1048576, J$3:J$1048576)</f>
        <v>#VALUE!</v>
      </c>
    </row>
    <row r="3402" spans="11:11" ht="20" customHeight="1">
      <c r="K3402" s="1" t="e" cm="1" vm="2">
        <f t="array" aca="1" ref="K3402" ca="1">FREQUENCY(H$3:H$1048576, J$3:J$1048576)</f>
        <v>#VALUE!</v>
      </c>
    </row>
    <row r="3403" spans="11:11" ht="20" customHeight="1">
      <c r="K3403" s="1" t="e" cm="1" vm="2">
        <f t="array" aca="1" ref="K3403" ca="1">FREQUENCY(H$3:H$1048576, J$3:J$1048576)</f>
        <v>#VALUE!</v>
      </c>
    </row>
    <row r="3404" spans="11:11" ht="20" customHeight="1">
      <c r="K3404" s="1" t="e" cm="1" vm="2">
        <f t="array" aca="1" ref="K3404" ca="1">FREQUENCY(H$3:H$1048576, J$3:J$1048576)</f>
        <v>#VALUE!</v>
      </c>
    </row>
    <row r="3405" spans="11:11" ht="20" customHeight="1">
      <c r="K3405" s="1" t="e" cm="1" vm="2">
        <f t="array" aca="1" ref="K3405" ca="1">FREQUENCY(H$3:H$1048576, J$3:J$1048576)</f>
        <v>#VALUE!</v>
      </c>
    </row>
    <row r="3406" spans="11:11" ht="20" customHeight="1">
      <c r="K3406" s="1" t="e" cm="1" vm="2">
        <f t="array" aca="1" ref="K3406" ca="1">FREQUENCY(H$3:H$1048576, J$3:J$1048576)</f>
        <v>#VALUE!</v>
      </c>
    </row>
    <row r="3407" spans="11:11" ht="20" customHeight="1">
      <c r="K3407" s="1" t="e" cm="1" vm="2">
        <f t="array" aca="1" ref="K3407" ca="1">FREQUENCY(H$3:H$1048576, J$3:J$1048576)</f>
        <v>#VALUE!</v>
      </c>
    </row>
    <row r="3408" spans="11:11" ht="20" customHeight="1">
      <c r="K3408" s="1" t="e" cm="1" vm="2">
        <f t="array" aca="1" ref="K3408" ca="1">FREQUENCY(H$3:H$1048576, J$3:J$1048576)</f>
        <v>#VALUE!</v>
      </c>
    </row>
    <row r="3409" spans="11:11" ht="20" customHeight="1">
      <c r="K3409" s="1" t="e" cm="1" vm="2">
        <f t="array" aca="1" ref="K3409" ca="1">FREQUENCY(H$3:H$1048576, J$3:J$1048576)</f>
        <v>#VALUE!</v>
      </c>
    </row>
    <row r="3410" spans="11:11" ht="20" customHeight="1">
      <c r="K3410" s="1" t="e" cm="1" vm="2">
        <f t="array" aca="1" ref="K3410" ca="1">FREQUENCY(H$3:H$1048576, J$3:J$1048576)</f>
        <v>#VALUE!</v>
      </c>
    </row>
    <row r="3411" spans="11:11" ht="20" customHeight="1">
      <c r="K3411" s="1" t="e" cm="1" vm="2">
        <f t="array" aca="1" ref="K3411" ca="1">FREQUENCY(H$3:H$1048576, J$3:J$1048576)</f>
        <v>#VALUE!</v>
      </c>
    </row>
    <row r="3412" spans="11:11" ht="20" customHeight="1">
      <c r="K3412" s="1" t="e" cm="1" vm="2">
        <f t="array" aca="1" ref="K3412" ca="1">FREQUENCY(H$3:H$1048576, J$3:J$1048576)</f>
        <v>#VALUE!</v>
      </c>
    </row>
    <row r="3413" spans="11:11" ht="20" customHeight="1">
      <c r="K3413" s="1" t="e" cm="1" vm="2">
        <f t="array" aca="1" ref="K3413" ca="1">FREQUENCY(H$3:H$1048576, J$3:J$1048576)</f>
        <v>#VALUE!</v>
      </c>
    </row>
    <row r="3414" spans="11:11" ht="20" customHeight="1">
      <c r="K3414" s="1" t="e" cm="1" vm="2">
        <f t="array" aca="1" ref="K3414" ca="1">FREQUENCY(H$3:H$1048576, J$3:J$1048576)</f>
        <v>#VALUE!</v>
      </c>
    </row>
    <row r="3415" spans="11:11" ht="20" customHeight="1">
      <c r="K3415" s="1" t="e" cm="1" vm="2">
        <f t="array" aca="1" ref="K3415" ca="1">FREQUENCY(H$3:H$1048576, J$3:J$1048576)</f>
        <v>#VALUE!</v>
      </c>
    </row>
    <row r="3416" spans="11:11" ht="20" customHeight="1">
      <c r="K3416" s="1" t="e" cm="1" vm="2">
        <f t="array" aca="1" ref="K3416" ca="1">FREQUENCY(H$3:H$1048576, J$3:J$1048576)</f>
        <v>#VALUE!</v>
      </c>
    </row>
    <row r="3417" spans="11:11" ht="20" customHeight="1">
      <c r="K3417" s="1" t="e" cm="1" vm="2">
        <f t="array" aca="1" ref="K3417" ca="1">FREQUENCY(H$3:H$1048576, J$3:J$1048576)</f>
        <v>#VALUE!</v>
      </c>
    </row>
    <row r="3418" spans="11:11" ht="20" customHeight="1">
      <c r="K3418" s="1" t="e" cm="1" vm="2">
        <f t="array" aca="1" ref="K3418" ca="1">FREQUENCY(H$3:H$1048576, J$3:J$1048576)</f>
        <v>#VALUE!</v>
      </c>
    </row>
    <row r="3419" spans="11:11" ht="20" customHeight="1">
      <c r="K3419" s="1" t="e" cm="1" vm="2">
        <f t="array" aca="1" ref="K3419" ca="1">FREQUENCY(H$3:H$1048576, J$3:J$1048576)</f>
        <v>#VALUE!</v>
      </c>
    </row>
    <row r="3420" spans="11:11" ht="20" customHeight="1">
      <c r="K3420" s="1" t="e" cm="1" vm="2">
        <f t="array" aca="1" ref="K3420" ca="1">FREQUENCY(H$3:H$1048576, J$3:J$1048576)</f>
        <v>#VALUE!</v>
      </c>
    </row>
    <row r="3421" spans="11:11" ht="20" customHeight="1">
      <c r="K3421" s="1" t="e" cm="1" vm="2">
        <f t="array" aca="1" ref="K3421" ca="1">FREQUENCY(H$3:H$1048576, J$3:J$1048576)</f>
        <v>#VALUE!</v>
      </c>
    </row>
    <row r="3422" spans="11:11" ht="20" customHeight="1">
      <c r="K3422" s="1" t="e" cm="1" vm="2">
        <f t="array" aca="1" ref="K3422" ca="1">FREQUENCY(H$3:H$1048576, J$3:J$1048576)</f>
        <v>#VALUE!</v>
      </c>
    </row>
    <row r="3423" spans="11:11" ht="20" customHeight="1">
      <c r="K3423" s="1" t="e" cm="1" vm="2">
        <f t="array" aca="1" ref="K3423" ca="1">FREQUENCY(H$3:H$1048576, J$3:J$1048576)</f>
        <v>#VALUE!</v>
      </c>
    </row>
    <row r="3424" spans="11:11" ht="20" customHeight="1">
      <c r="K3424" s="1" t="e" cm="1" vm="2">
        <f t="array" aca="1" ref="K3424" ca="1">FREQUENCY(H$3:H$1048576, J$3:J$1048576)</f>
        <v>#VALUE!</v>
      </c>
    </row>
    <row r="3425" spans="11:11" ht="20" customHeight="1">
      <c r="K3425" s="1" t="e" cm="1" vm="2">
        <f t="array" aca="1" ref="K3425" ca="1">FREQUENCY(H$3:H$1048576, J$3:J$1048576)</f>
        <v>#VALUE!</v>
      </c>
    </row>
    <row r="3426" spans="11:11" ht="20" customHeight="1">
      <c r="K3426" s="1" t="e" cm="1" vm="2">
        <f t="array" aca="1" ref="K3426" ca="1">FREQUENCY(H$3:H$1048576, J$3:J$1048576)</f>
        <v>#VALUE!</v>
      </c>
    </row>
    <row r="3427" spans="11:11" ht="20" customHeight="1">
      <c r="K3427" s="1" t="e" cm="1" vm="2">
        <f t="array" aca="1" ref="K3427" ca="1">FREQUENCY(H$3:H$1048576, J$3:J$1048576)</f>
        <v>#VALUE!</v>
      </c>
    </row>
    <row r="3428" spans="11:11" ht="20" customHeight="1">
      <c r="K3428" s="1" t="e" cm="1" vm="2">
        <f t="array" aca="1" ref="K3428" ca="1">FREQUENCY(H$3:H$1048576, J$3:J$1048576)</f>
        <v>#VALUE!</v>
      </c>
    </row>
    <row r="3429" spans="11:11" ht="20" customHeight="1">
      <c r="K3429" s="1" t="e" cm="1" vm="2">
        <f t="array" aca="1" ref="K3429" ca="1">FREQUENCY(H$3:H$1048576, J$3:J$1048576)</f>
        <v>#VALUE!</v>
      </c>
    </row>
    <row r="3430" spans="11:11" ht="20" customHeight="1">
      <c r="K3430" s="1" t="e" cm="1" vm="2">
        <f t="array" aca="1" ref="K3430" ca="1">FREQUENCY(H$3:H$1048576, J$3:J$1048576)</f>
        <v>#VALUE!</v>
      </c>
    </row>
    <row r="3431" spans="11:11" ht="20" customHeight="1">
      <c r="K3431" s="1" t="e" cm="1" vm="2">
        <f t="array" aca="1" ref="K3431" ca="1">FREQUENCY(H$3:H$1048576, J$3:J$1048576)</f>
        <v>#VALUE!</v>
      </c>
    </row>
    <row r="3432" spans="11:11" ht="20" customHeight="1">
      <c r="K3432" s="1" t="e" cm="1" vm="2">
        <f t="array" aca="1" ref="K3432" ca="1">FREQUENCY(H$3:H$1048576, J$3:J$1048576)</f>
        <v>#VALUE!</v>
      </c>
    </row>
    <row r="3433" spans="11:11" ht="20" customHeight="1">
      <c r="K3433" s="1" t="e" cm="1" vm="2">
        <f t="array" aca="1" ref="K3433" ca="1">FREQUENCY(H$3:H$1048576, J$3:J$1048576)</f>
        <v>#VALUE!</v>
      </c>
    </row>
    <row r="3434" spans="11:11" ht="20" customHeight="1">
      <c r="K3434" s="1" t="e" cm="1" vm="2">
        <f t="array" aca="1" ref="K3434" ca="1">FREQUENCY(H$3:H$1048576, J$3:J$1048576)</f>
        <v>#VALUE!</v>
      </c>
    </row>
    <row r="3435" spans="11:11" ht="20" customHeight="1">
      <c r="K3435" s="1" t="e" cm="1" vm="2">
        <f t="array" aca="1" ref="K3435" ca="1">FREQUENCY(H$3:H$1048576, J$3:J$1048576)</f>
        <v>#VALUE!</v>
      </c>
    </row>
    <row r="3436" spans="11:11" ht="20" customHeight="1">
      <c r="K3436" s="1" t="e" cm="1" vm="2">
        <f t="array" aca="1" ref="K3436" ca="1">FREQUENCY(H$3:H$1048576, J$3:J$1048576)</f>
        <v>#VALUE!</v>
      </c>
    </row>
    <row r="3437" spans="11:11" ht="20" customHeight="1">
      <c r="K3437" s="1" t="e" cm="1" vm="2">
        <f t="array" aca="1" ref="K3437" ca="1">FREQUENCY(H$3:H$1048576, J$3:J$1048576)</f>
        <v>#VALUE!</v>
      </c>
    </row>
    <row r="3438" spans="11:11" ht="20" customHeight="1">
      <c r="K3438" s="1" t="e" cm="1" vm="2">
        <f t="array" aca="1" ref="K3438" ca="1">FREQUENCY(H$3:H$1048576, J$3:J$1048576)</f>
        <v>#VALUE!</v>
      </c>
    </row>
    <row r="3439" spans="11:11" ht="20" customHeight="1">
      <c r="K3439" s="1" t="e" cm="1" vm="2">
        <f t="array" aca="1" ref="K3439" ca="1">FREQUENCY(H$3:H$1048576, J$3:J$1048576)</f>
        <v>#VALUE!</v>
      </c>
    </row>
    <row r="3440" spans="11:11" ht="20" customHeight="1">
      <c r="K3440" s="1" t="e" cm="1" vm="2">
        <f t="array" aca="1" ref="K3440" ca="1">FREQUENCY(H$3:H$1048576, J$3:J$1048576)</f>
        <v>#VALUE!</v>
      </c>
    </row>
    <row r="3441" spans="11:11" ht="20" customHeight="1">
      <c r="K3441" s="1" t="e" cm="1" vm="2">
        <f t="array" aca="1" ref="K3441" ca="1">FREQUENCY(H$3:H$1048576, J$3:J$1048576)</f>
        <v>#VALUE!</v>
      </c>
    </row>
    <row r="3442" spans="11:11" ht="20" customHeight="1">
      <c r="K3442" s="1" t="e" cm="1" vm="2">
        <f t="array" aca="1" ref="K3442" ca="1">FREQUENCY(H$3:H$1048576, J$3:J$1048576)</f>
        <v>#VALUE!</v>
      </c>
    </row>
    <row r="3443" spans="11:11" ht="20" customHeight="1">
      <c r="K3443" s="1" t="e" cm="1" vm="2">
        <f t="array" aca="1" ref="K3443" ca="1">FREQUENCY(H$3:H$1048576, J$3:J$1048576)</f>
        <v>#VALUE!</v>
      </c>
    </row>
    <row r="3444" spans="11:11" ht="20" customHeight="1">
      <c r="K3444" s="1" t="e" cm="1" vm="2">
        <f t="array" aca="1" ref="K3444" ca="1">FREQUENCY(H$3:H$1048576, J$3:J$1048576)</f>
        <v>#VALUE!</v>
      </c>
    </row>
    <row r="3445" spans="11:11" ht="20" customHeight="1">
      <c r="K3445" s="1" t="e" cm="1" vm="2">
        <f t="array" aca="1" ref="K3445" ca="1">FREQUENCY(H$3:H$1048576, J$3:J$1048576)</f>
        <v>#VALUE!</v>
      </c>
    </row>
    <row r="3446" spans="11:11" ht="20" customHeight="1">
      <c r="K3446" s="1" t="e" cm="1" vm="2">
        <f t="array" aca="1" ref="K3446" ca="1">FREQUENCY(H$3:H$1048576, J$3:J$1048576)</f>
        <v>#VALUE!</v>
      </c>
    </row>
    <row r="3447" spans="11:11" ht="20" customHeight="1">
      <c r="K3447" s="1" t="e" cm="1" vm="2">
        <f t="array" aca="1" ref="K3447" ca="1">FREQUENCY(H$3:H$1048576, J$3:J$1048576)</f>
        <v>#VALUE!</v>
      </c>
    </row>
    <row r="3448" spans="11:11" ht="20" customHeight="1">
      <c r="K3448" s="1" t="e" cm="1" vm="2">
        <f t="array" aca="1" ref="K3448" ca="1">FREQUENCY(H$3:H$1048576, J$3:J$1048576)</f>
        <v>#VALUE!</v>
      </c>
    </row>
    <row r="3449" spans="11:11" ht="20" customHeight="1">
      <c r="K3449" s="1" t="e" cm="1" vm="2">
        <f t="array" aca="1" ref="K3449" ca="1">FREQUENCY(H$3:H$1048576, J$3:J$1048576)</f>
        <v>#VALUE!</v>
      </c>
    </row>
    <row r="3450" spans="11:11" ht="20" customHeight="1">
      <c r="K3450" s="1" t="e" cm="1" vm="2">
        <f t="array" aca="1" ref="K3450" ca="1">FREQUENCY(H$3:H$1048576, J$3:J$1048576)</f>
        <v>#VALUE!</v>
      </c>
    </row>
    <row r="3451" spans="11:11" ht="20" customHeight="1">
      <c r="K3451" s="1" t="e" cm="1" vm="2">
        <f t="array" aca="1" ref="K3451" ca="1">FREQUENCY(H$3:H$1048576, J$3:J$1048576)</f>
        <v>#VALUE!</v>
      </c>
    </row>
    <row r="3452" spans="11:11" ht="20" customHeight="1">
      <c r="K3452" s="1" t="e" cm="1" vm="2">
        <f t="array" aca="1" ref="K3452" ca="1">FREQUENCY(H$3:H$1048576, J$3:J$1048576)</f>
        <v>#VALUE!</v>
      </c>
    </row>
    <row r="3453" spans="11:11" ht="20" customHeight="1">
      <c r="K3453" s="1" t="e" cm="1" vm="2">
        <f t="array" aca="1" ref="K3453" ca="1">FREQUENCY(H$3:H$1048576, J$3:J$1048576)</f>
        <v>#VALUE!</v>
      </c>
    </row>
    <row r="3454" spans="11:11" ht="20" customHeight="1">
      <c r="K3454" s="1" t="e" cm="1" vm="2">
        <f t="array" aca="1" ref="K3454" ca="1">FREQUENCY(H$3:H$1048576, J$3:J$1048576)</f>
        <v>#VALUE!</v>
      </c>
    </row>
    <row r="3455" spans="11:11" ht="20" customHeight="1">
      <c r="K3455" s="1" t="e" cm="1" vm="2">
        <f t="array" aca="1" ref="K3455" ca="1">FREQUENCY(H$3:H$1048576, J$3:J$1048576)</f>
        <v>#VALUE!</v>
      </c>
    </row>
    <row r="3456" spans="11:11" ht="20" customHeight="1">
      <c r="K3456" s="1" t="e" cm="1" vm="2">
        <f t="array" aca="1" ref="K3456" ca="1">FREQUENCY(H$3:H$1048576, J$3:J$1048576)</f>
        <v>#VALUE!</v>
      </c>
    </row>
    <row r="3457" spans="11:11" ht="20" customHeight="1">
      <c r="K3457" s="1" t="e" cm="1" vm="2">
        <f t="array" aca="1" ref="K3457" ca="1">FREQUENCY(H$3:H$1048576, J$3:J$1048576)</f>
        <v>#VALUE!</v>
      </c>
    </row>
    <row r="3458" spans="11:11" ht="20" customHeight="1">
      <c r="K3458" s="1" t="e" cm="1" vm="2">
        <f t="array" aca="1" ref="K3458" ca="1">FREQUENCY(H$3:H$1048576, J$3:J$1048576)</f>
        <v>#VALUE!</v>
      </c>
    </row>
    <row r="3459" spans="11:11" ht="20" customHeight="1">
      <c r="K3459" s="1" t="e" cm="1" vm="2">
        <f t="array" aca="1" ref="K3459" ca="1">FREQUENCY(H$3:H$1048576, J$3:J$1048576)</f>
        <v>#VALUE!</v>
      </c>
    </row>
    <row r="3460" spans="11:11" ht="20" customHeight="1">
      <c r="K3460" s="1" t="e" cm="1" vm="2">
        <f t="array" aca="1" ref="K3460" ca="1">FREQUENCY(H$3:H$1048576, J$3:J$1048576)</f>
        <v>#VALUE!</v>
      </c>
    </row>
    <row r="3461" spans="11:11" ht="20" customHeight="1">
      <c r="K3461" s="1" t="e" cm="1" vm="2">
        <f t="array" aca="1" ref="K3461" ca="1">FREQUENCY(H$3:H$1048576, J$3:J$1048576)</f>
        <v>#VALUE!</v>
      </c>
    </row>
    <row r="3462" spans="11:11" ht="20" customHeight="1">
      <c r="K3462" s="1" t="e" cm="1" vm="2">
        <f t="array" aca="1" ref="K3462" ca="1">FREQUENCY(H$3:H$1048576, J$3:J$1048576)</f>
        <v>#VALUE!</v>
      </c>
    </row>
    <row r="3463" spans="11:11" ht="20" customHeight="1">
      <c r="K3463" s="1" t="e" cm="1" vm="2">
        <f t="array" aca="1" ref="K3463" ca="1">FREQUENCY(H$3:H$1048576, J$3:J$1048576)</f>
        <v>#VALUE!</v>
      </c>
    </row>
    <row r="3464" spans="11:11" ht="20" customHeight="1">
      <c r="K3464" s="1" t="e" cm="1" vm="2">
        <f t="array" aca="1" ref="K3464" ca="1">FREQUENCY(H$3:H$1048576, J$3:J$1048576)</f>
        <v>#VALUE!</v>
      </c>
    </row>
    <row r="3465" spans="11:11" ht="20" customHeight="1">
      <c r="K3465" s="1" t="e" cm="1" vm="2">
        <f t="array" aca="1" ref="K3465" ca="1">FREQUENCY(H$3:H$1048576, J$3:J$1048576)</f>
        <v>#VALUE!</v>
      </c>
    </row>
    <row r="3466" spans="11:11" ht="20" customHeight="1">
      <c r="K3466" s="1" t="e" cm="1" vm="2">
        <f t="array" aca="1" ref="K3466" ca="1">FREQUENCY(H$3:H$1048576, J$3:J$1048576)</f>
        <v>#VALUE!</v>
      </c>
    </row>
    <row r="3467" spans="11:11" ht="20" customHeight="1">
      <c r="K3467" s="1" t="e" cm="1" vm="2">
        <f t="array" aca="1" ref="K3467" ca="1">FREQUENCY(H$3:H$1048576, J$3:J$1048576)</f>
        <v>#VALUE!</v>
      </c>
    </row>
    <row r="3468" spans="11:11" ht="20" customHeight="1">
      <c r="K3468" s="1" t="e" cm="1" vm="2">
        <f t="array" aca="1" ref="K3468" ca="1">FREQUENCY(H$3:H$1048576, J$3:J$1048576)</f>
        <v>#VALUE!</v>
      </c>
    </row>
    <row r="3469" spans="11:11" ht="20" customHeight="1">
      <c r="K3469" s="1" t="e" cm="1" vm="2">
        <f t="array" aca="1" ref="K3469" ca="1">FREQUENCY(H$3:H$1048576, J$3:J$1048576)</f>
        <v>#VALUE!</v>
      </c>
    </row>
    <row r="3470" spans="11:11" ht="20" customHeight="1">
      <c r="K3470" s="1" t="e" cm="1" vm="2">
        <f t="array" aca="1" ref="K3470" ca="1">FREQUENCY(H$3:H$1048576, J$3:J$1048576)</f>
        <v>#VALUE!</v>
      </c>
    </row>
    <row r="3471" spans="11:11" ht="20" customHeight="1">
      <c r="K3471" s="1" t="e" cm="1" vm="2">
        <f t="array" aca="1" ref="K3471" ca="1">FREQUENCY(H$3:H$1048576, J$3:J$1048576)</f>
        <v>#VALUE!</v>
      </c>
    </row>
    <row r="3472" spans="11:11" ht="20" customHeight="1">
      <c r="K3472" s="1" t="e" cm="1" vm="2">
        <f t="array" aca="1" ref="K3472" ca="1">FREQUENCY(H$3:H$1048576, J$3:J$1048576)</f>
        <v>#VALUE!</v>
      </c>
    </row>
    <row r="3473" spans="11:11" ht="20" customHeight="1">
      <c r="K3473" s="1" t="e" cm="1" vm="2">
        <f t="array" aca="1" ref="K3473" ca="1">FREQUENCY(H$3:H$1048576, J$3:J$1048576)</f>
        <v>#VALUE!</v>
      </c>
    </row>
    <row r="3474" spans="11:11" ht="20" customHeight="1">
      <c r="K3474" s="1" t="e" cm="1" vm="2">
        <f t="array" aca="1" ref="K3474" ca="1">FREQUENCY(H$3:H$1048576, J$3:J$1048576)</f>
        <v>#VALUE!</v>
      </c>
    </row>
    <row r="3475" spans="11:11" ht="20" customHeight="1">
      <c r="K3475" s="1" t="e" cm="1" vm="2">
        <f t="array" aca="1" ref="K3475" ca="1">FREQUENCY(H$3:H$1048576, J$3:J$1048576)</f>
        <v>#VALUE!</v>
      </c>
    </row>
    <row r="3476" spans="11:11" ht="20" customHeight="1">
      <c r="K3476" s="1" t="e" cm="1" vm="2">
        <f t="array" aca="1" ref="K3476" ca="1">FREQUENCY(H$3:H$1048576, J$3:J$1048576)</f>
        <v>#VALUE!</v>
      </c>
    </row>
    <row r="3477" spans="11:11" ht="20" customHeight="1">
      <c r="K3477" s="1" t="e" cm="1" vm="2">
        <f t="array" aca="1" ref="K3477" ca="1">FREQUENCY(H$3:H$1048576, J$3:J$1048576)</f>
        <v>#VALUE!</v>
      </c>
    </row>
    <row r="3478" spans="11:11" ht="20" customHeight="1">
      <c r="K3478" s="1" t="e" cm="1" vm="2">
        <f t="array" aca="1" ref="K3478" ca="1">FREQUENCY(H$3:H$1048576, J$3:J$1048576)</f>
        <v>#VALUE!</v>
      </c>
    </row>
    <row r="3479" spans="11:11" ht="20" customHeight="1">
      <c r="K3479" s="1" t="e" cm="1" vm="2">
        <f t="array" aca="1" ref="K3479" ca="1">FREQUENCY(H$3:H$1048576, J$3:J$1048576)</f>
        <v>#VALUE!</v>
      </c>
    </row>
    <row r="3480" spans="11:11" ht="20" customHeight="1">
      <c r="K3480" s="1" t="e" cm="1" vm="2">
        <f t="array" aca="1" ref="K3480" ca="1">FREQUENCY(H$3:H$1048576, J$3:J$1048576)</f>
        <v>#VALUE!</v>
      </c>
    </row>
    <row r="3481" spans="11:11" ht="20" customHeight="1">
      <c r="K3481" s="1" t="e" cm="1" vm="2">
        <f t="array" aca="1" ref="K3481" ca="1">FREQUENCY(H$3:H$1048576, J$3:J$1048576)</f>
        <v>#VALUE!</v>
      </c>
    </row>
    <row r="3482" spans="11:11" ht="20" customHeight="1">
      <c r="K3482" s="1" t="e" cm="1" vm="2">
        <f t="array" aca="1" ref="K3482" ca="1">FREQUENCY(H$3:H$1048576, J$3:J$1048576)</f>
        <v>#VALUE!</v>
      </c>
    </row>
    <row r="3483" spans="11:11" ht="20" customHeight="1">
      <c r="K3483" s="1" t="e" cm="1" vm="2">
        <f t="array" aca="1" ref="K3483" ca="1">FREQUENCY(H$3:H$1048576, J$3:J$1048576)</f>
        <v>#VALUE!</v>
      </c>
    </row>
    <row r="3484" spans="11:11" ht="20" customHeight="1">
      <c r="K3484" s="1" t="e" cm="1" vm="2">
        <f t="array" aca="1" ref="K3484" ca="1">FREQUENCY(H$3:H$1048576, J$3:J$1048576)</f>
        <v>#VALUE!</v>
      </c>
    </row>
    <row r="3485" spans="11:11" ht="20" customHeight="1">
      <c r="K3485" s="1" t="e" cm="1" vm="2">
        <f t="array" aca="1" ref="K3485" ca="1">FREQUENCY(H$3:H$1048576, J$3:J$1048576)</f>
        <v>#VALUE!</v>
      </c>
    </row>
    <row r="3486" spans="11:11" ht="20" customHeight="1">
      <c r="K3486" s="1" t="e" cm="1" vm="2">
        <f t="array" aca="1" ref="K3486" ca="1">FREQUENCY(H$3:H$1048576, J$3:J$1048576)</f>
        <v>#VALUE!</v>
      </c>
    </row>
    <row r="3487" spans="11:11" ht="20" customHeight="1">
      <c r="K3487" s="1" t="e" cm="1" vm="2">
        <f t="array" aca="1" ref="K3487" ca="1">FREQUENCY(H$3:H$1048576, J$3:J$1048576)</f>
        <v>#VALUE!</v>
      </c>
    </row>
    <row r="3488" spans="11:11" ht="20" customHeight="1">
      <c r="K3488" s="1" t="e" cm="1" vm="2">
        <f t="array" aca="1" ref="K3488" ca="1">FREQUENCY(H$3:H$1048576, J$3:J$1048576)</f>
        <v>#VALUE!</v>
      </c>
    </row>
    <row r="3489" spans="11:11" ht="20" customHeight="1">
      <c r="K3489" s="1" t="e" cm="1" vm="2">
        <f t="array" aca="1" ref="K3489" ca="1">FREQUENCY(H$3:H$1048576, J$3:J$1048576)</f>
        <v>#VALUE!</v>
      </c>
    </row>
    <row r="3490" spans="11:11" ht="20" customHeight="1">
      <c r="K3490" s="1" t="e" cm="1" vm="2">
        <f t="array" aca="1" ref="K3490" ca="1">FREQUENCY(H$3:H$1048576, J$3:J$1048576)</f>
        <v>#VALUE!</v>
      </c>
    </row>
    <row r="3491" spans="11:11" ht="20" customHeight="1">
      <c r="K3491" s="1" t="e" cm="1" vm="2">
        <f t="array" aca="1" ref="K3491" ca="1">FREQUENCY(H$3:H$1048576, J$3:J$1048576)</f>
        <v>#VALUE!</v>
      </c>
    </row>
    <row r="3492" spans="11:11" ht="20" customHeight="1">
      <c r="K3492" s="1" t="e" cm="1" vm="2">
        <f t="array" aca="1" ref="K3492" ca="1">FREQUENCY(H$3:H$1048576, J$3:J$1048576)</f>
        <v>#VALUE!</v>
      </c>
    </row>
    <row r="3493" spans="11:11" ht="20" customHeight="1">
      <c r="K3493" s="1" t="e" cm="1" vm="2">
        <f t="array" aca="1" ref="K3493" ca="1">FREQUENCY(H$3:H$1048576, J$3:J$1048576)</f>
        <v>#VALUE!</v>
      </c>
    </row>
    <row r="3494" spans="11:11" ht="20" customHeight="1">
      <c r="K3494" s="1" t="e" cm="1" vm="2">
        <f t="array" aca="1" ref="K3494" ca="1">FREQUENCY(H$3:H$1048576, J$3:J$1048576)</f>
        <v>#VALUE!</v>
      </c>
    </row>
    <row r="3495" spans="11:11" ht="20" customHeight="1">
      <c r="K3495" s="1" t="e" cm="1" vm="2">
        <f t="array" aca="1" ref="K3495" ca="1">FREQUENCY(H$3:H$1048576, J$3:J$1048576)</f>
        <v>#VALUE!</v>
      </c>
    </row>
    <row r="3496" spans="11:11" ht="20" customHeight="1">
      <c r="K3496" s="1" t="e" cm="1" vm="2">
        <f t="array" aca="1" ref="K3496" ca="1">FREQUENCY(H$3:H$1048576, J$3:J$1048576)</f>
        <v>#VALUE!</v>
      </c>
    </row>
    <row r="3497" spans="11:11" ht="20" customHeight="1">
      <c r="K3497" s="1" t="e" cm="1" vm="2">
        <f t="array" aca="1" ref="K3497" ca="1">FREQUENCY(H$3:H$1048576, J$3:J$1048576)</f>
        <v>#VALUE!</v>
      </c>
    </row>
    <row r="3498" spans="11:11" ht="20" customHeight="1">
      <c r="K3498" s="1" t="e" cm="1" vm="2">
        <f t="array" aca="1" ref="K3498" ca="1">FREQUENCY(H$3:H$1048576, J$3:J$1048576)</f>
        <v>#VALUE!</v>
      </c>
    </row>
    <row r="3499" spans="11:11" ht="20" customHeight="1">
      <c r="K3499" s="1" t="e" cm="1" vm="2">
        <f t="array" aca="1" ref="K3499" ca="1">FREQUENCY(H$3:H$1048576, J$3:J$1048576)</f>
        <v>#VALUE!</v>
      </c>
    </row>
    <row r="3500" spans="11:11" ht="20" customHeight="1">
      <c r="K3500" s="1" t="e" cm="1" vm="2">
        <f t="array" aca="1" ref="K3500" ca="1">FREQUENCY(H$3:H$1048576, J$3:J$1048576)</f>
        <v>#VALUE!</v>
      </c>
    </row>
    <row r="3501" spans="11:11" ht="20" customHeight="1">
      <c r="K3501" s="1" t="e" cm="1" vm="2">
        <f t="array" aca="1" ref="K3501" ca="1">FREQUENCY(H$3:H$1048576, J$3:J$1048576)</f>
        <v>#VALUE!</v>
      </c>
    </row>
    <row r="3502" spans="11:11" ht="20" customHeight="1">
      <c r="K3502" s="1" t="e" cm="1" vm="2">
        <f t="array" aca="1" ref="K3502" ca="1">FREQUENCY(H$3:H$1048576, J$3:J$1048576)</f>
        <v>#VALUE!</v>
      </c>
    </row>
    <row r="3503" spans="11:11" ht="20" customHeight="1">
      <c r="K3503" s="1" t="e" cm="1" vm="2">
        <f t="array" aca="1" ref="K3503" ca="1">FREQUENCY(H$3:H$1048576, J$3:J$1048576)</f>
        <v>#VALUE!</v>
      </c>
    </row>
    <row r="3504" spans="11:11" ht="20" customHeight="1">
      <c r="K3504" s="1" t="e" cm="1" vm="2">
        <f t="array" aca="1" ref="K3504" ca="1">FREQUENCY(H$3:H$1048576, J$3:J$1048576)</f>
        <v>#VALUE!</v>
      </c>
    </row>
    <row r="3505" spans="11:11" ht="20" customHeight="1">
      <c r="K3505" s="1" t="e" cm="1" vm="2">
        <f t="array" aca="1" ref="K3505" ca="1">FREQUENCY(H$3:H$1048576, J$3:J$1048576)</f>
        <v>#VALUE!</v>
      </c>
    </row>
    <row r="3506" spans="11:11" ht="20" customHeight="1">
      <c r="K3506" s="1" t="e" cm="1" vm="2">
        <f t="array" aca="1" ref="K3506" ca="1">FREQUENCY(H$3:H$1048576, J$3:J$1048576)</f>
        <v>#VALUE!</v>
      </c>
    </row>
    <row r="3507" spans="11:11" ht="20" customHeight="1">
      <c r="K3507" s="1" t="e" cm="1" vm="2">
        <f t="array" aca="1" ref="K3507" ca="1">FREQUENCY(H$3:H$1048576, J$3:J$1048576)</f>
        <v>#VALUE!</v>
      </c>
    </row>
    <row r="3508" spans="11:11" ht="20" customHeight="1">
      <c r="K3508" s="1" t="e" cm="1" vm="2">
        <f t="array" aca="1" ref="K3508" ca="1">FREQUENCY(H$3:H$1048576, J$3:J$1048576)</f>
        <v>#VALUE!</v>
      </c>
    </row>
    <row r="3509" spans="11:11" ht="20" customHeight="1">
      <c r="K3509" s="1" t="e" cm="1" vm="2">
        <f t="array" aca="1" ref="K3509" ca="1">FREQUENCY(H$3:H$1048576, J$3:J$1048576)</f>
        <v>#VALUE!</v>
      </c>
    </row>
    <row r="3510" spans="11:11" ht="20" customHeight="1">
      <c r="K3510" s="1" t="e" cm="1" vm="2">
        <f t="array" aca="1" ref="K3510" ca="1">FREQUENCY(H$3:H$1048576, J$3:J$1048576)</f>
        <v>#VALUE!</v>
      </c>
    </row>
    <row r="3511" spans="11:11" ht="20" customHeight="1">
      <c r="K3511" s="1" t="e" cm="1" vm="2">
        <f t="array" aca="1" ref="K3511" ca="1">FREQUENCY(H$3:H$1048576, J$3:J$1048576)</f>
        <v>#VALUE!</v>
      </c>
    </row>
    <row r="3512" spans="11:11" ht="20" customHeight="1">
      <c r="K3512" s="1" t="e" cm="1" vm="2">
        <f t="array" aca="1" ref="K3512" ca="1">FREQUENCY(H$3:H$1048576, J$3:J$1048576)</f>
        <v>#VALUE!</v>
      </c>
    </row>
    <row r="3513" spans="11:11" ht="20" customHeight="1">
      <c r="K3513" s="1" t="e" cm="1" vm="2">
        <f t="array" aca="1" ref="K3513" ca="1">FREQUENCY(H$3:H$1048576, J$3:J$1048576)</f>
        <v>#VALUE!</v>
      </c>
    </row>
    <row r="3514" spans="11:11" ht="20" customHeight="1">
      <c r="K3514" s="1" t="e" cm="1" vm="2">
        <f t="array" aca="1" ref="K3514" ca="1">FREQUENCY(H$3:H$1048576, J$3:J$1048576)</f>
        <v>#VALUE!</v>
      </c>
    </row>
    <row r="3515" spans="11:11" ht="20" customHeight="1">
      <c r="K3515" s="1" t="e" cm="1" vm="2">
        <f t="array" aca="1" ref="K3515" ca="1">FREQUENCY(H$3:H$1048576, J$3:J$1048576)</f>
        <v>#VALUE!</v>
      </c>
    </row>
    <row r="3516" spans="11:11" ht="20" customHeight="1">
      <c r="K3516" s="1" t="e" cm="1" vm="2">
        <f t="array" aca="1" ref="K3516" ca="1">FREQUENCY(H$3:H$1048576, J$3:J$1048576)</f>
        <v>#VALUE!</v>
      </c>
    </row>
    <row r="3517" spans="11:11" ht="20" customHeight="1">
      <c r="K3517" s="1" t="e" cm="1" vm="2">
        <f t="array" aca="1" ref="K3517" ca="1">FREQUENCY(H$3:H$1048576, J$3:J$1048576)</f>
        <v>#VALUE!</v>
      </c>
    </row>
    <row r="3518" spans="11:11" ht="20" customHeight="1">
      <c r="K3518" s="1" t="e" cm="1" vm="2">
        <f t="array" aca="1" ref="K3518" ca="1">FREQUENCY(H$3:H$1048576, J$3:J$1048576)</f>
        <v>#VALUE!</v>
      </c>
    </row>
    <row r="3519" spans="11:11" ht="20" customHeight="1">
      <c r="K3519" s="1" t="e" cm="1" vm="2">
        <f t="array" aca="1" ref="K3519" ca="1">FREQUENCY(H$3:H$1048576, J$3:J$1048576)</f>
        <v>#VALUE!</v>
      </c>
    </row>
    <row r="3520" spans="11:11" ht="20" customHeight="1">
      <c r="K3520" s="1" t="e" cm="1" vm="2">
        <f t="array" aca="1" ref="K3520" ca="1">FREQUENCY(H$3:H$1048576, J$3:J$1048576)</f>
        <v>#VALUE!</v>
      </c>
    </row>
    <row r="3521" spans="11:11" ht="20" customHeight="1">
      <c r="K3521" s="1" t="e" cm="1" vm="2">
        <f t="array" aca="1" ref="K3521" ca="1">FREQUENCY(H$3:H$1048576, J$3:J$1048576)</f>
        <v>#VALUE!</v>
      </c>
    </row>
    <row r="3522" spans="11:11" ht="20" customHeight="1">
      <c r="K3522" s="1" t="e" cm="1" vm="2">
        <f t="array" aca="1" ref="K3522" ca="1">FREQUENCY(H$3:H$1048576, J$3:J$1048576)</f>
        <v>#VALUE!</v>
      </c>
    </row>
    <row r="3523" spans="11:11" ht="20" customHeight="1">
      <c r="K3523" s="1" t="e" cm="1" vm="2">
        <f t="array" aca="1" ref="K3523" ca="1">FREQUENCY(H$3:H$1048576, J$3:J$1048576)</f>
        <v>#VALUE!</v>
      </c>
    </row>
    <row r="3524" spans="11:11" ht="20" customHeight="1">
      <c r="K3524" s="1" t="e" cm="1" vm="2">
        <f t="array" aca="1" ref="K3524" ca="1">FREQUENCY(H$3:H$1048576, J$3:J$1048576)</f>
        <v>#VALUE!</v>
      </c>
    </row>
    <row r="3525" spans="11:11" ht="20" customHeight="1">
      <c r="K3525" s="1" t="e" cm="1" vm="2">
        <f t="array" aca="1" ref="K3525" ca="1">FREQUENCY(H$3:H$1048576, J$3:J$1048576)</f>
        <v>#VALUE!</v>
      </c>
    </row>
    <row r="3526" spans="11:11" ht="20" customHeight="1">
      <c r="K3526" s="1" t="e" cm="1" vm="2">
        <f t="array" aca="1" ref="K3526" ca="1">FREQUENCY(H$3:H$1048576, J$3:J$1048576)</f>
        <v>#VALUE!</v>
      </c>
    </row>
    <row r="3527" spans="11:11" ht="20" customHeight="1">
      <c r="K3527" s="1" t="e" cm="1" vm="2">
        <f t="array" aca="1" ref="K3527" ca="1">FREQUENCY(H$3:H$1048576, J$3:J$1048576)</f>
        <v>#VALUE!</v>
      </c>
    </row>
    <row r="3528" spans="11:11" ht="20" customHeight="1">
      <c r="K3528" s="1" t="e" cm="1" vm="2">
        <f t="array" aca="1" ref="K3528" ca="1">FREQUENCY(H$3:H$1048576, J$3:J$1048576)</f>
        <v>#VALUE!</v>
      </c>
    </row>
    <row r="3529" spans="11:11" ht="20" customHeight="1">
      <c r="K3529" s="1" t="e" cm="1" vm="2">
        <f t="array" aca="1" ref="K3529" ca="1">FREQUENCY(H$3:H$1048576, J$3:J$1048576)</f>
        <v>#VALUE!</v>
      </c>
    </row>
    <row r="3530" spans="11:11" ht="20" customHeight="1">
      <c r="K3530" s="1" t="e" cm="1" vm="2">
        <f t="array" aca="1" ref="K3530" ca="1">FREQUENCY(H$3:H$1048576, J$3:J$1048576)</f>
        <v>#VALUE!</v>
      </c>
    </row>
    <row r="3531" spans="11:11" ht="20" customHeight="1">
      <c r="K3531" s="1" t="e" cm="1" vm="2">
        <f t="array" aca="1" ref="K3531" ca="1">FREQUENCY(H$3:H$1048576, J$3:J$1048576)</f>
        <v>#VALUE!</v>
      </c>
    </row>
    <row r="3532" spans="11:11" ht="20" customHeight="1">
      <c r="K3532" s="1" t="e" cm="1" vm="2">
        <f t="array" aca="1" ref="K3532" ca="1">FREQUENCY(H$3:H$1048576, J$3:J$1048576)</f>
        <v>#VALUE!</v>
      </c>
    </row>
    <row r="3533" spans="11:11" ht="20" customHeight="1">
      <c r="K3533" s="1" t="e" cm="1" vm="2">
        <f t="array" aca="1" ref="K3533" ca="1">FREQUENCY(H$3:H$1048576, J$3:J$1048576)</f>
        <v>#VALUE!</v>
      </c>
    </row>
    <row r="3534" spans="11:11" ht="20" customHeight="1">
      <c r="K3534" s="1" t="e" cm="1" vm="2">
        <f t="array" aca="1" ref="K3534" ca="1">FREQUENCY(H$3:H$1048576, J$3:J$1048576)</f>
        <v>#VALUE!</v>
      </c>
    </row>
    <row r="3535" spans="11:11" ht="20" customHeight="1">
      <c r="K3535" s="1" t="e" cm="1" vm="2">
        <f t="array" aca="1" ref="K3535" ca="1">FREQUENCY(H$3:H$1048576, J$3:J$1048576)</f>
        <v>#VALUE!</v>
      </c>
    </row>
    <row r="3536" spans="11:11" ht="20" customHeight="1">
      <c r="K3536" s="1" t="e" cm="1" vm="2">
        <f t="array" aca="1" ref="K3536" ca="1">FREQUENCY(H$3:H$1048576, J$3:J$1048576)</f>
        <v>#VALUE!</v>
      </c>
    </row>
    <row r="3537" spans="11:11" ht="20" customHeight="1">
      <c r="K3537" s="1" t="e" cm="1" vm="2">
        <f t="array" aca="1" ref="K3537" ca="1">FREQUENCY(H$3:H$1048576, J$3:J$1048576)</f>
        <v>#VALUE!</v>
      </c>
    </row>
    <row r="3538" spans="11:11" ht="20" customHeight="1">
      <c r="K3538" s="1" t="e" cm="1" vm="2">
        <f t="array" aca="1" ref="K3538" ca="1">FREQUENCY(H$3:H$1048576, J$3:J$1048576)</f>
        <v>#VALUE!</v>
      </c>
    </row>
    <row r="3539" spans="11:11" ht="20" customHeight="1">
      <c r="K3539" s="1" t="e" cm="1" vm="2">
        <f t="array" aca="1" ref="K3539" ca="1">FREQUENCY(H$3:H$1048576, J$3:J$1048576)</f>
        <v>#VALUE!</v>
      </c>
    </row>
    <row r="3540" spans="11:11" ht="20" customHeight="1">
      <c r="K3540" s="1" t="e" cm="1" vm="2">
        <f t="array" aca="1" ref="K3540" ca="1">FREQUENCY(H$3:H$1048576, J$3:J$1048576)</f>
        <v>#VALUE!</v>
      </c>
    </row>
    <row r="3541" spans="11:11" ht="20" customHeight="1">
      <c r="K3541" s="1" t="e" cm="1" vm="2">
        <f t="array" aca="1" ref="K3541" ca="1">FREQUENCY(H$3:H$1048576, J$3:J$1048576)</f>
        <v>#VALUE!</v>
      </c>
    </row>
    <row r="3542" spans="11:11" ht="20" customHeight="1">
      <c r="K3542" s="1" t="e" cm="1" vm="2">
        <f t="array" aca="1" ref="K3542" ca="1">FREQUENCY(H$3:H$1048576, J$3:J$1048576)</f>
        <v>#VALUE!</v>
      </c>
    </row>
    <row r="3543" spans="11:11" ht="20" customHeight="1">
      <c r="K3543" s="1" t="e" cm="1" vm="2">
        <f t="array" aca="1" ref="K3543" ca="1">FREQUENCY(H$3:H$1048576, J$3:J$1048576)</f>
        <v>#VALUE!</v>
      </c>
    </row>
    <row r="3544" spans="11:11" ht="20" customHeight="1">
      <c r="K3544" s="1" t="e" cm="1" vm="2">
        <f t="array" aca="1" ref="K3544" ca="1">FREQUENCY(H$3:H$1048576, J$3:J$1048576)</f>
        <v>#VALUE!</v>
      </c>
    </row>
    <row r="3545" spans="11:11" ht="20" customHeight="1">
      <c r="K3545" s="1" t="e" cm="1" vm="2">
        <f t="array" aca="1" ref="K3545" ca="1">FREQUENCY(H$3:H$1048576, J$3:J$1048576)</f>
        <v>#VALUE!</v>
      </c>
    </row>
    <row r="3546" spans="11:11" ht="20" customHeight="1">
      <c r="K3546" s="1" t="e" cm="1" vm="2">
        <f t="array" aca="1" ref="K3546" ca="1">FREQUENCY(H$3:H$1048576, J$3:J$1048576)</f>
        <v>#VALUE!</v>
      </c>
    </row>
    <row r="3547" spans="11:11" ht="20" customHeight="1">
      <c r="K3547" s="1" t="e" cm="1" vm="2">
        <f t="array" aca="1" ref="K3547" ca="1">FREQUENCY(H$3:H$1048576, J$3:J$1048576)</f>
        <v>#VALUE!</v>
      </c>
    </row>
    <row r="3548" spans="11:11" ht="20" customHeight="1">
      <c r="K3548" s="1" t="e" cm="1" vm="2">
        <f t="array" aca="1" ref="K3548" ca="1">FREQUENCY(H$3:H$1048576, J$3:J$1048576)</f>
        <v>#VALUE!</v>
      </c>
    </row>
    <row r="3549" spans="11:11" ht="20" customHeight="1">
      <c r="K3549" s="1" t="e" cm="1" vm="2">
        <f t="array" aca="1" ref="K3549" ca="1">FREQUENCY(H$3:H$1048576, J$3:J$1048576)</f>
        <v>#VALUE!</v>
      </c>
    </row>
    <row r="3550" spans="11:11" ht="20" customHeight="1">
      <c r="K3550" s="1" t="e" cm="1" vm="2">
        <f t="array" aca="1" ref="K3550" ca="1">FREQUENCY(H$3:H$1048576, J$3:J$1048576)</f>
        <v>#VALUE!</v>
      </c>
    </row>
    <row r="3551" spans="11:11" ht="20" customHeight="1">
      <c r="K3551" s="1" t="e" cm="1" vm="2">
        <f t="array" aca="1" ref="K3551" ca="1">FREQUENCY(H$3:H$1048576, J$3:J$1048576)</f>
        <v>#VALUE!</v>
      </c>
    </row>
    <row r="3552" spans="11:11" ht="20" customHeight="1">
      <c r="K3552" s="1" t="e" cm="1" vm="2">
        <f t="array" aca="1" ref="K3552" ca="1">FREQUENCY(H$3:H$1048576, J$3:J$1048576)</f>
        <v>#VALUE!</v>
      </c>
    </row>
    <row r="3553" spans="11:11" ht="20" customHeight="1">
      <c r="K3553" s="1" t="e" cm="1" vm="2">
        <f t="array" aca="1" ref="K3553" ca="1">FREQUENCY(H$3:H$1048576, J$3:J$1048576)</f>
        <v>#VALUE!</v>
      </c>
    </row>
    <row r="3554" spans="11:11" ht="20" customHeight="1">
      <c r="K3554" s="1" t="e" cm="1" vm="2">
        <f t="array" aca="1" ref="K3554" ca="1">FREQUENCY(H$3:H$1048576, J$3:J$1048576)</f>
        <v>#VALUE!</v>
      </c>
    </row>
    <row r="3555" spans="11:11" ht="20" customHeight="1">
      <c r="K3555" s="1" t="e" cm="1" vm="2">
        <f t="array" aca="1" ref="K3555" ca="1">FREQUENCY(H$3:H$1048576, J$3:J$1048576)</f>
        <v>#VALUE!</v>
      </c>
    </row>
    <row r="3556" spans="11:11" ht="20" customHeight="1">
      <c r="K3556" s="1" t="e" cm="1" vm="2">
        <f t="array" aca="1" ref="K3556" ca="1">FREQUENCY(H$3:H$1048576, J$3:J$1048576)</f>
        <v>#VALUE!</v>
      </c>
    </row>
    <row r="3557" spans="11:11" ht="20" customHeight="1">
      <c r="K3557" s="1" t="e" cm="1" vm="2">
        <f t="array" aca="1" ref="K3557" ca="1">FREQUENCY(H$3:H$1048576, J$3:J$1048576)</f>
        <v>#VALUE!</v>
      </c>
    </row>
    <row r="3558" spans="11:11" ht="20" customHeight="1">
      <c r="K3558" s="1" t="e" cm="1" vm="2">
        <f t="array" aca="1" ref="K3558" ca="1">FREQUENCY(H$3:H$1048576, J$3:J$1048576)</f>
        <v>#VALUE!</v>
      </c>
    </row>
    <row r="3559" spans="11:11" ht="20" customHeight="1">
      <c r="K3559" s="1" t="e" cm="1" vm="2">
        <f t="array" aca="1" ref="K3559" ca="1">FREQUENCY(H$3:H$1048576, J$3:J$1048576)</f>
        <v>#VALUE!</v>
      </c>
    </row>
    <row r="3560" spans="11:11" ht="20" customHeight="1">
      <c r="K3560" s="1" t="e" cm="1" vm="2">
        <f t="array" aca="1" ref="K3560" ca="1">FREQUENCY(H$3:H$1048576, J$3:J$1048576)</f>
        <v>#VALUE!</v>
      </c>
    </row>
    <row r="3561" spans="11:11" ht="20" customHeight="1">
      <c r="K3561" s="1" t="e" cm="1" vm="2">
        <f t="array" aca="1" ref="K3561" ca="1">FREQUENCY(H$3:H$1048576, J$3:J$1048576)</f>
        <v>#VALUE!</v>
      </c>
    </row>
    <row r="3562" spans="11:11" ht="20" customHeight="1">
      <c r="K3562" s="1" t="e" cm="1" vm="2">
        <f t="array" aca="1" ref="K3562" ca="1">FREQUENCY(H$3:H$1048576, J$3:J$1048576)</f>
        <v>#VALUE!</v>
      </c>
    </row>
    <row r="3563" spans="11:11" ht="20" customHeight="1">
      <c r="K3563" s="1" t="e" cm="1" vm="2">
        <f t="array" aca="1" ref="K3563" ca="1">FREQUENCY(H$3:H$1048576, J$3:J$1048576)</f>
        <v>#VALUE!</v>
      </c>
    </row>
    <row r="3564" spans="11:11" ht="20" customHeight="1">
      <c r="K3564" s="1" t="e" cm="1" vm="2">
        <f t="array" aca="1" ref="K3564" ca="1">FREQUENCY(H$3:H$1048576, J$3:J$1048576)</f>
        <v>#VALUE!</v>
      </c>
    </row>
    <row r="3565" spans="11:11" ht="20" customHeight="1">
      <c r="K3565" s="1" t="e" cm="1" vm="2">
        <f t="array" aca="1" ref="K3565" ca="1">FREQUENCY(H$3:H$1048576, J$3:J$1048576)</f>
        <v>#VALUE!</v>
      </c>
    </row>
    <row r="3566" spans="11:11" ht="20" customHeight="1">
      <c r="K3566" s="1" t="e" cm="1" vm="2">
        <f t="array" aca="1" ref="K3566" ca="1">FREQUENCY(H$3:H$1048576, J$3:J$1048576)</f>
        <v>#VALUE!</v>
      </c>
    </row>
    <row r="3567" spans="11:11" ht="20" customHeight="1">
      <c r="K3567" s="1" t="e" cm="1" vm="2">
        <f t="array" aca="1" ref="K3567" ca="1">FREQUENCY(H$3:H$1048576, J$3:J$1048576)</f>
        <v>#VALUE!</v>
      </c>
    </row>
    <row r="3568" spans="11:11" ht="20" customHeight="1">
      <c r="K3568" s="1" t="e" cm="1" vm="2">
        <f t="array" aca="1" ref="K3568" ca="1">FREQUENCY(H$3:H$1048576, J$3:J$1048576)</f>
        <v>#VALUE!</v>
      </c>
    </row>
    <row r="3569" spans="11:11" ht="20" customHeight="1">
      <c r="K3569" s="1" t="e" cm="1" vm="2">
        <f t="array" aca="1" ref="K3569" ca="1">FREQUENCY(H$3:H$1048576, J$3:J$1048576)</f>
        <v>#VALUE!</v>
      </c>
    </row>
    <row r="3570" spans="11:11" ht="20" customHeight="1">
      <c r="K3570" s="1" t="e" cm="1" vm="2">
        <f t="array" aca="1" ref="K3570" ca="1">FREQUENCY(H$3:H$1048576, J$3:J$1048576)</f>
        <v>#VALUE!</v>
      </c>
    </row>
    <row r="3571" spans="11:11" ht="20" customHeight="1">
      <c r="K3571" s="1" t="e" cm="1" vm="2">
        <f t="array" aca="1" ref="K3571" ca="1">FREQUENCY(H$3:H$1048576, J$3:J$1048576)</f>
        <v>#VALUE!</v>
      </c>
    </row>
    <row r="3572" spans="11:11" ht="20" customHeight="1">
      <c r="K3572" s="1" t="e" cm="1" vm="2">
        <f t="array" aca="1" ref="K3572" ca="1">FREQUENCY(H$3:H$1048576, J$3:J$1048576)</f>
        <v>#VALUE!</v>
      </c>
    </row>
    <row r="3573" spans="11:11" ht="20" customHeight="1">
      <c r="K3573" s="1" t="e" cm="1" vm="2">
        <f t="array" aca="1" ref="K3573" ca="1">FREQUENCY(H$3:H$1048576, J$3:J$1048576)</f>
        <v>#VALUE!</v>
      </c>
    </row>
    <row r="3574" spans="11:11" ht="20" customHeight="1">
      <c r="K3574" s="1" t="e" cm="1" vm="2">
        <f t="array" aca="1" ref="K3574" ca="1">FREQUENCY(H$3:H$1048576, J$3:J$1048576)</f>
        <v>#VALUE!</v>
      </c>
    </row>
    <row r="3575" spans="11:11" ht="20" customHeight="1">
      <c r="K3575" s="1" t="e" cm="1" vm="2">
        <f t="array" aca="1" ref="K3575" ca="1">FREQUENCY(H$3:H$1048576, J$3:J$1048576)</f>
        <v>#VALUE!</v>
      </c>
    </row>
    <row r="3576" spans="11:11" ht="20" customHeight="1">
      <c r="K3576" s="1" t="e" cm="1" vm="2">
        <f t="array" aca="1" ref="K3576" ca="1">FREQUENCY(H$3:H$1048576, J$3:J$1048576)</f>
        <v>#VALUE!</v>
      </c>
    </row>
    <row r="3577" spans="11:11" ht="20" customHeight="1">
      <c r="K3577" s="1" t="e" cm="1" vm="2">
        <f t="array" aca="1" ref="K3577" ca="1">FREQUENCY(H$3:H$1048576, J$3:J$1048576)</f>
        <v>#VALUE!</v>
      </c>
    </row>
    <row r="3578" spans="11:11" ht="20" customHeight="1">
      <c r="K3578" s="1" t="e" cm="1" vm="2">
        <f t="array" aca="1" ref="K3578" ca="1">FREQUENCY(H$3:H$1048576, J$3:J$1048576)</f>
        <v>#VALUE!</v>
      </c>
    </row>
    <row r="3579" spans="11:11" ht="20" customHeight="1">
      <c r="K3579" s="1" t="e" cm="1" vm="2">
        <f t="array" aca="1" ref="K3579" ca="1">FREQUENCY(H$3:H$1048576, J$3:J$1048576)</f>
        <v>#VALUE!</v>
      </c>
    </row>
    <row r="3580" spans="11:11" ht="20" customHeight="1">
      <c r="K3580" s="1" t="e" cm="1" vm="2">
        <f t="array" aca="1" ref="K3580" ca="1">FREQUENCY(H$3:H$1048576, J$3:J$1048576)</f>
        <v>#VALUE!</v>
      </c>
    </row>
    <row r="3581" spans="11:11" ht="20" customHeight="1">
      <c r="K3581" s="1" t="e" cm="1" vm="2">
        <f t="array" aca="1" ref="K3581" ca="1">FREQUENCY(H$3:H$1048576, J$3:J$1048576)</f>
        <v>#VALUE!</v>
      </c>
    </row>
    <row r="3582" spans="11:11" ht="20" customHeight="1">
      <c r="K3582" s="1" t="e" cm="1" vm="2">
        <f t="array" aca="1" ref="K3582" ca="1">FREQUENCY(H$3:H$1048576, J$3:J$1048576)</f>
        <v>#VALUE!</v>
      </c>
    </row>
    <row r="3583" spans="11:11" ht="20" customHeight="1">
      <c r="K3583" s="1" t="e" cm="1" vm="2">
        <f t="array" aca="1" ref="K3583" ca="1">FREQUENCY(H$3:H$1048576, J$3:J$1048576)</f>
        <v>#VALUE!</v>
      </c>
    </row>
    <row r="3584" spans="11:11" ht="20" customHeight="1">
      <c r="K3584" s="1" t="e" cm="1" vm="2">
        <f t="array" aca="1" ref="K3584" ca="1">FREQUENCY(H$3:H$1048576, J$3:J$1048576)</f>
        <v>#VALUE!</v>
      </c>
    </row>
    <row r="3585" spans="11:11" ht="20" customHeight="1">
      <c r="K3585" s="1" t="e" cm="1" vm="2">
        <f t="array" aca="1" ref="K3585" ca="1">FREQUENCY(H$3:H$1048576, J$3:J$1048576)</f>
        <v>#VALUE!</v>
      </c>
    </row>
    <row r="3586" spans="11:11" ht="20" customHeight="1">
      <c r="K3586" s="1" t="e" cm="1" vm="2">
        <f t="array" aca="1" ref="K3586" ca="1">FREQUENCY(H$3:H$1048576, J$3:J$1048576)</f>
        <v>#VALUE!</v>
      </c>
    </row>
    <row r="3587" spans="11:11" ht="20" customHeight="1">
      <c r="K3587" s="1" t="e" cm="1" vm="2">
        <f t="array" aca="1" ref="K3587" ca="1">FREQUENCY(H$3:H$1048576, J$3:J$1048576)</f>
        <v>#VALUE!</v>
      </c>
    </row>
    <row r="3588" spans="11:11" ht="20" customHeight="1">
      <c r="K3588" s="1" t="e" cm="1" vm="2">
        <f t="array" aca="1" ref="K3588" ca="1">FREQUENCY(H$3:H$1048576, J$3:J$1048576)</f>
        <v>#VALUE!</v>
      </c>
    </row>
    <row r="3589" spans="11:11" ht="20" customHeight="1">
      <c r="K3589" s="1" t="e" cm="1" vm="2">
        <f t="array" aca="1" ref="K3589" ca="1">FREQUENCY(H$3:H$1048576, J$3:J$1048576)</f>
        <v>#VALUE!</v>
      </c>
    </row>
    <row r="3590" spans="11:11" ht="20" customHeight="1">
      <c r="K3590" s="1" t="e" cm="1" vm="2">
        <f t="array" aca="1" ref="K3590" ca="1">FREQUENCY(H$3:H$1048576, J$3:J$1048576)</f>
        <v>#VALUE!</v>
      </c>
    </row>
    <row r="3591" spans="11:11" ht="20" customHeight="1">
      <c r="K3591" s="1" t="e" cm="1" vm="2">
        <f t="array" aca="1" ref="K3591" ca="1">FREQUENCY(H$3:H$1048576, J$3:J$1048576)</f>
        <v>#VALUE!</v>
      </c>
    </row>
    <row r="3592" spans="11:11" ht="20" customHeight="1">
      <c r="K3592" s="1" t="e" cm="1" vm="2">
        <f t="array" aca="1" ref="K3592" ca="1">FREQUENCY(H$3:H$1048576, J$3:J$1048576)</f>
        <v>#VALUE!</v>
      </c>
    </row>
    <row r="3593" spans="11:11" ht="20" customHeight="1">
      <c r="K3593" s="1" t="e" cm="1" vm="2">
        <f t="array" aca="1" ref="K3593" ca="1">FREQUENCY(H$3:H$1048576, J$3:J$1048576)</f>
        <v>#VALUE!</v>
      </c>
    </row>
    <row r="3594" spans="11:11" ht="20" customHeight="1">
      <c r="K3594" s="1" t="e" cm="1" vm="2">
        <f t="array" aca="1" ref="K3594" ca="1">FREQUENCY(H$3:H$1048576, J$3:J$1048576)</f>
        <v>#VALUE!</v>
      </c>
    </row>
    <row r="3595" spans="11:11" ht="20" customHeight="1">
      <c r="K3595" s="1" t="e" cm="1" vm="2">
        <f t="array" aca="1" ref="K3595" ca="1">FREQUENCY(H$3:H$1048576, J$3:J$1048576)</f>
        <v>#VALUE!</v>
      </c>
    </row>
    <row r="3596" spans="11:11" ht="20" customHeight="1">
      <c r="K3596" s="1" t="e" cm="1" vm="2">
        <f t="array" aca="1" ref="K3596" ca="1">FREQUENCY(H$3:H$1048576, J$3:J$1048576)</f>
        <v>#VALUE!</v>
      </c>
    </row>
    <row r="3597" spans="11:11" ht="20" customHeight="1">
      <c r="K3597" s="1" t="e" cm="1" vm="2">
        <f t="array" aca="1" ref="K3597" ca="1">FREQUENCY(H$3:H$1048576, J$3:J$1048576)</f>
        <v>#VALUE!</v>
      </c>
    </row>
    <row r="3598" spans="11:11" ht="20" customHeight="1">
      <c r="K3598" s="1" t="e" cm="1" vm="2">
        <f t="array" aca="1" ref="K3598" ca="1">FREQUENCY(H$3:H$1048576, J$3:J$1048576)</f>
        <v>#VALUE!</v>
      </c>
    </row>
    <row r="3599" spans="11:11" ht="20" customHeight="1">
      <c r="K3599" s="1" t="e" cm="1" vm="2">
        <f t="array" aca="1" ref="K3599" ca="1">FREQUENCY(H$3:H$1048576, J$3:J$1048576)</f>
        <v>#VALUE!</v>
      </c>
    </row>
    <row r="3600" spans="11:11" ht="20" customHeight="1">
      <c r="K3600" s="1" t="e" cm="1" vm="2">
        <f t="array" aca="1" ref="K3600" ca="1">FREQUENCY(H$3:H$1048576, J$3:J$1048576)</f>
        <v>#VALUE!</v>
      </c>
    </row>
    <row r="3601" spans="11:11" ht="20" customHeight="1">
      <c r="K3601" s="1" t="e" cm="1" vm="2">
        <f t="array" aca="1" ref="K3601" ca="1">FREQUENCY(H$3:H$1048576, J$3:J$1048576)</f>
        <v>#VALUE!</v>
      </c>
    </row>
    <row r="3602" spans="11:11" ht="20" customHeight="1">
      <c r="K3602" s="1" t="e" cm="1" vm="2">
        <f t="array" aca="1" ref="K3602" ca="1">FREQUENCY(H$3:H$1048576, J$3:J$1048576)</f>
        <v>#VALUE!</v>
      </c>
    </row>
    <row r="3603" spans="11:11" ht="20" customHeight="1">
      <c r="K3603" s="1" t="e" cm="1" vm="2">
        <f t="array" aca="1" ref="K3603" ca="1">FREQUENCY(H$3:H$1048576, J$3:J$1048576)</f>
        <v>#VALUE!</v>
      </c>
    </row>
    <row r="3604" spans="11:11" ht="20" customHeight="1">
      <c r="K3604" s="1" t="e" cm="1" vm="2">
        <f t="array" aca="1" ref="K3604" ca="1">FREQUENCY(H$3:H$1048576, J$3:J$1048576)</f>
        <v>#VALUE!</v>
      </c>
    </row>
    <row r="3605" spans="11:11" ht="20" customHeight="1">
      <c r="K3605" s="1" t="e" cm="1" vm="2">
        <f t="array" aca="1" ref="K3605" ca="1">FREQUENCY(H$3:H$1048576, J$3:J$1048576)</f>
        <v>#VALUE!</v>
      </c>
    </row>
    <row r="3606" spans="11:11" ht="20" customHeight="1">
      <c r="K3606" s="1" t="e" cm="1" vm="2">
        <f t="array" aca="1" ref="K3606" ca="1">FREQUENCY(H$3:H$1048576, J$3:J$1048576)</f>
        <v>#VALUE!</v>
      </c>
    </row>
    <row r="3607" spans="11:11" ht="20" customHeight="1">
      <c r="K3607" s="1" t="e" cm="1" vm="2">
        <f t="array" aca="1" ref="K3607" ca="1">FREQUENCY(H$3:H$1048576, J$3:J$1048576)</f>
        <v>#VALUE!</v>
      </c>
    </row>
    <row r="3608" spans="11:11" ht="20" customHeight="1">
      <c r="K3608" s="1" t="e" cm="1" vm="2">
        <f t="array" aca="1" ref="K3608" ca="1">FREQUENCY(H$3:H$1048576, J$3:J$1048576)</f>
        <v>#VALUE!</v>
      </c>
    </row>
    <row r="3609" spans="11:11" ht="20" customHeight="1">
      <c r="K3609" s="1" t="e" cm="1" vm="2">
        <f t="array" aca="1" ref="K3609" ca="1">FREQUENCY(H$3:H$1048576, J$3:J$1048576)</f>
        <v>#VALUE!</v>
      </c>
    </row>
    <row r="3610" spans="11:11" ht="20" customHeight="1">
      <c r="K3610" s="1" t="e" cm="1" vm="2">
        <f t="array" aca="1" ref="K3610" ca="1">FREQUENCY(H$3:H$1048576, J$3:J$1048576)</f>
        <v>#VALUE!</v>
      </c>
    </row>
    <row r="3611" spans="11:11" ht="20" customHeight="1">
      <c r="K3611" s="1" t="e" cm="1" vm="2">
        <f t="array" aca="1" ref="K3611" ca="1">FREQUENCY(H$3:H$1048576, J$3:J$1048576)</f>
        <v>#VALUE!</v>
      </c>
    </row>
    <row r="3612" spans="11:11" ht="20" customHeight="1">
      <c r="K3612" s="1" t="e" cm="1" vm="2">
        <f t="array" aca="1" ref="K3612" ca="1">FREQUENCY(H$3:H$1048576, J$3:J$1048576)</f>
        <v>#VALUE!</v>
      </c>
    </row>
    <row r="3613" spans="11:11" ht="20" customHeight="1">
      <c r="K3613" s="1" t="e" cm="1" vm="2">
        <f t="array" aca="1" ref="K3613" ca="1">FREQUENCY(H$3:H$1048576, J$3:J$1048576)</f>
        <v>#VALUE!</v>
      </c>
    </row>
    <row r="3614" spans="11:11" ht="20" customHeight="1">
      <c r="K3614" s="1" t="e" cm="1" vm="2">
        <f t="array" aca="1" ref="K3614" ca="1">FREQUENCY(H$3:H$1048576, J$3:J$1048576)</f>
        <v>#VALUE!</v>
      </c>
    </row>
    <row r="3615" spans="11:11" ht="20" customHeight="1">
      <c r="K3615" s="1" t="e" cm="1" vm="2">
        <f t="array" aca="1" ref="K3615" ca="1">FREQUENCY(H$3:H$1048576, J$3:J$1048576)</f>
        <v>#VALUE!</v>
      </c>
    </row>
    <row r="3616" spans="11:11" ht="20" customHeight="1">
      <c r="K3616" s="1" t="e" cm="1" vm="2">
        <f t="array" aca="1" ref="K3616" ca="1">FREQUENCY(H$3:H$1048576, J$3:J$1048576)</f>
        <v>#VALUE!</v>
      </c>
    </row>
    <row r="3617" spans="11:11" ht="20" customHeight="1">
      <c r="K3617" s="1" t="e" cm="1" vm="2">
        <f t="array" aca="1" ref="K3617" ca="1">FREQUENCY(H$3:H$1048576, J$3:J$1048576)</f>
        <v>#VALUE!</v>
      </c>
    </row>
    <row r="3618" spans="11:11" ht="20" customHeight="1">
      <c r="K3618" s="1" t="e" cm="1" vm="2">
        <f t="array" aca="1" ref="K3618" ca="1">FREQUENCY(H$3:H$1048576, J$3:J$1048576)</f>
        <v>#VALUE!</v>
      </c>
    </row>
    <row r="3619" spans="11:11" ht="20" customHeight="1">
      <c r="K3619" s="1" t="e" cm="1" vm="2">
        <f t="array" aca="1" ref="K3619" ca="1">FREQUENCY(H$3:H$1048576, J$3:J$1048576)</f>
        <v>#VALUE!</v>
      </c>
    </row>
    <row r="3620" spans="11:11" ht="20" customHeight="1">
      <c r="K3620" s="1" t="e" cm="1" vm="2">
        <f t="array" aca="1" ref="K3620" ca="1">FREQUENCY(H$3:H$1048576, J$3:J$1048576)</f>
        <v>#VALUE!</v>
      </c>
    </row>
    <row r="3621" spans="11:11" ht="20" customHeight="1">
      <c r="K3621" s="1" t="e" cm="1" vm="2">
        <f t="array" aca="1" ref="K3621" ca="1">FREQUENCY(H$3:H$1048576, J$3:J$1048576)</f>
        <v>#VALUE!</v>
      </c>
    </row>
    <row r="3622" spans="11:11" ht="20" customHeight="1">
      <c r="K3622" s="1" t="e" cm="1" vm="2">
        <f t="array" aca="1" ref="K3622" ca="1">FREQUENCY(H$3:H$1048576, J$3:J$1048576)</f>
        <v>#VALUE!</v>
      </c>
    </row>
    <row r="3623" spans="11:11" ht="20" customHeight="1">
      <c r="K3623" s="1" t="e" cm="1" vm="2">
        <f t="array" aca="1" ref="K3623" ca="1">FREQUENCY(H$3:H$1048576, J$3:J$1048576)</f>
        <v>#VALUE!</v>
      </c>
    </row>
    <row r="3624" spans="11:11" ht="20" customHeight="1">
      <c r="K3624" s="1" t="e" cm="1" vm="2">
        <f t="array" aca="1" ref="K3624" ca="1">FREQUENCY(H$3:H$1048576, J$3:J$1048576)</f>
        <v>#VALUE!</v>
      </c>
    </row>
    <row r="3625" spans="11:11" ht="20" customHeight="1">
      <c r="K3625" s="1" t="e" cm="1" vm="2">
        <f t="array" aca="1" ref="K3625" ca="1">FREQUENCY(H$3:H$1048576, J$3:J$1048576)</f>
        <v>#VALUE!</v>
      </c>
    </row>
    <row r="3626" spans="11:11" ht="20" customHeight="1">
      <c r="K3626" s="1" t="e" cm="1" vm="2">
        <f t="array" aca="1" ref="K3626" ca="1">FREQUENCY(H$3:H$1048576, J$3:J$1048576)</f>
        <v>#VALUE!</v>
      </c>
    </row>
    <row r="3627" spans="11:11" ht="20" customHeight="1">
      <c r="K3627" s="1" t="e" cm="1" vm="2">
        <f t="array" aca="1" ref="K3627" ca="1">FREQUENCY(H$3:H$1048576, J$3:J$1048576)</f>
        <v>#VALUE!</v>
      </c>
    </row>
    <row r="3628" spans="11:11" ht="20" customHeight="1">
      <c r="K3628" s="1" t="e" cm="1" vm="2">
        <f t="array" aca="1" ref="K3628" ca="1">FREQUENCY(H$3:H$1048576, J$3:J$1048576)</f>
        <v>#VALUE!</v>
      </c>
    </row>
    <row r="3629" spans="11:11" ht="20" customHeight="1">
      <c r="K3629" s="1" t="e" cm="1" vm="2">
        <f t="array" aca="1" ref="K3629" ca="1">FREQUENCY(H$3:H$1048576, J$3:J$1048576)</f>
        <v>#VALUE!</v>
      </c>
    </row>
    <row r="3630" spans="11:11" ht="20" customHeight="1">
      <c r="K3630" s="1" t="e" cm="1" vm="2">
        <f t="array" aca="1" ref="K3630" ca="1">FREQUENCY(H$3:H$1048576, J$3:J$1048576)</f>
        <v>#VALUE!</v>
      </c>
    </row>
    <row r="3631" spans="11:11" ht="20" customHeight="1">
      <c r="K3631" s="1" t="e" cm="1" vm="2">
        <f t="array" aca="1" ref="K3631" ca="1">FREQUENCY(H$3:H$1048576, J$3:J$1048576)</f>
        <v>#VALUE!</v>
      </c>
    </row>
    <row r="3632" spans="11:11" ht="20" customHeight="1">
      <c r="K3632" s="1" t="e" cm="1" vm="2">
        <f t="array" aca="1" ref="K3632" ca="1">FREQUENCY(H$3:H$1048576, J$3:J$1048576)</f>
        <v>#VALUE!</v>
      </c>
    </row>
    <row r="3633" spans="11:11" ht="20" customHeight="1">
      <c r="K3633" s="1" t="e" cm="1" vm="2">
        <f t="array" aca="1" ref="K3633" ca="1">FREQUENCY(H$3:H$1048576, J$3:J$1048576)</f>
        <v>#VALUE!</v>
      </c>
    </row>
    <row r="3634" spans="11:11" ht="20" customHeight="1">
      <c r="K3634" s="1" t="e" cm="1" vm="2">
        <f t="array" aca="1" ref="K3634" ca="1">FREQUENCY(H$3:H$1048576, J$3:J$1048576)</f>
        <v>#VALUE!</v>
      </c>
    </row>
    <row r="3635" spans="11:11" ht="20" customHeight="1">
      <c r="K3635" s="1" t="e" cm="1" vm="2">
        <f t="array" aca="1" ref="K3635" ca="1">FREQUENCY(H$3:H$1048576, J$3:J$1048576)</f>
        <v>#VALUE!</v>
      </c>
    </row>
    <row r="3636" spans="11:11" ht="20" customHeight="1">
      <c r="K3636" s="1" t="e" cm="1" vm="2">
        <f t="array" aca="1" ref="K3636" ca="1">FREQUENCY(H$3:H$1048576, J$3:J$1048576)</f>
        <v>#VALUE!</v>
      </c>
    </row>
    <row r="3637" spans="11:11" ht="20" customHeight="1">
      <c r="K3637" s="1" t="e" cm="1" vm="2">
        <f t="array" aca="1" ref="K3637" ca="1">FREQUENCY(H$3:H$1048576, J$3:J$1048576)</f>
        <v>#VALUE!</v>
      </c>
    </row>
    <row r="3638" spans="11:11" ht="20" customHeight="1">
      <c r="K3638" s="1" t="e" cm="1" vm="2">
        <f t="array" aca="1" ref="K3638" ca="1">FREQUENCY(H$3:H$1048576, J$3:J$1048576)</f>
        <v>#VALUE!</v>
      </c>
    </row>
    <row r="3639" spans="11:11" ht="20" customHeight="1">
      <c r="K3639" s="1" t="e" cm="1" vm="2">
        <f t="array" aca="1" ref="K3639" ca="1">FREQUENCY(H$3:H$1048576, J$3:J$1048576)</f>
        <v>#VALUE!</v>
      </c>
    </row>
    <row r="3640" spans="11:11" ht="20" customHeight="1">
      <c r="K3640" s="1" t="e" cm="1" vm="2">
        <f t="array" aca="1" ref="K3640" ca="1">FREQUENCY(H$3:H$1048576, J$3:J$1048576)</f>
        <v>#VALUE!</v>
      </c>
    </row>
    <row r="3641" spans="11:11" ht="20" customHeight="1">
      <c r="K3641" s="1" t="e" cm="1" vm="2">
        <f t="array" aca="1" ref="K3641" ca="1">FREQUENCY(H$3:H$1048576, J$3:J$1048576)</f>
        <v>#VALUE!</v>
      </c>
    </row>
    <row r="3642" spans="11:11" ht="20" customHeight="1">
      <c r="K3642" s="1" t="e" cm="1" vm="2">
        <f t="array" aca="1" ref="K3642" ca="1">FREQUENCY(H$3:H$1048576, J$3:J$1048576)</f>
        <v>#VALUE!</v>
      </c>
    </row>
    <row r="3643" spans="11:11" ht="20" customHeight="1">
      <c r="K3643" s="1" t="e" cm="1" vm="2">
        <f t="array" aca="1" ref="K3643" ca="1">FREQUENCY(H$3:H$1048576, J$3:J$1048576)</f>
        <v>#VALUE!</v>
      </c>
    </row>
    <row r="3644" spans="11:11" ht="20" customHeight="1">
      <c r="K3644" s="1" t="e" cm="1" vm="2">
        <f t="array" aca="1" ref="K3644" ca="1">FREQUENCY(H$3:H$1048576, J$3:J$1048576)</f>
        <v>#VALUE!</v>
      </c>
    </row>
    <row r="3645" spans="11:11" ht="20" customHeight="1">
      <c r="K3645" s="1" t="e" cm="1" vm="2">
        <f t="array" aca="1" ref="K3645" ca="1">FREQUENCY(H$3:H$1048576, J$3:J$1048576)</f>
        <v>#VALUE!</v>
      </c>
    </row>
    <row r="3646" spans="11:11" ht="20" customHeight="1">
      <c r="K3646" s="1" t="e" cm="1" vm="2">
        <f t="array" aca="1" ref="K3646" ca="1">FREQUENCY(H$3:H$1048576, J$3:J$1048576)</f>
        <v>#VALUE!</v>
      </c>
    </row>
    <row r="3647" spans="11:11" ht="20" customHeight="1">
      <c r="K3647" s="1" t="e" cm="1" vm="2">
        <f t="array" aca="1" ref="K3647" ca="1">FREQUENCY(H$3:H$1048576, J$3:J$1048576)</f>
        <v>#VALUE!</v>
      </c>
    </row>
    <row r="3648" spans="11:11" ht="20" customHeight="1">
      <c r="K3648" s="1" t="e" cm="1" vm="2">
        <f t="array" aca="1" ref="K3648" ca="1">FREQUENCY(H$3:H$1048576, J$3:J$1048576)</f>
        <v>#VALUE!</v>
      </c>
    </row>
    <row r="3649" spans="11:11" ht="20" customHeight="1">
      <c r="K3649" s="1" t="e" cm="1" vm="2">
        <f t="array" aca="1" ref="K3649" ca="1">FREQUENCY(H$3:H$1048576, J$3:J$1048576)</f>
        <v>#VALUE!</v>
      </c>
    </row>
    <row r="3650" spans="11:11" ht="20" customHeight="1">
      <c r="K3650" s="1" t="e" cm="1" vm="2">
        <f t="array" aca="1" ref="K3650" ca="1">FREQUENCY(H$3:H$1048576, J$3:J$1048576)</f>
        <v>#VALUE!</v>
      </c>
    </row>
    <row r="3651" spans="11:11" ht="20" customHeight="1">
      <c r="K3651" s="1" t="e" cm="1" vm="2">
        <f t="array" aca="1" ref="K3651" ca="1">FREQUENCY(H$3:H$1048576, J$3:J$1048576)</f>
        <v>#VALUE!</v>
      </c>
    </row>
    <row r="3652" spans="11:11" ht="20" customHeight="1">
      <c r="K3652" s="1" t="e" cm="1" vm="2">
        <f t="array" aca="1" ref="K3652" ca="1">FREQUENCY(H$3:H$1048576, J$3:J$1048576)</f>
        <v>#VALUE!</v>
      </c>
    </row>
    <row r="3653" spans="11:11" ht="20" customHeight="1">
      <c r="K3653" s="1" t="e" cm="1" vm="2">
        <f t="array" aca="1" ref="K3653" ca="1">FREQUENCY(H$3:H$1048576, J$3:J$1048576)</f>
        <v>#VALUE!</v>
      </c>
    </row>
    <row r="3654" spans="11:11" ht="20" customHeight="1">
      <c r="K3654" s="1" t="e" cm="1" vm="2">
        <f t="array" aca="1" ref="K3654" ca="1">FREQUENCY(H$3:H$1048576, J$3:J$1048576)</f>
        <v>#VALUE!</v>
      </c>
    </row>
    <row r="3655" spans="11:11" ht="20" customHeight="1">
      <c r="K3655" s="1" t="e" cm="1" vm="2">
        <f t="array" aca="1" ref="K3655" ca="1">FREQUENCY(H$3:H$1048576, J$3:J$1048576)</f>
        <v>#VALUE!</v>
      </c>
    </row>
    <row r="3656" spans="11:11" ht="20" customHeight="1">
      <c r="K3656" s="1" t="e" cm="1" vm="2">
        <f t="array" aca="1" ref="K3656" ca="1">FREQUENCY(H$3:H$1048576, J$3:J$1048576)</f>
        <v>#VALUE!</v>
      </c>
    </row>
    <row r="3657" spans="11:11" ht="20" customHeight="1">
      <c r="K3657" s="1" t="e" cm="1" vm="2">
        <f t="array" aca="1" ref="K3657" ca="1">FREQUENCY(H$3:H$1048576, J$3:J$1048576)</f>
        <v>#VALUE!</v>
      </c>
    </row>
    <row r="3658" spans="11:11" ht="20" customHeight="1">
      <c r="K3658" s="1" t="e" cm="1" vm="2">
        <f t="array" aca="1" ref="K3658" ca="1">FREQUENCY(H$3:H$1048576, J$3:J$1048576)</f>
        <v>#VALUE!</v>
      </c>
    </row>
    <row r="3659" spans="11:11" ht="20" customHeight="1">
      <c r="K3659" s="1" t="e" cm="1" vm="2">
        <f t="array" aca="1" ref="K3659" ca="1">FREQUENCY(H$3:H$1048576, J$3:J$1048576)</f>
        <v>#VALUE!</v>
      </c>
    </row>
    <row r="3660" spans="11:11" ht="20" customHeight="1">
      <c r="K3660" s="1" t="e" cm="1" vm="2">
        <f t="array" aca="1" ref="K3660" ca="1">FREQUENCY(H$3:H$1048576, J$3:J$1048576)</f>
        <v>#VALUE!</v>
      </c>
    </row>
    <row r="3661" spans="11:11" ht="20" customHeight="1">
      <c r="K3661" s="1" t="e" cm="1" vm="2">
        <f t="array" aca="1" ref="K3661" ca="1">FREQUENCY(H$3:H$1048576, J$3:J$1048576)</f>
        <v>#VALUE!</v>
      </c>
    </row>
    <row r="3662" spans="11:11" ht="20" customHeight="1">
      <c r="K3662" s="1" t="e" cm="1" vm="2">
        <f t="array" aca="1" ref="K3662" ca="1">FREQUENCY(H$3:H$1048576, J$3:J$1048576)</f>
        <v>#VALUE!</v>
      </c>
    </row>
    <row r="3663" spans="11:11" ht="20" customHeight="1">
      <c r="K3663" s="1" t="e" cm="1" vm="2">
        <f t="array" aca="1" ref="K3663" ca="1">FREQUENCY(H$3:H$1048576, J$3:J$1048576)</f>
        <v>#VALUE!</v>
      </c>
    </row>
    <row r="3664" spans="11:11" ht="20" customHeight="1">
      <c r="K3664" s="1" t="e" cm="1" vm="2">
        <f t="array" aca="1" ref="K3664" ca="1">FREQUENCY(H$3:H$1048576, J$3:J$1048576)</f>
        <v>#VALUE!</v>
      </c>
    </row>
    <row r="3665" spans="11:11" ht="20" customHeight="1">
      <c r="K3665" s="1" t="e" cm="1" vm="2">
        <f t="array" aca="1" ref="K3665" ca="1">FREQUENCY(H$3:H$1048576, J$3:J$1048576)</f>
        <v>#VALUE!</v>
      </c>
    </row>
    <row r="3666" spans="11:11" ht="20" customHeight="1">
      <c r="K3666" s="1" t="e" cm="1" vm="2">
        <f t="array" aca="1" ref="K3666" ca="1">FREQUENCY(H$3:H$1048576, J$3:J$1048576)</f>
        <v>#VALUE!</v>
      </c>
    </row>
    <row r="3667" spans="11:11" ht="20" customHeight="1">
      <c r="K3667" s="1" t="e" cm="1" vm="2">
        <f t="array" aca="1" ref="K3667" ca="1">FREQUENCY(H$3:H$1048576, J$3:J$1048576)</f>
        <v>#VALUE!</v>
      </c>
    </row>
    <row r="3668" spans="11:11" ht="20" customHeight="1">
      <c r="K3668" s="1" t="e" cm="1" vm="2">
        <f t="array" aca="1" ref="K3668" ca="1">FREQUENCY(H$3:H$1048576, J$3:J$1048576)</f>
        <v>#VALUE!</v>
      </c>
    </row>
    <row r="3669" spans="11:11" ht="20" customHeight="1">
      <c r="K3669" s="1" t="e" cm="1" vm="2">
        <f t="array" aca="1" ref="K3669" ca="1">FREQUENCY(H$3:H$1048576, J$3:J$1048576)</f>
        <v>#VALUE!</v>
      </c>
    </row>
    <row r="3670" spans="11:11" ht="20" customHeight="1">
      <c r="K3670" s="1" t="e" cm="1" vm="2">
        <f t="array" aca="1" ref="K3670" ca="1">FREQUENCY(H$3:H$1048576, J$3:J$1048576)</f>
        <v>#VALUE!</v>
      </c>
    </row>
    <row r="3671" spans="11:11" ht="20" customHeight="1">
      <c r="K3671" s="1" t="e" cm="1" vm="2">
        <f t="array" aca="1" ref="K3671" ca="1">FREQUENCY(H$3:H$1048576, J$3:J$1048576)</f>
        <v>#VALUE!</v>
      </c>
    </row>
    <row r="3672" spans="11:11" ht="20" customHeight="1">
      <c r="K3672" s="1" t="e" cm="1" vm="2">
        <f t="array" aca="1" ref="K3672" ca="1">FREQUENCY(H$3:H$1048576, J$3:J$1048576)</f>
        <v>#VALUE!</v>
      </c>
    </row>
    <row r="3673" spans="11:11" ht="20" customHeight="1">
      <c r="K3673" s="1" t="e" cm="1" vm="2">
        <f t="array" aca="1" ref="K3673" ca="1">FREQUENCY(H$3:H$1048576, J$3:J$1048576)</f>
        <v>#VALUE!</v>
      </c>
    </row>
    <row r="3674" spans="11:11" ht="20" customHeight="1">
      <c r="K3674" s="1" t="e" cm="1" vm="2">
        <f t="array" aca="1" ref="K3674" ca="1">FREQUENCY(H$3:H$1048576, J$3:J$1048576)</f>
        <v>#VALUE!</v>
      </c>
    </row>
    <row r="3675" spans="11:11" ht="20" customHeight="1">
      <c r="K3675" s="1" t="e" cm="1" vm="2">
        <f t="array" aca="1" ref="K3675" ca="1">FREQUENCY(H$3:H$1048576, J$3:J$1048576)</f>
        <v>#VALUE!</v>
      </c>
    </row>
    <row r="3676" spans="11:11" ht="20" customHeight="1">
      <c r="K3676" s="1" t="e" cm="1" vm="2">
        <f t="array" aca="1" ref="K3676" ca="1">FREQUENCY(H$3:H$1048576, J$3:J$1048576)</f>
        <v>#VALUE!</v>
      </c>
    </row>
    <row r="3677" spans="11:11" ht="20" customHeight="1">
      <c r="K3677" s="1" t="e" cm="1" vm="2">
        <f t="array" aca="1" ref="K3677" ca="1">FREQUENCY(H$3:H$1048576, J$3:J$1048576)</f>
        <v>#VALUE!</v>
      </c>
    </row>
    <row r="3678" spans="11:11" ht="20" customHeight="1">
      <c r="K3678" s="1" t="e" cm="1" vm="2">
        <f t="array" aca="1" ref="K3678" ca="1">FREQUENCY(H$3:H$1048576, J$3:J$1048576)</f>
        <v>#VALUE!</v>
      </c>
    </row>
    <row r="3679" spans="11:11" ht="20" customHeight="1">
      <c r="K3679" s="1" t="e" cm="1" vm="2">
        <f t="array" aca="1" ref="K3679" ca="1">FREQUENCY(H$3:H$1048576, J$3:J$1048576)</f>
        <v>#VALUE!</v>
      </c>
    </row>
    <row r="3680" spans="11:11" ht="20" customHeight="1">
      <c r="K3680" s="1" t="e" cm="1" vm="2">
        <f t="array" aca="1" ref="K3680" ca="1">FREQUENCY(H$3:H$1048576, J$3:J$1048576)</f>
        <v>#VALUE!</v>
      </c>
    </row>
    <row r="3681" spans="11:11" ht="20" customHeight="1">
      <c r="K3681" s="1" t="e" cm="1" vm="2">
        <f t="array" aca="1" ref="K3681" ca="1">FREQUENCY(H$3:H$1048576, J$3:J$1048576)</f>
        <v>#VALUE!</v>
      </c>
    </row>
    <row r="3682" spans="11:11" ht="20" customHeight="1">
      <c r="K3682" s="1" t="e" cm="1" vm="2">
        <f t="array" aca="1" ref="K3682" ca="1">FREQUENCY(H$3:H$1048576, J$3:J$1048576)</f>
        <v>#VALUE!</v>
      </c>
    </row>
    <row r="3683" spans="11:11" ht="20" customHeight="1">
      <c r="K3683" s="1" t="e" cm="1" vm="2">
        <f t="array" aca="1" ref="K3683" ca="1">FREQUENCY(H$3:H$1048576, J$3:J$1048576)</f>
        <v>#VALUE!</v>
      </c>
    </row>
    <row r="3684" spans="11:11" ht="20" customHeight="1">
      <c r="K3684" s="1" t="e" cm="1" vm="2">
        <f t="array" aca="1" ref="K3684" ca="1">FREQUENCY(H$3:H$1048576, J$3:J$1048576)</f>
        <v>#VALUE!</v>
      </c>
    </row>
    <row r="3685" spans="11:11" ht="20" customHeight="1">
      <c r="K3685" s="1" t="e" cm="1" vm="2">
        <f t="array" aca="1" ref="K3685" ca="1">FREQUENCY(H$3:H$1048576, J$3:J$1048576)</f>
        <v>#VALUE!</v>
      </c>
    </row>
    <row r="3686" spans="11:11" ht="20" customHeight="1">
      <c r="K3686" s="1" t="e" cm="1" vm="2">
        <f t="array" aca="1" ref="K3686" ca="1">FREQUENCY(H$3:H$1048576, J$3:J$1048576)</f>
        <v>#VALUE!</v>
      </c>
    </row>
    <row r="3687" spans="11:11" ht="20" customHeight="1">
      <c r="K3687" s="1" t="e" cm="1" vm="2">
        <f t="array" aca="1" ref="K3687" ca="1">FREQUENCY(H$3:H$1048576, J$3:J$1048576)</f>
        <v>#VALUE!</v>
      </c>
    </row>
    <row r="3688" spans="11:11" ht="20" customHeight="1">
      <c r="K3688" s="1" t="e" cm="1" vm="2">
        <f t="array" aca="1" ref="K3688" ca="1">FREQUENCY(H$3:H$1048576, J$3:J$1048576)</f>
        <v>#VALUE!</v>
      </c>
    </row>
    <row r="3689" spans="11:11" ht="20" customHeight="1">
      <c r="K3689" s="1" t="e" cm="1" vm="2">
        <f t="array" aca="1" ref="K3689" ca="1">FREQUENCY(H$3:H$1048576, J$3:J$1048576)</f>
        <v>#VALUE!</v>
      </c>
    </row>
    <row r="3690" spans="11:11" ht="20" customHeight="1">
      <c r="K3690" s="1" t="e" cm="1" vm="2">
        <f t="array" aca="1" ref="K3690" ca="1">FREQUENCY(H$3:H$1048576, J$3:J$1048576)</f>
        <v>#VALUE!</v>
      </c>
    </row>
    <row r="3691" spans="11:11" ht="20" customHeight="1">
      <c r="K3691" s="1" t="e" cm="1" vm="2">
        <f t="array" aca="1" ref="K3691" ca="1">FREQUENCY(H$3:H$1048576, J$3:J$1048576)</f>
        <v>#VALUE!</v>
      </c>
    </row>
    <row r="3692" spans="11:11" ht="20" customHeight="1">
      <c r="K3692" s="1" t="e" cm="1" vm="2">
        <f t="array" aca="1" ref="K3692" ca="1">FREQUENCY(H$3:H$1048576, J$3:J$1048576)</f>
        <v>#VALUE!</v>
      </c>
    </row>
    <row r="3693" spans="11:11" ht="20" customHeight="1">
      <c r="K3693" s="1" t="e" cm="1" vm="2">
        <f t="array" aca="1" ref="K3693" ca="1">FREQUENCY(H$3:H$1048576, J$3:J$1048576)</f>
        <v>#VALUE!</v>
      </c>
    </row>
    <row r="3694" spans="11:11" ht="20" customHeight="1">
      <c r="K3694" s="1" t="e" cm="1" vm="2">
        <f t="array" aca="1" ref="K3694" ca="1">FREQUENCY(H$3:H$1048576, J$3:J$1048576)</f>
        <v>#VALUE!</v>
      </c>
    </row>
    <row r="3695" spans="11:11" ht="20" customHeight="1">
      <c r="K3695" s="1" t="e" cm="1" vm="2">
        <f t="array" aca="1" ref="K3695" ca="1">FREQUENCY(H$3:H$1048576, J$3:J$1048576)</f>
        <v>#VALUE!</v>
      </c>
    </row>
    <row r="3696" spans="11:11" ht="20" customHeight="1">
      <c r="K3696" s="1" t="e" cm="1" vm="2">
        <f t="array" aca="1" ref="K3696" ca="1">FREQUENCY(H$3:H$1048576, J$3:J$1048576)</f>
        <v>#VALUE!</v>
      </c>
    </row>
    <row r="3697" spans="11:11" ht="20" customHeight="1">
      <c r="K3697" s="1" t="e" cm="1" vm="2">
        <f t="array" aca="1" ref="K3697" ca="1">FREQUENCY(H$3:H$1048576, J$3:J$1048576)</f>
        <v>#VALUE!</v>
      </c>
    </row>
    <row r="3698" spans="11:11" ht="20" customHeight="1">
      <c r="K3698" s="1" t="e" cm="1" vm="2">
        <f t="array" aca="1" ref="K3698" ca="1">FREQUENCY(H$3:H$1048576, J$3:J$1048576)</f>
        <v>#VALUE!</v>
      </c>
    </row>
    <row r="3699" spans="11:11" ht="20" customHeight="1">
      <c r="K3699" s="1" t="e" cm="1" vm="2">
        <f t="array" aca="1" ref="K3699" ca="1">FREQUENCY(H$3:H$1048576, J$3:J$1048576)</f>
        <v>#VALUE!</v>
      </c>
    </row>
    <row r="3700" spans="11:11" ht="20" customHeight="1">
      <c r="K3700" s="1" t="e" cm="1" vm="2">
        <f t="array" aca="1" ref="K3700" ca="1">FREQUENCY(H$3:H$1048576, J$3:J$1048576)</f>
        <v>#VALUE!</v>
      </c>
    </row>
    <row r="3701" spans="11:11" ht="20" customHeight="1">
      <c r="K3701" s="1" t="e" cm="1" vm="2">
        <f t="array" aca="1" ref="K3701" ca="1">FREQUENCY(H$3:H$1048576, J$3:J$1048576)</f>
        <v>#VALUE!</v>
      </c>
    </row>
    <row r="3702" spans="11:11" ht="20" customHeight="1">
      <c r="K3702" s="1" t="e" cm="1" vm="2">
        <f t="array" aca="1" ref="K3702" ca="1">FREQUENCY(H$3:H$1048576, J$3:J$1048576)</f>
        <v>#VALUE!</v>
      </c>
    </row>
    <row r="3703" spans="11:11" ht="20" customHeight="1">
      <c r="K3703" s="1" t="e" cm="1" vm="2">
        <f t="array" aca="1" ref="K3703" ca="1">FREQUENCY(H$3:H$1048576, J$3:J$1048576)</f>
        <v>#VALUE!</v>
      </c>
    </row>
    <row r="3704" spans="11:11" ht="20" customHeight="1">
      <c r="K3704" s="1" t="e" cm="1" vm="2">
        <f t="array" aca="1" ref="K3704" ca="1">FREQUENCY(H$3:H$1048576, J$3:J$1048576)</f>
        <v>#VALUE!</v>
      </c>
    </row>
    <row r="3705" spans="11:11" ht="20" customHeight="1">
      <c r="K3705" s="1" t="e" cm="1" vm="2">
        <f t="array" aca="1" ref="K3705" ca="1">FREQUENCY(H$3:H$1048576, J$3:J$1048576)</f>
        <v>#VALUE!</v>
      </c>
    </row>
    <row r="3706" spans="11:11" ht="20" customHeight="1">
      <c r="K3706" s="1" t="e" cm="1" vm="2">
        <f t="array" aca="1" ref="K3706" ca="1">FREQUENCY(H$3:H$1048576, J$3:J$1048576)</f>
        <v>#VALUE!</v>
      </c>
    </row>
    <row r="3707" spans="11:11" ht="20" customHeight="1">
      <c r="K3707" s="1" t="e" cm="1" vm="2">
        <f t="array" aca="1" ref="K3707" ca="1">FREQUENCY(H$3:H$1048576, J$3:J$1048576)</f>
        <v>#VALUE!</v>
      </c>
    </row>
    <row r="3708" spans="11:11" ht="20" customHeight="1">
      <c r="K3708" s="1" t="e" cm="1" vm="2">
        <f t="array" aca="1" ref="K3708" ca="1">FREQUENCY(H$3:H$1048576, J$3:J$1048576)</f>
        <v>#VALUE!</v>
      </c>
    </row>
    <row r="3709" spans="11:11" ht="20" customHeight="1">
      <c r="K3709" s="1" t="e" cm="1" vm="2">
        <f t="array" aca="1" ref="K3709" ca="1">FREQUENCY(H$3:H$1048576, J$3:J$1048576)</f>
        <v>#VALUE!</v>
      </c>
    </row>
    <row r="3710" spans="11:11" ht="20" customHeight="1">
      <c r="K3710" s="1" t="e" cm="1" vm="2">
        <f t="array" aca="1" ref="K3710" ca="1">FREQUENCY(H$3:H$1048576, J$3:J$1048576)</f>
        <v>#VALUE!</v>
      </c>
    </row>
    <row r="3711" spans="11:11" ht="20" customHeight="1">
      <c r="K3711" s="1" t="e" cm="1" vm="2">
        <f t="array" aca="1" ref="K3711" ca="1">FREQUENCY(H$3:H$1048576, J$3:J$1048576)</f>
        <v>#VALUE!</v>
      </c>
    </row>
    <row r="3712" spans="11:11" ht="20" customHeight="1">
      <c r="K3712" s="1" t="e" cm="1" vm="2">
        <f t="array" aca="1" ref="K3712" ca="1">FREQUENCY(H$3:H$1048576, J$3:J$1048576)</f>
        <v>#VALUE!</v>
      </c>
    </row>
    <row r="3713" spans="11:11" ht="20" customHeight="1">
      <c r="K3713" s="1" t="e" cm="1" vm="2">
        <f t="array" aca="1" ref="K3713" ca="1">FREQUENCY(H$3:H$1048576, J$3:J$1048576)</f>
        <v>#VALUE!</v>
      </c>
    </row>
    <row r="3714" spans="11:11" ht="20" customHeight="1">
      <c r="K3714" s="1" t="e" cm="1" vm="2">
        <f t="array" aca="1" ref="K3714" ca="1">FREQUENCY(H$3:H$1048576, J$3:J$1048576)</f>
        <v>#VALUE!</v>
      </c>
    </row>
    <row r="3715" spans="11:11" ht="20" customHeight="1">
      <c r="K3715" s="1" t="e" cm="1" vm="2">
        <f t="array" aca="1" ref="K3715" ca="1">FREQUENCY(H$3:H$1048576, J$3:J$1048576)</f>
        <v>#VALUE!</v>
      </c>
    </row>
    <row r="3716" spans="11:11" ht="20" customHeight="1">
      <c r="K3716" s="1" t="e" cm="1" vm="2">
        <f t="array" aca="1" ref="K3716" ca="1">FREQUENCY(H$3:H$1048576, J$3:J$1048576)</f>
        <v>#VALUE!</v>
      </c>
    </row>
    <row r="3717" spans="11:11" ht="20" customHeight="1">
      <c r="K3717" s="1" t="e" cm="1" vm="2">
        <f t="array" aca="1" ref="K3717" ca="1">FREQUENCY(H$3:H$1048576, J$3:J$1048576)</f>
        <v>#VALUE!</v>
      </c>
    </row>
    <row r="3718" spans="11:11" ht="20" customHeight="1">
      <c r="K3718" s="1" t="e" cm="1" vm="2">
        <f t="array" aca="1" ref="K3718" ca="1">FREQUENCY(H$3:H$1048576, J$3:J$1048576)</f>
        <v>#VALUE!</v>
      </c>
    </row>
    <row r="3719" spans="11:11" ht="20" customHeight="1">
      <c r="K3719" s="1" t="e" cm="1" vm="2">
        <f t="array" aca="1" ref="K3719" ca="1">FREQUENCY(H$3:H$1048576, J$3:J$1048576)</f>
        <v>#VALUE!</v>
      </c>
    </row>
    <row r="3720" spans="11:11" ht="20" customHeight="1">
      <c r="K3720" s="1" t="e" cm="1" vm="2">
        <f t="array" aca="1" ref="K3720" ca="1">FREQUENCY(H$3:H$1048576, J$3:J$1048576)</f>
        <v>#VALUE!</v>
      </c>
    </row>
    <row r="3721" spans="11:11" ht="20" customHeight="1">
      <c r="K3721" s="1" t="e" cm="1" vm="2">
        <f t="array" aca="1" ref="K3721" ca="1">FREQUENCY(H$3:H$1048576, J$3:J$1048576)</f>
        <v>#VALUE!</v>
      </c>
    </row>
    <row r="3722" spans="11:11" ht="20" customHeight="1">
      <c r="K3722" s="1" t="e" cm="1" vm="2">
        <f t="array" aca="1" ref="K3722" ca="1">FREQUENCY(H$3:H$1048576, J$3:J$1048576)</f>
        <v>#VALUE!</v>
      </c>
    </row>
    <row r="3723" spans="11:11" ht="20" customHeight="1">
      <c r="K3723" s="1" t="e" cm="1" vm="2">
        <f t="array" aca="1" ref="K3723" ca="1">FREQUENCY(H$3:H$1048576, J$3:J$1048576)</f>
        <v>#VALUE!</v>
      </c>
    </row>
    <row r="3724" spans="11:11" ht="20" customHeight="1">
      <c r="K3724" s="1" t="e" cm="1" vm="2">
        <f t="array" aca="1" ref="K3724" ca="1">FREQUENCY(H$3:H$1048576, J$3:J$1048576)</f>
        <v>#VALUE!</v>
      </c>
    </row>
    <row r="3725" spans="11:11" ht="20" customHeight="1">
      <c r="K3725" s="1" t="e" cm="1" vm="2">
        <f t="array" aca="1" ref="K3725" ca="1">FREQUENCY(H$3:H$1048576, J$3:J$1048576)</f>
        <v>#VALUE!</v>
      </c>
    </row>
    <row r="3726" spans="11:11" ht="20" customHeight="1">
      <c r="K3726" s="1" t="e" cm="1" vm="2">
        <f t="array" aca="1" ref="K3726" ca="1">FREQUENCY(H$3:H$1048576, J$3:J$1048576)</f>
        <v>#VALUE!</v>
      </c>
    </row>
    <row r="3727" spans="11:11" ht="20" customHeight="1">
      <c r="K3727" s="1" t="e" cm="1" vm="2">
        <f t="array" aca="1" ref="K3727" ca="1">FREQUENCY(H$3:H$1048576, J$3:J$1048576)</f>
        <v>#VALUE!</v>
      </c>
    </row>
    <row r="3728" spans="11:11" ht="20" customHeight="1">
      <c r="K3728" s="1" t="e" cm="1" vm="2">
        <f t="array" aca="1" ref="K3728" ca="1">FREQUENCY(H$3:H$1048576, J$3:J$1048576)</f>
        <v>#VALUE!</v>
      </c>
    </row>
    <row r="3729" spans="11:11" ht="20" customHeight="1">
      <c r="K3729" s="1" t="e" cm="1" vm="2">
        <f t="array" aca="1" ref="K3729" ca="1">FREQUENCY(H$3:H$1048576, J$3:J$1048576)</f>
        <v>#VALUE!</v>
      </c>
    </row>
    <row r="3730" spans="11:11" ht="20" customHeight="1">
      <c r="K3730" s="1" t="e" cm="1" vm="2">
        <f t="array" aca="1" ref="K3730" ca="1">FREQUENCY(H$3:H$1048576, J$3:J$1048576)</f>
        <v>#VALUE!</v>
      </c>
    </row>
    <row r="3731" spans="11:11" ht="20" customHeight="1">
      <c r="K3731" s="1" t="e" cm="1" vm="2">
        <f t="array" aca="1" ref="K3731" ca="1">FREQUENCY(H$3:H$1048576, J$3:J$1048576)</f>
        <v>#VALUE!</v>
      </c>
    </row>
    <row r="3732" spans="11:11" ht="20" customHeight="1">
      <c r="K3732" s="1" t="e" cm="1" vm="2">
        <f t="array" aca="1" ref="K3732" ca="1">FREQUENCY(H$3:H$1048576, J$3:J$1048576)</f>
        <v>#VALUE!</v>
      </c>
    </row>
    <row r="3733" spans="11:11" ht="20" customHeight="1">
      <c r="K3733" s="1" t="e" cm="1" vm="2">
        <f t="array" aca="1" ref="K3733" ca="1">FREQUENCY(H$3:H$1048576, J$3:J$1048576)</f>
        <v>#VALUE!</v>
      </c>
    </row>
    <row r="3734" spans="11:11" ht="20" customHeight="1">
      <c r="K3734" s="1" t="e" cm="1" vm="2">
        <f t="array" aca="1" ref="K3734" ca="1">FREQUENCY(H$3:H$1048576, J$3:J$1048576)</f>
        <v>#VALUE!</v>
      </c>
    </row>
    <row r="3735" spans="11:11" ht="20" customHeight="1">
      <c r="K3735" s="1" t="e" cm="1" vm="2">
        <f t="array" aca="1" ref="K3735" ca="1">FREQUENCY(H$3:H$1048576, J$3:J$1048576)</f>
        <v>#VALUE!</v>
      </c>
    </row>
    <row r="3736" spans="11:11" ht="20" customHeight="1">
      <c r="K3736" s="1" t="e" cm="1" vm="2">
        <f t="array" aca="1" ref="K3736" ca="1">FREQUENCY(H$3:H$1048576, J$3:J$1048576)</f>
        <v>#VALUE!</v>
      </c>
    </row>
    <row r="3737" spans="11:11" ht="20" customHeight="1">
      <c r="K3737" s="1" t="e" cm="1" vm="2">
        <f t="array" aca="1" ref="K3737" ca="1">FREQUENCY(H$3:H$1048576, J$3:J$1048576)</f>
        <v>#VALUE!</v>
      </c>
    </row>
    <row r="3738" spans="11:11" ht="20" customHeight="1">
      <c r="K3738" s="1" t="e" cm="1" vm="2">
        <f t="array" aca="1" ref="K3738" ca="1">FREQUENCY(H$3:H$1048576, J$3:J$1048576)</f>
        <v>#VALUE!</v>
      </c>
    </row>
    <row r="3739" spans="11:11" ht="20" customHeight="1">
      <c r="K3739" s="1" t="e" cm="1" vm="2">
        <f t="array" aca="1" ref="K3739" ca="1">FREQUENCY(H$3:H$1048576, J$3:J$1048576)</f>
        <v>#VALUE!</v>
      </c>
    </row>
    <row r="3740" spans="11:11" ht="20" customHeight="1">
      <c r="K3740" s="1" t="e" cm="1" vm="2">
        <f t="array" aca="1" ref="K3740" ca="1">FREQUENCY(H$3:H$1048576, J$3:J$1048576)</f>
        <v>#VALUE!</v>
      </c>
    </row>
    <row r="3741" spans="11:11" ht="20" customHeight="1">
      <c r="K3741" s="1" t="e" cm="1" vm="2">
        <f t="array" aca="1" ref="K3741" ca="1">FREQUENCY(H$3:H$1048576, J$3:J$1048576)</f>
        <v>#VALUE!</v>
      </c>
    </row>
    <row r="3742" spans="11:11" ht="20" customHeight="1">
      <c r="K3742" s="1" t="e" cm="1" vm="2">
        <f t="array" aca="1" ref="K3742" ca="1">FREQUENCY(H$3:H$1048576, J$3:J$1048576)</f>
        <v>#VALUE!</v>
      </c>
    </row>
    <row r="3743" spans="11:11" ht="20" customHeight="1">
      <c r="K3743" s="1" t="e" cm="1" vm="2">
        <f t="array" aca="1" ref="K3743" ca="1">FREQUENCY(H$3:H$1048576, J$3:J$1048576)</f>
        <v>#VALUE!</v>
      </c>
    </row>
    <row r="3744" spans="11:11" ht="20" customHeight="1">
      <c r="K3744" s="1" t="e" cm="1" vm="2">
        <f t="array" aca="1" ref="K3744" ca="1">FREQUENCY(H$3:H$1048576, J$3:J$1048576)</f>
        <v>#VALUE!</v>
      </c>
    </row>
    <row r="3745" spans="11:11" ht="20" customHeight="1">
      <c r="K3745" s="1" t="e" cm="1" vm="2">
        <f t="array" aca="1" ref="K3745" ca="1">FREQUENCY(H$3:H$1048576, J$3:J$1048576)</f>
        <v>#VALUE!</v>
      </c>
    </row>
    <row r="3746" spans="11:11" ht="20" customHeight="1">
      <c r="K3746" s="1" t="e" cm="1" vm="2">
        <f t="array" aca="1" ref="K3746" ca="1">FREQUENCY(H$3:H$1048576, J$3:J$1048576)</f>
        <v>#VALUE!</v>
      </c>
    </row>
    <row r="3747" spans="11:11" ht="20" customHeight="1">
      <c r="K3747" s="1" t="e" cm="1" vm="2">
        <f t="array" aca="1" ref="K3747" ca="1">FREQUENCY(H$3:H$1048576, J$3:J$1048576)</f>
        <v>#VALUE!</v>
      </c>
    </row>
    <row r="3748" spans="11:11" ht="20" customHeight="1">
      <c r="K3748" s="1" t="e" cm="1" vm="2">
        <f t="array" aca="1" ref="K3748" ca="1">FREQUENCY(H$3:H$1048576, J$3:J$1048576)</f>
        <v>#VALUE!</v>
      </c>
    </row>
    <row r="3749" spans="11:11" ht="20" customHeight="1">
      <c r="K3749" s="1" t="e" cm="1" vm="2">
        <f t="array" aca="1" ref="K3749" ca="1">FREQUENCY(H$3:H$1048576, J$3:J$1048576)</f>
        <v>#VALUE!</v>
      </c>
    </row>
    <row r="3750" spans="11:11" ht="20" customHeight="1">
      <c r="K3750" s="1" t="e" cm="1" vm="2">
        <f t="array" aca="1" ref="K3750" ca="1">FREQUENCY(H$3:H$1048576, J$3:J$1048576)</f>
        <v>#VALUE!</v>
      </c>
    </row>
    <row r="3751" spans="11:11" ht="20" customHeight="1">
      <c r="K3751" s="1" t="e" cm="1" vm="2">
        <f t="array" aca="1" ref="K3751" ca="1">FREQUENCY(H$3:H$1048576, J$3:J$1048576)</f>
        <v>#VALUE!</v>
      </c>
    </row>
    <row r="3752" spans="11:11" ht="20" customHeight="1">
      <c r="K3752" s="1" t="e" cm="1" vm="2">
        <f t="array" aca="1" ref="K3752" ca="1">FREQUENCY(H$3:H$1048576, J$3:J$1048576)</f>
        <v>#VALUE!</v>
      </c>
    </row>
    <row r="3753" spans="11:11" ht="20" customHeight="1">
      <c r="K3753" s="1" t="e" cm="1" vm="2">
        <f t="array" aca="1" ref="K3753" ca="1">FREQUENCY(H$3:H$1048576, J$3:J$1048576)</f>
        <v>#VALUE!</v>
      </c>
    </row>
    <row r="3754" spans="11:11" ht="20" customHeight="1">
      <c r="K3754" s="1" t="e" cm="1" vm="2">
        <f t="array" aca="1" ref="K3754" ca="1">FREQUENCY(H$3:H$1048576, J$3:J$1048576)</f>
        <v>#VALUE!</v>
      </c>
    </row>
    <row r="3755" spans="11:11" ht="20" customHeight="1">
      <c r="K3755" s="1" t="e" cm="1" vm="2">
        <f t="array" aca="1" ref="K3755" ca="1">FREQUENCY(H$3:H$1048576, J$3:J$1048576)</f>
        <v>#VALUE!</v>
      </c>
    </row>
    <row r="3756" spans="11:11" ht="20" customHeight="1">
      <c r="K3756" s="1" t="e" cm="1" vm="2">
        <f t="array" aca="1" ref="K3756" ca="1">FREQUENCY(H$3:H$1048576, J$3:J$1048576)</f>
        <v>#VALUE!</v>
      </c>
    </row>
    <row r="3757" spans="11:11" ht="20" customHeight="1">
      <c r="K3757" s="1" t="e" cm="1" vm="2">
        <f t="array" aca="1" ref="K3757" ca="1">FREQUENCY(H$3:H$1048576, J$3:J$1048576)</f>
        <v>#VALUE!</v>
      </c>
    </row>
    <row r="3758" spans="11:11" ht="20" customHeight="1">
      <c r="K3758" s="1" t="e" cm="1" vm="2">
        <f t="array" aca="1" ref="K3758" ca="1">FREQUENCY(H$3:H$1048576, J$3:J$1048576)</f>
        <v>#VALUE!</v>
      </c>
    </row>
    <row r="3759" spans="11:11" ht="20" customHeight="1">
      <c r="K3759" s="1" t="e" cm="1" vm="2">
        <f t="array" aca="1" ref="K3759" ca="1">FREQUENCY(H$3:H$1048576, J$3:J$1048576)</f>
        <v>#VALUE!</v>
      </c>
    </row>
    <row r="3760" spans="11:11" ht="20" customHeight="1">
      <c r="K3760" s="1" t="e" cm="1" vm="2">
        <f t="array" aca="1" ref="K3760" ca="1">FREQUENCY(H$3:H$1048576, J$3:J$1048576)</f>
        <v>#VALUE!</v>
      </c>
    </row>
    <row r="3761" spans="11:11" ht="20" customHeight="1">
      <c r="K3761" s="1" t="e" cm="1" vm="2">
        <f t="array" aca="1" ref="K3761" ca="1">FREQUENCY(H$3:H$1048576, J$3:J$1048576)</f>
        <v>#VALUE!</v>
      </c>
    </row>
    <row r="3762" spans="11:11" ht="20" customHeight="1">
      <c r="K3762" s="1" t="e" cm="1" vm="2">
        <f t="array" aca="1" ref="K3762" ca="1">FREQUENCY(H$3:H$1048576, J$3:J$1048576)</f>
        <v>#VALUE!</v>
      </c>
    </row>
    <row r="3763" spans="11:11" ht="20" customHeight="1">
      <c r="K3763" s="1" t="e" cm="1" vm="2">
        <f t="array" aca="1" ref="K3763" ca="1">FREQUENCY(H$3:H$1048576, J$3:J$1048576)</f>
        <v>#VALUE!</v>
      </c>
    </row>
    <row r="3764" spans="11:11" ht="20" customHeight="1">
      <c r="K3764" s="1" t="e" cm="1" vm="2">
        <f t="array" aca="1" ref="K3764" ca="1">FREQUENCY(H$3:H$1048576, J$3:J$1048576)</f>
        <v>#VALUE!</v>
      </c>
    </row>
    <row r="3765" spans="11:11" ht="20" customHeight="1">
      <c r="K3765" s="1" t="e" cm="1" vm="2">
        <f t="array" aca="1" ref="K3765" ca="1">FREQUENCY(H$3:H$1048576, J$3:J$1048576)</f>
        <v>#VALUE!</v>
      </c>
    </row>
    <row r="3766" spans="11:11" ht="20" customHeight="1">
      <c r="K3766" s="1" t="e" cm="1" vm="2">
        <f t="array" aca="1" ref="K3766" ca="1">FREQUENCY(H$3:H$1048576, J$3:J$1048576)</f>
        <v>#VALUE!</v>
      </c>
    </row>
    <row r="3767" spans="11:11" ht="20" customHeight="1">
      <c r="K3767" s="1" t="e" cm="1" vm="2">
        <f t="array" aca="1" ref="K3767" ca="1">FREQUENCY(H$3:H$1048576, J$3:J$1048576)</f>
        <v>#VALUE!</v>
      </c>
    </row>
    <row r="3768" spans="11:11" ht="20" customHeight="1">
      <c r="K3768" s="1" t="e" cm="1" vm="2">
        <f t="array" aca="1" ref="K3768" ca="1">FREQUENCY(H$3:H$1048576, J$3:J$1048576)</f>
        <v>#VALUE!</v>
      </c>
    </row>
    <row r="3769" spans="11:11" ht="20" customHeight="1">
      <c r="K3769" s="1" t="e" cm="1" vm="2">
        <f t="array" aca="1" ref="K3769" ca="1">FREQUENCY(H$3:H$1048576, J$3:J$1048576)</f>
        <v>#VALUE!</v>
      </c>
    </row>
    <row r="3770" spans="11:11" ht="20" customHeight="1">
      <c r="K3770" s="1" t="e" cm="1" vm="2">
        <f t="array" aca="1" ref="K3770" ca="1">FREQUENCY(H$3:H$1048576, J$3:J$1048576)</f>
        <v>#VALUE!</v>
      </c>
    </row>
    <row r="3771" spans="11:11" ht="20" customHeight="1">
      <c r="K3771" s="1" t="e" cm="1" vm="2">
        <f t="array" aca="1" ref="K3771" ca="1">FREQUENCY(H$3:H$1048576, J$3:J$1048576)</f>
        <v>#VALUE!</v>
      </c>
    </row>
    <row r="3772" spans="11:11" ht="20" customHeight="1">
      <c r="K3772" s="1" t="e" cm="1" vm="2">
        <f t="array" aca="1" ref="K3772" ca="1">FREQUENCY(H$3:H$1048576, J$3:J$1048576)</f>
        <v>#VALUE!</v>
      </c>
    </row>
    <row r="3773" spans="11:11" ht="20" customHeight="1">
      <c r="K3773" s="1" t="e" cm="1" vm="2">
        <f t="array" aca="1" ref="K3773" ca="1">FREQUENCY(H$3:H$1048576, J$3:J$1048576)</f>
        <v>#VALUE!</v>
      </c>
    </row>
    <row r="3774" spans="11:11" ht="20" customHeight="1">
      <c r="K3774" s="1" t="e" cm="1" vm="2">
        <f t="array" aca="1" ref="K3774" ca="1">FREQUENCY(H$3:H$1048576, J$3:J$1048576)</f>
        <v>#VALUE!</v>
      </c>
    </row>
    <row r="3775" spans="11:11" ht="20" customHeight="1">
      <c r="K3775" s="1" t="e" cm="1" vm="2">
        <f t="array" aca="1" ref="K3775" ca="1">FREQUENCY(H$3:H$1048576, J$3:J$1048576)</f>
        <v>#VALUE!</v>
      </c>
    </row>
    <row r="3776" spans="11:11" ht="20" customHeight="1">
      <c r="K3776" s="1" t="e" cm="1" vm="2">
        <f t="array" aca="1" ref="K3776" ca="1">FREQUENCY(H$3:H$1048576, J$3:J$1048576)</f>
        <v>#VALUE!</v>
      </c>
    </row>
    <row r="3777" spans="11:11" ht="20" customHeight="1">
      <c r="K3777" s="1" t="e" cm="1" vm="2">
        <f t="array" aca="1" ref="K3777" ca="1">FREQUENCY(H$3:H$1048576, J$3:J$1048576)</f>
        <v>#VALUE!</v>
      </c>
    </row>
    <row r="3778" spans="11:11" ht="20" customHeight="1">
      <c r="K3778" s="1" t="e" cm="1" vm="2">
        <f t="array" aca="1" ref="K3778" ca="1">FREQUENCY(H$3:H$1048576, J$3:J$1048576)</f>
        <v>#VALUE!</v>
      </c>
    </row>
    <row r="3779" spans="11:11" ht="20" customHeight="1">
      <c r="K3779" s="1" t="e" cm="1" vm="2">
        <f t="array" aca="1" ref="K3779" ca="1">FREQUENCY(H$3:H$1048576, J$3:J$1048576)</f>
        <v>#VALUE!</v>
      </c>
    </row>
    <row r="3780" spans="11:11" ht="20" customHeight="1">
      <c r="K3780" s="1" t="e" cm="1" vm="2">
        <f t="array" aca="1" ref="K3780" ca="1">FREQUENCY(H$3:H$1048576, J$3:J$1048576)</f>
        <v>#VALUE!</v>
      </c>
    </row>
    <row r="3781" spans="11:11" ht="20" customHeight="1">
      <c r="K3781" s="1" t="e" cm="1" vm="2">
        <f t="array" aca="1" ref="K3781" ca="1">FREQUENCY(H$3:H$1048576, J$3:J$1048576)</f>
        <v>#VALUE!</v>
      </c>
    </row>
    <row r="3782" spans="11:11" ht="20" customHeight="1">
      <c r="K3782" s="1" t="e" cm="1" vm="2">
        <f t="array" aca="1" ref="K3782" ca="1">FREQUENCY(H$3:H$1048576, J$3:J$1048576)</f>
        <v>#VALUE!</v>
      </c>
    </row>
    <row r="3783" spans="11:11" ht="20" customHeight="1">
      <c r="K3783" s="1" t="e" cm="1" vm="2">
        <f t="array" aca="1" ref="K3783" ca="1">FREQUENCY(H$3:H$1048576, J$3:J$1048576)</f>
        <v>#VALUE!</v>
      </c>
    </row>
    <row r="3784" spans="11:11" ht="20" customHeight="1">
      <c r="K3784" s="1" t="e" cm="1" vm="2">
        <f t="array" aca="1" ref="K3784" ca="1">FREQUENCY(H$3:H$1048576, J$3:J$1048576)</f>
        <v>#VALUE!</v>
      </c>
    </row>
    <row r="3785" spans="11:11" ht="20" customHeight="1">
      <c r="K3785" s="1" t="e" cm="1" vm="2">
        <f t="array" aca="1" ref="K3785" ca="1">FREQUENCY(H$3:H$1048576, J$3:J$1048576)</f>
        <v>#VALUE!</v>
      </c>
    </row>
    <row r="3786" spans="11:11" ht="20" customHeight="1">
      <c r="K3786" s="1" t="e" cm="1" vm="2">
        <f t="array" aca="1" ref="K3786" ca="1">FREQUENCY(H$3:H$1048576, J$3:J$1048576)</f>
        <v>#VALUE!</v>
      </c>
    </row>
    <row r="3787" spans="11:11" ht="20" customHeight="1">
      <c r="K3787" s="1" t="e" cm="1" vm="2">
        <f t="array" aca="1" ref="K3787" ca="1">FREQUENCY(H$3:H$1048576, J$3:J$1048576)</f>
        <v>#VALUE!</v>
      </c>
    </row>
    <row r="3788" spans="11:11" ht="20" customHeight="1">
      <c r="K3788" s="1" t="e" cm="1" vm="2">
        <f t="array" aca="1" ref="K3788" ca="1">FREQUENCY(H$3:H$1048576, J$3:J$1048576)</f>
        <v>#VALUE!</v>
      </c>
    </row>
    <row r="3789" spans="11:11" ht="20" customHeight="1">
      <c r="K3789" s="1" t="e" cm="1" vm="2">
        <f t="array" aca="1" ref="K3789" ca="1">FREQUENCY(H$3:H$1048576, J$3:J$1048576)</f>
        <v>#VALUE!</v>
      </c>
    </row>
    <row r="3790" spans="11:11" ht="20" customHeight="1">
      <c r="K3790" s="1" t="e" cm="1" vm="2">
        <f t="array" aca="1" ref="K3790" ca="1">FREQUENCY(H$3:H$1048576, J$3:J$1048576)</f>
        <v>#VALUE!</v>
      </c>
    </row>
    <row r="3791" spans="11:11" ht="20" customHeight="1">
      <c r="K3791" s="1" t="e" cm="1" vm="2">
        <f t="array" aca="1" ref="K3791" ca="1">FREQUENCY(H$3:H$1048576, J$3:J$1048576)</f>
        <v>#VALUE!</v>
      </c>
    </row>
    <row r="3792" spans="11:11" ht="20" customHeight="1">
      <c r="K3792" s="1" t="e" cm="1" vm="2">
        <f t="array" aca="1" ref="K3792" ca="1">FREQUENCY(H$3:H$1048576, J$3:J$1048576)</f>
        <v>#VALUE!</v>
      </c>
    </row>
    <row r="3793" spans="11:11" ht="20" customHeight="1">
      <c r="K3793" s="1" t="e" cm="1" vm="2">
        <f t="array" aca="1" ref="K3793" ca="1">FREQUENCY(H$3:H$1048576, J$3:J$1048576)</f>
        <v>#VALUE!</v>
      </c>
    </row>
    <row r="3794" spans="11:11" ht="20" customHeight="1">
      <c r="K3794" s="1" t="e" cm="1" vm="2">
        <f t="array" aca="1" ref="K3794" ca="1">FREQUENCY(H$3:H$1048576, J$3:J$1048576)</f>
        <v>#VALUE!</v>
      </c>
    </row>
    <row r="3795" spans="11:11" ht="20" customHeight="1">
      <c r="K3795" s="1" t="e" cm="1" vm="2">
        <f t="array" aca="1" ref="K3795" ca="1">FREQUENCY(H$3:H$1048576, J$3:J$1048576)</f>
        <v>#VALUE!</v>
      </c>
    </row>
    <row r="3796" spans="11:11" ht="20" customHeight="1">
      <c r="K3796" s="1" t="e" cm="1" vm="2">
        <f t="array" aca="1" ref="K3796" ca="1">FREQUENCY(H$3:H$1048576, J$3:J$1048576)</f>
        <v>#VALUE!</v>
      </c>
    </row>
    <row r="3797" spans="11:11" ht="20" customHeight="1">
      <c r="K3797" s="1" t="e" cm="1" vm="2">
        <f t="array" aca="1" ref="K3797" ca="1">FREQUENCY(H$3:H$1048576, J$3:J$1048576)</f>
        <v>#VALUE!</v>
      </c>
    </row>
    <row r="3798" spans="11:11" ht="20" customHeight="1">
      <c r="K3798" s="1" t="e" cm="1" vm="2">
        <f t="array" aca="1" ref="K3798" ca="1">FREQUENCY(H$3:H$1048576, J$3:J$1048576)</f>
        <v>#VALUE!</v>
      </c>
    </row>
    <row r="3799" spans="11:11" ht="20" customHeight="1">
      <c r="K3799" s="1" t="e" cm="1" vm="2">
        <f t="array" aca="1" ref="K3799" ca="1">FREQUENCY(H$3:H$1048576, J$3:J$1048576)</f>
        <v>#VALUE!</v>
      </c>
    </row>
    <row r="3800" spans="11:11" ht="20" customHeight="1">
      <c r="K3800" s="1" t="e" cm="1" vm="2">
        <f t="array" aca="1" ref="K3800" ca="1">FREQUENCY(H$3:H$1048576, J$3:J$1048576)</f>
        <v>#VALUE!</v>
      </c>
    </row>
    <row r="3801" spans="11:11" ht="20" customHeight="1">
      <c r="K3801" s="1" t="e" cm="1" vm="2">
        <f t="array" aca="1" ref="K3801" ca="1">FREQUENCY(H$3:H$1048576, J$3:J$1048576)</f>
        <v>#VALUE!</v>
      </c>
    </row>
    <row r="3802" spans="11:11" ht="20" customHeight="1">
      <c r="K3802" s="1" t="e" cm="1" vm="2">
        <f t="array" aca="1" ref="K3802" ca="1">FREQUENCY(H$3:H$1048576, J$3:J$1048576)</f>
        <v>#VALUE!</v>
      </c>
    </row>
    <row r="3803" spans="11:11" ht="20" customHeight="1">
      <c r="K3803" s="1" t="e" cm="1" vm="2">
        <f t="array" aca="1" ref="K3803" ca="1">FREQUENCY(H$3:H$1048576, J$3:J$1048576)</f>
        <v>#VALUE!</v>
      </c>
    </row>
    <row r="3804" spans="11:11" ht="20" customHeight="1">
      <c r="K3804" s="1" t="e" cm="1" vm="2">
        <f t="array" aca="1" ref="K3804" ca="1">FREQUENCY(H$3:H$1048576, J$3:J$1048576)</f>
        <v>#VALUE!</v>
      </c>
    </row>
    <row r="3805" spans="11:11" ht="20" customHeight="1">
      <c r="K3805" s="1" t="e" cm="1" vm="2">
        <f t="array" aca="1" ref="K3805" ca="1">FREQUENCY(H$3:H$1048576, J$3:J$1048576)</f>
        <v>#VALUE!</v>
      </c>
    </row>
    <row r="3806" spans="11:11" ht="20" customHeight="1">
      <c r="K3806" s="1" t="e" cm="1" vm="2">
        <f t="array" aca="1" ref="K3806" ca="1">FREQUENCY(H$3:H$1048576, J$3:J$1048576)</f>
        <v>#VALUE!</v>
      </c>
    </row>
    <row r="3807" spans="11:11" ht="20" customHeight="1">
      <c r="K3807" s="1" t="e" cm="1" vm="2">
        <f t="array" aca="1" ref="K3807" ca="1">FREQUENCY(H$3:H$1048576, J$3:J$1048576)</f>
        <v>#VALUE!</v>
      </c>
    </row>
    <row r="3808" spans="11:11" ht="20" customHeight="1">
      <c r="K3808" s="1" t="e" cm="1" vm="2">
        <f t="array" aca="1" ref="K3808" ca="1">FREQUENCY(H$3:H$1048576, J$3:J$1048576)</f>
        <v>#VALUE!</v>
      </c>
    </row>
    <row r="3809" spans="11:11" ht="20" customHeight="1">
      <c r="K3809" s="1" t="e" cm="1" vm="2">
        <f t="array" aca="1" ref="K3809" ca="1">FREQUENCY(H$3:H$1048576, J$3:J$1048576)</f>
        <v>#VALUE!</v>
      </c>
    </row>
    <row r="3810" spans="11:11" ht="20" customHeight="1">
      <c r="K3810" s="1" t="e" cm="1" vm="2">
        <f t="array" aca="1" ref="K3810" ca="1">FREQUENCY(H$3:H$1048576, J$3:J$1048576)</f>
        <v>#VALUE!</v>
      </c>
    </row>
    <row r="3811" spans="11:11" ht="20" customHeight="1">
      <c r="K3811" s="1" t="e" cm="1" vm="2">
        <f t="array" aca="1" ref="K3811" ca="1">FREQUENCY(H$3:H$1048576, J$3:J$1048576)</f>
        <v>#VALUE!</v>
      </c>
    </row>
    <row r="3812" spans="11:11" ht="20" customHeight="1">
      <c r="K3812" s="1" t="e" cm="1" vm="2">
        <f t="array" aca="1" ref="K3812" ca="1">FREQUENCY(H$3:H$1048576, J$3:J$1048576)</f>
        <v>#VALUE!</v>
      </c>
    </row>
    <row r="3813" spans="11:11" ht="20" customHeight="1">
      <c r="K3813" s="1" t="e" cm="1" vm="2">
        <f t="array" aca="1" ref="K3813" ca="1">FREQUENCY(H$3:H$1048576, J$3:J$1048576)</f>
        <v>#VALUE!</v>
      </c>
    </row>
    <row r="3814" spans="11:11" ht="20" customHeight="1">
      <c r="K3814" s="1" t="e" cm="1" vm="2">
        <f t="array" aca="1" ref="K3814" ca="1">FREQUENCY(H$3:H$1048576, J$3:J$1048576)</f>
        <v>#VALUE!</v>
      </c>
    </row>
    <row r="3815" spans="11:11" ht="20" customHeight="1">
      <c r="K3815" s="1" t="e" cm="1" vm="2">
        <f t="array" aca="1" ref="K3815" ca="1">FREQUENCY(H$3:H$1048576, J$3:J$1048576)</f>
        <v>#VALUE!</v>
      </c>
    </row>
    <row r="3816" spans="11:11" ht="20" customHeight="1">
      <c r="K3816" s="1" t="e" cm="1" vm="2">
        <f t="array" aca="1" ref="K3816" ca="1">FREQUENCY(H$3:H$1048576, J$3:J$1048576)</f>
        <v>#VALUE!</v>
      </c>
    </row>
    <row r="3817" spans="11:11" ht="20" customHeight="1">
      <c r="K3817" s="1" t="e" cm="1" vm="2">
        <f t="array" aca="1" ref="K3817" ca="1">FREQUENCY(H$3:H$1048576, J$3:J$1048576)</f>
        <v>#VALUE!</v>
      </c>
    </row>
    <row r="3818" spans="11:11" ht="20" customHeight="1">
      <c r="K3818" s="1" t="e" cm="1" vm="2">
        <f t="array" aca="1" ref="K3818" ca="1">FREQUENCY(H$3:H$1048576, J$3:J$1048576)</f>
        <v>#VALUE!</v>
      </c>
    </row>
    <row r="3819" spans="11:11" ht="20" customHeight="1">
      <c r="K3819" s="1" t="e" cm="1" vm="2">
        <f t="array" aca="1" ref="K3819" ca="1">FREQUENCY(H$3:H$1048576, J$3:J$1048576)</f>
        <v>#VALUE!</v>
      </c>
    </row>
    <row r="3820" spans="11:11" ht="20" customHeight="1">
      <c r="K3820" s="1" t="e" cm="1" vm="2">
        <f t="array" aca="1" ref="K3820" ca="1">FREQUENCY(H$3:H$1048576, J$3:J$1048576)</f>
        <v>#VALUE!</v>
      </c>
    </row>
    <row r="3821" spans="11:11" ht="20" customHeight="1">
      <c r="K3821" s="1" t="e" cm="1" vm="2">
        <f t="array" aca="1" ref="K3821" ca="1">FREQUENCY(H$3:H$1048576, J$3:J$1048576)</f>
        <v>#VALUE!</v>
      </c>
    </row>
    <row r="3822" spans="11:11" ht="20" customHeight="1">
      <c r="K3822" s="1" t="e" cm="1" vm="2">
        <f t="array" aca="1" ref="K3822" ca="1">FREQUENCY(H$3:H$1048576, J$3:J$1048576)</f>
        <v>#VALUE!</v>
      </c>
    </row>
    <row r="3823" spans="11:11" ht="20" customHeight="1">
      <c r="K3823" s="1" t="e" cm="1" vm="2">
        <f t="array" aca="1" ref="K3823" ca="1">FREQUENCY(H$3:H$1048576, J$3:J$1048576)</f>
        <v>#VALUE!</v>
      </c>
    </row>
    <row r="3824" spans="11:11" ht="20" customHeight="1">
      <c r="K3824" s="1" t="e" cm="1" vm="2">
        <f t="array" aca="1" ref="K3824" ca="1">FREQUENCY(H$3:H$1048576, J$3:J$1048576)</f>
        <v>#VALUE!</v>
      </c>
    </row>
    <row r="3825" spans="11:11" ht="20" customHeight="1">
      <c r="K3825" s="1" t="e" cm="1" vm="2">
        <f t="array" aca="1" ref="K3825" ca="1">FREQUENCY(H$3:H$1048576, J$3:J$1048576)</f>
        <v>#VALUE!</v>
      </c>
    </row>
    <row r="3826" spans="11:11" ht="20" customHeight="1">
      <c r="K3826" s="1" t="e" cm="1" vm="2">
        <f t="array" aca="1" ref="K3826" ca="1">FREQUENCY(H$3:H$1048576, J$3:J$1048576)</f>
        <v>#VALUE!</v>
      </c>
    </row>
    <row r="3827" spans="11:11" ht="20" customHeight="1">
      <c r="K3827" s="1" t="e" cm="1" vm="2">
        <f t="array" aca="1" ref="K3827" ca="1">FREQUENCY(H$3:H$1048576, J$3:J$1048576)</f>
        <v>#VALUE!</v>
      </c>
    </row>
    <row r="3828" spans="11:11" ht="20" customHeight="1">
      <c r="K3828" s="1" t="e" cm="1" vm="2">
        <f t="array" aca="1" ref="K3828" ca="1">FREQUENCY(H$3:H$1048576, J$3:J$1048576)</f>
        <v>#VALUE!</v>
      </c>
    </row>
    <row r="3829" spans="11:11" ht="20" customHeight="1">
      <c r="K3829" s="1" t="e" cm="1" vm="2">
        <f t="array" aca="1" ref="K3829" ca="1">FREQUENCY(H$3:H$1048576, J$3:J$1048576)</f>
        <v>#VALUE!</v>
      </c>
    </row>
    <row r="3830" spans="11:11" ht="20" customHeight="1">
      <c r="K3830" s="1" t="e" cm="1" vm="2">
        <f t="array" aca="1" ref="K3830" ca="1">FREQUENCY(H$3:H$1048576, J$3:J$1048576)</f>
        <v>#VALUE!</v>
      </c>
    </row>
    <row r="3831" spans="11:11" ht="20" customHeight="1">
      <c r="K3831" s="1" t="e" cm="1" vm="2">
        <f t="array" aca="1" ref="K3831" ca="1">FREQUENCY(H$3:H$1048576, J$3:J$1048576)</f>
        <v>#VALUE!</v>
      </c>
    </row>
    <row r="3832" spans="11:11" ht="20" customHeight="1">
      <c r="K3832" s="1" t="e" cm="1" vm="2">
        <f t="array" aca="1" ref="K3832" ca="1">FREQUENCY(H$3:H$1048576, J$3:J$1048576)</f>
        <v>#VALUE!</v>
      </c>
    </row>
    <row r="3833" spans="11:11" ht="20" customHeight="1">
      <c r="K3833" s="1" t="e" cm="1" vm="2">
        <f t="array" aca="1" ref="K3833" ca="1">FREQUENCY(H$3:H$1048576, J$3:J$1048576)</f>
        <v>#VALUE!</v>
      </c>
    </row>
    <row r="3834" spans="11:11" ht="20" customHeight="1">
      <c r="K3834" s="1" t="e" cm="1" vm="2">
        <f t="array" aca="1" ref="K3834" ca="1">FREQUENCY(H$3:H$1048576, J$3:J$1048576)</f>
        <v>#VALUE!</v>
      </c>
    </row>
    <row r="3835" spans="11:11" ht="20" customHeight="1">
      <c r="K3835" s="1" t="e" cm="1" vm="2">
        <f t="array" aca="1" ref="K3835" ca="1">FREQUENCY(H$3:H$1048576, J$3:J$1048576)</f>
        <v>#VALUE!</v>
      </c>
    </row>
    <row r="3836" spans="11:11" ht="20" customHeight="1">
      <c r="K3836" s="1" t="e" cm="1" vm="2">
        <f t="array" aca="1" ref="K3836" ca="1">FREQUENCY(H$3:H$1048576, J$3:J$1048576)</f>
        <v>#VALUE!</v>
      </c>
    </row>
    <row r="3837" spans="11:11" ht="20" customHeight="1">
      <c r="K3837" s="1" t="e" cm="1" vm="2">
        <f t="array" aca="1" ref="K3837" ca="1">FREQUENCY(H$3:H$1048576, J$3:J$1048576)</f>
        <v>#VALUE!</v>
      </c>
    </row>
    <row r="3838" spans="11:11" ht="20" customHeight="1">
      <c r="K3838" s="1" t="e" cm="1" vm="2">
        <f t="array" aca="1" ref="K3838" ca="1">FREQUENCY(H$3:H$1048576, J$3:J$1048576)</f>
        <v>#VALUE!</v>
      </c>
    </row>
    <row r="3839" spans="11:11" ht="20" customHeight="1">
      <c r="K3839" s="1" t="e" cm="1" vm="2">
        <f t="array" aca="1" ref="K3839" ca="1">FREQUENCY(H$3:H$1048576, J$3:J$1048576)</f>
        <v>#VALUE!</v>
      </c>
    </row>
    <row r="3840" spans="11:11" ht="20" customHeight="1">
      <c r="K3840" s="1" t="e" cm="1" vm="2">
        <f t="array" aca="1" ref="K3840" ca="1">FREQUENCY(H$3:H$1048576, J$3:J$1048576)</f>
        <v>#VALUE!</v>
      </c>
    </row>
    <row r="3841" spans="11:11" ht="20" customHeight="1">
      <c r="K3841" s="1" t="e" cm="1" vm="2">
        <f t="array" aca="1" ref="K3841" ca="1">FREQUENCY(H$3:H$1048576, J$3:J$1048576)</f>
        <v>#VALUE!</v>
      </c>
    </row>
    <row r="3842" spans="11:11" ht="20" customHeight="1">
      <c r="K3842" s="1" t="e" cm="1" vm="2">
        <f t="array" aca="1" ref="K3842" ca="1">FREQUENCY(H$3:H$1048576, J$3:J$1048576)</f>
        <v>#VALUE!</v>
      </c>
    </row>
    <row r="3843" spans="11:11" ht="20" customHeight="1">
      <c r="K3843" s="1" t="e" cm="1" vm="2">
        <f t="array" aca="1" ref="K3843" ca="1">FREQUENCY(H$3:H$1048576, J$3:J$1048576)</f>
        <v>#VALUE!</v>
      </c>
    </row>
    <row r="3844" spans="11:11" ht="20" customHeight="1">
      <c r="K3844" s="1" t="e" cm="1" vm="2">
        <f t="array" aca="1" ref="K3844" ca="1">FREQUENCY(H$3:H$1048576, J$3:J$1048576)</f>
        <v>#VALUE!</v>
      </c>
    </row>
    <row r="3845" spans="11:11" ht="20" customHeight="1">
      <c r="K3845" s="1" t="e" cm="1" vm="2">
        <f t="array" aca="1" ref="K3845" ca="1">FREQUENCY(H$3:H$1048576, J$3:J$1048576)</f>
        <v>#VALUE!</v>
      </c>
    </row>
    <row r="3846" spans="11:11" ht="20" customHeight="1">
      <c r="K3846" s="1" t="e" cm="1" vm="2">
        <f t="array" aca="1" ref="K3846" ca="1">FREQUENCY(H$3:H$1048576, J$3:J$1048576)</f>
        <v>#VALUE!</v>
      </c>
    </row>
    <row r="3847" spans="11:11" ht="20" customHeight="1">
      <c r="K3847" s="1" t="e" cm="1" vm="2">
        <f t="array" aca="1" ref="K3847" ca="1">FREQUENCY(H$3:H$1048576, J$3:J$1048576)</f>
        <v>#VALUE!</v>
      </c>
    </row>
    <row r="3848" spans="11:11" ht="20" customHeight="1">
      <c r="K3848" s="1" t="e" cm="1" vm="2">
        <f t="array" aca="1" ref="K3848" ca="1">FREQUENCY(H$3:H$1048576, J$3:J$1048576)</f>
        <v>#VALUE!</v>
      </c>
    </row>
    <row r="3849" spans="11:11" ht="20" customHeight="1">
      <c r="K3849" s="1" t="e" cm="1" vm="2">
        <f t="array" aca="1" ref="K3849" ca="1">FREQUENCY(H$3:H$1048576, J$3:J$1048576)</f>
        <v>#VALUE!</v>
      </c>
    </row>
    <row r="3850" spans="11:11" ht="20" customHeight="1">
      <c r="K3850" s="1" t="e" cm="1" vm="2">
        <f t="array" aca="1" ref="K3850" ca="1">FREQUENCY(H$3:H$1048576, J$3:J$1048576)</f>
        <v>#VALUE!</v>
      </c>
    </row>
    <row r="3851" spans="11:11" ht="20" customHeight="1">
      <c r="K3851" s="1" t="e" cm="1" vm="2">
        <f t="array" aca="1" ref="K3851" ca="1">FREQUENCY(H$3:H$1048576, J$3:J$1048576)</f>
        <v>#VALUE!</v>
      </c>
    </row>
    <row r="3852" spans="11:11" ht="20" customHeight="1">
      <c r="K3852" s="1" t="e" cm="1" vm="2">
        <f t="array" aca="1" ref="K3852" ca="1">FREQUENCY(H$3:H$1048576, J$3:J$1048576)</f>
        <v>#VALUE!</v>
      </c>
    </row>
    <row r="3853" spans="11:11" ht="20" customHeight="1">
      <c r="K3853" s="1" t="e" cm="1" vm="2">
        <f t="array" aca="1" ref="K3853" ca="1">FREQUENCY(H$3:H$1048576, J$3:J$1048576)</f>
        <v>#VALUE!</v>
      </c>
    </row>
    <row r="3854" spans="11:11" ht="20" customHeight="1">
      <c r="K3854" s="1" t="e" cm="1" vm="2">
        <f t="array" aca="1" ref="K3854" ca="1">FREQUENCY(H$3:H$1048576, J$3:J$1048576)</f>
        <v>#VALUE!</v>
      </c>
    </row>
    <row r="3855" spans="11:11" ht="20" customHeight="1">
      <c r="K3855" s="1" t="e" cm="1" vm="2">
        <f t="array" aca="1" ref="K3855" ca="1">FREQUENCY(H$3:H$1048576, J$3:J$1048576)</f>
        <v>#VALUE!</v>
      </c>
    </row>
    <row r="3856" spans="11:11" ht="20" customHeight="1">
      <c r="K3856" s="1" t="e" cm="1" vm="2">
        <f t="array" aca="1" ref="K3856" ca="1">FREQUENCY(H$3:H$1048576, J$3:J$1048576)</f>
        <v>#VALUE!</v>
      </c>
    </row>
    <row r="3857" spans="11:11" ht="20" customHeight="1">
      <c r="K3857" s="1" t="e" cm="1" vm="2">
        <f t="array" aca="1" ref="K3857" ca="1">FREQUENCY(H$3:H$1048576, J$3:J$1048576)</f>
        <v>#VALUE!</v>
      </c>
    </row>
    <row r="3858" spans="11:11" ht="20" customHeight="1">
      <c r="K3858" s="1" t="e" cm="1" vm="2">
        <f t="array" aca="1" ref="K3858" ca="1">FREQUENCY(H$3:H$1048576, J$3:J$1048576)</f>
        <v>#VALUE!</v>
      </c>
    </row>
    <row r="3859" spans="11:11" ht="20" customHeight="1">
      <c r="K3859" s="1" t="e" cm="1" vm="2">
        <f t="array" aca="1" ref="K3859" ca="1">FREQUENCY(H$3:H$1048576, J$3:J$1048576)</f>
        <v>#VALUE!</v>
      </c>
    </row>
    <row r="3860" spans="11:11" ht="20" customHeight="1">
      <c r="K3860" s="1" t="e" cm="1" vm="2">
        <f t="array" aca="1" ref="K3860" ca="1">FREQUENCY(H$3:H$1048576, J$3:J$1048576)</f>
        <v>#VALUE!</v>
      </c>
    </row>
    <row r="3861" spans="11:11" ht="20" customHeight="1">
      <c r="K3861" s="1" t="e" cm="1" vm="2">
        <f t="array" aca="1" ref="K3861" ca="1">FREQUENCY(H$3:H$1048576, J$3:J$1048576)</f>
        <v>#VALUE!</v>
      </c>
    </row>
    <row r="3862" spans="11:11" ht="20" customHeight="1">
      <c r="K3862" s="1" t="e" cm="1" vm="2">
        <f t="array" aca="1" ref="K3862" ca="1">FREQUENCY(H$3:H$1048576, J$3:J$1048576)</f>
        <v>#VALUE!</v>
      </c>
    </row>
    <row r="3863" spans="11:11" ht="20" customHeight="1">
      <c r="K3863" s="1" t="e" cm="1" vm="2">
        <f t="array" aca="1" ref="K3863" ca="1">FREQUENCY(H$3:H$1048576, J$3:J$1048576)</f>
        <v>#VALUE!</v>
      </c>
    </row>
    <row r="3864" spans="11:11" ht="20" customHeight="1">
      <c r="K3864" s="1" t="e" cm="1" vm="2">
        <f t="array" aca="1" ref="K3864" ca="1">FREQUENCY(H$3:H$1048576, J$3:J$1048576)</f>
        <v>#VALUE!</v>
      </c>
    </row>
    <row r="3865" spans="11:11" ht="20" customHeight="1">
      <c r="K3865" s="1" t="e" cm="1" vm="2">
        <f t="array" aca="1" ref="K3865" ca="1">FREQUENCY(H$3:H$1048576, J$3:J$1048576)</f>
        <v>#VALUE!</v>
      </c>
    </row>
    <row r="3866" spans="11:11" ht="20" customHeight="1">
      <c r="K3866" s="1" t="e" cm="1" vm="2">
        <f t="array" aca="1" ref="K3866" ca="1">FREQUENCY(H$3:H$1048576, J$3:J$1048576)</f>
        <v>#VALUE!</v>
      </c>
    </row>
    <row r="3867" spans="11:11" ht="20" customHeight="1">
      <c r="K3867" s="1" t="e" cm="1" vm="2">
        <f t="array" aca="1" ref="K3867" ca="1">FREQUENCY(H$3:H$1048576, J$3:J$1048576)</f>
        <v>#VALUE!</v>
      </c>
    </row>
    <row r="3868" spans="11:11" ht="20" customHeight="1">
      <c r="K3868" s="1" t="e" cm="1" vm="2">
        <f t="array" aca="1" ref="K3868" ca="1">FREQUENCY(H$3:H$1048576, J$3:J$1048576)</f>
        <v>#VALUE!</v>
      </c>
    </row>
    <row r="3869" spans="11:11" ht="20" customHeight="1">
      <c r="K3869" s="1" t="e" cm="1" vm="2">
        <f t="array" aca="1" ref="K3869" ca="1">FREQUENCY(H$3:H$1048576, J$3:J$1048576)</f>
        <v>#VALUE!</v>
      </c>
    </row>
    <row r="3870" spans="11:11" ht="20" customHeight="1">
      <c r="K3870" s="1" t="e" cm="1" vm="2">
        <f t="array" aca="1" ref="K3870" ca="1">FREQUENCY(H$3:H$1048576, J$3:J$1048576)</f>
        <v>#VALUE!</v>
      </c>
    </row>
    <row r="3871" spans="11:11" ht="20" customHeight="1">
      <c r="K3871" s="1" t="e" cm="1" vm="2">
        <f t="array" aca="1" ref="K3871" ca="1">FREQUENCY(H$3:H$1048576, J$3:J$1048576)</f>
        <v>#VALUE!</v>
      </c>
    </row>
    <row r="3872" spans="11:11" ht="20" customHeight="1">
      <c r="K3872" s="1" t="e" cm="1" vm="2">
        <f t="array" aca="1" ref="K3872" ca="1">FREQUENCY(H$3:H$1048576, J$3:J$1048576)</f>
        <v>#VALUE!</v>
      </c>
    </row>
    <row r="3873" spans="11:11" ht="20" customHeight="1">
      <c r="K3873" s="1" t="e" cm="1" vm="2">
        <f t="array" aca="1" ref="K3873" ca="1">FREQUENCY(H$3:H$1048576, J$3:J$1048576)</f>
        <v>#VALUE!</v>
      </c>
    </row>
    <row r="3874" spans="11:11" ht="20" customHeight="1">
      <c r="K3874" s="1" t="e" cm="1" vm="2">
        <f t="array" aca="1" ref="K3874" ca="1">FREQUENCY(H$3:H$1048576, J$3:J$1048576)</f>
        <v>#VALUE!</v>
      </c>
    </row>
    <row r="3875" spans="11:11" ht="20" customHeight="1">
      <c r="K3875" s="1" t="e" cm="1" vm="2">
        <f t="array" aca="1" ref="K3875" ca="1">FREQUENCY(H$3:H$1048576, J$3:J$1048576)</f>
        <v>#VALUE!</v>
      </c>
    </row>
    <row r="3876" spans="11:11" ht="20" customHeight="1">
      <c r="K3876" s="1" t="e" cm="1" vm="2">
        <f t="array" aca="1" ref="K3876" ca="1">FREQUENCY(H$3:H$1048576, J$3:J$1048576)</f>
        <v>#VALUE!</v>
      </c>
    </row>
    <row r="3877" spans="11:11" ht="20" customHeight="1">
      <c r="K3877" s="1" t="e" cm="1" vm="2">
        <f t="array" aca="1" ref="K3877" ca="1">FREQUENCY(H$3:H$1048576, J$3:J$1048576)</f>
        <v>#VALUE!</v>
      </c>
    </row>
    <row r="3878" spans="11:11" ht="20" customHeight="1">
      <c r="K3878" s="1" t="e" cm="1" vm="2">
        <f t="array" aca="1" ref="K3878" ca="1">FREQUENCY(H$3:H$1048576, J$3:J$1048576)</f>
        <v>#VALUE!</v>
      </c>
    </row>
    <row r="3879" spans="11:11" ht="20" customHeight="1">
      <c r="K3879" s="1" t="e" cm="1" vm="2">
        <f t="array" aca="1" ref="K3879" ca="1">FREQUENCY(H$3:H$1048576, J$3:J$1048576)</f>
        <v>#VALUE!</v>
      </c>
    </row>
    <row r="3880" spans="11:11" ht="20" customHeight="1">
      <c r="K3880" s="1" t="e" cm="1" vm="2">
        <f t="array" aca="1" ref="K3880" ca="1">FREQUENCY(H$3:H$1048576, J$3:J$1048576)</f>
        <v>#VALUE!</v>
      </c>
    </row>
    <row r="3881" spans="11:11" ht="20" customHeight="1">
      <c r="K3881" s="1" t="e" cm="1" vm="2">
        <f t="array" aca="1" ref="K3881" ca="1">FREQUENCY(H$3:H$1048576, J$3:J$1048576)</f>
        <v>#VALUE!</v>
      </c>
    </row>
    <row r="3882" spans="11:11" ht="20" customHeight="1">
      <c r="K3882" s="1" t="e" cm="1" vm="2">
        <f t="array" aca="1" ref="K3882" ca="1">FREQUENCY(H$3:H$1048576, J$3:J$1048576)</f>
        <v>#VALUE!</v>
      </c>
    </row>
    <row r="3883" spans="11:11" ht="20" customHeight="1">
      <c r="K3883" s="1" t="e" cm="1" vm="2">
        <f t="array" aca="1" ref="K3883" ca="1">FREQUENCY(H$3:H$1048576, J$3:J$1048576)</f>
        <v>#VALUE!</v>
      </c>
    </row>
    <row r="3884" spans="11:11" ht="20" customHeight="1">
      <c r="K3884" s="1" t="e" cm="1" vm="2">
        <f t="array" aca="1" ref="K3884" ca="1">FREQUENCY(H$3:H$1048576, J$3:J$1048576)</f>
        <v>#VALUE!</v>
      </c>
    </row>
    <row r="3885" spans="11:11" ht="20" customHeight="1">
      <c r="K3885" s="1" t="e" cm="1" vm="2">
        <f t="array" aca="1" ref="K3885" ca="1">FREQUENCY(H$3:H$1048576, J$3:J$1048576)</f>
        <v>#VALUE!</v>
      </c>
    </row>
    <row r="3886" spans="11:11" ht="20" customHeight="1">
      <c r="K3886" s="1" t="e" cm="1" vm="2">
        <f t="array" aca="1" ref="K3886" ca="1">FREQUENCY(H$3:H$1048576, J$3:J$1048576)</f>
        <v>#VALUE!</v>
      </c>
    </row>
    <row r="3887" spans="11:11" ht="20" customHeight="1">
      <c r="K3887" s="1" t="e" cm="1" vm="2">
        <f t="array" aca="1" ref="K3887" ca="1">FREQUENCY(H$3:H$1048576, J$3:J$1048576)</f>
        <v>#VALUE!</v>
      </c>
    </row>
    <row r="3888" spans="11:11" ht="20" customHeight="1">
      <c r="K3888" s="1" t="e" cm="1" vm="2">
        <f t="array" aca="1" ref="K3888" ca="1">FREQUENCY(H$3:H$1048576, J$3:J$1048576)</f>
        <v>#VALUE!</v>
      </c>
    </row>
    <row r="3889" spans="11:11" ht="20" customHeight="1">
      <c r="K3889" s="1" t="e" cm="1" vm="2">
        <f t="array" aca="1" ref="K3889" ca="1">FREQUENCY(H$3:H$1048576, J$3:J$1048576)</f>
        <v>#VALUE!</v>
      </c>
    </row>
    <row r="3890" spans="11:11" ht="20" customHeight="1">
      <c r="K3890" s="1" t="e" cm="1" vm="2">
        <f t="array" aca="1" ref="K3890" ca="1">FREQUENCY(H$3:H$1048576, J$3:J$1048576)</f>
        <v>#VALUE!</v>
      </c>
    </row>
    <row r="3891" spans="11:11" ht="20" customHeight="1">
      <c r="K3891" s="1" t="e" cm="1" vm="2">
        <f t="array" aca="1" ref="K3891" ca="1">FREQUENCY(H$3:H$1048576, J$3:J$1048576)</f>
        <v>#VALUE!</v>
      </c>
    </row>
    <row r="3892" spans="11:11" ht="20" customHeight="1">
      <c r="K3892" s="1" t="e" cm="1" vm="2">
        <f t="array" aca="1" ref="K3892" ca="1">FREQUENCY(H$3:H$1048576, J$3:J$1048576)</f>
        <v>#VALUE!</v>
      </c>
    </row>
    <row r="3893" spans="11:11" ht="20" customHeight="1">
      <c r="K3893" s="1" t="e" cm="1" vm="2">
        <f t="array" aca="1" ref="K3893" ca="1">FREQUENCY(H$3:H$1048576, J$3:J$1048576)</f>
        <v>#VALUE!</v>
      </c>
    </row>
    <row r="3894" spans="11:11" ht="20" customHeight="1">
      <c r="K3894" s="1" t="e" cm="1" vm="2">
        <f t="array" aca="1" ref="K3894" ca="1">FREQUENCY(H$3:H$1048576, J$3:J$1048576)</f>
        <v>#VALUE!</v>
      </c>
    </row>
    <row r="3895" spans="11:11" ht="20" customHeight="1">
      <c r="K3895" s="1" t="e" cm="1" vm="2">
        <f t="array" aca="1" ref="K3895" ca="1">FREQUENCY(H$3:H$1048576, J$3:J$1048576)</f>
        <v>#VALUE!</v>
      </c>
    </row>
    <row r="3896" spans="11:11" ht="20" customHeight="1">
      <c r="K3896" s="1" t="e" cm="1" vm="2">
        <f t="array" aca="1" ref="K3896" ca="1">FREQUENCY(H$3:H$1048576, J$3:J$1048576)</f>
        <v>#VALUE!</v>
      </c>
    </row>
    <row r="3897" spans="11:11" ht="20" customHeight="1">
      <c r="K3897" s="1" t="e" cm="1" vm="2">
        <f t="array" aca="1" ref="K3897" ca="1">FREQUENCY(H$3:H$1048576, J$3:J$1048576)</f>
        <v>#VALUE!</v>
      </c>
    </row>
    <row r="3898" spans="11:11" ht="20" customHeight="1">
      <c r="K3898" s="1" t="e" cm="1" vm="2">
        <f t="array" aca="1" ref="K3898" ca="1">FREQUENCY(H$3:H$1048576, J$3:J$1048576)</f>
        <v>#VALUE!</v>
      </c>
    </row>
    <row r="3899" spans="11:11" ht="20" customHeight="1">
      <c r="K3899" s="1" t="e" cm="1" vm="2">
        <f t="array" aca="1" ref="K3899" ca="1">FREQUENCY(H$3:H$1048576, J$3:J$1048576)</f>
        <v>#VALUE!</v>
      </c>
    </row>
    <row r="3900" spans="11:11" ht="20" customHeight="1">
      <c r="K3900" s="1" t="e" cm="1" vm="2">
        <f t="array" aca="1" ref="K3900" ca="1">FREQUENCY(H$3:H$1048576, J$3:J$1048576)</f>
        <v>#VALUE!</v>
      </c>
    </row>
    <row r="3901" spans="11:11" ht="20" customHeight="1">
      <c r="K3901" s="1" t="e" cm="1" vm="2">
        <f t="array" aca="1" ref="K3901" ca="1">FREQUENCY(H$3:H$1048576, J$3:J$1048576)</f>
        <v>#VALUE!</v>
      </c>
    </row>
    <row r="3902" spans="11:11" ht="20" customHeight="1">
      <c r="K3902" s="1" t="e" cm="1" vm="2">
        <f t="array" aca="1" ref="K3902" ca="1">FREQUENCY(H$3:H$1048576, J$3:J$1048576)</f>
        <v>#VALUE!</v>
      </c>
    </row>
    <row r="3903" spans="11:11" ht="20" customHeight="1">
      <c r="K3903" s="1" t="e" cm="1" vm="2">
        <f t="array" aca="1" ref="K3903" ca="1">FREQUENCY(H$3:H$1048576, J$3:J$1048576)</f>
        <v>#VALUE!</v>
      </c>
    </row>
    <row r="3904" spans="11:11" ht="20" customHeight="1">
      <c r="K3904" s="1" t="e" cm="1" vm="2">
        <f t="array" aca="1" ref="K3904" ca="1">FREQUENCY(H$3:H$1048576, J$3:J$1048576)</f>
        <v>#VALUE!</v>
      </c>
    </row>
    <row r="3905" spans="11:11" ht="20" customHeight="1">
      <c r="K3905" s="1" t="e" cm="1" vm="2">
        <f t="array" aca="1" ref="K3905" ca="1">FREQUENCY(H$3:H$1048576, J$3:J$1048576)</f>
        <v>#VALUE!</v>
      </c>
    </row>
    <row r="3906" spans="11:11" ht="20" customHeight="1">
      <c r="K3906" s="1" t="e" cm="1" vm="2">
        <f t="array" aca="1" ref="K3906" ca="1">FREQUENCY(H$3:H$1048576, J$3:J$1048576)</f>
        <v>#VALUE!</v>
      </c>
    </row>
    <row r="3907" spans="11:11" ht="20" customHeight="1">
      <c r="K3907" s="1" t="e" cm="1" vm="2">
        <f t="array" aca="1" ref="K3907" ca="1">FREQUENCY(H$3:H$1048576, J$3:J$1048576)</f>
        <v>#VALUE!</v>
      </c>
    </row>
    <row r="3908" spans="11:11" ht="20" customHeight="1">
      <c r="K3908" s="1" t="e" cm="1" vm="2">
        <f t="array" aca="1" ref="K3908" ca="1">FREQUENCY(H$3:H$1048576, J$3:J$1048576)</f>
        <v>#VALUE!</v>
      </c>
    </row>
    <row r="3909" spans="11:11" ht="20" customHeight="1">
      <c r="K3909" s="1" t="e" cm="1" vm="2">
        <f t="array" aca="1" ref="K3909" ca="1">FREQUENCY(H$3:H$1048576, J$3:J$1048576)</f>
        <v>#VALUE!</v>
      </c>
    </row>
    <row r="3910" spans="11:11" ht="20" customHeight="1">
      <c r="K3910" s="1" t="e" cm="1" vm="2">
        <f t="array" aca="1" ref="K3910" ca="1">FREQUENCY(H$3:H$1048576, J$3:J$1048576)</f>
        <v>#VALUE!</v>
      </c>
    </row>
    <row r="3911" spans="11:11" ht="20" customHeight="1">
      <c r="K3911" s="1" t="e" cm="1" vm="2">
        <f t="array" aca="1" ref="K3911" ca="1">FREQUENCY(H$3:H$1048576, J$3:J$1048576)</f>
        <v>#VALUE!</v>
      </c>
    </row>
    <row r="3912" spans="11:11" ht="20" customHeight="1">
      <c r="K3912" s="1" t="e" cm="1" vm="2">
        <f t="array" aca="1" ref="K3912" ca="1">FREQUENCY(H$3:H$1048576, J$3:J$1048576)</f>
        <v>#VALUE!</v>
      </c>
    </row>
    <row r="3913" spans="11:11" ht="20" customHeight="1">
      <c r="K3913" s="1" t="e" cm="1" vm="2">
        <f t="array" aca="1" ref="K3913" ca="1">FREQUENCY(H$3:H$1048576, J$3:J$1048576)</f>
        <v>#VALUE!</v>
      </c>
    </row>
    <row r="3914" spans="11:11" ht="20" customHeight="1">
      <c r="K3914" s="1" t="e" cm="1" vm="2">
        <f t="array" aca="1" ref="K3914" ca="1">FREQUENCY(H$3:H$1048576, J$3:J$1048576)</f>
        <v>#VALUE!</v>
      </c>
    </row>
    <row r="3915" spans="11:11" ht="20" customHeight="1">
      <c r="K3915" s="1" t="e" cm="1" vm="2">
        <f t="array" aca="1" ref="K3915" ca="1">FREQUENCY(H$3:H$1048576, J$3:J$1048576)</f>
        <v>#VALUE!</v>
      </c>
    </row>
    <row r="3916" spans="11:11" ht="20" customHeight="1">
      <c r="K3916" s="1" t="e" cm="1" vm="2">
        <f t="array" aca="1" ref="K3916" ca="1">FREQUENCY(H$3:H$1048576, J$3:J$1048576)</f>
        <v>#VALUE!</v>
      </c>
    </row>
    <row r="3917" spans="11:11" ht="20" customHeight="1">
      <c r="K3917" s="1" t="e" cm="1" vm="2">
        <f t="array" aca="1" ref="K3917" ca="1">FREQUENCY(H$3:H$1048576, J$3:J$1048576)</f>
        <v>#VALUE!</v>
      </c>
    </row>
    <row r="3918" spans="11:11" ht="20" customHeight="1">
      <c r="K3918" s="1" t="e" cm="1" vm="2">
        <f t="array" aca="1" ref="K3918" ca="1">FREQUENCY(H$3:H$1048576, J$3:J$1048576)</f>
        <v>#VALUE!</v>
      </c>
    </row>
    <row r="3919" spans="11:11" ht="20" customHeight="1">
      <c r="K3919" s="1" t="e" cm="1" vm="2">
        <f t="array" aca="1" ref="K3919" ca="1">FREQUENCY(H$3:H$1048576, J$3:J$1048576)</f>
        <v>#VALUE!</v>
      </c>
    </row>
    <row r="3920" spans="11:11" ht="20" customHeight="1">
      <c r="K3920" s="1" t="e" cm="1" vm="2">
        <f t="array" aca="1" ref="K3920" ca="1">FREQUENCY(H$3:H$1048576, J$3:J$1048576)</f>
        <v>#VALUE!</v>
      </c>
    </row>
    <row r="3921" spans="11:11" ht="20" customHeight="1">
      <c r="K3921" s="1" t="e" cm="1" vm="2">
        <f t="array" aca="1" ref="K3921" ca="1">FREQUENCY(H$3:H$1048576, J$3:J$1048576)</f>
        <v>#VALUE!</v>
      </c>
    </row>
    <row r="3922" spans="11:11" ht="20" customHeight="1">
      <c r="K3922" s="1" t="e" cm="1" vm="2">
        <f t="array" aca="1" ref="K3922" ca="1">FREQUENCY(H$3:H$1048576, J$3:J$1048576)</f>
        <v>#VALUE!</v>
      </c>
    </row>
    <row r="3923" spans="11:11" ht="20" customHeight="1">
      <c r="K3923" s="1" t="e" cm="1" vm="2">
        <f t="array" aca="1" ref="K3923" ca="1">FREQUENCY(H$3:H$1048576, J$3:J$1048576)</f>
        <v>#VALUE!</v>
      </c>
    </row>
    <row r="3924" spans="11:11" ht="20" customHeight="1">
      <c r="K3924" s="1" t="e" cm="1" vm="2">
        <f t="array" aca="1" ref="K3924" ca="1">FREQUENCY(H$3:H$1048576, J$3:J$1048576)</f>
        <v>#VALUE!</v>
      </c>
    </row>
    <row r="3925" spans="11:11" ht="20" customHeight="1">
      <c r="K3925" s="1" t="e" cm="1" vm="2">
        <f t="array" aca="1" ref="K3925" ca="1">FREQUENCY(H$3:H$1048576, J$3:J$1048576)</f>
        <v>#VALUE!</v>
      </c>
    </row>
    <row r="3926" spans="11:11" ht="20" customHeight="1">
      <c r="K3926" s="1" t="e" cm="1" vm="2">
        <f t="array" aca="1" ref="K3926" ca="1">FREQUENCY(H$3:H$1048576, J$3:J$1048576)</f>
        <v>#VALUE!</v>
      </c>
    </row>
    <row r="3927" spans="11:11" ht="20" customHeight="1">
      <c r="K3927" s="1" t="e" cm="1" vm="2">
        <f t="array" aca="1" ref="K3927" ca="1">FREQUENCY(H$3:H$1048576, J$3:J$1048576)</f>
        <v>#VALUE!</v>
      </c>
    </row>
    <row r="3928" spans="11:11" ht="20" customHeight="1">
      <c r="K3928" s="1" t="e" cm="1" vm="2">
        <f t="array" aca="1" ref="K3928" ca="1">FREQUENCY(H$3:H$1048576, J$3:J$1048576)</f>
        <v>#VALUE!</v>
      </c>
    </row>
    <row r="3929" spans="11:11" ht="20" customHeight="1">
      <c r="K3929" s="1" t="e" cm="1" vm="2">
        <f t="array" aca="1" ref="K3929" ca="1">FREQUENCY(H$3:H$1048576, J$3:J$1048576)</f>
        <v>#VALUE!</v>
      </c>
    </row>
    <row r="3930" spans="11:11" ht="20" customHeight="1">
      <c r="K3930" s="1" t="e" cm="1" vm="2">
        <f t="array" aca="1" ref="K3930" ca="1">FREQUENCY(H$3:H$1048576, J$3:J$1048576)</f>
        <v>#VALUE!</v>
      </c>
    </row>
    <row r="3931" spans="11:11" ht="20" customHeight="1">
      <c r="K3931" s="1" t="e" cm="1" vm="2">
        <f t="array" aca="1" ref="K3931" ca="1">FREQUENCY(H$3:H$1048576, J$3:J$1048576)</f>
        <v>#VALUE!</v>
      </c>
    </row>
    <row r="3932" spans="11:11" ht="20" customHeight="1">
      <c r="K3932" s="1" t="e" cm="1" vm="2">
        <f t="array" aca="1" ref="K3932" ca="1">FREQUENCY(H$3:H$1048576, J$3:J$1048576)</f>
        <v>#VALUE!</v>
      </c>
    </row>
    <row r="3933" spans="11:11" ht="20" customHeight="1">
      <c r="K3933" s="1" t="e" cm="1" vm="2">
        <f t="array" aca="1" ref="K3933" ca="1">FREQUENCY(H$3:H$1048576, J$3:J$1048576)</f>
        <v>#VALUE!</v>
      </c>
    </row>
    <row r="3934" spans="11:11" ht="20" customHeight="1">
      <c r="K3934" s="1" t="e" cm="1" vm="2">
        <f t="array" aca="1" ref="K3934" ca="1">FREQUENCY(H$3:H$1048576, J$3:J$1048576)</f>
        <v>#VALUE!</v>
      </c>
    </row>
    <row r="3935" spans="11:11" ht="20" customHeight="1">
      <c r="K3935" s="1" t="e" cm="1" vm="2">
        <f t="array" aca="1" ref="K3935" ca="1">FREQUENCY(H$3:H$1048576, J$3:J$1048576)</f>
        <v>#VALUE!</v>
      </c>
    </row>
    <row r="3936" spans="11:11" ht="20" customHeight="1">
      <c r="K3936" s="1" t="e" cm="1" vm="2">
        <f t="array" aca="1" ref="K3936" ca="1">FREQUENCY(H$3:H$1048576, J$3:J$1048576)</f>
        <v>#VALUE!</v>
      </c>
    </row>
    <row r="3937" spans="11:11" ht="20" customHeight="1">
      <c r="K3937" s="1" t="e" cm="1" vm="2">
        <f t="array" aca="1" ref="K3937" ca="1">FREQUENCY(H$3:H$1048576, J$3:J$1048576)</f>
        <v>#VALUE!</v>
      </c>
    </row>
    <row r="3938" spans="11:11" ht="20" customHeight="1">
      <c r="K3938" s="1" t="e" cm="1" vm="2">
        <f t="array" aca="1" ref="K3938" ca="1">FREQUENCY(H$3:H$1048576, J$3:J$1048576)</f>
        <v>#VALUE!</v>
      </c>
    </row>
    <row r="3939" spans="11:11" ht="20" customHeight="1">
      <c r="K3939" s="1" t="e" cm="1" vm="2">
        <f t="array" aca="1" ref="K3939" ca="1">FREQUENCY(H$3:H$1048576, J$3:J$1048576)</f>
        <v>#VALUE!</v>
      </c>
    </row>
    <row r="3940" spans="11:11" ht="20" customHeight="1">
      <c r="K3940" s="1" t="e" cm="1" vm="2">
        <f t="array" aca="1" ref="K3940" ca="1">FREQUENCY(H$3:H$1048576, J$3:J$1048576)</f>
        <v>#VALUE!</v>
      </c>
    </row>
    <row r="3941" spans="11:11" ht="20" customHeight="1">
      <c r="K3941" s="1" t="e" cm="1" vm="2">
        <f t="array" aca="1" ref="K3941" ca="1">FREQUENCY(H$3:H$1048576, J$3:J$1048576)</f>
        <v>#VALUE!</v>
      </c>
    </row>
    <row r="3942" spans="11:11" ht="20" customHeight="1">
      <c r="K3942" s="1" t="e" cm="1" vm="2">
        <f t="array" aca="1" ref="K3942" ca="1">FREQUENCY(H$3:H$1048576, J$3:J$1048576)</f>
        <v>#VALUE!</v>
      </c>
    </row>
    <row r="3943" spans="11:11" ht="20" customHeight="1">
      <c r="K3943" s="1" t="e" cm="1" vm="2">
        <f t="array" aca="1" ref="K3943" ca="1">FREQUENCY(H$3:H$1048576, J$3:J$1048576)</f>
        <v>#VALUE!</v>
      </c>
    </row>
    <row r="3944" spans="11:11" ht="20" customHeight="1">
      <c r="K3944" s="1" t="e" cm="1" vm="2">
        <f t="array" aca="1" ref="K3944" ca="1">FREQUENCY(H$3:H$1048576, J$3:J$1048576)</f>
        <v>#VALUE!</v>
      </c>
    </row>
    <row r="3945" spans="11:11" ht="20" customHeight="1">
      <c r="K3945" s="1" t="e" cm="1" vm="2">
        <f t="array" aca="1" ref="K3945" ca="1">FREQUENCY(H$3:H$1048576, J$3:J$1048576)</f>
        <v>#VALUE!</v>
      </c>
    </row>
    <row r="3946" spans="11:11" ht="20" customHeight="1">
      <c r="K3946" s="1" t="e" cm="1" vm="2">
        <f t="array" aca="1" ref="K3946" ca="1">FREQUENCY(H$3:H$1048576, J$3:J$1048576)</f>
        <v>#VALUE!</v>
      </c>
    </row>
    <row r="3947" spans="11:11" ht="20" customHeight="1">
      <c r="K3947" s="1" t="e" cm="1" vm="2">
        <f t="array" aca="1" ref="K3947" ca="1">FREQUENCY(H$3:H$1048576, J$3:J$1048576)</f>
        <v>#VALUE!</v>
      </c>
    </row>
    <row r="3948" spans="11:11" ht="20" customHeight="1">
      <c r="K3948" s="1" t="e" cm="1" vm="2">
        <f t="array" aca="1" ref="K3948" ca="1">FREQUENCY(H$3:H$1048576, J$3:J$1048576)</f>
        <v>#VALUE!</v>
      </c>
    </row>
    <row r="3949" spans="11:11" ht="20" customHeight="1">
      <c r="K3949" s="1" t="e" cm="1" vm="2">
        <f t="array" aca="1" ref="K3949" ca="1">FREQUENCY(H$3:H$1048576, J$3:J$1048576)</f>
        <v>#VALUE!</v>
      </c>
    </row>
    <row r="3950" spans="11:11" ht="20" customHeight="1">
      <c r="K3950" s="1" t="e" cm="1" vm="2">
        <f t="array" aca="1" ref="K3950" ca="1">FREQUENCY(H$3:H$1048576, J$3:J$1048576)</f>
        <v>#VALUE!</v>
      </c>
    </row>
    <row r="3951" spans="11:11" ht="20" customHeight="1">
      <c r="K3951" s="1" t="e" cm="1" vm="2">
        <f t="array" aca="1" ref="K3951" ca="1">FREQUENCY(H$3:H$1048576, J$3:J$1048576)</f>
        <v>#VALUE!</v>
      </c>
    </row>
    <row r="3952" spans="11:11" ht="20" customHeight="1">
      <c r="K3952" s="1" t="e" cm="1" vm="2">
        <f t="array" aca="1" ref="K3952" ca="1">FREQUENCY(H$3:H$1048576, J$3:J$1048576)</f>
        <v>#VALUE!</v>
      </c>
    </row>
    <row r="3953" spans="11:11" ht="20" customHeight="1">
      <c r="K3953" s="1" t="e" cm="1" vm="2">
        <f t="array" aca="1" ref="K3953" ca="1">FREQUENCY(H$3:H$1048576, J$3:J$1048576)</f>
        <v>#VALUE!</v>
      </c>
    </row>
    <row r="3954" spans="11:11" ht="20" customHeight="1">
      <c r="K3954" s="1" t="e" cm="1" vm="2">
        <f t="array" aca="1" ref="K3954" ca="1">FREQUENCY(H$3:H$1048576, J$3:J$1048576)</f>
        <v>#VALUE!</v>
      </c>
    </row>
    <row r="3955" spans="11:11" ht="20" customHeight="1">
      <c r="K3955" s="1" t="e" cm="1" vm="2">
        <f t="array" aca="1" ref="K3955" ca="1">FREQUENCY(H$3:H$1048576, J$3:J$1048576)</f>
        <v>#VALUE!</v>
      </c>
    </row>
    <row r="3956" spans="11:11" ht="20" customHeight="1">
      <c r="K3956" s="1" t="e" cm="1" vm="2">
        <f t="array" aca="1" ref="K3956" ca="1">FREQUENCY(H$3:H$1048576, J$3:J$1048576)</f>
        <v>#VALUE!</v>
      </c>
    </row>
    <row r="3957" spans="11:11" ht="20" customHeight="1">
      <c r="K3957" s="1" t="e" cm="1" vm="2">
        <f t="array" aca="1" ref="K3957" ca="1">FREQUENCY(H$3:H$1048576, J$3:J$1048576)</f>
        <v>#VALUE!</v>
      </c>
    </row>
    <row r="3958" spans="11:11" ht="20" customHeight="1">
      <c r="K3958" s="1" t="e" cm="1" vm="2">
        <f t="array" aca="1" ref="K3958" ca="1">FREQUENCY(H$3:H$1048576, J$3:J$1048576)</f>
        <v>#VALUE!</v>
      </c>
    </row>
    <row r="3959" spans="11:11" ht="20" customHeight="1">
      <c r="K3959" s="1" t="e" cm="1" vm="2">
        <f t="array" aca="1" ref="K3959" ca="1">FREQUENCY(H$3:H$1048576, J$3:J$1048576)</f>
        <v>#VALUE!</v>
      </c>
    </row>
    <row r="3960" spans="11:11" ht="20" customHeight="1">
      <c r="K3960" s="1" t="e" cm="1" vm="2">
        <f t="array" aca="1" ref="K3960" ca="1">FREQUENCY(H$3:H$1048576, J$3:J$1048576)</f>
        <v>#VALUE!</v>
      </c>
    </row>
    <row r="3961" spans="11:11" ht="20" customHeight="1">
      <c r="K3961" s="1" t="e" cm="1" vm="2">
        <f t="array" aca="1" ref="K3961" ca="1">FREQUENCY(H$3:H$1048576, J$3:J$1048576)</f>
        <v>#VALUE!</v>
      </c>
    </row>
    <row r="3962" spans="11:11" ht="20" customHeight="1">
      <c r="K3962" s="1" t="e" cm="1" vm="2">
        <f t="array" aca="1" ref="K3962" ca="1">FREQUENCY(H$3:H$1048576, J$3:J$1048576)</f>
        <v>#VALUE!</v>
      </c>
    </row>
    <row r="3963" spans="11:11" ht="20" customHeight="1">
      <c r="K3963" s="1" t="e" cm="1" vm="2">
        <f t="array" aca="1" ref="K3963" ca="1">FREQUENCY(H$3:H$1048576, J$3:J$1048576)</f>
        <v>#VALUE!</v>
      </c>
    </row>
    <row r="3964" spans="11:11" ht="20" customHeight="1">
      <c r="K3964" s="1" t="e" cm="1" vm="2">
        <f t="array" aca="1" ref="K3964" ca="1">FREQUENCY(H$3:H$1048576, J$3:J$1048576)</f>
        <v>#VALUE!</v>
      </c>
    </row>
    <row r="3965" spans="11:11" ht="20" customHeight="1">
      <c r="K3965" s="1" t="e" cm="1" vm="2">
        <f t="array" aca="1" ref="K3965" ca="1">FREQUENCY(H$3:H$1048576, J$3:J$1048576)</f>
        <v>#VALUE!</v>
      </c>
    </row>
    <row r="3966" spans="11:11" ht="20" customHeight="1">
      <c r="K3966" s="1" t="e" cm="1" vm="2">
        <f t="array" aca="1" ref="K3966" ca="1">FREQUENCY(H$3:H$1048576, J$3:J$1048576)</f>
        <v>#VALUE!</v>
      </c>
    </row>
    <row r="3967" spans="11:11" ht="20" customHeight="1">
      <c r="K3967" s="1" t="e" cm="1" vm="2">
        <f t="array" aca="1" ref="K3967" ca="1">FREQUENCY(H$3:H$1048576, J$3:J$1048576)</f>
        <v>#VALUE!</v>
      </c>
    </row>
    <row r="3968" spans="11:11" ht="20" customHeight="1">
      <c r="K3968" s="1" t="e" cm="1" vm="2">
        <f t="array" aca="1" ref="K3968" ca="1">FREQUENCY(H$3:H$1048576, J$3:J$1048576)</f>
        <v>#VALUE!</v>
      </c>
    </row>
    <row r="3969" spans="11:11" ht="20" customHeight="1">
      <c r="K3969" s="1" t="e" cm="1" vm="2">
        <f t="array" aca="1" ref="K3969" ca="1">FREQUENCY(H$3:H$1048576, J$3:J$1048576)</f>
        <v>#VALUE!</v>
      </c>
    </row>
    <row r="3970" spans="11:11" ht="20" customHeight="1">
      <c r="K3970" s="1" t="e" cm="1" vm="2">
        <f t="array" aca="1" ref="K3970" ca="1">FREQUENCY(H$3:H$1048576, J$3:J$1048576)</f>
        <v>#VALUE!</v>
      </c>
    </row>
    <row r="3971" spans="11:11" ht="20" customHeight="1">
      <c r="K3971" s="1" t="e" cm="1" vm="2">
        <f t="array" aca="1" ref="K3971" ca="1">FREQUENCY(H$3:H$1048576, J$3:J$1048576)</f>
        <v>#VALUE!</v>
      </c>
    </row>
    <row r="3972" spans="11:11" ht="20" customHeight="1">
      <c r="K3972" s="1" t="e" cm="1" vm="2">
        <f t="array" aca="1" ref="K3972" ca="1">FREQUENCY(H$3:H$1048576, J$3:J$1048576)</f>
        <v>#VALUE!</v>
      </c>
    </row>
    <row r="3973" spans="11:11" ht="20" customHeight="1">
      <c r="K3973" s="1" t="e" cm="1" vm="2">
        <f t="array" aca="1" ref="K3973" ca="1">FREQUENCY(H$3:H$1048576, J$3:J$1048576)</f>
        <v>#VALUE!</v>
      </c>
    </row>
    <row r="3974" spans="11:11" ht="20" customHeight="1">
      <c r="K3974" s="1" t="e" cm="1" vm="2">
        <f t="array" aca="1" ref="K3974" ca="1">FREQUENCY(H$3:H$1048576, J$3:J$1048576)</f>
        <v>#VALUE!</v>
      </c>
    </row>
    <row r="3975" spans="11:11" ht="20" customHeight="1">
      <c r="K3975" s="1" t="e" cm="1" vm="2">
        <f t="array" aca="1" ref="K3975" ca="1">FREQUENCY(H$3:H$1048576, J$3:J$1048576)</f>
        <v>#VALUE!</v>
      </c>
    </row>
    <row r="3976" spans="11:11" ht="20" customHeight="1">
      <c r="K3976" s="1" t="e" cm="1" vm="2">
        <f t="array" aca="1" ref="K3976" ca="1">FREQUENCY(H$3:H$1048576, J$3:J$1048576)</f>
        <v>#VALUE!</v>
      </c>
    </row>
    <row r="3977" spans="11:11" ht="20" customHeight="1">
      <c r="K3977" s="1" t="e" cm="1" vm="2">
        <f t="array" aca="1" ref="K3977" ca="1">FREQUENCY(H$3:H$1048576, J$3:J$1048576)</f>
        <v>#VALUE!</v>
      </c>
    </row>
    <row r="3978" spans="11:11" ht="20" customHeight="1">
      <c r="K3978" s="1" t="e" cm="1" vm="2">
        <f t="array" aca="1" ref="K3978" ca="1">FREQUENCY(H$3:H$1048576, J$3:J$1048576)</f>
        <v>#VALUE!</v>
      </c>
    </row>
    <row r="3979" spans="11:11" ht="20" customHeight="1">
      <c r="K3979" s="1" t="e" cm="1" vm="2">
        <f t="array" aca="1" ref="K3979" ca="1">FREQUENCY(H$3:H$1048576, J$3:J$1048576)</f>
        <v>#VALUE!</v>
      </c>
    </row>
    <row r="3980" spans="11:11" ht="20" customHeight="1">
      <c r="K3980" s="1" t="e" cm="1" vm="2">
        <f t="array" aca="1" ref="K3980" ca="1">FREQUENCY(H$3:H$1048576, J$3:J$1048576)</f>
        <v>#VALUE!</v>
      </c>
    </row>
    <row r="3981" spans="11:11" ht="20" customHeight="1">
      <c r="K3981" s="1" t="e" cm="1" vm="2">
        <f t="array" aca="1" ref="K3981" ca="1">FREQUENCY(H$3:H$1048576, J$3:J$1048576)</f>
        <v>#VALUE!</v>
      </c>
    </row>
    <row r="3982" spans="11:11" ht="20" customHeight="1">
      <c r="K3982" s="1" t="e" cm="1" vm="2">
        <f t="array" aca="1" ref="K3982" ca="1">FREQUENCY(H$3:H$1048576, J$3:J$1048576)</f>
        <v>#VALUE!</v>
      </c>
    </row>
    <row r="3983" spans="11:11" ht="20" customHeight="1">
      <c r="K3983" s="1" t="e" cm="1" vm="2">
        <f t="array" aca="1" ref="K3983" ca="1">FREQUENCY(H$3:H$1048576, J$3:J$1048576)</f>
        <v>#VALUE!</v>
      </c>
    </row>
    <row r="3984" spans="11:11" ht="20" customHeight="1">
      <c r="K3984" s="1" t="e" cm="1" vm="2">
        <f t="array" aca="1" ref="K3984" ca="1">FREQUENCY(H$3:H$1048576, J$3:J$1048576)</f>
        <v>#VALUE!</v>
      </c>
    </row>
    <row r="3985" spans="11:11" ht="20" customHeight="1">
      <c r="K3985" s="1" t="e" cm="1" vm="2">
        <f t="array" aca="1" ref="K3985" ca="1">FREQUENCY(H$3:H$1048576, J$3:J$1048576)</f>
        <v>#VALUE!</v>
      </c>
    </row>
    <row r="3986" spans="11:11" ht="20" customHeight="1">
      <c r="K3986" s="1" t="e" cm="1" vm="2">
        <f t="array" aca="1" ref="K3986" ca="1">FREQUENCY(H$3:H$1048576, J$3:J$1048576)</f>
        <v>#VALUE!</v>
      </c>
    </row>
    <row r="3987" spans="11:11" ht="20" customHeight="1">
      <c r="K3987" s="1" t="e" cm="1" vm="2">
        <f t="array" aca="1" ref="K3987" ca="1">FREQUENCY(H$3:H$1048576, J$3:J$1048576)</f>
        <v>#VALUE!</v>
      </c>
    </row>
    <row r="3988" spans="11:11" ht="20" customHeight="1">
      <c r="K3988" s="1" t="e" cm="1" vm="2">
        <f t="array" aca="1" ref="K3988" ca="1">FREQUENCY(H$3:H$1048576, J$3:J$1048576)</f>
        <v>#VALUE!</v>
      </c>
    </row>
    <row r="3989" spans="11:11" ht="20" customHeight="1">
      <c r="K3989" s="1" t="e" cm="1" vm="2">
        <f t="array" aca="1" ref="K3989" ca="1">FREQUENCY(H$3:H$1048576, J$3:J$1048576)</f>
        <v>#VALUE!</v>
      </c>
    </row>
    <row r="3990" spans="11:11" ht="20" customHeight="1">
      <c r="K3990" s="1" t="e" cm="1" vm="2">
        <f t="array" aca="1" ref="K3990" ca="1">FREQUENCY(H$3:H$1048576, J$3:J$1048576)</f>
        <v>#VALUE!</v>
      </c>
    </row>
    <row r="3991" spans="11:11" ht="20" customHeight="1">
      <c r="K3991" s="1" t="e" cm="1" vm="2">
        <f t="array" aca="1" ref="K3991" ca="1">FREQUENCY(H$3:H$1048576, J$3:J$1048576)</f>
        <v>#VALUE!</v>
      </c>
    </row>
    <row r="3992" spans="11:11" ht="20" customHeight="1">
      <c r="K3992" s="1" t="e" cm="1" vm="2">
        <f t="array" aca="1" ref="K3992" ca="1">FREQUENCY(H$3:H$1048576, J$3:J$1048576)</f>
        <v>#VALUE!</v>
      </c>
    </row>
    <row r="3993" spans="11:11" ht="20" customHeight="1">
      <c r="K3993" s="1" t="e" cm="1" vm="2">
        <f t="array" aca="1" ref="K3993" ca="1">FREQUENCY(H$3:H$1048576, J$3:J$1048576)</f>
        <v>#VALUE!</v>
      </c>
    </row>
    <row r="3994" spans="11:11" ht="20" customHeight="1">
      <c r="K3994" s="1" t="e" cm="1" vm="2">
        <f t="array" aca="1" ref="K3994" ca="1">FREQUENCY(H$3:H$1048576, J$3:J$1048576)</f>
        <v>#VALUE!</v>
      </c>
    </row>
    <row r="3995" spans="11:11" ht="20" customHeight="1">
      <c r="K3995" s="1" t="e" cm="1" vm="2">
        <f t="array" aca="1" ref="K3995" ca="1">FREQUENCY(H$3:H$1048576, J$3:J$1048576)</f>
        <v>#VALUE!</v>
      </c>
    </row>
    <row r="3996" spans="11:11" ht="20" customHeight="1">
      <c r="K3996" s="1" t="e" cm="1" vm="2">
        <f t="array" aca="1" ref="K3996" ca="1">FREQUENCY(H$3:H$1048576, J$3:J$1048576)</f>
        <v>#VALUE!</v>
      </c>
    </row>
    <row r="3997" spans="11:11" ht="20" customHeight="1">
      <c r="K3997" s="1" t="e" cm="1" vm="2">
        <f t="array" aca="1" ref="K3997" ca="1">FREQUENCY(H$3:H$1048576, J$3:J$1048576)</f>
        <v>#VALUE!</v>
      </c>
    </row>
    <row r="3998" spans="11:11" ht="20" customHeight="1">
      <c r="K3998" s="1" t="e" cm="1" vm="2">
        <f t="array" aca="1" ref="K3998" ca="1">FREQUENCY(H$3:H$1048576, J$3:J$1048576)</f>
        <v>#VALUE!</v>
      </c>
    </row>
    <row r="3999" spans="11:11" ht="20" customHeight="1">
      <c r="K3999" s="1" t="e" cm="1" vm="2">
        <f t="array" aca="1" ref="K3999" ca="1">FREQUENCY(H$3:H$1048576, J$3:J$1048576)</f>
        <v>#VALUE!</v>
      </c>
    </row>
    <row r="4000" spans="11:11" ht="20" customHeight="1">
      <c r="K4000" s="1" t="e" cm="1" vm="2">
        <f t="array" aca="1" ref="K4000" ca="1">FREQUENCY(H$3:H$1048576, J$3:J$1048576)</f>
        <v>#VALUE!</v>
      </c>
    </row>
    <row r="4001" spans="11:11" ht="20" customHeight="1">
      <c r="K4001" s="1" t="e" cm="1" vm="2">
        <f t="array" aca="1" ref="K4001" ca="1">FREQUENCY(H$3:H$1048576, J$3:J$1048576)</f>
        <v>#VALUE!</v>
      </c>
    </row>
    <row r="4002" spans="11:11" ht="20" customHeight="1">
      <c r="K4002" s="1" t="e" cm="1" vm="2">
        <f t="array" aca="1" ref="K4002" ca="1">FREQUENCY(H$3:H$1048576, J$3:J$1048576)</f>
        <v>#VALUE!</v>
      </c>
    </row>
    <row r="4003" spans="11:11" ht="20" customHeight="1">
      <c r="K4003" s="1" t="e" cm="1" vm="2">
        <f t="array" aca="1" ref="K4003" ca="1">FREQUENCY(H$3:H$1048576, J$3:J$1048576)</f>
        <v>#VALUE!</v>
      </c>
    </row>
    <row r="4004" spans="11:11" ht="20" customHeight="1">
      <c r="K4004" s="1" t="e" cm="1" vm="2">
        <f t="array" aca="1" ref="K4004" ca="1">FREQUENCY(H$3:H$1048576, J$3:J$1048576)</f>
        <v>#VALUE!</v>
      </c>
    </row>
    <row r="4005" spans="11:11" ht="20" customHeight="1">
      <c r="K4005" s="1" t="e" cm="1" vm="2">
        <f t="array" aca="1" ref="K4005" ca="1">FREQUENCY(H$3:H$1048576, J$3:J$1048576)</f>
        <v>#VALUE!</v>
      </c>
    </row>
    <row r="4006" spans="11:11" ht="20" customHeight="1">
      <c r="K4006" s="1" t="e" cm="1" vm="2">
        <f t="array" aca="1" ref="K4006" ca="1">FREQUENCY(H$3:H$1048576, J$3:J$1048576)</f>
        <v>#VALUE!</v>
      </c>
    </row>
    <row r="4007" spans="11:11" ht="20" customHeight="1">
      <c r="K4007" s="1" t="e" cm="1" vm="2">
        <f t="array" aca="1" ref="K4007" ca="1">FREQUENCY(H$3:H$1048576, J$3:J$1048576)</f>
        <v>#VALUE!</v>
      </c>
    </row>
    <row r="4008" spans="11:11" ht="20" customHeight="1">
      <c r="K4008" s="1" t="e" cm="1" vm="2">
        <f t="array" aca="1" ref="K4008" ca="1">FREQUENCY(H$3:H$1048576, J$3:J$1048576)</f>
        <v>#VALUE!</v>
      </c>
    </row>
    <row r="4009" spans="11:11" ht="20" customHeight="1">
      <c r="K4009" s="1" t="e" cm="1" vm="2">
        <f t="array" aca="1" ref="K4009" ca="1">FREQUENCY(H$3:H$1048576, J$3:J$1048576)</f>
        <v>#VALUE!</v>
      </c>
    </row>
    <row r="4010" spans="11:11" ht="20" customHeight="1">
      <c r="K4010" s="1" t="e" cm="1" vm="2">
        <f t="array" aca="1" ref="K4010" ca="1">FREQUENCY(H$3:H$1048576, J$3:J$1048576)</f>
        <v>#VALUE!</v>
      </c>
    </row>
    <row r="4011" spans="11:11" ht="20" customHeight="1">
      <c r="K4011" s="1" t="e" cm="1" vm="2">
        <f t="array" aca="1" ref="K4011" ca="1">FREQUENCY(H$3:H$1048576, J$3:J$1048576)</f>
        <v>#VALUE!</v>
      </c>
    </row>
    <row r="4012" spans="11:11" ht="20" customHeight="1">
      <c r="K4012" s="1" t="e" cm="1" vm="2">
        <f t="array" aca="1" ref="K4012" ca="1">FREQUENCY(H$3:H$1048576, J$3:J$1048576)</f>
        <v>#VALUE!</v>
      </c>
    </row>
    <row r="4013" spans="11:11" ht="20" customHeight="1">
      <c r="K4013" s="1" t="e" cm="1" vm="2">
        <f t="array" aca="1" ref="K4013" ca="1">FREQUENCY(H$3:H$1048576, J$3:J$1048576)</f>
        <v>#VALUE!</v>
      </c>
    </row>
    <row r="4014" spans="11:11" ht="20" customHeight="1">
      <c r="K4014" s="1" t="e" cm="1" vm="2">
        <f t="array" aca="1" ref="K4014" ca="1">FREQUENCY(H$3:H$1048576, J$3:J$1048576)</f>
        <v>#VALUE!</v>
      </c>
    </row>
    <row r="4015" spans="11:11" ht="20" customHeight="1">
      <c r="K4015" s="1" t="e" cm="1" vm="2">
        <f t="array" aca="1" ref="K4015" ca="1">FREQUENCY(H$3:H$1048576, J$3:J$1048576)</f>
        <v>#VALUE!</v>
      </c>
    </row>
    <row r="4016" spans="11:11" ht="20" customHeight="1">
      <c r="K4016" s="1" t="e" cm="1" vm="2">
        <f t="array" aca="1" ref="K4016" ca="1">FREQUENCY(H$3:H$1048576, J$3:J$1048576)</f>
        <v>#VALUE!</v>
      </c>
    </row>
    <row r="4017" spans="11:11" ht="20" customHeight="1">
      <c r="K4017" s="1" t="e" cm="1" vm="2">
        <f t="array" aca="1" ref="K4017" ca="1">FREQUENCY(H$3:H$1048576, J$3:J$1048576)</f>
        <v>#VALUE!</v>
      </c>
    </row>
    <row r="4018" spans="11:11" ht="20" customHeight="1">
      <c r="K4018" s="1" t="e" cm="1" vm="2">
        <f t="array" aca="1" ref="K4018" ca="1">FREQUENCY(H$3:H$1048576, J$3:J$1048576)</f>
        <v>#VALUE!</v>
      </c>
    </row>
    <row r="4019" spans="11:11" ht="20" customHeight="1">
      <c r="K4019" s="1" t="e" cm="1" vm="2">
        <f t="array" aca="1" ref="K4019" ca="1">FREQUENCY(H$3:H$1048576, J$3:J$1048576)</f>
        <v>#VALUE!</v>
      </c>
    </row>
    <row r="4020" spans="11:11" ht="20" customHeight="1">
      <c r="K4020" s="1" t="e" cm="1" vm="2">
        <f t="array" aca="1" ref="K4020" ca="1">FREQUENCY(H$3:H$1048576, J$3:J$1048576)</f>
        <v>#VALUE!</v>
      </c>
    </row>
    <row r="4021" spans="11:11" ht="20" customHeight="1">
      <c r="K4021" s="1" t="e" cm="1" vm="2">
        <f t="array" aca="1" ref="K4021" ca="1">FREQUENCY(H$3:H$1048576, J$3:J$1048576)</f>
        <v>#VALUE!</v>
      </c>
    </row>
    <row r="4022" spans="11:11" ht="20" customHeight="1">
      <c r="K4022" s="1" t="e" cm="1" vm="2">
        <f t="array" aca="1" ref="K4022" ca="1">FREQUENCY(H$3:H$1048576, J$3:J$1048576)</f>
        <v>#VALUE!</v>
      </c>
    </row>
    <row r="4023" spans="11:11" ht="20" customHeight="1">
      <c r="K4023" s="1" t="e" cm="1" vm="2">
        <f t="array" aca="1" ref="K4023" ca="1">FREQUENCY(H$3:H$1048576, J$3:J$1048576)</f>
        <v>#VALUE!</v>
      </c>
    </row>
    <row r="4024" spans="11:11" ht="20" customHeight="1">
      <c r="K4024" s="1" t="e" cm="1" vm="2">
        <f t="array" aca="1" ref="K4024" ca="1">FREQUENCY(H$3:H$1048576, J$3:J$1048576)</f>
        <v>#VALUE!</v>
      </c>
    </row>
    <row r="4025" spans="11:11" ht="20" customHeight="1">
      <c r="K4025" s="1" t="e" cm="1" vm="2">
        <f t="array" aca="1" ref="K4025" ca="1">FREQUENCY(H$3:H$1048576, J$3:J$1048576)</f>
        <v>#VALUE!</v>
      </c>
    </row>
    <row r="4026" spans="11:11" ht="20" customHeight="1">
      <c r="K4026" s="1" t="e" cm="1" vm="2">
        <f t="array" aca="1" ref="K4026" ca="1">FREQUENCY(H$3:H$1048576, J$3:J$1048576)</f>
        <v>#VALUE!</v>
      </c>
    </row>
    <row r="4027" spans="11:11" ht="20" customHeight="1">
      <c r="K4027" s="1" t="e" cm="1" vm="2">
        <f t="array" aca="1" ref="K4027" ca="1">FREQUENCY(H$3:H$1048576, J$3:J$1048576)</f>
        <v>#VALUE!</v>
      </c>
    </row>
    <row r="4028" spans="11:11" ht="20" customHeight="1">
      <c r="K4028" s="1" t="e" cm="1" vm="2">
        <f t="array" aca="1" ref="K4028" ca="1">FREQUENCY(H$3:H$1048576, J$3:J$1048576)</f>
        <v>#VALUE!</v>
      </c>
    </row>
    <row r="4029" spans="11:11" ht="20" customHeight="1">
      <c r="K4029" s="1" t="e" cm="1" vm="2">
        <f t="array" aca="1" ref="K4029" ca="1">FREQUENCY(H$3:H$1048576, J$3:J$1048576)</f>
        <v>#VALUE!</v>
      </c>
    </row>
    <row r="4030" spans="11:11" ht="20" customHeight="1">
      <c r="K4030" s="1" t="e" cm="1" vm="2">
        <f t="array" aca="1" ref="K4030" ca="1">FREQUENCY(H$3:H$1048576, J$3:J$1048576)</f>
        <v>#VALUE!</v>
      </c>
    </row>
    <row r="4031" spans="11:11" ht="20" customHeight="1">
      <c r="K4031" s="1" t="e" cm="1" vm="2">
        <f t="array" aca="1" ref="K4031" ca="1">FREQUENCY(H$3:H$1048576, J$3:J$1048576)</f>
        <v>#VALUE!</v>
      </c>
    </row>
    <row r="4032" spans="11:11" ht="20" customHeight="1">
      <c r="K4032" s="1" t="e" cm="1" vm="2">
        <f t="array" aca="1" ref="K4032" ca="1">FREQUENCY(H$3:H$1048576, J$3:J$1048576)</f>
        <v>#VALUE!</v>
      </c>
    </row>
    <row r="4033" spans="11:11" ht="20" customHeight="1">
      <c r="K4033" s="1" t="e" cm="1" vm="2">
        <f t="array" aca="1" ref="K4033" ca="1">FREQUENCY(H$3:H$1048576, J$3:J$1048576)</f>
        <v>#VALUE!</v>
      </c>
    </row>
    <row r="4034" spans="11:11" ht="20" customHeight="1">
      <c r="K4034" s="1" t="e" cm="1" vm="2">
        <f t="array" aca="1" ref="K4034" ca="1">FREQUENCY(H$3:H$1048576, J$3:J$1048576)</f>
        <v>#VALUE!</v>
      </c>
    </row>
    <row r="4035" spans="11:11" ht="20" customHeight="1">
      <c r="K4035" s="1" t="e" cm="1" vm="2">
        <f t="array" aca="1" ref="K4035" ca="1">FREQUENCY(H$3:H$1048576, J$3:J$1048576)</f>
        <v>#VALUE!</v>
      </c>
    </row>
    <row r="4036" spans="11:11" ht="20" customHeight="1">
      <c r="K4036" s="1" t="e" cm="1" vm="2">
        <f t="array" aca="1" ref="K4036" ca="1">FREQUENCY(H$3:H$1048576, J$3:J$1048576)</f>
        <v>#VALUE!</v>
      </c>
    </row>
    <row r="4037" spans="11:11" ht="20" customHeight="1">
      <c r="K4037" s="1" t="e" cm="1" vm="2">
        <f t="array" aca="1" ref="K4037" ca="1">FREQUENCY(H$3:H$1048576, J$3:J$1048576)</f>
        <v>#VALUE!</v>
      </c>
    </row>
    <row r="4038" spans="11:11" ht="20" customHeight="1">
      <c r="K4038" s="1" t="e" cm="1" vm="2">
        <f t="array" aca="1" ref="K4038" ca="1">FREQUENCY(H$3:H$1048576, J$3:J$1048576)</f>
        <v>#VALUE!</v>
      </c>
    </row>
    <row r="4039" spans="11:11" ht="20" customHeight="1">
      <c r="K4039" s="1" t="e" cm="1" vm="2">
        <f t="array" aca="1" ref="K4039" ca="1">FREQUENCY(H$3:H$1048576, J$3:J$1048576)</f>
        <v>#VALUE!</v>
      </c>
    </row>
    <row r="4040" spans="11:11" ht="20" customHeight="1">
      <c r="K4040" s="1" t="e" cm="1" vm="2">
        <f t="array" aca="1" ref="K4040" ca="1">FREQUENCY(H$3:H$1048576, J$3:J$1048576)</f>
        <v>#VALUE!</v>
      </c>
    </row>
    <row r="4041" spans="11:11" ht="20" customHeight="1">
      <c r="K4041" s="1" t="e" cm="1" vm="2">
        <f t="array" aca="1" ref="K4041" ca="1">FREQUENCY(H$3:H$1048576, J$3:J$1048576)</f>
        <v>#VALUE!</v>
      </c>
    </row>
    <row r="4042" spans="11:11" ht="20" customHeight="1">
      <c r="K4042" s="1" t="e" cm="1" vm="2">
        <f t="array" aca="1" ref="K4042" ca="1">FREQUENCY(H$3:H$1048576, J$3:J$1048576)</f>
        <v>#VALUE!</v>
      </c>
    </row>
    <row r="4043" spans="11:11" ht="20" customHeight="1">
      <c r="K4043" s="1" t="e" cm="1" vm="2">
        <f t="array" aca="1" ref="K4043" ca="1">FREQUENCY(H$3:H$1048576, J$3:J$1048576)</f>
        <v>#VALUE!</v>
      </c>
    </row>
    <row r="4044" spans="11:11" ht="20" customHeight="1">
      <c r="K4044" s="1" t="e" cm="1" vm="2">
        <f t="array" aca="1" ref="K4044" ca="1">FREQUENCY(H$3:H$1048576, J$3:J$1048576)</f>
        <v>#VALUE!</v>
      </c>
    </row>
    <row r="4045" spans="11:11" ht="20" customHeight="1">
      <c r="K4045" s="1" t="e" cm="1" vm="2">
        <f t="array" aca="1" ref="K4045" ca="1">FREQUENCY(H$3:H$1048576, J$3:J$1048576)</f>
        <v>#VALUE!</v>
      </c>
    </row>
    <row r="4046" spans="11:11" ht="20" customHeight="1">
      <c r="K4046" s="1" t="e" cm="1" vm="2">
        <f t="array" aca="1" ref="K4046" ca="1">FREQUENCY(H$3:H$1048576, J$3:J$1048576)</f>
        <v>#VALUE!</v>
      </c>
    </row>
    <row r="4047" spans="11:11" ht="20" customHeight="1">
      <c r="K4047" s="1" t="e" cm="1" vm="2">
        <f t="array" aca="1" ref="K4047" ca="1">FREQUENCY(H$3:H$1048576, J$3:J$1048576)</f>
        <v>#VALUE!</v>
      </c>
    </row>
    <row r="4048" spans="11:11" ht="20" customHeight="1">
      <c r="K4048" s="1" t="e" cm="1" vm="2">
        <f t="array" aca="1" ref="K4048" ca="1">FREQUENCY(H$3:H$1048576, J$3:J$1048576)</f>
        <v>#VALUE!</v>
      </c>
    </row>
    <row r="4049" spans="11:11" ht="20" customHeight="1">
      <c r="K4049" s="1" t="e" cm="1" vm="2">
        <f t="array" aca="1" ref="K4049" ca="1">FREQUENCY(H$3:H$1048576, J$3:J$1048576)</f>
        <v>#VALUE!</v>
      </c>
    </row>
    <row r="4050" spans="11:11" ht="20" customHeight="1">
      <c r="K4050" s="1" t="e" cm="1" vm="2">
        <f t="array" aca="1" ref="K4050" ca="1">FREQUENCY(H$3:H$1048576, J$3:J$1048576)</f>
        <v>#VALUE!</v>
      </c>
    </row>
    <row r="4051" spans="11:11" ht="20" customHeight="1">
      <c r="K4051" s="1" t="e" cm="1" vm="2">
        <f t="array" aca="1" ref="K4051" ca="1">FREQUENCY(H$3:H$1048576, J$3:J$1048576)</f>
        <v>#VALUE!</v>
      </c>
    </row>
    <row r="4052" spans="11:11" ht="20" customHeight="1">
      <c r="K4052" s="1" t="e" cm="1" vm="2">
        <f t="array" aca="1" ref="K4052" ca="1">FREQUENCY(H$3:H$1048576, J$3:J$1048576)</f>
        <v>#VALUE!</v>
      </c>
    </row>
    <row r="4053" spans="11:11" ht="20" customHeight="1">
      <c r="K4053" s="1" t="e" cm="1" vm="2">
        <f t="array" aca="1" ref="K4053" ca="1">FREQUENCY(H$3:H$1048576, J$3:J$1048576)</f>
        <v>#VALUE!</v>
      </c>
    </row>
    <row r="4054" spans="11:11" ht="20" customHeight="1">
      <c r="K4054" s="1" t="e" cm="1" vm="2">
        <f t="array" aca="1" ref="K4054" ca="1">FREQUENCY(H$3:H$1048576, J$3:J$1048576)</f>
        <v>#VALUE!</v>
      </c>
    </row>
    <row r="4055" spans="11:11" ht="20" customHeight="1">
      <c r="K4055" s="1" t="e" cm="1" vm="2">
        <f t="array" aca="1" ref="K4055" ca="1">FREQUENCY(H$3:H$1048576, J$3:J$1048576)</f>
        <v>#VALUE!</v>
      </c>
    </row>
    <row r="4056" spans="11:11" ht="20" customHeight="1">
      <c r="K4056" s="1" t="e" cm="1" vm="2">
        <f t="array" aca="1" ref="K4056" ca="1">FREQUENCY(H$3:H$1048576, J$3:J$1048576)</f>
        <v>#VALUE!</v>
      </c>
    </row>
    <row r="4057" spans="11:11" ht="20" customHeight="1">
      <c r="K4057" s="1" t="e" cm="1" vm="2">
        <f t="array" aca="1" ref="K4057" ca="1">FREQUENCY(H$3:H$1048576, J$3:J$1048576)</f>
        <v>#VALUE!</v>
      </c>
    </row>
    <row r="4058" spans="11:11" ht="20" customHeight="1">
      <c r="K4058" s="1" t="e" cm="1" vm="2">
        <f t="array" aca="1" ref="K4058" ca="1">FREQUENCY(H$3:H$1048576, J$3:J$1048576)</f>
        <v>#VALUE!</v>
      </c>
    </row>
    <row r="4059" spans="11:11" ht="20" customHeight="1">
      <c r="K4059" s="1" t="e" cm="1" vm="2">
        <f t="array" aca="1" ref="K4059" ca="1">FREQUENCY(H$3:H$1048576, J$3:J$1048576)</f>
        <v>#VALUE!</v>
      </c>
    </row>
    <row r="4060" spans="11:11" ht="20" customHeight="1">
      <c r="K4060" s="1" t="e" cm="1" vm="2">
        <f t="array" aca="1" ref="K4060" ca="1">FREQUENCY(H$3:H$1048576, J$3:J$1048576)</f>
        <v>#VALUE!</v>
      </c>
    </row>
    <row r="4061" spans="11:11" ht="20" customHeight="1">
      <c r="K4061" s="1" t="e" cm="1" vm="2">
        <f t="array" aca="1" ref="K4061" ca="1">FREQUENCY(H$3:H$1048576, J$3:J$1048576)</f>
        <v>#VALUE!</v>
      </c>
    </row>
    <row r="4062" spans="11:11" ht="20" customHeight="1">
      <c r="K4062" s="1" t="e" cm="1" vm="2">
        <f t="array" aca="1" ref="K4062" ca="1">FREQUENCY(H$3:H$1048576, J$3:J$1048576)</f>
        <v>#VALUE!</v>
      </c>
    </row>
    <row r="4063" spans="11:11" ht="20" customHeight="1">
      <c r="K4063" s="1" t="e" cm="1" vm="2">
        <f t="array" aca="1" ref="K4063" ca="1">FREQUENCY(H$3:H$1048576, J$3:J$1048576)</f>
        <v>#VALUE!</v>
      </c>
    </row>
    <row r="4064" spans="11:11" ht="20" customHeight="1">
      <c r="K4064" s="1" t="e" cm="1" vm="2">
        <f t="array" aca="1" ref="K4064" ca="1">FREQUENCY(H$3:H$1048576, J$3:J$1048576)</f>
        <v>#VALUE!</v>
      </c>
    </row>
    <row r="4065" spans="11:11" ht="20" customHeight="1">
      <c r="K4065" s="1" t="e" cm="1" vm="2">
        <f t="array" aca="1" ref="K4065" ca="1">FREQUENCY(H$3:H$1048576, J$3:J$1048576)</f>
        <v>#VALUE!</v>
      </c>
    </row>
    <row r="4066" spans="11:11" ht="20" customHeight="1">
      <c r="K4066" s="1" t="e" cm="1" vm="2">
        <f t="array" aca="1" ref="K4066" ca="1">FREQUENCY(H$3:H$1048576, J$3:J$1048576)</f>
        <v>#VALUE!</v>
      </c>
    </row>
    <row r="4067" spans="11:11" ht="20" customHeight="1">
      <c r="K4067" s="1" t="e" cm="1" vm="2">
        <f t="array" aca="1" ref="K4067" ca="1">FREQUENCY(H$3:H$1048576, J$3:J$1048576)</f>
        <v>#VALUE!</v>
      </c>
    </row>
    <row r="4068" spans="11:11" ht="20" customHeight="1">
      <c r="K4068" s="1" t="e" cm="1" vm="2">
        <f t="array" aca="1" ref="K4068" ca="1">FREQUENCY(H$3:H$1048576, J$3:J$1048576)</f>
        <v>#VALUE!</v>
      </c>
    </row>
    <row r="4069" spans="11:11" ht="20" customHeight="1">
      <c r="K4069" s="1" t="e" cm="1" vm="2">
        <f t="array" aca="1" ref="K4069" ca="1">FREQUENCY(H$3:H$1048576, J$3:J$1048576)</f>
        <v>#VALUE!</v>
      </c>
    </row>
    <row r="4070" spans="11:11" ht="20" customHeight="1">
      <c r="K4070" s="1" t="e" cm="1" vm="2">
        <f t="array" aca="1" ref="K4070" ca="1">FREQUENCY(H$3:H$1048576, J$3:J$1048576)</f>
        <v>#VALUE!</v>
      </c>
    </row>
    <row r="4071" spans="11:11" ht="20" customHeight="1">
      <c r="K4071" s="1" t="e" cm="1" vm="2">
        <f t="array" aca="1" ref="K4071" ca="1">FREQUENCY(H$3:H$1048576, J$3:J$1048576)</f>
        <v>#VALUE!</v>
      </c>
    </row>
    <row r="4072" spans="11:11" ht="20" customHeight="1">
      <c r="K4072" s="1" t="e" cm="1" vm="2">
        <f t="array" aca="1" ref="K4072" ca="1">FREQUENCY(H$3:H$1048576, J$3:J$1048576)</f>
        <v>#VALUE!</v>
      </c>
    </row>
    <row r="4073" spans="11:11" ht="20" customHeight="1">
      <c r="K4073" s="1" t="e" cm="1" vm="2">
        <f t="array" aca="1" ref="K4073" ca="1">FREQUENCY(H$3:H$1048576, J$3:J$1048576)</f>
        <v>#VALUE!</v>
      </c>
    </row>
    <row r="4074" spans="11:11" ht="20" customHeight="1">
      <c r="K4074" s="1" t="e" cm="1" vm="2">
        <f t="array" aca="1" ref="K4074" ca="1">FREQUENCY(H$3:H$1048576, J$3:J$1048576)</f>
        <v>#VALUE!</v>
      </c>
    </row>
    <row r="4075" spans="11:11" ht="20" customHeight="1">
      <c r="K4075" s="1" t="e" cm="1" vm="2">
        <f t="array" aca="1" ref="K4075" ca="1">FREQUENCY(H$3:H$1048576, J$3:J$1048576)</f>
        <v>#VALUE!</v>
      </c>
    </row>
    <row r="4076" spans="11:11" ht="20" customHeight="1">
      <c r="K4076" s="1" t="e" cm="1" vm="2">
        <f t="array" aca="1" ref="K4076" ca="1">FREQUENCY(H$3:H$1048576, J$3:J$1048576)</f>
        <v>#VALUE!</v>
      </c>
    </row>
    <row r="4077" spans="11:11" ht="20" customHeight="1">
      <c r="K4077" s="1" t="e" cm="1" vm="2">
        <f t="array" aca="1" ref="K4077" ca="1">FREQUENCY(H$3:H$1048576, J$3:J$1048576)</f>
        <v>#VALUE!</v>
      </c>
    </row>
    <row r="4078" spans="11:11" ht="20" customHeight="1">
      <c r="K4078" s="1" t="e" cm="1" vm="2">
        <f t="array" aca="1" ref="K4078" ca="1">FREQUENCY(H$3:H$1048576, J$3:J$1048576)</f>
        <v>#VALUE!</v>
      </c>
    </row>
    <row r="4079" spans="11:11" ht="20" customHeight="1">
      <c r="K4079" s="1" t="e" cm="1" vm="2">
        <f t="array" aca="1" ref="K4079" ca="1">FREQUENCY(H$3:H$1048576, J$3:J$1048576)</f>
        <v>#VALUE!</v>
      </c>
    </row>
    <row r="4080" spans="11:11" ht="20" customHeight="1">
      <c r="K4080" s="1" t="e" cm="1" vm="2">
        <f t="array" aca="1" ref="K4080" ca="1">FREQUENCY(H$3:H$1048576, J$3:J$1048576)</f>
        <v>#VALUE!</v>
      </c>
    </row>
    <row r="4081" spans="11:11" ht="20" customHeight="1">
      <c r="K4081" s="1" t="e" cm="1" vm="2">
        <f t="array" aca="1" ref="K4081" ca="1">FREQUENCY(H$3:H$1048576, J$3:J$1048576)</f>
        <v>#VALUE!</v>
      </c>
    </row>
    <row r="4082" spans="11:11" ht="20" customHeight="1">
      <c r="K4082" s="1" t="e" cm="1" vm="2">
        <f t="array" aca="1" ref="K4082" ca="1">FREQUENCY(H$3:H$1048576, J$3:J$1048576)</f>
        <v>#VALUE!</v>
      </c>
    </row>
    <row r="4083" spans="11:11" ht="20" customHeight="1">
      <c r="K4083" s="1" t="e" cm="1" vm="2">
        <f t="array" aca="1" ref="K4083" ca="1">FREQUENCY(H$3:H$1048576, J$3:J$1048576)</f>
        <v>#VALUE!</v>
      </c>
    </row>
    <row r="4084" spans="11:11" ht="20" customHeight="1">
      <c r="K4084" s="1" t="e" cm="1" vm="2">
        <f t="array" aca="1" ref="K4084" ca="1">FREQUENCY(H$3:H$1048576, J$3:J$1048576)</f>
        <v>#VALUE!</v>
      </c>
    </row>
    <row r="4085" spans="11:11" ht="20" customHeight="1">
      <c r="K4085" s="1" t="e" cm="1" vm="2">
        <f t="array" aca="1" ref="K4085" ca="1">FREQUENCY(H$3:H$1048576, J$3:J$1048576)</f>
        <v>#VALUE!</v>
      </c>
    </row>
    <row r="4086" spans="11:11" ht="20" customHeight="1">
      <c r="K4086" s="1" t="e" cm="1" vm="2">
        <f t="array" aca="1" ref="K4086" ca="1">FREQUENCY(H$3:H$1048576, J$3:J$1048576)</f>
        <v>#VALUE!</v>
      </c>
    </row>
    <row r="4087" spans="11:11" ht="20" customHeight="1">
      <c r="K4087" s="1" t="e" cm="1" vm="2">
        <f t="array" aca="1" ref="K4087" ca="1">FREQUENCY(H$3:H$1048576, J$3:J$1048576)</f>
        <v>#VALUE!</v>
      </c>
    </row>
    <row r="4088" spans="11:11" ht="20" customHeight="1">
      <c r="K4088" s="1" t="e" cm="1" vm="2">
        <f t="array" aca="1" ref="K4088" ca="1">FREQUENCY(H$3:H$1048576, J$3:J$1048576)</f>
        <v>#VALUE!</v>
      </c>
    </row>
    <row r="4089" spans="11:11" ht="20" customHeight="1">
      <c r="K4089" s="1" t="e" cm="1" vm="2">
        <f t="array" aca="1" ref="K4089" ca="1">FREQUENCY(H$3:H$1048576, J$3:J$1048576)</f>
        <v>#VALUE!</v>
      </c>
    </row>
    <row r="4090" spans="11:11" ht="20" customHeight="1">
      <c r="K4090" s="1" t="e" cm="1" vm="2">
        <f t="array" aca="1" ref="K4090" ca="1">FREQUENCY(H$3:H$1048576, J$3:J$1048576)</f>
        <v>#VALUE!</v>
      </c>
    </row>
    <row r="4091" spans="11:11" ht="20" customHeight="1">
      <c r="K4091" s="1" t="e" cm="1" vm="2">
        <f t="array" aca="1" ref="K4091" ca="1">FREQUENCY(H$3:H$1048576, J$3:J$1048576)</f>
        <v>#VALUE!</v>
      </c>
    </row>
    <row r="4092" spans="11:11" ht="20" customHeight="1">
      <c r="K4092" s="1" t="e" cm="1" vm="2">
        <f t="array" aca="1" ref="K4092" ca="1">FREQUENCY(H$3:H$1048576, J$3:J$1048576)</f>
        <v>#VALUE!</v>
      </c>
    </row>
    <row r="4093" spans="11:11" ht="20" customHeight="1">
      <c r="K4093" s="1" t="e" cm="1" vm="2">
        <f t="array" aca="1" ref="K4093" ca="1">FREQUENCY(H$3:H$1048576, J$3:J$1048576)</f>
        <v>#VALUE!</v>
      </c>
    </row>
    <row r="4094" spans="11:11" ht="20" customHeight="1">
      <c r="K4094" s="1" t="e" cm="1" vm="2">
        <f t="array" aca="1" ref="K4094" ca="1">FREQUENCY(H$3:H$1048576, J$3:J$1048576)</f>
        <v>#VALUE!</v>
      </c>
    </row>
    <row r="4095" spans="11:11" ht="20" customHeight="1">
      <c r="K4095" s="1" t="e" cm="1" vm="2">
        <f t="array" aca="1" ref="K4095" ca="1">FREQUENCY(H$3:H$1048576, J$3:J$1048576)</f>
        <v>#VALUE!</v>
      </c>
    </row>
    <row r="4096" spans="11:11" ht="20" customHeight="1">
      <c r="K4096" s="1" t="e" cm="1" vm="2">
        <f t="array" aca="1" ref="K4096" ca="1">FREQUENCY(H$3:H$1048576, J$3:J$1048576)</f>
        <v>#VALUE!</v>
      </c>
    </row>
    <row r="4097" spans="11:11" ht="20" customHeight="1">
      <c r="K4097" s="1" t="e" cm="1" vm="2">
        <f t="array" aca="1" ref="K4097" ca="1">FREQUENCY(H$3:H$1048576, J$3:J$1048576)</f>
        <v>#VALUE!</v>
      </c>
    </row>
    <row r="4098" spans="11:11" ht="20" customHeight="1">
      <c r="K4098" s="1" t="e" cm="1" vm="2">
        <f t="array" aca="1" ref="K4098" ca="1">FREQUENCY(H$3:H$1048576, J$3:J$1048576)</f>
        <v>#VALUE!</v>
      </c>
    </row>
    <row r="4099" spans="11:11" ht="20" customHeight="1">
      <c r="K4099" s="1" t="e" cm="1" vm="2">
        <f t="array" aca="1" ref="K4099" ca="1">FREQUENCY(H$3:H$1048576, J$3:J$1048576)</f>
        <v>#VALUE!</v>
      </c>
    </row>
    <row r="4100" spans="11:11" ht="20" customHeight="1">
      <c r="K4100" s="1" t="e" cm="1" vm="2">
        <f t="array" aca="1" ref="K4100" ca="1">FREQUENCY(H$3:H$1048576, J$3:J$1048576)</f>
        <v>#VALUE!</v>
      </c>
    </row>
    <row r="4101" spans="11:11" ht="20" customHeight="1">
      <c r="K4101" s="1" t="e" cm="1" vm="2">
        <f t="array" aca="1" ref="K4101" ca="1">FREQUENCY(H$3:H$1048576, J$3:J$1048576)</f>
        <v>#VALUE!</v>
      </c>
    </row>
    <row r="4102" spans="11:11" ht="20" customHeight="1">
      <c r="K4102" s="1" t="e" cm="1" vm="2">
        <f t="array" aca="1" ref="K4102" ca="1">FREQUENCY(H$3:H$1048576, J$3:J$1048576)</f>
        <v>#VALUE!</v>
      </c>
    </row>
    <row r="4103" spans="11:11" ht="20" customHeight="1">
      <c r="K4103" s="1" t="e" cm="1" vm="2">
        <f t="array" aca="1" ref="K4103" ca="1">FREQUENCY(H$3:H$1048576, J$3:J$1048576)</f>
        <v>#VALUE!</v>
      </c>
    </row>
    <row r="4104" spans="11:11" ht="20" customHeight="1">
      <c r="K4104" s="1" t="e" cm="1" vm="2">
        <f t="array" aca="1" ref="K4104" ca="1">FREQUENCY(H$3:H$1048576, J$3:J$1048576)</f>
        <v>#VALUE!</v>
      </c>
    </row>
    <row r="4105" spans="11:11" ht="20" customHeight="1">
      <c r="K4105" s="1" t="e" cm="1" vm="2">
        <f t="array" aca="1" ref="K4105" ca="1">FREQUENCY(H$3:H$1048576, J$3:J$1048576)</f>
        <v>#VALUE!</v>
      </c>
    </row>
    <row r="4106" spans="11:11" ht="20" customHeight="1">
      <c r="K4106" s="1" t="e" cm="1" vm="2">
        <f t="array" aca="1" ref="K4106" ca="1">FREQUENCY(H$3:H$1048576, J$3:J$1048576)</f>
        <v>#VALUE!</v>
      </c>
    </row>
    <row r="4107" spans="11:11" ht="20" customHeight="1">
      <c r="K4107" s="1" t="e" cm="1" vm="2">
        <f t="array" aca="1" ref="K4107" ca="1">FREQUENCY(H$3:H$1048576, J$3:J$1048576)</f>
        <v>#VALUE!</v>
      </c>
    </row>
    <row r="4108" spans="11:11" ht="20" customHeight="1">
      <c r="K4108" s="1" t="e" cm="1" vm="2">
        <f t="array" aca="1" ref="K4108" ca="1">FREQUENCY(H$3:H$1048576, J$3:J$1048576)</f>
        <v>#VALUE!</v>
      </c>
    </row>
    <row r="4109" spans="11:11" ht="20" customHeight="1">
      <c r="K4109" s="1" t="e" cm="1" vm="2">
        <f t="array" aca="1" ref="K4109" ca="1">FREQUENCY(H$3:H$1048576, J$3:J$1048576)</f>
        <v>#VALUE!</v>
      </c>
    </row>
    <row r="4110" spans="11:11" ht="20" customHeight="1">
      <c r="K4110" s="1" t="e" cm="1" vm="2">
        <f t="array" aca="1" ref="K4110" ca="1">FREQUENCY(H$3:H$1048576, J$3:J$1048576)</f>
        <v>#VALUE!</v>
      </c>
    </row>
    <row r="4111" spans="11:11" ht="20" customHeight="1">
      <c r="K4111" s="1" t="e" cm="1" vm="2">
        <f t="array" aca="1" ref="K4111" ca="1">FREQUENCY(H$3:H$1048576, J$3:J$1048576)</f>
        <v>#VALUE!</v>
      </c>
    </row>
    <row r="4112" spans="11:11" ht="20" customHeight="1">
      <c r="K4112" s="1" t="e" cm="1" vm="2">
        <f t="array" aca="1" ref="K4112" ca="1">FREQUENCY(H$3:H$1048576, J$3:J$1048576)</f>
        <v>#VALUE!</v>
      </c>
    </row>
    <row r="4113" spans="11:11" ht="20" customHeight="1">
      <c r="K4113" s="1" t="e" cm="1" vm="2">
        <f t="array" aca="1" ref="K4113" ca="1">FREQUENCY(H$3:H$1048576, J$3:J$1048576)</f>
        <v>#VALUE!</v>
      </c>
    </row>
    <row r="4114" spans="11:11" ht="20" customHeight="1">
      <c r="K4114" s="1" t="e" cm="1" vm="2">
        <f t="array" aca="1" ref="K4114" ca="1">FREQUENCY(H$3:H$1048576, J$3:J$1048576)</f>
        <v>#VALUE!</v>
      </c>
    </row>
    <row r="4115" spans="11:11" ht="20" customHeight="1">
      <c r="K4115" s="1" t="e" cm="1" vm="2">
        <f t="array" aca="1" ref="K4115" ca="1">FREQUENCY(H$3:H$1048576, J$3:J$1048576)</f>
        <v>#VALUE!</v>
      </c>
    </row>
    <row r="4116" spans="11:11" ht="20" customHeight="1">
      <c r="K4116" s="1" t="e" cm="1" vm="2">
        <f t="array" aca="1" ref="K4116" ca="1">FREQUENCY(H$3:H$1048576, J$3:J$1048576)</f>
        <v>#VALUE!</v>
      </c>
    </row>
    <row r="4117" spans="11:11" ht="20" customHeight="1">
      <c r="K4117" s="1" t="e" cm="1" vm="2">
        <f t="array" aca="1" ref="K4117" ca="1">FREQUENCY(H$3:H$1048576, J$3:J$1048576)</f>
        <v>#VALUE!</v>
      </c>
    </row>
    <row r="4118" spans="11:11" ht="20" customHeight="1">
      <c r="K4118" s="1" t="e" cm="1" vm="2">
        <f t="array" aca="1" ref="K4118" ca="1">FREQUENCY(H$3:H$1048576, J$3:J$1048576)</f>
        <v>#VALUE!</v>
      </c>
    </row>
    <row r="4119" spans="11:11" ht="20" customHeight="1">
      <c r="K4119" s="1" t="e" cm="1" vm="2">
        <f t="array" aca="1" ref="K4119" ca="1">FREQUENCY(H$3:H$1048576, J$3:J$1048576)</f>
        <v>#VALUE!</v>
      </c>
    </row>
    <row r="4120" spans="11:11" ht="20" customHeight="1">
      <c r="K4120" s="1" t="e" cm="1" vm="2">
        <f t="array" aca="1" ref="K4120" ca="1">FREQUENCY(H$3:H$1048576, J$3:J$1048576)</f>
        <v>#VALUE!</v>
      </c>
    </row>
    <row r="4121" spans="11:11" ht="20" customHeight="1">
      <c r="K4121" s="1" t="e" cm="1" vm="2">
        <f t="array" aca="1" ref="K4121" ca="1">FREQUENCY(H$3:H$1048576, J$3:J$1048576)</f>
        <v>#VALUE!</v>
      </c>
    </row>
    <row r="4122" spans="11:11" ht="20" customHeight="1">
      <c r="K4122" s="1" t="e" cm="1" vm="2">
        <f t="array" aca="1" ref="K4122" ca="1">FREQUENCY(H$3:H$1048576, J$3:J$1048576)</f>
        <v>#VALUE!</v>
      </c>
    </row>
    <row r="4123" spans="11:11" ht="20" customHeight="1">
      <c r="K4123" s="1" t="e" cm="1" vm="2">
        <f t="array" aca="1" ref="K4123" ca="1">FREQUENCY(H$3:H$1048576, J$3:J$1048576)</f>
        <v>#VALUE!</v>
      </c>
    </row>
    <row r="4124" spans="11:11" ht="20" customHeight="1">
      <c r="K4124" s="1" t="e" cm="1" vm="2">
        <f t="array" aca="1" ref="K4124" ca="1">FREQUENCY(H$3:H$1048576, J$3:J$1048576)</f>
        <v>#VALUE!</v>
      </c>
    </row>
    <row r="4125" spans="11:11" ht="20" customHeight="1">
      <c r="K4125" s="1" t="e" cm="1" vm="2">
        <f t="array" aca="1" ref="K4125" ca="1">FREQUENCY(H$3:H$1048576, J$3:J$1048576)</f>
        <v>#VALUE!</v>
      </c>
    </row>
    <row r="4126" spans="11:11" ht="20" customHeight="1">
      <c r="K4126" s="1" t="e" cm="1" vm="2">
        <f t="array" aca="1" ref="K4126" ca="1">FREQUENCY(H$3:H$1048576, J$3:J$1048576)</f>
        <v>#VALUE!</v>
      </c>
    </row>
    <row r="4127" spans="11:11" ht="20" customHeight="1">
      <c r="K4127" s="1" t="e" cm="1" vm="2">
        <f t="array" aca="1" ref="K4127" ca="1">FREQUENCY(H$3:H$1048576, J$3:J$1048576)</f>
        <v>#VALUE!</v>
      </c>
    </row>
    <row r="4128" spans="11:11" ht="20" customHeight="1">
      <c r="K4128" s="1" t="e" cm="1" vm="2">
        <f t="array" aca="1" ref="K4128" ca="1">FREQUENCY(H$3:H$1048576, J$3:J$1048576)</f>
        <v>#VALUE!</v>
      </c>
    </row>
    <row r="4129" spans="11:11" ht="20" customHeight="1">
      <c r="K4129" s="1" t="e" cm="1" vm="2">
        <f t="array" aca="1" ref="K4129" ca="1">FREQUENCY(H$3:H$1048576, J$3:J$1048576)</f>
        <v>#VALUE!</v>
      </c>
    </row>
    <row r="4130" spans="11:11" ht="20" customHeight="1">
      <c r="K4130" s="1" t="e" cm="1" vm="2">
        <f t="array" aca="1" ref="K4130" ca="1">FREQUENCY(H$3:H$1048576, J$3:J$1048576)</f>
        <v>#VALUE!</v>
      </c>
    </row>
    <row r="4131" spans="11:11" ht="20" customHeight="1">
      <c r="K4131" s="1" t="e" cm="1" vm="2">
        <f t="array" aca="1" ref="K4131" ca="1">FREQUENCY(H$3:H$1048576, J$3:J$1048576)</f>
        <v>#VALUE!</v>
      </c>
    </row>
    <row r="4132" spans="11:11" ht="20" customHeight="1">
      <c r="K4132" s="1" t="e" cm="1" vm="2">
        <f t="array" aca="1" ref="K4132" ca="1">FREQUENCY(H$3:H$1048576, J$3:J$1048576)</f>
        <v>#VALUE!</v>
      </c>
    </row>
    <row r="4133" spans="11:11" ht="20" customHeight="1">
      <c r="K4133" s="1" t="e" cm="1" vm="2">
        <f t="array" aca="1" ref="K4133" ca="1">FREQUENCY(H$3:H$1048576, J$3:J$1048576)</f>
        <v>#VALUE!</v>
      </c>
    </row>
    <row r="4134" spans="11:11" ht="20" customHeight="1">
      <c r="K4134" s="1" t="e" cm="1" vm="2">
        <f t="array" aca="1" ref="K4134" ca="1">FREQUENCY(H$3:H$1048576, J$3:J$1048576)</f>
        <v>#VALUE!</v>
      </c>
    </row>
    <row r="4135" spans="11:11" ht="20" customHeight="1">
      <c r="K4135" s="1" t="e" cm="1" vm="2">
        <f t="array" aca="1" ref="K4135" ca="1">FREQUENCY(H$3:H$1048576, J$3:J$1048576)</f>
        <v>#VALUE!</v>
      </c>
    </row>
    <row r="4136" spans="11:11" ht="20" customHeight="1">
      <c r="K4136" s="1" t="e" cm="1" vm="2">
        <f t="array" aca="1" ref="K4136" ca="1">FREQUENCY(H$3:H$1048576, J$3:J$1048576)</f>
        <v>#VALUE!</v>
      </c>
    </row>
    <row r="4137" spans="11:11" ht="20" customHeight="1">
      <c r="K4137" s="1" t="e" cm="1" vm="2">
        <f t="array" aca="1" ref="K4137" ca="1">FREQUENCY(H$3:H$1048576, J$3:J$1048576)</f>
        <v>#VALUE!</v>
      </c>
    </row>
    <row r="4138" spans="11:11" ht="20" customHeight="1">
      <c r="K4138" s="1" t="e" cm="1" vm="2">
        <f t="array" aca="1" ref="K4138" ca="1">FREQUENCY(H$3:H$1048576, J$3:J$1048576)</f>
        <v>#VALUE!</v>
      </c>
    </row>
    <row r="4139" spans="11:11" ht="20" customHeight="1">
      <c r="K4139" s="1" t="e" cm="1" vm="2">
        <f t="array" aca="1" ref="K4139" ca="1">FREQUENCY(H$3:H$1048576, J$3:J$1048576)</f>
        <v>#VALUE!</v>
      </c>
    </row>
    <row r="4140" spans="11:11" ht="20" customHeight="1">
      <c r="K4140" s="1" t="e" cm="1" vm="2">
        <f t="array" aca="1" ref="K4140" ca="1">FREQUENCY(H$3:H$1048576, J$3:J$1048576)</f>
        <v>#VALUE!</v>
      </c>
    </row>
    <row r="4141" spans="11:11" ht="20" customHeight="1">
      <c r="K4141" s="1" t="e" cm="1" vm="2">
        <f t="array" aca="1" ref="K4141" ca="1">FREQUENCY(H$3:H$1048576, J$3:J$1048576)</f>
        <v>#VALUE!</v>
      </c>
    </row>
    <row r="4142" spans="11:11" ht="20" customHeight="1">
      <c r="K4142" s="1" t="e" cm="1" vm="2">
        <f t="array" aca="1" ref="K4142" ca="1">FREQUENCY(H$3:H$1048576, J$3:J$1048576)</f>
        <v>#VALUE!</v>
      </c>
    </row>
    <row r="4143" spans="11:11" ht="20" customHeight="1">
      <c r="K4143" s="1" t="e" cm="1" vm="2">
        <f t="array" aca="1" ref="K4143" ca="1">FREQUENCY(H$3:H$1048576, J$3:J$1048576)</f>
        <v>#VALUE!</v>
      </c>
    </row>
    <row r="4144" spans="11:11" ht="20" customHeight="1">
      <c r="K4144" s="1" t="e" cm="1" vm="2">
        <f t="array" aca="1" ref="K4144" ca="1">FREQUENCY(H$3:H$1048576, J$3:J$1048576)</f>
        <v>#VALUE!</v>
      </c>
    </row>
    <row r="4145" spans="11:11" ht="20" customHeight="1">
      <c r="K4145" s="1" t="e" cm="1" vm="2">
        <f t="array" aca="1" ref="K4145" ca="1">FREQUENCY(H$3:H$1048576, J$3:J$1048576)</f>
        <v>#VALUE!</v>
      </c>
    </row>
    <row r="4146" spans="11:11" ht="20" customHeight="1">
      <c r="K4146" s="1" t="e" cm="1" vm="2">
        <f t="array" aca="1" ref="K4146" ca="1">FREQUENCY(H$3:H$1048576, J$3:J$1048576)</f>
        <v>#VALUE!</v>
      </c>
    </row>
    <row r="4147" spans="11:11" ht="20" customHeight="1">
      <c r="K4147" s="1" t="e" cm="1" vm="2">
        <f t="array" aca="1" ref="K4147" ca="1">FREQUENCY(H$3:H$1048576, J$3:J$1048576)</f>
        <v>#VALUE!</v>
      </c>
    </row>
    <row r="4148" spans="11:11" ht="20" customHeight="1">
      <c r="K4148" s="1" t="e" cm="1" vm="2">
        <f t="array" aca="1" ref="K4148" ca="1">FREQUENCY(H$3:H$1048576, J$3:J$1048576)</f>
        <v>#VALUE!</v>
      </c>
    </row>
    <row r="4149" spans="11:11" ht="20" customHeight="1">
      <c r="K4149" s="1" t="e" cm="1" vm="2">
        <f t="array" aca="1" ref="K4149" ca="1">FREQUENCY(H$3:H$1048576, J$3:J$1048576)</f>
        <v>#VALUE!</v>
      </c>
    </row>
    <row r="4150" spans="11:11" ht="20" customHeight="1">
      <c r="K4150" s="1" t="e" cm="1" vm="2">
        <f t="array" aca="1" ref="K4150" ca="1">FREQUENCY(H$3:H$1048576, J$3:J$1048576)</f>
        <v>#VALUE!</v>
      </c>
    </row>
    <row r="4151" spans="11:11" ht="20" customHeight="1">
      <c r="K4151" s="1" t="e" cm="1" vm="2">
        <f t="array" aca="1" ref="K4151" ca="1">FREQUENCY(H$3:H$1048576, J$3:J$1048576)</f>
        <v>#VALUE!</v>
      </c>
    </row>
    <row r="4152" spans="11:11" ht="20" customHeight="1">
      <c r="K4152" s="1" t="e" cm="1" vm="2">
        <f t="array" aca="1" ref="K4152" ca="1">FREQUENCY(H$3:H$1048576, J$3:J$1048576)</f>
        <v>#VALUE!</v>
      </c>
    </row>
    <row r="4153" spans="11:11" ht="20" customHeight="1">
      <c r="K4153" s="1" t="e" cm="1" vm="2">
        <f t="array" aca="1" ref="K4153" ca="1">FREQUENCY(H$3:H$1048576, J$3:J$1048576)</f>
        <v>#VALUE!</v>
      </c>
    </row>
    <row r="4154" spans="11:11" ht="20" customHeight="1">
      <c r="K4154" s="1" t="e" cm="1" vm="2">
        <f t="array" aca="1" ref="K4154" ca="1">FREQUENCY(H$3:H$1048576, J$3:J$1048576)</f>
        <v>#VALUE!</v>
      </c>
    </row>
    <row r="4155" spans="11:11" ht="20" customHeight="1">
      <c r="K4155" s="1" t="e" cm="1" vm="2">
        <f t="array" aca="1" ref="K4155" ca="1">FREQUENCY(H$3:H$1048576, J$3:J$1048576)</f>
        <v>#VALUE!</v>
      </c>
    </row>
    <row r="4156" spans="11:11" ht="20" customHeight="1">
      <c r="K4156" s="1" t="e" cm="1" vm="2">
        <f t="array" aca="1" ref="K4156" ca="1">FREQUENCY(H$3:H$1048576, J$3:J$1048576)</f>
        <v>#VALUE!</v>
      </c>
    </row>
    <row r="4157" spans="11:11" ht="20" customHeight="1">
      <c r="K4157" s="1" t="e" cm="1" vm="2">
        <f t="array" aca="1" ref="K4157" ca="1">FREQUENCY(H$3:H$1048576, J$3:J$1048576)</f>
        <v>#VALUE!</v>
      </c>
    </row>
    <row r="4158" spans="11:11" ht="20" customHeight="1">
      <c r="K4158" s="1" t="e" cm="1" vm="2">
        <f t="array" aca="1" ref="K4158" ca="1">FREQUENCY(H$3:H$1048576, J$3:J$1048576)</f>
        <v>#VALUE!</v>
      </c>
    </row>
    <row r="4159" spans="11:11" ht="20" customHeight="1">
      <c r="K4159" s="1" t="e" cm="1" vm="2">
        <f t="array" aca="1" ref="K4159" ca="1">FREQUENCY(H$3:H$1048576, J$3:J$1048576)</f>
        <v>#VALUE!</v>
      </c>
    </row>
    <row r="4160" spans="11:11" ht="20" customHeight="1">
      <c r="K4160" s="1" t="e" cm="1" vm="2">
        <f t="array" aca="1" ref="K4160" ca="1">FREQUENCY(H$3:H$1048576, J$3:J$1048576)</f>
        <v>#VALUE!</v>
      </c>
    </row>
    <row r="4161" spans="11:11" ht="20" customHeight="1">
      <c r="K4161" s="1" t="e" cm="1" vm="2">
        <f t="array" aca="1" ref="K4161" ca="1">FREQUENCY(H$3:H$1048576, J$3:J$1048576)</f>
        <v>#VALUE!</v>
      </c>
    </row>
    <row r="4162" spans="11:11" ht="20" customHeight="1">
      <c r="K4162" s="1" t="e" cm="1" vm="2">
        <f t="array" aca="1" ref="K4162" ca="1">FREQUENCY(H$3:H$1048576, J$3:J$1048576)</f>
        <v>#VALUE!</v>
      </c>
    </row>
    <row r="4163" spans="11:11" ht="20" customHeight="1">
      <c r="K4163" s="1" t="e" cm="1" vm="2">
        <f t="array" aca="1" ref="K4163" ca="1">FREQUENCY(H$3:H$1048576, J$3:J$1048576)</f>
        <v>#VALUE!</v>
      </c>
    </row>
    <row r="4164" spans="11:11" ht="20" customHeight="1">
      <c r="K4164" s="1" t="e" cm="1" vm="2">
        <f t="array" aca="1" ref="K4164" ca="1">FREQUENCY(H$3:H$1048576, J$3:J$1048576)</f>
        <v>#VALUE!</v>
      </c>
    </row>
    <row r="4165" spans="11:11" ht="20" customHeight="1">
      <c r="K4165" s="1" t="e" cm="1" vm="2">
        <f t="array" aca="1" ref="K4165" ca="1">FREQUENCY(H$3:H$1048576, J$3:J$1048576)</f>
        <v>#VALUE!</v>
      </c>
    </row>
    <row r="4166" spans="11:11" ht="20" customHeight="1">
      <c r="K4166" s="1" t="e" cm="1" vm="2">
        <f t="array" aca="1" ref="K4166" ca="1">FREQUENCY(H$3:H$1048576, J$3:J$1048576)</f>
        <v>#VALUE!</v>
      </c>
    </row>
    <row r="4167" spans="11:11" ht="20" customHeight="1">
      <c r="K4167" s="1" t="e" cm="1" vm="2">
        <f t="array" aca="1" ref="K4167" ca="1">FREQUENCY(H$3:H$1048576, J$3:J$1048576)</f>
        <v>#VALUE!</v>
      </c>
    </row>
    <row r="4168" spans="11:11" ht="20" customHeight="1">
      <c r="K4168" s="1" t="e" cm="1" vm="2">
        <f t="array" aca="1" ref="K4168" ca="1">FREQUENCY(H$3:H$1048576, J$3:J$1048576)</f>
        <v>#VALUE!</v>
      </c>
    </row>
    <row r="4169" spans="11:11" ht="20" customHeight="1">
      <c r="K4169" s="1" t="e" cm="1" vm="2">
        <f t="array" aca="1" ref="K4169" ca="1">FREQUENCY(H$3:H$1048576, J$3:J$1048576)</f>
        <v>#VALUE!</v>
      </c>
    </row>
    <row r="4170" spans="11:11" ht="20" customHeight="1">
      <c r="K4170" s="1" t="e" cm="1" vm="2">
        <f t="array" aca="1" ref="K4170" ca="1">FREQUENCY(H$3:H$1048576, J$3:J$1048576)</f>
        <v>#VALUE!</v>
      </c>
    </row>
    <row r="4171" spans="11:11" ht="20" customHeight="1">
      <c r="K4171" s="1" t="e" cm="1" vm="2">
        <f t="array" aca="1" ref="K4171" ca="1">FREQUENCY(H$3:H$1048576, J$3:J$1048576)</f>
        <v>#VALUE!</v>
      </c>
    </row>
    <row r="4172" spans="11:11" ht="20" customHeight="1">
      <c r="K4172" s="1" t="e" cm="1" vm="2">
        <f t="array" aca="1" ref="K4172" ca="1">FREQUENCY(H$3:H$1048576, J$3:J$1048576)</f>
        <v>#VALUE!</v>
      </c>
    </row>
    <row r="4173" spans="11:11" ht="20" customHeight="1">
      <c r="K4173" s="1" t="e" cm="1" vm="2">
        <f t="array" aca="1" ref="K4173" ca="1">FREQUENCY(H$3:H$1048576, J$3:J$1048576)</f>
        <v>#VALUE!</v>
      </c>
    </row>
    <row r="4174" spans="11:11" ht="20" customHeight="1">
      <c r="K4174" s="1" t="e" cm="1" vm="2">
        <f t="array" aca="1" ref="K4174" ca="1">FREQUENCY(H$3:H$1048576, J$3:J$1048576)</f>
        <v>#VALUE!</v>
      </c>
    </row>
    <row r="4175" spans="11:11" ht="20" customHeight="1">
      <c r="K4175" s="1" t="e" cm="1" vm="2">
        <f t="array" aca="1" ref="K4175" ca="1">FREQUENCY(H$3:H$1048576, J$3:J$1048576)</f>
        <v>#VALUE!</v>
      </c>
    </row>
    <row r="4176" spans="11:11" ht="20" customHeight="1">
      <c r="K4176" s="1" t="e" cm="1" vm="2">
        <f t="array" aca="1" ref="K4176" ca="1">FREQUENCY(H$3:H$1048576, J$3:J$1048576)</f>
        <v>#VALUE!</v>
      </c>
    </row>
    <row r="4177" spans="11:11" ht="20" customHeight="1">
      <c r="K4177" s="1" t="e" cm="1" vm="2">
        <f t="array" aca="1" ref="K4177" ca="1">FREQUENCY(H$3:H$1048576, J$3:J$1048576)</f>
        <v>#VALUE!</v>
      </c>
    </row>
    <row r="4178" spans="11:11" ht="20" customHeight="1">
      <c r="K4178" s="1" t="e" cm="1" vm="2">
        <f t="array" aca="1" ref="K4178" ca="1">FREQUENCY(H$3:H$1048576, J$3:J$1048576)</f>
        <v>#VALUE!</v>
      </c>
    </row>
    <row r="4179" spans="11:11" ht="20" customHeight="1">
      <c r="K4179" s="1" t="e" cm="1" vm="2">
        <f t="array" aca="1" ref="K4179" ca="1">FREQUENCY(H$3:H$1048576, J$3:J$1048576)</f>
        <v>#VALUE!</v>
      </c>
    </row>
    <row r="4180" spans="11:11" ht="20" customHeight="1">
      <c r="K4180" s="1" t="e" cm="1" vm="2">
        <f t="array" aca="1" ref="K4180" ca="1">FREQUENCY(H$3:H$1048576, J$3:J$1048576)</f>
        <v>#VALUE!</v>
      </c>
    </row>
    <row r="4181" spans="11:11" ht="20" customHeight="1">
      <c r="K4181" s="1" t="e" cm="1" vm="2">
        <f t="array" aca="1" ref="K4181" ca="1">FREQUENCY(H$3:H$1048576, J$3:J$1048576)</f>
        <v>#VALUE!</v>
      </c>
    </row>
    <row r="4182" spans="11:11" ht="20" customHeight="1">
      <c r="K4182" s="1" t="e" cm="1" vm="2">
        <f t="array" aca="1" ref="K4182" ca="1">FREQUENCY(H$3:H$1048576, J$3:J$1048576)</f>
        <v>#VALUE!</v>
      </c>
    </row>
    <row r="4183" spans="11:11" ht="20" customHeight="1">
      <c r="K4183" s="1" t="e" cm="1" vm="2">
        <f t="array" aca="1" ref="K4183" ca="1">FREQUENCY(H$3:H$1048576, J$3:J$1048576)</f>
        <v>#VALUE!</v>
      </c>
    </row>
    <row r="4184" spans="11:11" ht="20" customHeight="1">
      <c r="K4184" s="1" t="e" cm="1" vm="2">
        <f t="array" aca="1" ref="K4184" ca="1">FREQUENCY(H$3:H$1048576, J$3:J$1048576)</f>
        <v>#VALUE!</v>
      </c>
    </row>
    <row r="4185" spans="11:11" ht="20" customHeight="1">
      <c r="K4185" s="1" t="e" cm="1" vm="2">
        <f t="array" aca="1" ref="K4185" ca="1">FREQUENCY(H$3:H$1048576, J$3:J$1048576)</f>
        <v>#VALUE!</v>
      </c>
    </row>
    <row r="4186" spans="11:11" ht="20" customHeight="1">
      <c r="K4186" s="1" t="e" cm="1" vm="2">
        <f t="array" aca="1" ref="K4186" ca="1">FREQUENCY(H$3:H$1048576, J$3:J$1048576)</f>
        <v>#VALUE!</v>
      </c>
    </row>
    <row r="4187" spans="11:11" ht="20" customHeight="1">
      <c r="K4187" s="1" t="e" cm="1" vm="2">
        <f t="array" aca="1" ref="K4187" ca="1">FREQUENCY(H$3:H$1048576, J$3:J$1048576)</f>
        <v>#VALUE!</v>
      </c>
    </row>
    <row r="4188" spans="11:11" ht="20" customHeight="1">
      <c r="K4188" s="1" t="e" cm="1" vm="2">
        <f t="array" aca="1" ref="K4188" ca="1">FREQUENCY(H$3:H$1048576, J$3:J$1048576)</f>
        <v>#VALUE!</v>
      </c>
    </row>
    <row r="4189" spans="11:11" ht="20" customHeight="1">
      <c r="K4189" s="1" t="e" cm="1" vm="2">
        <f t="array" aca="1" ref="K4189" ca="1">FREQUENCY(H$3:H$1048576, J$3:J$1048576)</f>
        <v>#VALUE!</v>
      </c>
    </row>
    <row r="4190" spans="11:11" ht="20" customHeight="1">
      <c r="K4190" s="1" t="e" cm="1" vm="2">
        <f t="array" aca="1" ref="K4190" ca="1">FREQUENCY(H$3:H$1048576, J$3:J$1048576)</f>
        <v>#VALUE!</v>
      </c>
    </row>
    <row r="4191" spans="11:11" ht="20" customHeight="1">
      <c r="K4191" s="1" t="e" cm="1" vm="2">
        <f t="array" aca="1" ref="K4191" ca="1">FREQUENCY(H$3:H$1048576, J$3:J$1048576)</f>
        <v>#VALUE!</v>
      </c>
    </row>
    <row r="4192" spans="11:11" ht="20" customHeight="1">
      <c r="K4192" s="1" t="e" cm="1" vm="2">
        <f t="array" aca="1" ref="K4192" ca="1">FREQUENCY(H$3:H$1048576, J$3:J$1048576)</f>
        <v>#VALUE!</v>
      </c>
    </row>
    <row r="4193" spans="11:11" ht="20" customHeight="1">
      <c r="K4193" s="1" t="e" cm="1" vm="2">
        <f t="array" aca="1" ref="K4193" ca="1">FREQUENCY(H$3:H$1048576, J$3:J$1048576)</f>
        <v>#VALUE!</v>
      </c>
    </row>
    <row r="4194" spans="11:11" ht="20" customHeight="1">
      <c r="K4194" s="1" t="e" cm="1" vm="2">
        <f t="array" aca="1" ref="K4194" ca="1">FREQUENCY(H$3:H$1048576, J$3:J$1048576)</f>
        <v>#VALUE!</v>
      </c>
    </row>
    <row r="4195" spans="11:11" ht="20" customHeight="1">
      <c r="K4195" s="1" t="e" cm="1" vm="2">
        <f t="array" aca="1" ref="K4195" ca="1">FREQUENCY(H$3:H$1048576, J$3:J$1048576)</f>
        <v>#VALUE!</v>
      </c>
    </row>
    <row r="4196" spans="11:11" ht="20" customHeight="1">
      <c r="K4196" s="1" t="e" cm="1" vm="2">
        <f t="array" aca="1" ref="K4196" ca="1">FREQUENCY(H$3:H$1048576, J$3:J$1048576)</f>
        <v>#VALUE!</v>
      </c>
    </row>
    <row r="4197" spans="11:11" ht="20" customHeight="1">
      <c r="K4197" s="1" t="e" cm="1" vm="2">
        <f t="array" aca="1" ref="K4197" ca="1">FREQUENCY(H$3:H$1048576, J$3:J$1048576)</f>
        <v>#VALUE!</v>
      </c>
    </row>
    <row r="4198" spans="11:11" ht="20" customHeight="1">
      <c r="K4198" s="1" t="e" cm="1" vm="2">
        <f t="array" aca="1" ref="K4198" ca="1">FREQUENCY(H$3:H$1048576, J$3:J$1048576)</f>
        <v>#VALUE!</v>
      </c>
    </row>
    <row r="4199" spans="11:11" ht="20" customHeight="1">
      <c r="K4199" s="1" t="e" cm="1" vm="2">
        <f t="array" aca="1" ref="K4199" ca="1">FREQUENCY(H$3:H$1048576, J$3:J$1048576)</f>
        <v>#VALUE!</v>
      </c>
    </row>
    <row r="4200" spans="11:11" ht="20" customHeight="1">
      <c r="K4200" s="1" t="e" cm="1" vm="2">
        <f t="array" aca="1" ref="K4200" ca="1">FREQUENCY(H$3:H$1048576, J$3:J$1048576)</f>
        <v>#VALUE!</v>
      </c>
    </row>
    <row r="4201" spans="11:11" ht="20" customHeight="1">
      <c r="K4201" s="1" t="e" cm="1" vm="2">
        <f t="array" aca="1" ref="K4201" ca="1">FREQUENCY(H$3:H$1048576, J$3:J$1048576)</f>
        <v>#VALUE!</v>
      </c>
    </row>
    <row r="4202" spans="11:11" ht="20" customHeight="1">
      <c r="K4202" s="1" t="e" cm="1" vm="2">
        <f t="array" aca="1" ref="K4202" ca="1">FREQUENCY(H$3:H$1048576, J$3:J$1048576)</f>
        <v>#VALUE!</v>
      </c>
    </row>
    <row r="4203" spans="11:11" ht="20" customHeight="1">
      <c r="K4203" s="1" t="e" cm="1" vm="2">
        <f t="array" aca="1" ref="K4203" ca="1">FREQUENCY(H$3:H$1048576, J$3:J$1048576)</f>
        <v>#VALUE!</v>
      </c>
    </row>
    <row r="4204" spans="11:11" ht="20" customHeight="1">
      <c r="K4204" s="1" t="e" cm="1" vm="2">
        <f t="array" aca="1" ref="K4204" ca="1">FREQUENCY(H$3:H$1048576, J$3:J$1048576)</f>
        <v>#VALUE!</v>
      </c>
    </row>
    <row r="4205" spans="11:11" ht="20" customHeight="1">
      <c r="K4205" s="1" t="e" cm="1" vm="2">
        <f t="array" aca="1" ref="K4205" ca="1">FREQUENCY(H$3:H$1048576, J$3:J$1048576)</f>
        <v>#VALUE!</v>
      </c>
    </row>
    <row r="4206" spans="11:11" ht="20" customHeight="1">
      <c r="K4206" s="1" t="e" cm="1" vm="2">
        <f t="array" aca="1" ref="K4206" ca="1">FREQUENCY(H$3:H$1048576, J$3:J$1048576)</f>
        <v>#VALUE!</v>
      </c>
    </row>
    <row r="4207" spans="11:11" ht="20" customHeight="1">
      <c r="K4207" s="1" t="e" cm="1" vm="2">
        <f t="array" aca="1" ref="K4207" ca="1">FREQUENCY(H$3:H$1048576, J$3:J$1048576)</f>
        <v>#VALUE!</v>
      </c>
    </row>
    <row r="4208" spans="11:11" ht="20" customHeight="1">
      <c r="K4208" s="1" t="e" cm="1" vm="2">
        <f t="array" aca="1" ref="K4208" ca="1">FREQUENCY(H$3:H$1048576, J$3:J$1048576)</f>
        <v>#VALUE!</v>
      </c>
    </row>
    <row r="4209" spans="11:11" ht="20" customHeight="1">
      <c r="K4209" s="1" t="e" cm="1" vm="2">
        <f t="array" aca="1" ref="K4209" ca="1">FREQUENCY(H$3:H$1048576, J$3:J$1048576)</f>
        <v>#VALUE!</v>
      </c>
    </row>
    <row r="4210" spans="11:11" ht="20" customHeight="1">
      <c r="K4210" s="1" t="e" cm="1" vm="2">
        <f t="array" aca="1" ref="K4210" ca="1">FREQUENCY(H$3:H$1048576, J$3:J$1048576)</f>
        <v>#VALUE!</v>
      </c>
    </row>
    <row r="4211" spans="11:11" ht="20" customHeight="1">
      <c r="K4211" s="1" t="e" cm="1" vm="2">
        <f t="array" aca="1" ref="K4211" ca="1">FREQUENCY(H$3:H$1048576, J$3:J$1048576)</f>
        <v>#VALUE!</v>
      </c>
    </row>
    <row r="4212" spans="11:11" ht="20" customHeight="1">
      <c r="K4212" s="1" t="e" cm="1" vm="2">
        <f t="array" aca="1" ref="K4212" ca="1">FREQUENCY(H$3:H$1048576, J$3:J$1048576)</f>
        <v>#VALUE!</v>
      </c>
    </row>
    <row r="4213" spans="11:11" ht="20" customHeight="1">
      <c r="K4213" s="1" t="e" cm="1" vm="2">
        <f t="array" aca="1" ref="K4213" ca="1">FREQUENCY(H$3:H$1048576, J$3:J$1048576)</f>
        <v>#VALUE!</v>
      </c>
    </row>
    <row r="4214" spans="11:11" ht="20" customHeight="1">
      <c r="K4214" s="1" t="e" cm="1" vm="2">
        <f t="array" aca="1" ref="K4214" ca="1">FREQUENCY(H$3:H$1048576, J$3:J$1048576)</f>
        <v>#VALUE!</v>
      </c>
    </row>
    <row r="4215" spans="11:11" ht="20" customHeight="1">
      <c r="K4215" s="1" t="e" cm="1" vm="2">
        <f t="array" aca="1" ref="K4215" ca="1">FREQUENCY(H$3:H$1048576, J$3:J$1048576)</f>
        <v>#VALUE!</v>
      </c>
    </row>
    <row r="4216" spans="11:11" ht="20" customHeight="1">
      <c r="K4216" s="1" t="e" cm="1" vm="2">
        <f t="array" aca="1" ref="K4216" ca="1">FREQUENCY(H$3:H$1048576, J$3:J$1048576)</f>
        <v>#VALUE!</v>
      </c>
    </row>
    <row r="4217" spans="11:11" ht="20" customHeight="1">
      <c r="K4217" s="1" t="e" cm="1" vm="2">
        <f t="array" aca="1" ref="K4217" ca="1">FREQUENCY(H$3:H$1048576, J$3:J$1048576)</f>
        <v>#VALUE!</v>
      </c>
    </row>
    <row r="4218" spans="11:11" ht="20" customHeight="1">
      <c r="K4218" s="1" t="e" cm="1" vm="2">
        <f t="array" aca="1" ref="K4218" ca="1">FREQUENCY(H$3:H$1048576, J$3:J$1048576)</f>
        <v>#VALUE!</v>
      </c>
    </row>
    <row r="4219" spans="11:11" ht="20" customHeight="1">
      <c r="K4219" s="1" t="e" cm="1" vm="2">
        <f t="array" aca="1" ref="K4219" ca="1">FREQUENCY(H$3:H$1048576, J$3:J$1048576)</f>
        <v>#VALUE!</v>
      </c>
    </row>
    <row r="4220" spans="11:11" ht="20" customHeight="1">
      <c r="K4220" s="1" t="e" cm="1" vm="2">
        <f t="array" aca="1" ref="K4220" ca="1">FREQUENCY(H$3:H$1048576, J$3:J$1048576)</f>
        <v>#VALUE!</v>
      </c>
    </row>
    <row r="4221" spans="11:11" ht="20" customHeight="1">
      <c r="K4221" s="1" t="e" cm="1" vm="2">
        <f t="array" aca="1" ref="K4221" ca="1">FREQUENCY(H$3:H$1048576, J$3:J$1048576)</f>
        <v>#VALUE!</v>
      </c>
    </row>
    <row r="4222" spans="11:11" ht="20" customHeight="1">
      <c r="K4222" s="1" t="e" cm="1" vm="2">
        <f t="array" aca="1" ref="K4222" ca="1">FREQUENCY(H$3:H$1048576, J$3:J$1048576)</f>
        <v>#VALUE!</v>
      </c>
    </row>
    <row r="4223" spans="11:11" ht="20" customHeight="1">
      <c r="K4223" s="1" t="e" cm="1" vm="2">
        <f t="array" aca="1" ref="K4223" ca="1">FREQUENCY(H$3:H$1048576, J$3:J$1048576)</f>
        <v>#VALUE!</v>
      </c>
    </row>
    <row r="4224" spans="11:11" ht="20" customHeight="1">
      <c r="K4224" s="1" t="e" cm="1" vm="2">
        <f t="array" aca="1" ref="K4224" ca="1">FREQUENCY(H$3:H$1048576, J$3:J$1048576)</f>
        <v>#VALUE!</v>
      </c>
    </row>
    <row r="4225" spans="11:11" ht="20" customHeight="1">
      <c r="K4225" s="1" t="e" cm="1" vm="2">
        <f t="array" aca="1" ref="K4225" ca="1">FREQUENCY(H$3:H$1048576, J$3:J$1048576)</f>
        <v>#VALUE!</v>
      </c>
    </row>
    <row r="4226" spans="11:11" ht="20" customHeight="1">
      <c r="K4226" s="1" t="e" cm="1" vm="2">
        <f t="array" aca="1" ref="K4226" ca="1">FREQUENCY(H$3:H$1048576, J$3:J$1048576)</f>
        <v>#VALUE!</v>
      </c>
    </row>
    <row r="4227" spans="11:11" ht="20" customHeight="1">
      <c r="K4227" s="1" t="e" cm="1" vm="2">
        <f t="array" aca="1" ref="K4227" ca="1">FREQUENCY(H$3:H$1048576, J$3:J$1048576)</f>
        <v>#VALUE!</v>
      </c>
    </row>
    <row r="4228" spans="11:11" ht="20" customHeight="1">
      <c r="K4228" s="1" t="e" cm="1" vm="2">
        <f t="array" aca="1" ref="K4228" ca="1">FREQUENCY(H$3:H$1048576, J$3:J$1048576)</f>
        <v>#VALUE!</v>
      </c>
    </row>
    <row r="4229" spans="11:11" ht="20" customHeight="1">
      <c r="K4229" s="1" t="e" cm="1" vm="2">
        <f t="array" aca="1" ref="K4229" ca="1">FREQUENCY(H$3:H$1048576, J$3:J$1048576)</f>
        <v>#VALUE!</v>
      </c>
    </row>
    <row r="4230" spans="11:11" ht="20" customHeight="1">
      <c r="K4230" s="1" t="e" cm="1" vm="2">
        <f t="array" aca="1" ref="K4230" ca="1">FREQUENCY(H$3:H$1048576, J$3:J$1048576)</f>
        <v>#VALUE!</v>
      </c>
    </row>
    <row r="4231" spans="11:11" ht="20" customHeight="1">
      <c r="K4231" s="1" t="e" cm="1" vm="2">
        <f t="array" aca="1" ref="K4231" ca="1">FREQUENCY(H$3:H$1048576, J$3:J$1048576)</f>
        <v>#VALUE!</v>
      </c>
    </row>
    <row r="4232" spans="11:11" ht="20" customHeight="1">
      <c r="K4232" s="1" t="e" cm="1" vm="2">
        <f t="array" aca="1" ref="K4232" ca="1">FREQUENCY(H$3:H$1048576, J$3:J$1048576)</f>
        <v>#VALUE!</v>
      </c>
    </row>
    <row r="4233" spans="11:11" ht="20" customHeight="1">
      <c r="K4233" s="1" t="e" cm="1" vm="2">
        <f t="array" aca="1" ref="K4233" ca="1">FREQUENCY(H$3:H$1048576, J$3:J$1048576)</f>
        <v>#VALUE!</v>
      </c>
    </row>
    <row r="4234" spans="11:11" ht="20" customHeight="1">
      <c r="K4234" s="1" t="e" cm="1" vm="2">
        <f t="array" aca="1" ref="K4234" ca="1">FREQUENCY(H$3:H$1048576, J$3:J$1048576)</f>
        <v>#VALUE!</v>
      </c>
    </row>
    <row r="4235" spans="11:11" ht="20" customHeight="1">
      <c r="K4235" s="1" t="e" cm="1" vm="2">
        <f t="array" aca="1" ref="K4235" ca="1">FREQUENCY(H$3:H$1048576, J$3:J$1048576)</f>
        <v>#VALUE!</v>
      </c>
    </row>
    <row r="4236" spans="11:11" ht="20" customHeight="1">
      <c r="K4236" s="1" t="e" cm="1" vm="2">
        <f t="array" aca="1" ref="K4236" ca="1">FREQUENCY(H$3:H$1048576, J$3:J$1048576)</f>
        <v>#VALUE!</v>
      </c>
    </row>
    <row r="4237" spans="11:11" ht="20" customHeight="1">
      <c r="K4237" s="1" t="e" cm="1" vm="2">
        <f t="array" aca="1" ref="K4237" ca="1">FREQUENCY(H$3:H$1048576, J$3:J$1048576)</f>
        <v>#VALUE!</v>
      </c>
    </row>
    <row r="4238" spans="11:11" ht="20" customHeight="1">
      <c r="K4238" s="1" t="e" cm="1" vm="2">
        <f t="array" aca="1" ref="K4238" ca="1">FREQUENCY(H$3:H$1048576, J$3:J$1048576)</f>
        <v>#VALUE!</v>
      </c>
    </row>
    <row r="4239" spans="11:11" ht="20" customHeight="1">
      <c r="K4239" s="1" t="e" cm="1" vm="2">
        <f t="array" aca="1" ref="K4239" ca="1">FREQUENCY(H$3:H$1048576, J$3:J$1048576)</f>
        <v>#VALUE!</v>
      </c>
    </row>
    <row r="4240" spans="11:11" ht="20" customHeight="1">
      <c r="K4240" s="1" t="e" cm="1" vm="2">
        <f t="array" aca="1" ref="K4240" ca="1">FREQUENCY(H$3:H$1048576, J$3:J$1048576)</f>
        <v>#VALUE!</v>
      </c>
    </row>
    <row r="4241" spans="11:11" ht="20" customHeight="1">
      <c r="K4241" s="1" t="e" cm="1" vm="2">
        <f t="array" aca="1" ref="K4241" ca="1">FREQUENCY(H$3:H$1048576, J$3:J$1048576)</f>
        <v>#VALUE!</v>
      </c>
    </row>
    <row r="4242" spans="11:11" ht="20" customHeight="1">
      <c r="K4242" s="1" t="e" cm="1" vm="2">
        <f t="array" aca="1" ref="K4242" ca="1">FREQUENCY(H$3:H$1048576, J$3:J$1048576)</f>
        <v>#VALUE!</v>
      </c>
    </row>
    <row r="4243" spans="11:11" ht="20" customHeight="1">
      <c r="K4243" s="1" t="e" cm="1" vm="2">
        <f t="array" aca="1" ref="K4243" ca="1">FREQUENCY(H$3:H$1048576, J$3:J$1048576)</f>
        <v>#VALUE!</v>
      </c>
    </row>
    <row r="4244" spans="11:11" ht="20" customHeight="1">
      <c r="K4244" s="1" t="e" cm="1" vm="2">
        <f t="array" aca="1" ref="K4244" ca="1">FREQUENCY(H$3:H$1048576, J$3:J$1048576)</f>
        <v>#VALUE!</v>
      </c>
    </row>
    <row r="4245" spans="11:11" ht="20" customHeight="1">
      <c r="K4245" s="1" t="e" cm="1" vm="2">
        <f t="array" aca="1" ref="K4245" ca="1">FREQUENCY(H$3:H$1048576, J$3:J$1048576)</f>
        <v>#VALUE!</v>
      </c>
    </row>
    <row r="4246" spans="11:11" ht="20" customHeight="1">
      <c r="K4246" s="1" t="e" cm="1" vm="2">
        <f t="array" aca="1" ref="K4246" ca="1">FREQUENCY(H$3:H$1048576, J$3:J$1048576)</f>
        <v>#VALUE!</v>
      </c>
    </row>
    <row r="4247" spans="11:11" ht="20" customHeight="1">
      <c r="K4247" s="1" t="e" cm="1" vm="2">
        <f t="array" aca="1" ref="K4247" ca="1">FREQUENCY(H$3:H$1048576, J$3:J$1048576)</f>
        <v>#VALUE!</v>
      </c>
    </row>
    <row r="4248" spans="11:11" ht="20" customHeight="1">
      <c r="K4248" s="1" t="e" cm="1" vm="2">
        <f t="array" aca="1" ref="K4248" ca="1">FREQUENCY(H$3:H$1048576, J$3:J$1048576)</f>
        <v>#VALUE!</v>
      </c>
    </row>
    <row r="4249" spans="11:11" ht="20" customHeight="1">
      <c r="K4249" s="1" t="e" cm="1" vm="2">
        <f t="array" aca="1" ref="K4249" ca="1">FREQUENCY(H$3:H$1048576, J$3:J$1048576)</f>
        <v>#VALUE!</v>
      </c>
    </row>
    <row r="4250" spans="11:11" ht="20" customHeight="1">
      <c r="K4250" s="1" t="e" cm="1" vm="2">
        <f t="array" aca="1" ref="K4250" ca="1">FREQUENCY(H$3:H$1048576, J$3:J$1048576)</f>
        <v>#VALUE!</v>
      </c>
    </row>
    <row r="4251" spans="11:11" ht="20" customHeight="1">
      <c r="K4251" s="1" t="e" cm="1" vm="2">
        <f t="array" aca="1" ref="K4251" ca="1">FREQUENCY(H$3:H$1048576, J$3:J$1048576)</f>
        <v>#VALUE!</v>
      </c>
    </row>
    <row r="4252" spans="11:11" ht="20" customHeight="1">
      <c r="K4252" s="1" t="e" cm="1" vm="2">
        <f t="array" aca="1" ref="K4252" ca="1">FREQUENCY(H$3:H$1048576, J$3:J$1048576)</f>
        <v>#VALUE!</v>
      </c>
    </row>
    <row r="4253" spans="11:11" ht="20" customHeight="1">
      <c r="K4253" s="1" t="e" cm="1" vm="2">
        <f t="array" aca="1" ref="K4253" ca="1">FREQUENCY(H$3:H$1048576, J$3:J$1048576)</f>
        <v>#VALUE!</v>
      </c>
    </row>
    <row r="4254" spans="11:11" ht="20" customHeight="1">
      <c r="K4254" s="1" t="e" cm="1" vm="2">
        <f t="array" aca="1" ref="K4254" ca="1">FREQUENCY(H$3:H$1048576, J$3:J$1048576)</f>
        <v>#VALUE!</v>
      </c>
    </row>
    <row r="4255" spans="11:11" ht="20" customHeight="1">
      <c r="K4255" s="1" t="e" cm="1" vm="2">
        <f t="array" aca="1" ref="K4255" ca="1">FREQUENCY(H$3:H$1048576, J$3:J$1048576)</f>
        <v>#VALUE!</v>
      </c>
    </row>
    <row r="4256" spans="11:11" ht="20" customHeight="1">
      <c r="K4256" s="1" t="e" cm="1" vm="2">
        <f t="array" aca="1" ref="K4256" ca="1">FREQUENCY(H$3:H$1048576, J$3:J$1048576)</f>
        <v>#VALUE!</v>
      </c>
    </row>
    <row r="4257" spans="11:11" ht="20" customHeight="1">
      <c r="K4257" s="1" t="e" cm="1" vm="2">
        <f t="array" aca="1" ref="K4257" ca="1">FREQUENCY(H$3:H$1048576, J$3:J$1048576)</f>
        <v>#VALUE!</v>
      </c>
    </row>
    <row r="4258" spans="11:11" ht="20" customHeight="1">
      <c r="K4258" s="1" t="e" cm="1" vm="2">
        <f t="array" aca="1" ref="K4258" ca="1">FREQUENCY(H$3:H$1048576, J$3:J$1048576)</f>
        <v>#VALUE!</v>
      </c>
    </row>
    <row r="4259" spans="11:11" ht="20" customHeight="1">
      <c r="K4259" s="1" t="e" cm="1" vm="2">
        <f t="array" aca="1" ref="K4259" ca="1">FREQUENCY(H$3:H$1048576, J$3:J$1048576)</f>
        <v>#VALUE!</v>
      </c>
    </row>
    <row r="4260" spans="11:11" ht="20" customHeight="1">
      <c r="K4260" s="1" t="e" cm="1" vm="2">
        <f t="array" aca="1" ref="K4260" ca="1">FREQUENCY(H$3:H$1048576, J$3:J$1048576)</f>
        <v>#VALUE!</v>
      </c>
    </row>
    <row r="4261" spans="11:11" ht="20" customHeight="1">
      <c r="K4261" s="1" t="e" cm="1" vm="2">
        <f t="array" aca="1" ref="K4261" ca="1">FREQUENCY(H$3:H$1048576, J$3:J$1048576)</f>
        <v>#VALUE!</v>
      </c>
    </row>
    <row r="4262" spans="11:11" ht="20" customHeight="1">
      <c r="K4262" s="1" t="e" cm="1" vm="2">
        <f t="array" aca="1" ref="K4262" ca="1">FREQUENCY(H$3:H$1048576, J$3:J$1048576)</f>
        <v>#VALUE!</v>
      </c>
    </row>
    <row r="4263" spans="11:11" ht="20" customHeight="1">
      <c r="K4263" s="1" t="e" cm="1" vm="2">
        <f t="array" aca="1" ref="K4263" ca="1">FREQUENCY(H$3:H$1048576, J$3:J$1048576)</f>
        <v>#VALUE!</v>
      </c>
    </row>
    <row r="4264" spans="11:11" ht="20" customHeight="1">
      <c r="K4264" s="1" t="e" cm="1" vm="2">
        <f t="array" aca="1" ref="K4264" ca="1">FREQUENCY(H$3:H$1048576, J$3:J$1048576)</f>
        <v>#VALUE!</v>
      </c>
    </row>
    <row r="4265" spans="11:11" ht="20" customHeight="1">
      <c r="K4265" s="1" t="e" cm="1" vm="2">
        <f t="array" aca="1" ref="K4265" ca="1">FREQUENCY(H$3:H$1048576, J$3:J$1048576)</f>
        <v>#VALUE!</v>
      </c>
    </row>
    <row r="4266" spans="11:11" ht="20" customHeight="1">
      <c r="K4266" s="1" t="e" cm="1" vm="2">
        <f t="array" aca="1" ref="K4266" ca="1">FREQUENCY(H$3:H$1048576, J$3:J$1048576)</f>
        <v>#VALUE!</v>
      </c>
    </row>
    <row r="4267" spans="11:11" ht="20" customHeight="1">
      <c r="K4267" s="1" t="e" cm="1" vm="2">
        <f t="array" aca="1" ref="K4267" ca="1">FREQUENCY(H$3:H$1048576, J$3:J$1048576)</f>
        <v>#VALUE!</v>
      </c>
    </row>
    <row r="4268" spans="11:11" ht="20" customHeight="1">
      <c r="K4268" s="1" t="e" cm="1" vm="2">
        <f t="array" aca="1" ref="K4268" ca="1">FREQUENCY(H$3:H$1048576, J$3:J$1048576)</f>
        <v>#VALUE!</v>
      </c>
    </row>
    <row r="4269" spans="11:11" ht="20" customHeight="1">
      <c r="K4269" s="1" t="e" cm="1" vm="2">
        <f t="array" aca="1" ref="K4269" ca="1">FREQUENCY(H$3:H$1048576, J$3:J$1048576)</f>
        <v>#VALUE!</v>
      </c>
    </row>
    <row r="4270" spans="11:11" ht="20" customHeight="1">
      <c r="K4270" s="1" t="e" cm="1" vm="2">
        <f t="array" aca="1" ref="K4270" ca="1">FREQUENCY(H$3:H$1048576, J$3:J$1048576)</f>
        <v>#VALUE!</v>
      </c>
    </row>
    <row r="4271" spans="11:11" ht="20" customHeight="1">
      <c r="K4271" s="1" t="e" cm="1" vm="2">
        <f t="array" aca="1" ref="K4271" ca="1">FREQUENCY(H$3:H$1048576, J$3:J$1048576)</f>
        <v>#VALUE!</v>
      </c>
    </row>
    <row r="4272" spans="11:11" ht="20" customHeight="1">
      <c r="K4272" s="1" t="e" cm="1" vm="2">
        <f t="array" aca="1" ref="K4272" ca="1">FREQUENCY(H$3:H$1048576, J$3:J$1048576)</f>
        <v>#VALUE!</v>
      </c>
    </row>
    <row r="4273" spans="11:11" ht="20" customHeight="1">
      <c r="K4273" s="1" t="e" cm="1" vm="2">
        <f t="array" aca="1" ref="K4273" ca="1">FREQUENCY(H$3:H$1048576, J$3:J$1048576)</f>
        <v>#VALUE!</v>
      </c>
    </row>
    <row r="4274" spans="11:11" ht="20" customHeight="1">
      <c r="K4274" s="1" t="e" cm="1" vm="2">
        <f t="array" aca="1" ref="K4274" ca="1">FREQUENCY(H$3:H$1048576, J$3:J$1048576)</f>
        <v>#VALUE!</v>
      </c>
    </row>
    <row r="4275" spans="11:11" ht="20" customHeight="1">
      <c r="K4275" s="1" t="e" cm="1" vm="2">
        <f t="array" aca="1" ref="K4275" ca="1">FREQUENCY(H$3:H$1048576, J$3:J$1048576)</f>
        <v>#VALUE!</v>
      </c>
    </row>
    <row r="4276" spans="11:11" ht="20" customHeight="1">
      <c r="K4276" s="1" t="e" cm="1" vm="2">
        <f t="array" aca="1" ref="K4276" ca="1">FREQUENCY(H$3:H$1048576, J$3:J$1048576)</f>
        <v>#VALUE!</v>
      </c>
    </row>
    <row r="4277" spans="11:11" ht="20" customHeight="1">
      <c r="K4277" s="1" t="e" cm="1" vm="2">
        <f t="array" aca="1" ref="K4277" ca="1">FREQUENCY(H$3:H$1048576, J$3:J$1048576)</f>
        <v>#VALUE!</v>
      </c>
    </row>
    <row r="4278" spans="11:11" ht="20" customHeight="1">
      <c r="K4278" s="1" t="e" cm="1" vm="2">
        <f t="array" aca="1" ref="K4278" ca="1">FREQUENCY(H$3:H$1048576, J$3:J$1048576)</f>
        <v>#VALUE!</v>
      </c>
    </row>
    <row r="4279" spans="11:11" ht="20" customHeight="1">
      <c r="K4279" s="1" t="e" cm="1" vm="2">
        <f t="array" aca="1" ref="K4279" ca="1">FREQUENCY(H$3:H$1048576, J$3:J$1048576)</f>
        <v>#VALUE!</v>
      </c>
    </row>
    <row r="4280" spans="11:11" ht="20" customHeight="1">
      <c r="K4280" s="1" t="e" cm="1" vm="2">
        <f t="array" aca="1" ref="K4280" ca="1">FREQUENCY(H$3:H$1048576, J$3:J$1048576)</f>
        <v>#VALUE!</v>
      </c>
    </row>
    <row r="4281" spans="11:11" ht="20" customHeight="1">
      <c r="K4281" s="1" t="e" cm="1" vm="2">
        <f t="array" aca="1" ref="K4281" ca="1">FREQUENCY(H$3:H$1048576, J$3:J$1048576)</f>
        <v>#VALUE!</v>
      </c>
    </row>
    <row r="4282" spans="11:11" ht="20" customHeight="1">
      <c r="K4282" s="1" t="e" cm="1" vm="2">
        <f t="array" aca="1" ref="K4282" ca="1">FREQUENCY(H$3:H$1048576, J$3:J$1048576)</f>
        <v>#VALUE!</v>
      </c>
    </row>
    <row r="4283" spans="11:11" ht="20" customHeight="1">
      <c r="K4283" s="1" t="e" cm="1" vm="2">
        <f t="array" aca="1" ref="K4283" ca="1">FREQUENCY(H$3:H$1048576, J$3:J$1048576)</f>
        <v>#VALUE!</v>
      </c>
    </row>
    <row r="4284" spans="11:11" ht="20" customHeight="1">
      <c r="K4284" s="1" t="e" cm="1" vm="2">
        <f t="array" aca="1" ref="K4284" ca="1">FREQUENCY(H$3:H$1048576, J$3:J$1048576)</f>
        <v>#VALUE!</v>
      </c>
    </row>
    <row r="4285" spans="11:11" ht="20" customHeight="1">
      <c r="K4285" s="1" t="e" cm="1" vm="2">
        <f t="array" aca="1" ref="K4285" ca="1">FREQUENCY(H$3:H$1048576, J$3:J$1048576)</f>
        <v>#VALUE!</v>
      </c>
    </row>
    <row r="4286" spans="11:11" ht="20" customHeight="1">
      <c r="K4286" s="1" t="e" cm="1" vm="2">
        <f t="array" aca="1" ref="K4286" ca="1">FREQUENCY(H$3:H$1048576, J$3:J$1048576)</f>
        <v>#VALUE!</v>
      </c>
    </row>
    <row r="4287" spans="11:11" ht="20" customHeight="1">
      <c r="K4287" s="1" t="e" cm="1" vm="2">
        <f t="array" aca="1" ref="K4287" ca="1">FREQUENCY(H$3:H$1048576, J$3:J$1048576)</f>
        <v>#VALUE!</v>
      </c>
    </row>
    <row r="4288" spans="11:11" ht="20" customHeight="1">
      <c r="K4288" s="1" t="e" cm="1" vm="2">
        <f t="array" aca="1" ref="K4288" ca="1">FREQUENCY(H$3:H$1048576, J$3:J$1048576)</f>
        <v>#VALUE!</v>
      </c>
    </row>
    <row r="4289" spans="11:11" ht="20" customHeight="1">
      <c r="K4289" s="1" t="e" cm="1" vm="2">
        <f t="array" aca="1" ref="K4289" ca="1">FREQUENCY(H$3:H$1048576, J$3:J$1048576)</f>
        <v>#VALUE!</v>
      </c>
    </row>
    <row r="4290" spans="11:11" ht="20" customHeight="1">
      <c r="K4290" s="1" t="e" cm="1" vm="2">
        <f t="array" aca="1" ref="K4290" ca="1">FREQUENCY(H$3:H$1048576, J$3:J$1048576)</f>
        <v>#VALUE!</v>
      </c>
    </row>
    <row r="4291" spans="11:11" ht="20" customHeight="1">
      <c r="K4291" s="1" t="e" cm="1" vm="2">
        <f t="array" aca="1" ref="K4291" ca="1">FREQUENCY(H$3:H$1048576, J$3:J$1048576)</f>
        <v>#VALUE!</v>
      </c>
    </row>
    <row r="4292" spans="11:11" ht="20" customHeight="1">
      <c r="K4292" s="1" t="e" cm="1" vm="2">
        <f t="array" aca="1" ref="K4292" ca="1">FREQUENCY(H$3:H$1048576, J$3:J$1048576)</f>
        <v>#VALUE!</v>
      </c>
    </row>
    <row r="4293" spans="11:11" ht="20" customHeight="1">
      <c r="K4293" s="1" t="e" cm="1" vm="2">
        <f t="array" aca="1" ref="K4293" ca="1">FREQUENCY(H$3:H$1048576, J$3:J$1048576)</f>
        <v>#VALUE!</v>
      </c>
    </row>
    <row r="4294" spans="11:11" ht="20" customHeight="1">
      <c r="K4294" s="1" t="e" cm="1" vm="2">
        <f t="array" aca="1" ref="K4294" ca="1">FREQUENCY(H$3:H$1048576, J$3:J$1048576)</f>
        <v>#VALUE!</v>
      </c>
    </row>
    <row r="4295" spans="11:11" ht="20" customHeight="1">
      <c r="K4295" s="1" t="e" cm="1" vm="2">
        <f t="array" aca="1" ref="K4295" ca="1">FREQUENCY(H$3:H$1048576, J$3:J$1048576)</f>
        <v>#VALUE!</v>
      </c>
    </row>
    <row r="4296" spans="11:11" ht="20" customHeight="1">
      <c r="K4296" s="1" t="e" cm="1" vm="2">
        <f t="array" aca="1" ref="K4296" ca="1">FREQUENCY(H$3:H$1048576, J$3:J$1048576)</f>
        <v>#VALUE!</v>
      </c>
    </row>
    <row r="4297" spans="11:11" ht="20" customHeight="1">
      <c r="K4297" s="1" t="e" cm="1" vm="2">
        <f t="array" aca="1" ref="K4297" ca="1">FREQUENCY(H$3:H$1048576, J$3:J$1048576)</f>
        <v>#VALUE!</v>
      </c>
    </row>
    <row r="4298" spans="11:11" ht="20" customHeight="1">
      <c r="K4298" s="1" t="e" cm="1" vm="2">
        <f t="array" aca="1" ref="K4298" ca="1">FREQUENCY(H$3:H$1048576, J$3:J$1048576)</f>
        <v>#VALUE!</v>
      </c>
    </row>
    <row r="4299" spans="11:11" ht="20" customHeight="1">
      <c r="K4299" s="1" t="e" cm="1" vm="2">
        <f t="array" aca="1" ref="K4299" ca="1">FREQUENCY(H$3:H$1048576, J$3:J$1048576)</f>
        <v>#VALUE!</v>
      </c>
    </row>
    <row r="4300" spans="11:11" ht="20" customHeight="1">
      <c r="K4300" s="1" t="e" cm="1" vm="2">
        <f t="array" aca="1" ref="K4300" ca="1">FREQUENCY(H$3:H$1048576, J$3:J$1048576)</f>
        <v>#VALUE!</v>
      </c>
    </row>
    <row r="4301" spans="11:11" ht="20" customHeight="1">
      <c r="K4301" s="1" t="e" cm="1" vm="2">
        <f t="array" aca="1" ref="K4301" ca="1">FREQUENCY(H$3:H$1048576, J$3:J$1048576)</f>
        <v>#VALUE!</v>
      </c>
    </row>
    <row r="4302" spans="11:11" ht="20" customHeight="1">
      <c r="K4302" s="1" t="e" cm="1" vm="2">
        <f t="array" aca="1" ref="K4302" ca="1">FREQUENCY(H$3:H$1048576, J$3:J$1048576)</f>
        <v>#VALUE!</v>
      </c>
    </row>
    <row r="4303" spans="11:11" ht="20" customHeight="1">
      <c r="K4303" s="1" t="e" cm="1" vm="2">
        <f t="array" aca="1" ref="K4303" ca="1">FREQUENCY(H$3:H$1048576, J$3:J$1048576)</f>
        <v>#VALUE!</v>
      </c>
    </row>
    <row r="4304" spans="11:11" ht="20" customHeight="1">
      <c r="K4304" s="1" t="e" cm="1" vm="2">
        <f t="array" aca="1" ref="K4304" ca="1">FREQUENCY(H$3:H$1048576, J$3:J$1048576)</f>
        <v>#VALUE!</v>
      </c>
    </row>
    <row r="4305" spans="11:11" ht="20" customHeight="1">
      <c r="K4305" s="1" t="e" cm="1" vm="2">
        <f t="array" aca="1" ref="K4305" ca="1">FREQUENCY(H$3:H$1048576, J$3:J$1048576)</f>
        <v>#VALUE!</v>
      </c>
    </row>
    <row r="4306" spans="11:11" ht="20" customHeight="1">
      <c r="K4306" s="1" t="e" cm="1" vm="2">
        <f t="array" aca="1" ref="K4306" ca="1">FREQUENCY(H$3:H$1048576, J$3:J$1048576)</f>
        <v>#VALUE!</v>
      </c>
    </row>
    <row r="4307" spans="11:11" ht="20" customHeight="1">
      <c r="K4307" s="1" t="e" cm="1" vm="2">
        <f t="array" aca="1" ref="K4307" ca="1">FREQUENCY(H$3:H$1048576, J$3:J$1048576)</f>
        <v>#VALUE!</v>
      </c>
    </row>
    <row r="4308" spans="11:11" ht="20" customHeight="1">
      <c r="K4308" s="1" t="e" cm="1" vm="2">
        <f t="array" aca="1" ref="K4308" ca="1">FREQUENCY(H$3:H$1048576, J$3:J$1048576)</f>
        <v>#VALUE!</v>
      </c>
    </row>
    <row r="4309" spans="11:11" ht="20" customHeight="1">
      <c r="K4309" s="1" t="e" cm="1" vm="2">
        <f t="array" aca="1" ref="K4309" ca="1">FREQUENCY(H$3:H$1048576, J$3:J$1048576)</f>
        <v>#VALUE!</v>
      </c>
    </row>
    <row r="4310" spans="11:11" ht="20" customHeight="1">
      <c r="K4310" s="1" t="e" cm="1" vm="2">
        <f t="array" aca="1" ref="K4310" ca="1">FREQUENCY(H$3:H$1048576, J$3:J$1048576)</f>
        <v>#VALUE!</v>
      </c>
    </row>
    <row r="4311" spans="11:11" ht="20" customHeight="1">
      <c r="K4311" s="1" t="e" cm="1" vm="2">
        <f t="array" aca="1" ref="K4311" ca="1">FREQUENCY(H$3:H$1048576, J$3:J$1048576)</f>
        <v>#VALUE!</v>
      </c>
    </row>
    <row r="4312" spans="11:11" ht="20" customHeight="1">
      <c r="K4312" s="1" t="e" cm="1" vm="2">
        <f t="array" aca="1" ref="K4312" ca="1">FREQUENCY(H$3:H$1048576, J$3:J$1048576)</f>
        <v>#VALUE!</v>
      </c>
    </row>
    <row r="4313" spans="11:11" ht="20" customHeight="1">
      <c r="K4313" s="1" t="e" cm="1" vm="2">
        <f t="array" aca="1" ref="K4313" ca="1">FREQUENCY(H$3:H$1048576, J$3:J$1048576)</f>
        <v>#VALUE!</v>
      </c>
    </row>
    <row r="4314" spans="11:11" ht="20" customHeight="1">
      <c r="K4314" s="1" t="e" cm="1" vm="2">
        <f t="array" aca="1" ref="K4314" ca="1">FREQUENCY(H$3:H$1048576, J$3:J$1048576)</f>
        <v>#VALUE!</v>
      </c>
    </row>
    <row r="4315" spans="11:11" ht="20" customHeight="1">
      <c r="K4315" s="1" t="e" cm="1" vm="2">
        <f t="array" aca="1" ref="K4315" ca="1">FREQUENCY(H$3:H$1048576, J$3:J$1048576)</f>
        <v>#VALUE!</v>
      </c>
    </row>
    <row r="4316" spans="11:11" ht="20" customHeight="1">
      <c r="K4316" s="1" t="e" cm="1" vm="2">
        <f t="array" aca="1" ref="K4316" ca="1">FREQUENCY(H$3:H$1048576, J$3:J$1048576)</f>
        <v>#VALUE!</v>
      </c>
    </row>
    <row r="4317" spans="11:11" ht="20" customHeight="1">
      <c r="K4317" s="1" t="e" cm="1" vm="2">
        <f t="array" aca="1" ref="K4317" ca="1">FREQUENCY(H$3:H$1048576, J$3:J$1048576)</f>
        <v>#VALUE!</v>
      </c>
    </row>
    <row r="4318" spans="11:11" ht="20" customHeight="1">
      <c r="K4318" s="1" t="e" cm="1" vm="2">
        <f t="array" aca="1" ref="K4318" ca="1">FREQUENCY(H$3:H$1048576, J$3:J$1048576)</f>
        <v>#VALUE!</v>
      </c>
    </row>
    <row r="4319" spans="11:11" ht="20" customHeight="1">
      <c r="K4319" s="1" t="e" cm="1" vm="2">
        <f t="array" aca="1" ref="K4319" ca="1">FREQUENCY(H$3:H$1048576, J$3:J$1048576)</f>
        <v>#VALUE!</v>
      </c>
    </row>
    <row r="4320" spans="11:11" ht="20" customHeight="1">
      <c r="K4320" s="1" t="e" cm="1" vm="2">
        <f t="array" aca="1" ref="K4320" ca="1">FREQUENCY(H$3:H$1048576, J$3:J$1048576)</f>
        <v>#VALUE!</v>
      </c>
    </row>
    <row r="4321" spans="11:11" ht="20" customHeight="1">
      <c r="K4321" s="1" t="e" cm="1" vm="2">
        <f t="array" aca="1" ref="K4321" ca="1">FREQUENCY(H$3:H$1048576, J$3:J$1048576)</f>
        <v>#VALUE!</v>
      </c>
    </row>
    <row r="4322" spans="11:11" ht="20" customHeight="1">
      <c r="K4322" s="1" t="e" cm="1" vm="2">
        <f t="array" aca="1" ref="K4322" ca="1">FREQUENCY(H$3:H$1048576, J$3:J$1048576)</f>
        <v>#VALUE!</v>
      </c>
    </row>
    <row r="4323" spans="11:11" ht="20" customHeight="1">
      <c r="K4323" s="1" t="e" cm="1" vm="2">
        <f t="array" aca="1" ref="K4323" ca="1">FREQUENCY(H$3:H$1048576, J$3:J$1048576)</f>
        <v>#VALUE!</v>
      </c>
    </row>
    <row r="4324" spans="11:11" ht="20" customHeight="1">
      <c r="K4324" s="1" t="e" cm="1" vm="2">
        <f t="array" aca="1" ref="K4324" ca="1">FREQUENCY(H$3:H$1048576, J$3:J$1048576)</f>
        <v>#VALUE!</v>
      </c>
    </row>
    <row r="4325" spans="11:11" ht="20" customHeight="1">
      <c r="K4325" s="1" t="e" cm="1" vm="2">
        <f t="array" aca="1" ref="K4325" ca="1">FREQUENCY(H$3:H$1048576, J$3:J$1048576)</f>
        <v>#VALUE!</v>
      </c>
    </row>
    <row r="4326" spans="11:11" ht="20" customHeight="1">
      <c r="K4326" s="1" t="e" cm="1" vm="2">
        <f t="array" aca="1" ref="K4326" ca="1">FREQUENCY(H$3:H$1048576, J$3:J$1048576)</f>
        <v>#VALUE!</v>
      </c>
    </row>
    <row r="4327" spans="11:11" ht="20" customHeight="1">
      <c r="K4327" s="1" t="e" cm="1" vm="2">
        <f t="array" aca="1" ref="K4327" ca="1">FREQUENCY(H$3:H$1048576, J$3:J$1048576)</f>
        <v>#VALUE!</v>
      </c>
    </row>
    <row r="4328" spans="11:11" ht="20" customHeight="1">
      <c r="K4328" s="1" t="e" cm="1" vm="2">
        <f t="array" aca="1" ref="K4328" ca="1">FREQUENCY(H$3:H$1048576, J$3:J$1048576)</f>
        <v>#VALUE!</v>
      </c>
    </row>
    <row r="4329" spans="11:11" ht="20" customHeight="1">
      <c r="K4329" s="1" t="e" cm="1" vm="2">
        <f t="array" aca="1" ref="K4329" ca="1">FREQUENCY(H$3:H$1048576, J$3:J$1048576)</f>
        <v>#VALUE!</v>
      </c>
    </row>
    <row r="4330" spans="11:11" ht="20" customHeight="1">
      <c r="K4330" s="1" t="e" cm="1" vm="2">
        <f t="array" aca="1" ref="K4330" ca="1">FREQUENCY(H$3:H$1048576, J$3:J$1048576)</f>
        <v>#VALUE!</v>
      </c>
    </row>
    <row r="4331" spans="11:11" ht="20" customHeight="1">
      <c r="K4331" s="1" t="e" cm="1" vm="2">
        <f t="array" aca="1" ref="K4331" ca="1">FREQUENCY(H$3:H$1048576, J$3:J$1048576)</f>
        <v>#VALUE!</v>
      </c>
    </row>
    <row r="4332" spans="11:11" ht="20" customHeight="1">
      <c r="K4332" s="1" t="e" cm="1" vm="2">
        <f t="array" aca="1" ref="K4332" ca="1">FREQUENCY(H$3:H$1048576, J$3:J$1048576)</f>
        <v>#VALUE!</v>
      </c>
    </row>
    <row r="4333" spans="11:11" ht="20" customHeight="1">
      <c r="K4333" s="1" t="e" cm="1" vm="2">
        <f t="array" aca="1" ref="K4333" ca="1">FREQUENCY(H$3:H$1048576, J$3:J$1048576)</f>
        <v>#VALUE!</v>
      </c>
    </row>
    <row r="4334" spans="11:11" ht="20" customHeight="1">
      <c r="K4334" s="1" t="e" cm="1" vm="2">
        <f t="array" aca="1" ref="K4334" ca="1">FREQUENCY(H$3:H$1048576, J$3:J$1048576)</f>
        <v>#VALUE!</v>
      </c>
    </row>
    <row r="4335" spans="11:11" ht="20" customHeight="1">
      <c r="K4335" s="1" t="e" cm="1" vm="2">
        <f t="array" aca="1" ref="K4335" ca="1">FREQUENCY(H$3:H$1048576, J$3:J$1048576)</f>
        <v>#VALUE!</v>
      </c>
    </row>
    <row r="4336" spans="11:11" ht="20" customHeight="1">
      <c r="K4336" s="1" t="e" cm="1" vm="2">
        <f t="array" aca="1" ref="K4336" ca="1">FREQUENCY(H$3:H$1048576, J$3:J$1048576)</f>
        <v>#VALUE!</v>
      </c>
    </row>
    <row r="4337" spans="11:11" ht="20" customHeight="1">
      <c r="K4337" s="1" t="e" cm="1" vm="2">
        <f t="array" aca="1" ref="K4337" ca="1">FREQUENCY(H$3:H$1048576, J$3:J$1048576)</f>
        <v>#VALUE!</v>
      </c>
    </row>
    <row r="4338" spans="11:11" ht="20" customHeight="1">
      <c r="K4338" s="1" t="e" cm="1" vm="2">
        <f t="array" aca="1" ref="K4338" ca="1">FREQUENCY(H$3:H$1048576, J$3:J$1048576)</f>
        <v>#VALUE!</v>
      </c>
    </row>
    <row r="4339" spans="11:11" ht="20" customHeight="1">
      <c r="K4339" s="1" t="e" cm="1" vm="2">
        <f t="array" aca="1" ref="K4339" ca="1">FREQUENCY(H$3:H$1048576, J$3:J$1048576)</f>
        <v>#VALUE!</v>
      </c>
    </row>
    <row r="4340" spans="11:11" ht="20" customHeight="1">
      <c r="K4340" s="1" t="e" cm="1" vm="2">
        <f t="array" aca="1" ref="K4340" ca="1">FREQUENCY(H$3:H$1048576, J$3:J$1048576)</f>
        <v>#VALUE!</v>
      </c>
    </row>
    <row r="4341" spans="11:11" ht="20" customHeight="1">
      <c r="K4341" s="1" t="e" cm="1" vm="2">
        <f t="array" aca="1" ref="K4341" ca="1">FREQUENCY(H$3:H$1048576, J$3:J$1048576)</f>
        <v>#VALUE!</v>
      </c>
    </row>
    <row r="4342" spans="11:11" ht="20" customHeight="1">
      <c r="K4342" s="1" t="e" cm="1" vm="2">
        <f t="array" aca="1" ref="K4342" ca="1">FREQUENCY(H$3:H$1048576, J$3:J$1048576)</f>
        <v>#VALUE!</v>
      </c>
    </row>
    <row r="4343" spans="11:11" ht="20" customHeight="1">
      <c r="K4343" s="1" t="e" cm="1" vm="2">
        <f t="array" aca="1" ref="K4343" ca="1">FREQUENCY(H$3:H$1048576, J$3:J$1048576)</f>
        <v>#VALUE!</v>
      </c>
    </row>
    <row r="4344" spans="11:11" ht="20" customHeight="1">
      <c r="K4344" s="1" t="e" cm="1" vm="2">
        <f t="array" aca="1" ref="K4344" ca="1">FREQUENCY(H$3:H$1048576, J$3:J$1048576)</f>
        <v>#VALUE!</v>
      </c>
    </row>
    <row r="4345" spans="11:11" ht="20" customHeight="1">
      <c r="K4345" s="1" t="e" cm="1" vm="2">
        <f t="array" aca="1" ref="K4345" ca="1">FREQUENCY(H$3:H$1048576, J$3:J$1048576)</f>
        <v>#VALUE!</v>
      </c>
    </row>
    <row r="4346" spans="11:11" ht="20" customHeight="1">
      <c r="K4346" s="1" t="e" cm="1" vm="2">
        <f t="array" aca="1" ref="K4346" ca="1">FREQUENCY(H$3:H$1048576, J$3:J$1048576)</f>
        <v>#VALUE!</v>
      </c>
    </row>
    <row r="4347" spans="11:11" ht="20" customHeight="1">
      <c r="K4347" s="1" t="e" cm="1" vm="2">
        <f t="array" aca="1" ref="K4347" ca="1">FREQUENCY(H$3:H$1048576, J$3:J$1048576)</f>
        <v>#VALUE!</v>
      </c>
    </row>
    <row r="4348" spans="11:11" ht="20" customHeight="1">
      <c r="K4348" s="1" t="e" cm="1" vm="2">
        <f t="array" aca="1" ref="K4348" ca="1">FREQUENCY(H$3:H$1048576, J$3:J$1048576)</f>
        <v>#VALUE!</v>
      </c>
    </row>
    <row r="4349" spans="11:11" ht="20" customHeight="1">
      <c r="K4349" s="1" t="e" cm="1" vm="2">
        <f t="array" aca="1" ref="K4349" ca="1">FREQUENCY(H$3:H$1048576, J$3:J$1048576)</f>
        <v>#VALUE!</v>
      </c>
    </row>
    <row r="4350" spans="11:11" ht="20" customHeight="1">
      <c r="K4350" s="1" t="e" cm="1" vm="2">
        <f t="array" aca="1" ref="K4350" ca="1">FREQUENCY(H$3:H$1048576, J$3:J$1048576)</f>
        <v>#VALUE!</v>
      </c>
    </row>
    <row r="4351" spans="11:11" ht="20" customHeight="1">
      <c r="K4351" s="1" t="e" cm="1" vm="2">
        <f t="array" aca="1" ref="K4351" ca="1">FREQUENCY(H$3:H$1048576, J$3:J$1048576)</f>
        <v>#VALUE!</v>
      </c>
    </row>
    <row r="4352" spans="11:11" ht="20" customHeight="1">
      <c r="K4352" s="1" t="e" cm="1" vm="2">
        <f t="array" aca="1" ref="K4352" ca="1">FREQUENCY(H$3:H$1048576, J$3:J$1048576)</f>
        <v>#VALUE!</v>
      </c>
    </row>
    <row r="4353" spans="11:11" ht="20" customHeight="1">
      <c r="K4353" s="1" t="e" cm="1" vm="2">
        <f t="array" aca="1" ref="K4353" ca="1">FREQUENCY(H$3:H$1048576, J$3:J$1048576)</f>
        <v>#VALUE!</v>
      </c>
    </row>
    <row r="4354" spans="11:11" ht="20" customHeight="1">
      <c r="K4354" s="1" t="e" cm="1" vm="2">
        <f t="array" aca="1" ref="K4354" ca="1">FREQUENCY(H$3:H$1048576, J$3:J$1048576)</f>
        <v>#VALUE!</v>
      </c>
    </row>
    <row r="4355" spans="11:11" ht="20" customHeight="1">
      <c r="K4355" s="1" t="e" cm="1" vm="2">
        <f t="array" aca="1" ref="K4355" ca="1">FREQUENCY(H$3:H$1048576, J$3:J$1048576)</f>
        <v>#VALUE!</v>
      </c>
    </row>
    <row r="4356" spans="11:11" ht="20" customHeight="1">
      <c r="K4356" s="1" t="e" cm="1" vm="2">
        <f t="array" aca="1" ref="K4356" ca="1">FREQUENCY(H$3:H$1048576, J$3:J$1048576)</f>
        <v>#VALUE!</v>
      </c>
    </row>
    <row r="4357" spans="11:11" ht="20" customHeight="1">
      <c r="K4357" s="1" t="e" cm="1" vm="2">
        <f t="array" aca="1" ref="K4357" ca="1">FREQUENCY(H$3:H$1048576, J$3:J$1048576)</f>
        <v>#VALUE!</v>
      </c>
    </row>
    <row r="4358" spans="11:11" ht="20" customHeight="1">
      <c r="K4358" s="1" t="e" cm="1" vm="2">
        <f t="array" aca="1" ref="K4358" ca="1">FREQUENCY(H$3:H$1048576, J$3:J$1048576)</f>
        <v>#VALUE!</v>
      </c>
    </row>
    <row r="4359" spans="11:11" ht="20" customHeight="1">
      <c r="K4359" s="1" t="e" cm="1" vm="2">
        <f t="array" aca="1" ref="K4359" ca="1">FREQUENCY(H$3:H$1048576, J$3:J$1048576)</f>
        <v>#VALUE!</v>
      </c>
    </row>
    <row r="4360" spans="11:11" ht="20" customHeight="1">
      <c r="K4360" s="1" t="e" cm="1" vm="2">
        <f t="array" aca="1" ref="K4360" ca="1">FREQUENCY(H$3:H$1048576, J$3:J$1048576)</f>
        <v>#VALUE!</v>
      </c>
    </row>
    <row r="4361" spans="11:11" ht="20" customHeight="1">
      <c r="K4361" s="1" t="e" cm="1" vm="2">
        <f t="array" aca="1" ref="K4361" ca="1">FREQUENCY(H$3:H$1048576, J$3:J$1048576)</f>
        <v>#VALUE!</v>
      </c>
    </row>
    <row r="4362" spans="11:11" ht="20" customHeight="1">
      <c r="K4362" s="1" t="e" cm="1" vm="2">
        <f t="array" aca="1" ref="K4362" ca="1">FREQUENCY(H$3:H$1048576, J$3:J$1048576)</f>
        <v>#VALUE!</v>
      </c>
    </row>
    <row r="4363" spans="11:11" ht="20" customHeight="1">
      <c r="K4363" s="1" t="e" cm="1" vm="2">
        <f t="array" aca="1" ref="K4363" ca="1">FREQUENCY(H$3:H$1048576, J$3:J$1048576)</f>
        <v>#VALUE!</v>
      </c>
    </row>
    <row r="4364" spans="11:11" ht="20" customHeight="1">
      <c r="K4364" s="1" t="e" cm="1" vm="2">
        <f t="array" aca="1" ref="K4364" ca="1">FREQUENCY(H$3:H$1048576, J$3:J$1048576)</f>
        <v>#VALUE!</v>
      </c>
    </row>
    <row r="4365" spans="11:11" ht="20" customHeight="1">
      <c r="K4365" s="1" t="e" cm="1" vm="2">
        <f t="array" aca="1" ref="K4365" ca="1">FREQUENCY(H$3:H$1048576, J$3:J$1048576)</f>
        <v>#VALUE!</v>
      </c>
    </row>
    <row r="4366" spans="11:11" ht="20" customHeight="1">
      <c r="K4366" s="1" t="e" cm="1" vm="2">
        <f t="array" aca="1" ref="K4366" ca="1">FREQUENCY(H$3:H$1048576, J$3:J$1048576)</f>
        <v>#VALUE!</v>
      </c>
    </row>
    <row r="4367" spans="11:11" ht="20" customHeight="1">
      <c r="K4367" s="1" t="e" cm="1" vm="2">
        <f t="array" aca="1" ref="K4367" ca="1">FREQUENCY(H$3:H$1048576, J$3:J$1048576)</f>
        <v>#VALUE!</v>
      </c>
    </row>
    <row r="4368" spans="11:11" ht="20" customHeight="1">
      <c r="K4368" s="1" t="e" cm="1" vm="2">
        <f t="array" aca="1" ref="K4368" ca="1">FREQUENCY(H$3:H$1048576, J$3:J$1048576)</f>
        <v>#VALUE!</v>
      </c>
    </row>
    <row r="4369" spans="11:11" ht="20" customHeight="1">
      <c r="K4369" s="1" t="e" cm="1" vm="2">
        <f t="array" aca="1" ref="K4369" ca="1">FREQUENCY(H$3:H$1048576, J$3:J$1048576)</f>
        <v>#VALUE!</v>
      </c>
    </row>
    <row r="4370" spans="11:11" ht="20" customHeight="1">
      <c r="K4370" s="1" t="e" cm="1" vm="2">
        <f t="array" aca="1" ref="K4370" ca="1">FREQUENCY(H$3:H$1048576, J$3:J$1048576)</f>
        <v>#VALUE!</v>
      </c>
    </row>
    <row r="4371" spans="11:11" ht="20" customHeight="1">
      <c r="K4371" s="1" t="e" cm="1" vm="2">
        <f t="array" aca="1" ref="K4371" ca="1">FREQUENCY(H$3:H$1048576, J$3:J$1048576)</f>
        <v>#VALUE!</v>
      </c>
    </row>
    <row r="4372" spans="11:11" ht="20" customHeight="1">
      <c r="K4372" s="1" t="e" cm="1" vm="2">
        <f t="array" aca="1" ref="K4372" ca="1">FREQUENCY(H$3:H$1048576, J$3:J$1048576)</f>
        <v>#VALUE!</v>
      </c>
    </row>
    <row r="4373" spans="11:11" ht="20" customHeight="1">
      <c r="K4373" s="1" t="e" cm="1" vm="2">
        <f t="array" aca="1" ref="K4373" ca="1">FREQUENCY(H$3:H$1048576, J$3:J$1048576)</f>
        <v>#VALUE!</v>
      </c>
    </row>
    <row r="4374" spans="11:11" ht="20" customHeight="1">
      <c r="K4374" s="1" t="e" cm="1" vm="2">
        <f t="array" aca="1" ref="K4374" ca="1">FREQUENCY(H$3:H$1048576, J$3:J$1048576)</f>
        <v>#VALUE!</v>
      </c>
    </row>
    <row r="4375" spans="11:11" ht="20" customHeight="1">
      <c r="K4375" s="1" t="e" cm="1" vm="2">
        <f t="array" aca="1" ref="K4375" ca="1">FREQUENCY(H$3:H$1048576, J$3:J$1048576)</f>
        <v>#VALUE!</v>
      </c>
    </row>
    <row r="4376" spans="11:11" ht="20" customHeight="1">
      <c r="K4376" s="1" t="e" cm="1" vm="2">
        <f t="array" aca="1" ref="K4376" ca="1">FREQUENCY(H$3:H$1048576, J$3:J$1048576)</f>
        <v>#VALUE!</v>
      </c>
    </row>
    <row r="4377" spans="11:11" ht="20" customHeight="1">
      <c r="K4377" s="1" t="e" cm="1" vm="2">
        <f t="array" aca="1" ref="K4377" ca="1">FREQUENCY(H$3:H$1048576, J$3:J$1048576)</f>
        <v>#VALUE!</v>
      </c>
    </row>
    <row r="4378" spans="11:11" ht="20" customHeight="1">
      <c r="K4378" s="1" t="e" cm="1" vm="2">
        <f t="array" aca="1" ref="K4378" ca="1">FREQUENCY(H$3:H$1048576, J$3:J$1048576)</f>
        <v>#VALUE!</v>
      </c>
    </row>
    <row r="4379" spans="11:11" ht="20" customHeight="1">
      <c r="K4379" s="1" t="e" cm="1" vm="2">
        <f t="array" aca="1" ref="K4379" ca="1">FREQUENCY(H$3:H$1048576, J$3:J$1048576)</f>
        <v>#VALUE!</v>
      </c>
    </row>
    <row r="4380" spans="11:11" ht="20" customHeight="1">
      <c r="K4380" s="1" t="e" cm="1" vm="2">
        <f t="array" aca="1" ref="K4380" ca="1">FREQUENCY(H$3:H$1048576, J$3:J$1048576)</f>
        <v>#VALUE!</v>
      </c>
    </row>
    <row r="4381" spans="11:11" ht="20" customHeight="1">
      <c r="K4381" s="1" t="e" cm="1" vm="2">
        <f t="array" aca="1" ref="K4381" ca="1">FREQUENCY(H$3:H$1048576, J$3:J$1048576)</f>
        <v>#VALUE!</v>
      </c>
    </row>
    <row r="4382" spans="11:11" ht="20" customHeight="1">
      <c r="K4382" s="1" t="e" cm="1" vm="2">
        <f t="array" aca="1" ref="K4382" ca="1">FREQUENCY(H$3:H$1048576, J$3:J$1048576)</f>
        <v>#VALUE!</v>
      </c>
    </row>
    <row r="4383" spans="11:11" ht="20" customHeight="1">
      <c r="K4383" s="1" t="e" cm="1" vm="2">
        <f t="array" aca="1" ref="K4383" ca="1">FREQUENCY(H$3:H$1048576, J$3:J$1048576)</f>
        <v>#VALUE!</v>
      </c>
    </row>
    <row r="4384" spans="11:11" ht="20" customHeight="1">
      <c r="K4384" s="1" t="e" cm="1" vm="2">
        <f t="array" aca="1" ref="K4384" ca="1">FREQUENCY(H$3:H$1048576, J$3:J$1048576)</f>
        <v>#VALUE!</v>
      </c>
    </row>
    <row r="4385" spans="11:11" ht="20" customHeight="1">
      <c r="K4385" s="1" t="e" cm="1" vm="2">
        <f t="array" aca="1" ref="K4385" ca="1">FREQUENCY(H$3:H$1048576, J$3:J$1048576)</f>
        <v>#VALUE!</v>
      </c>
    </row>
    <row r="4386" spans="11:11" ht="20" customHeight="1">
      <c r="K4386" s="1" t="e" cm="1" vm="2">
        <f t="array" aca="1" ref="K4386" ca="1">FREQUENCY(H$3:H$1048576, J$3:J$1048576)</f>
        <v>#VALUE!</v>
      </c>
    </row>
    <row r="4387" spans="11:11" ht="20" customHeight="1">
      <c r="K4387" s="1" t="e" cm="1" vm="2">
        <f t="array" aca="1" ref="K4387" ca="1">FREQUENCY(H$3:H$1048576, J$3:J$1048576)</f>
        <v>#VALUE!</v>
      </c>
    </row>
    <row r="4388" spans="11:11" ht="20" customHeight="1">
      <c r="K4388" s="1" t="e" cm="1" vm="2">
        <f t="array" aca="1" ref="K4388" ca="1">FREQUENCY(H$3:H$1048576, J$3:J$1048576)</f>
        <v>#VALUE!</v>
      </c>
    </row>
    <row r="4389" spans="11:11" ht="20" customHeight="1">
      <c r="K4389" s="1" t="e" cm="1" vm="2">
        <f t="array" aca="1" ref="K4389" ca="1">FREQUENCY(H$3:H$1048576, J$3:J$1048576)</f>
        <v>#VALUE!</v>
      </c>
    </row>
    <row r="4390" spans="11:11" ht="20" customHeight="1">
      <c r="K4390" s="1" t="e" cm="1" vm="2">
        <f t="array" aca="1" ref="K4390" ca="1">FREQUENCY(H$3:H$1048576, J$3:J$1048576)</f>
        <v>#VALUE!</v>
      </c>
    </row>
    <row r="4391" spans="11:11" ht="20" customHeight="1">
      <c r="K4391" s="1" t="e" cm="1" vm="2">
        <f t="array" aca="1" ref="K4391" ca="1">FREQUENCY(H$3:H$1048576, J$3:J$1048576)</f>
        <v>#VALUE!</v>
      </c>
    </row>
    <row r="4392" spans="11:11" ht="20" customHeight="1">
      <c r="K4392" s="1" t="e" cm="1" vm="2">
        <f t="array" aca="1" ref="K4392" ca="1">FREQUENCY(H$3:H$1048576, J$3:J$1048576)</f>
        <v>#VALUE!</v>
      </c>
    </row>
    <row r="4393" spans="11:11" ht="20" customHeight="1">
      <c r="K4393" s="1" t="e" cm="1" vm="2">
        <f t="array" aca="1" ref="K4393" ca="1">FREQUENCY(H$3:H$1048576, J$3:J$1048576)</f>
        <v>#VALUE!</v>
      </c>
    </row>
    <row r="4394" spans="11:11" ht="20" customHeight="1">
      <c r="K4394" s="1" t="e" cm="1" vm="2">
        <f t="array" aca="1" ref="K4394" ca="1">FREQUENCY(H$3:H$1048576, J$3:J$1048576)</f>
        <v>#VALUE!</v>
      </c>
    </row>
    <row r="4395" spans="11:11" ht="20" customHeight="1">
      <c r="K4395" s="1" t="e" cm="1" vm="2">
        <f t="array" aca="1" ref="K4395" ca="1">FREQUENCY(H$3:H$1048576, J$3:J$1048576)</f>
        <v>#VALUE!</v>
      </c>
    </row>
    <row r="4396" spans="11:11" ht="20" customHeight="1">
      <c r="K4396" s="1" t="e" cm="1" vm="2">
        <f t="array" aca="1" ref="K4396" ca="1">FREQUENCY(H$3:H$1048576, J$3:J$1048576)</f>
        <v>#VALUE!</v>
      </c>
    </row>
    <row r="4397" spans="11:11" ht="20" customHeight="1">
      <c r="K4397" s="1" t="e" cm="1" vm="2">
        <f t="array" aca="1" ref="K4397" ca="1">FREQUENCY(H$3:H$1048576, J$3:J$1048576)</f>
        <v>#VALUE!</v>
      </c>
    </row>
    <row r="4398" spans="11:11" ht="20" customHeight="1">
      <c r="K4398" s="1" t="e" cm="1" vm="2">
        <f t="array" aca="1" ref="K4398" ca="1">FREQUENCY(H$3:H$1048576, J$3:J$1048576)</f>
        <v>#VALUE!</v>
      </c>
    </row>
    <row r="4399" spans="11:11" ht="20" customHeight="1">
      <c r="K4399" s="1" t="e" cm="1" vm="2">
        <f t="array" aca="1" ref="K4399" ca="1">FREQUENCY(H$3:H$1048576, J$3:J$1048576)</f>
        <v>#VALUE!</v>
      </c>
    </row>
    <row r="4400" spans="11:11" ht="20" customHeight="1">
      <c r="K4400" s="1" t="e" cm="1" vm="2">
        <f t="array" aca="1" ref="K4400" ca="1">FREQUENCY(H$3:H$1048576, J$3:J$1048576)</f>
        <v>#VALUE!</v>
      </c>
    </row>
    <row r="4401" spans="11:11" ht="20" customHeight="1">
      <c r="K4401" s="1" t="e" cm="1" vm="2">
        <f t="array" aca="1" ref="K4401" ca="1">FREQUENCY(H$3:H$1048576, J$3:J$1048576)</f>
        <v>#VALUE!</v>
      </c>
    </row>
    <row r="4402" spans="11:11" ht="20" customHeight="1">
      <c r="K4402" s="1" t="e" cm="1" vm="2">
        <f t="array" aca="1" ref="K4402" ca="1">FREQUENCY(H$3:H$1048576, J$3:J$1048576)</f>
        <v>#VALUE!</v>
      </c>
    </row>
    <row r="4403" spans="11:11" ht="20" customHeight="1">
      <c r="K4403" s="1" t="e" cm="1" vm="2">
        <f t="array" aca="1" ref="K4403" ca="1">FREQUENCY(H$3:H$1048576, J$3:J$1048576)</f>
        <v>#VALUE!</v>
      </c>
    </row>
    <row r="4404" spans="11:11" ht="20" customHeight="1">
      <c r="K4404" s="1" t="e" cm="1" vm="2">
        <f t="array" aca="1" ref="K4404" ca="1">FREQUENCY(H$3:H$1048576, J$3:J$1048576)</f>
        <v>#VALUE!</v>
      </c>
    </row>
    <row r="4405" spans="11:11" ht="20" customHeight="1">
      <c r="K4405" s="1" t="e" cm="1" vm="2">
        <f t="array" aca="1" ref="K4405" ca="1">FREQUENCY(H$3:H$1048576, J$3:J$1048576)</f>
        <v>#VALUE!</v>
      </c>
    </row>
    <row r="4406" spans="11:11" ht="20" customHeight="1">
      <c r="K4406" s="1" t="e" cm="1" vm="2">
        <f t="array" aca="1" ref="K4406" ca="1">FREQUENCY(H$3:H$1048576, J$3:J$1048576)</f>
        <v>#VALUE!</v>
      </c>
    </row>
    <row r="4407" spans="11:11" ht="20" customHeight="1">
      <c r="K4407" s="1" t="e" cm="1" vm="2">
        <f t="array" aca="1" ref="K4407" ca="1">FREQUENCY(H$3:H$1048576, J$3:J$1048576)</f>
        <v>#VALUE!</v>
      </c>
    </row>
    <row r="4408" spans="11:11" ht="20" customHeight="1">
      <c r="K4408" s="1" t="e" cm="1" vm="2">
        <f t="array" aca="1" ref="K4408" ca="1">FREQUENCY(H$3:H$1048576, J$3:J$1048576)</f>
        <v>#VALUE!</v>
      </c>
    </row>
    <row r="4409" spans="11:11" ht="20" customHeight="1">
      <c r="K4409" s="1" t="e" cm="1" vm="2">
        <f t="array" aca="1" ref="K4409" ca="1">FREQUENCY(H$3:H$1048576, J$3:J$1048576)</f>
        <v>#VALUE!</v>
      </c>
    </row>
    <row r="4410" spans="11:11" ht="20" customHeight="1">
      <c r="K4410" s="1" t="e" cm="1" vm="2">
        <f t="array" aca="1" ref="K4410" ca="1">FREQUENCY(H$3:H$1048576, J$3:J$1048576)</f>
        <v>#VALUE!</v>
      </c>
    </row>
    <row r="4411" spans="11:11" ht="20" customHeight="1">
      <c r="K4411" s="1" t="e" cm="1" vm="2">
        <f t="array" aca="1" ref="K4411" ca="1">FREQUENCY(H$3:H$1048576, J$3:J$1048576)</f>
        <v>#VALUE!</v>
      </c>
    </row>
    <row r="4412" spans="11:11" ht="20" customHeight="1">
      <c r="K4412" s="1" t="e" cm="1" vm="2">
        <f t="array" aca="1" ref="K4412" ca="1">FREQUENCY(H$3:H$1048576, J$3:J$1048576)</f>
        <v>#VALUE!</v>
      </c>
    </row>
    <row r="4413" spans="11:11" ht="20" customHeight="1">
      <c r="K4413" s="1" t="e" cm="1" vm="2">
        <f t="array" aca="1" ref="K4413" ca="1">FREQUENCY(H$3:H$1048576, J$3:J$1048576)</f>
        <v>#VALUE!</v>
      </c>
    </row>
    <row r="4414" spans="11:11" ht="20" customHeight="1">
      <c r="K4414" s="1" t="e" cm="1" vm="2">
        <f t="array" aca="1" ref="K4414" ca="1">FREQUENCY(H$3:H$1048576, J$3:J$1048576)</f>
        <v>#VALUE!</v>
      </c>
    </row>
    <row r="4415" spans="11:11" ht="20" customHeight="1">
      <c r="K4415" s="1" t="e" cm="1" vm="2">
        <f t="array" aca="1" ref="K4415" ca="1">FREQUENCY(H$3:H$1048576, J$3:J$1048576)</f>
        <v>#VALUE!</v>
      </c>
    </row>
    <row r="4416" spans="11:11" ht="20" customHeight="1">
      <c r="K4416" s="1" t="e" cm="1" vm="2">
        <f t="array" aca="1" ref="K4416" ca="1">FREQUENCY(H$3:H$1048576, J$3:J$1048576)</f>
        <v>#VALUE!</v>
      </c>
    </row>
    <row r="4417" spans="11:11" ht="20" customHeight="1">
      <c r="K4417" s="1" t="e" cm="1" vm="2">
        <f t="array" aca="1" ref="K4417" ca="1">FREQUENCY(H$3:H$1048576, J$3:J$1048576)</f>
        <v>#VALUE!</v>
      </c>
    </row>
    <row r="4418" spans="11:11" ht="20" customHeight="1">
      <c r="K4418" s="1" t="e" cm="1" vm="2">
        <f t="array" aca="1" ref="K4418" ca="1">FREQUENCY(H$3:H$1048576, J$3:J$1048576)</f>
        <v>#VALUE!</v>
      </c>
    </row>
    <row r="4419" spans="11:11" ht="20" customHeight="1">
      <c r="K4419" s="1" t="e" cm="1" vm="2">
        <f t="array" aca="1" ref="K4419" ca="1">FREQUENCY(H$3:H$1048576, J$3:J$1048576)</f>
        <v>#VALUE!</v>
      </c>
    </row>
    <row r="4420" spans="11:11" ht="20" customHeight="1">
      <c r="K4420" s="1" t="e" cm="1" vm="2">
        <f t="array" aca="1" ref="K4420" ca="1">FREQUENCY(H$3:H$1048576, J$3:J$1048576)</f>
        <v>#VALUE!</v>
      </c>
    </row>
    <row r="4421" spans="11:11" ht="20" customHeight="1">
      <c r="K4421" s="1" t="e" cm="1" vm="2">
        <f t="array" aca="1" ref="K4421" ca="1">FREQUENCY(H$3:H$1048576, J$3:J$1048576)</f>
        <v>#VALUE!</v>
      </c>
    </row>
    <row r="4422" spans="11:11" ht="20" customHeight="1">
      <c r="K4422" s="1" t="e" cm="1" vm="2">
        <f t="array" aca="1" ref="K4422" ca="1">FREQUENCY(H$3:H$1048576, J$3:J$1048576)</f>
        <v>#VALUE!</v>
      </c>
    </row>
    <row r="4423" spans="11:11" ht="20" customHeight="1">
      <c r="K4423" s="1" t="e" cm="1" vm="2">
        <f t="array" aca="1" ref="K4423" ca="1">FREQUENCY(H$3:H$1048576, J$3:J$1048576)</f>
        <v>#VALUE!</v>
      </c>
    </row>
    <row r="4424" spans="11:11" ht="20" customHeight="1">
      <c r="K4424" s="1" t="e" cm="1" vm="2">
        <f t="array" aca="1" ref="K4424" ca="1">FREQUENCY(H$3:H$1048576, J$3:J$1048576)</f>
        <v>#VALUE!</v>
      </c>
    </row>
    <row r="4425" spans="11:11" ht="20" customHeight="1">
      <c r="K4425" s="1" t="e" cm="1" vm="2">
        <f t="array" aca="1" ref="K4425" ca="1">FREQUENCY(H$3:H$1048576, J$3:J$1048576)</f>
        <v>#VALUE!</v>
      </c>
    </row>
    <row r="4426" spans="11:11" ht="20" customHeight="1">
      <c r="K4426" s="1" t="e" cm="1" vm="2">
        <f t="array" aca="1" ref="K4426" ca="1">FREQUENCY(H$3:H$1048576, J$3:J$1048576)</f>
        <v>#VALUE!</v>
      </c>
    </row>
    <row r="4427" spans="11:11" ht="20" customHeight="1">
      <c r="K4427" s="1" t="e" cm="1" vm="2">
        <f t="array" aca="1" ref="K4427" ca="1">FREQUENCY(H$3:H$1048576, J$3:J$1048576)</f>
        <v>#VALUE!</v>
      </c>
    </row>
    <row r="4428" spans="11:11" ht="20" customHeight="1">
      <c r="K4428" s="1" t="e" cm="1" vm="2">
        <f t="array" aca="1" ref="K4428" ca="1">FREQUENCY(H$3:H$1048576, J$3:J$1048576)</f>
        <v>#VALUE!</v>
      </c>
    </row>
    <row r="4429" spans="11:11" ht="20" customHeight="1">
      <c r="K4429" s="1" t="e" cm="1" vm="2">
        <f t="array" aca="1" ref="K4429" ca="1">FREQUENCY(H$3:H$1048576, J$3:J$1048576)</f>
        <v>#VALUE!</v>
      </c>
    </row>
    <row r="4430" spans="11:11" ht="20" customHeight="1">
      <c r="K4430" s="1" t="e" cm="1" vm="2">
        <f t="array" aca="1" ref="K4430" ca="1">FREQUENCY(H$3:H$1048576, J$3:J$1048576)</f>
        <v>#VALUE!</v>
      </c>
    </row>
    <row r="4431" spans="11:11" ht="20" customHeight="1">
      <c r="K4431" s="1" t="e" cm="1" vm="2">
        <f t="array" aca="1" ref="K4431" ca="1">FREQUENCY(H$3:H$1048576, J$3:J$1048576)</f>
        <v>#VALUE!</v>
      </c>
    </row>
    <row r="4432" spans="11:11" ht="20" customHeight="1">
      <c r="K4432" s="1" t="e" cm="1" vm="2">
        <f t="array" aca="1" ref="K4432" ca="1">FREQUENCY(H$3:H$1048576, J$3:J$1048576)</f>
        <v>#VALUE!</v>
      </c>
    </row>
    <row r="4433" spans="11:11" ht="20" customHeight="1">
      <c r="K4433" s="1" t="e" cm="1" vm="2">
        <f t="array" aca="1" ref="K4433" ca="1">FREQUENCY(H$3:H$1048576, J$3:J$1048576)</f>
        <v>#VALUE!</v>
      </c>
    </row>
    <row r="4434" spans="11:11" ht="20" customHeight="1">
      <c r="K4434" s="1" t="e" cm="1" vm="2">
        <f t="array" aca="1" ref="K4434" ca="1">FREQUENCY(H$3:H$1048576, J$3:J$1048576)</f>
        <v>#VALUE!</v>
      </c>
    </row>
    <row r="4435" spans="11:11" ht="20" customHeight="1">
      <c r="K4435" s="1" t="e" cm="1" vm="2">
        <f t="array" aca="1" ref="K4435" ca="1">FREQUENCY(H$3:H$1048576, J$3:J$1048576)</f>
        <v>#VALUE!</v>
      </c>
    </row>
    <row r="4436" spans="11:11" ht="20" customHeight="1">
      <c r="K4436" s="1" t="e" cm="1" vm="2">
        <f t="array" aca="1" ref="K4436" ca="1">FREQUENCY(H$3:H$1048576, J$3:J$1048576)</f>
        <v>#VALUE!</v>
      </c>
    </row>
    <row r="4437" spans="11:11" ht="20" customHeight="1">
      <c r="K4437" s="1" t="e" cm="1" vm="2">
        <f t="array" aca="1" ref="K4437" ca="1">FREQUENCY(H$3:H$1048576, J$3:J$1048576)</f>
        <v>#VALUE!</v>
      </c>
    </row>
    <row r="4438" spans="11:11" ht="20" customHeight="1">
      <c r="K4438" s="1" t="e" cm="1" vm="2">
        <f t="array" aca="1" ref="K4438" ca="1">FREQUENCY(H$3:H$1048576, J$3:J$1048576)</f>
        <v>#VALUE!</v>
      </c>
    </row>
    <row r="4439" spans="11:11" ht="20" customHeight="1">
      <c r="K4439" s="1" t="e" cm="1" vm="2">
        <f t="array" aca="1" ref="K4439" ca="1">FREQUENCY(H$3:H$1048576, J$3:J$1048576)</f>
        <v>#VALUE!</v>
      </c>
    </row>
    <row r="4440" spans="11:11" ht="20" customHeight="1">
      <c r="K4440" s="1" t="e" cm="1" vm="2">
        <f t="array" aca="1" ref="K4440" ca="1">FREQUENCY(H$3:H$1048576, J$3:J$1048576)</f>
        <v>#VALUE!</v>
      </c>
    </row>
    <row r="4441" spans="11:11" ht="20" customHeight="1">
      <c r="K4441" s="1" t="e" cm="1" vm="2">
        <f t="array" aca="1" ref="K4441" ca="1">FREQUENCY(H$3:H$1048576, J$3:J$1048576)</f>
        <v>#VALUE!</v>
      </c>
    </row>
    <row r="4442" spans="11:11" ht="20" customHeight="1">
      <c r="K4442" s="1" t="e" cm="1" vm="2">
        <f t="array" aca="1" ref="K4442" ca="1">FREQUENCY(H$3:H$1048576, J$3:J$1048576)</f>
        <v>#VALUE!</v>
      </c>
    </row>
    <row r="4443" spans="11:11" ht="20" customHeight="1">
      <c r="K4443" s="1" t="e" cm="1" vm="2">
        <f t="array" aca="1" ref="K4443" ca="1">FREQUENCY(H$3:H$1048576, J$3:J$1048576)</f>
        <v>#VALUE!</v>
      </c>
    </row>
    <row r="4444" spans="11:11" ht="20" customHeight="1">
      <c r="K4444" s="1" t="e" cm="1" vm="2">
        <f t="array" aca="1" ref="K4444" ca="1">FREQUENCY(H$3:H$1048576, J$3:J$1048576)</f>
        <v>#VALUE!</v>
      </c>
    </row>
    <row r="4445" spans="11:11" ht="20" customHeight="1">
      <c r="K4445" s="1" t="e" cm="1" vm="2">
        <f t="array" aca="1" ref="K4445" ca="1">FREQUENCY(H$3:H$1048576, J$3:J$1048576)</f>
        <v>#VALUE!</v>
      </c>
    </row>
    <row r="4446" spans="11:11" ht="20" customHeight="1">
      <c r="K4446" s="1" t="e" cm="1" vm="2">
        <f t="array" aca="1" ref="K4446" ca="1">FREQUENCY(H$3:H$1048576, J$3:J$1048576)</f>
        <v>#VALUE!</v>
      </c>
    </row>
    <row r="4447" spans="11:11" ht="20" customHeight="1">
      <c r="K4447" s="1" t="e" cm="1" vm="2">
        <f t="array" aca="1" ref="K4447" ca="1">FREQUENCY(H$3:H$1048576, J$3:J$1048576)</f>
        <v>#VALUE!</v>
      </c>
    </row>
    <row r="4448" spans="11:11" ht="20" customHeight="1">
      <c r="K4448" s="1" t="e" cm="1" vm="2">
        <f t="array" aca="1" ref="K4448" ca="1">FREQUENCY(H$3:H$1048576, J$3:J$1048576)</f>
        <v>#VALUE!</v>
      </c>
    </row>
    <row r="4449" spans="11:11" ht="20" customHeight="1">
      <c r="K4449" s="1" t="e" cm="1" vm="2">
        <f t="array" aca="1" ref="K4449" ca="1">FREQUENCY(H$3:H$1048576, J$3:J$1048576)</f>
        <v>#VALUE!</v>
      </c>
    </row>
    <row r="4450" spans="11:11" ht="20" customHeight="1">
      <c r="K4450" s="1" t="e" cm="1" vm="2">
        <f t="array" aca="1" ref="K4450" ca="1">FREQUENCY(H$3:H$1048576, J$3:J$1048576)</f>
        <v>#VALUE!</v>
      </c>
    </row>
    <row r="4451" spans="11:11" ht="20" customHeight="1">
      <c r="K4451" s="1" t="e" cm="1" vm="2">
        <f t="array" aca="1" ref="K4451" ca="1">FREQUENCY(H$3:H$1048576, J$3:J$1048576)</f>
        <v>#VALUE!</v>
      </c>
    </row>
    <row r="4452" spans="11:11" ht="20" customHeight="1">
      <c r="K4452" s="1" t="e" cm="1" vm="2">
        <f t="array" aca="1" ref="K4452" ca="1">FREQUENCY(H$3:H$1048576, J$3:J$1048576)</f>
        <v>#VALUE!</v>
      </c>
    </row>
    <row r="4453" spans="11:11" ht="20" customHeight="1">
      <c r="K4453" s="1" t="e" cm="1" vm="2">
        <f t="array" aca="1" ref="K4453" ca="1">FREQUENCY(H$3:H$1048576, J$3:J$1048576)</f>
        <v>#VALUE!</v>
      </c>
    </row>
    <row r="4454" spans="11:11" ht="20" customHeight="1">
      <c r="K4454" s="1" t="e" cm="1" vm="2">
        <f t="array" aca="1" ref="K4454" ca="1">FREQUENCY(H$3:H$1048576, J$3:J$1048576)</f>
        <v>#VALUE!</v>
      </c>
    </row>
    <row r="4455" spans="11:11" ht="20" customHeight="1">
      <c r="K4455" s="1" t="e" cm="1" vm="2">
        <f t="array" aca="1" ref="K4455" ca="1">FREQUENCY(H$3:H$1048576, J$3:J$1048576)</f>
        <v>#VALUE!</v>
      </c>
    </row>
    <row r="4456" spans="11:11" ht="20" customHeight="1">
      <c r="K4456" s="1" t="e" cm="1" vm="2">
        <f t="array" aca="1" ref="K4456" ca="1">FREQUENCY(H$3:H$1048576, J$3:J$1048576)</f>
        <v>#VALUE!</v>
      </c>
    </row>
    <row r="4457" spans="11:11" ht="20" customHeight="1">
      <c r="K4457" s="1" t="e" cm="1" vm="2">
        <f t="array" aca="1" ref="K4457" ca="1">FREQUENCY(H$3:H$1048576, J$3:J$1048576)</f>
        <v>#VALUE!</v>
      </c>
    </row>
    <row r="4458" spans="11:11" ht="20" customHeight="1">
      <c r="K4458" s="1" t="e" cm="1" vm="2">
        <f t="array" aca="1" ref="K4458" ca="1">FREQUENCY(H$3:H$1048576, J$3:J$1048576)</f>
        <v>#VALUE!</v>
      </c>
    </row>
    <row r="4459" spans="11:11" ht="20" customHeight="1">
      <c r="K4459" s="1" t="e" cm="1" vm="2">
        <f t="array" aca="1" ref="K4459" ca="1">FREQUENCY(H$3:H$1048576, J$3:J$1048576)</f>
        <v>#VALUE!</v>
      </c>
    </row>
    <row r="4460" spans="11:11" ht="20" customHeight="1">
      <c r="K4460" s="1" t="e" cm="1" vm="2">
        <f t="array" aca="1" ref="K4460" ca="1">FREQUENCY(H$3:H$1048576, J$3:J$1048576)</f>
        <v>#VALUE!</v>
      </c>
    </row>
    <row r="4461" spans="11:11" ht="20" customHeight="1">
      <c r="K4461" s="1" t="e" cm="1" vm="2">
        <f t="array" aca="1" ref="K4461" ca="1">FREQUENCY(H$3:H$1048576, J$3:J$1048576)</f>
        <v>#VALUE!</v>
      </c>
    </row>
    <row r="4462" spans="11:11" ht="20" customHeight="1">
      <c r="K4462" s="1" t="e" cm="1" vm="2">
        <f t="array" aca="1" ref="K4462" ca="1">FREQUENCY(H$3:H$1048576, J$3:J$1048576)</f>
        <v>#VALUE!</v>
      </c>
    </row>
    <row r="4463" spans="11:11" ht="20" customHeight="1">
      <c r="K4463" s="1" t="e" cm="1" vm="2">
        <f t="array" aca="1" ref="K4463" ca="1">FREQUENCY(H$3:H$1048576, J$3:J$1048576)</f>
        <v>#VALUE!</v>
      </c>
    </row>
    <row r="4464" spans="11:11" ht="20" customHeight="1">
      <c r="K4464" s="1" t="e" cm="1" vm="2">
        <f t="array" aca="1" ref="K4464" ca="1">FREQUENCY(H$3:H$1048576, J$3:J$1048576)</f>
        <v>#VALUE!</v>
      </c>
    </row>
    <row r="4465" spans="11:11" ht="20" customHeight="1">
      <c r="K4465" s="1" t="e" cm="1" vm="2">
        <f t="array" aca="1" ref="K4465" ca="1">FREQUENCY(H$3:H$1048576, J$3:J$1048576)</f>
        <v>#VALUE!</v>
      </c>
    </row>
    <row r="4466" spans="11:11" ht="20" customHeight="1">
      <c r="K4466" s="1" t="e" cm="1" vm="2">
        <f t="array" aca="1" ref="K4466" ca="1">FREQUENCY(H$3:H$1048576, J$3:J$1048576)</f>
        <v>#VALUE!</v>
      </c>
    </row>
    <row r="4467" spans="11:11" ht="20" customHeight="1">
      <c r="K4467" s="1" t="e" cm="1" vm="2">
        <f t="array" aca="1" ref="K4467" ca="1">FREQUENCY(H$3:H$1048576, J$3:J$1048576)</f>
        <v>#VALUE!</v>
      </c>
    </row>
    <row r="4468" spans="11:11" ht="20" customHeight="1">
      <c r="K4468" s="1" t="e" cm="1" vm="2">
        <f t="array" aca="1" ref="K4468" ca="1">FREQUENCY(H$3:H$1048576, J$3:J$1048576)</f>
        <v>#VALUE!</v>
      </c>
    </row>
    <row r="4469" spans="11:11" ht="20" customHeight="1">
      <c r="K4469" s="1" t="e" cm="1" vm="2">
        <f t="array" aca="1" ref="K4469" ca="1">FREQUENCY(H$3:H$1048576, J$3:J$1048576)</f>
        <v>#VALUE!</v>
      </c>
    </row>
    <row r="4470" spans="11:11" ht="20" customHeight="1">
      <c r="K4470" s="1" t="e" cm="1" vm="2">
        <f t="array" aca="1" ref="K4470" ca="1">FREQUENCY(H$3:H$1048576, J$3:J$1048576)</f>
        <v>#VALUE!</v>
      </c>
    </row>
    <row r="4471" spans="11:11" ht="20" customHeight="1">
      <c r="K4471" s="1" t="e" cm="1" vm="2">
        <f t="array" aca="1" ref="K4471" ca="1">FREQUENCY(H$3:H$1048576, J$3:J$1048576)</f>
        <v>#VALUE!</v>
      </c>
    </row>
    <row r="4472" spans="11:11" ht="20" customHeight="1">
      <c r="K4472" s="1" t="e" cm="1" vm="2">
        <f t="array" aca="1" ref="K4472" ca="1">FREQUENCY(H$3:H$1048576, J$3:J$1048576)</f>
        <v>#VALUE!</v>
      </c>
    </row>
    <row r="4473" spans="11:11" ht="20" customHeight="1">
      <c r="K4473" s="1" t="e" cm="1" vm="2">
        <f t="array" aca="1" ref="K4473" ca="1">FREQUENCY(H$3:H$1048576, J$3:J$1048576)</f>
        <v>#VALUE!</v>
      </c>
    </row>
    <row r="4474" spans="11:11" ht="20" customHeight="1">
      <c r="K4474" s="1" t="e" cm="1" vm="2">
        <f t="array" aca="1" ref="K4474" ca="1">FREQUENCY(H$3:H$1048576, J$3:J$1048576)</f>
        <v>#VALUE!</v>
      </c>
    </row>
    <row r="4475" spans="11:11" ht="20" customHeight="1">
      <c r="K4475" s="1" t="e" cm="1" vm="2">
        <f t="array" aca="1" ref="K4475" ca="1">FREQUENCY(H$3:H$1048576, J$3:J$1048576)</f>
        <v>#VALUE!</v>
      </c>
    </row>
    <row r="4476" spans="11:11" ht="20" customHeight="1">
      <c r="K4476" s="1" t="e" cm="1" vm="2">
        <f t="array" aca="1" ref="K4476" ca="1">FREQUENCY(H$3:H$1048576, J$3:J$1048576)</f>
        <v>#VALUE!</v>
      </c>
    </row>
    <row r="4477" spans="11:11" ht="20" customHeight="1">
      <c r="K4477" s="1" t="e" cm="1" vm="2">
        <f t="array" aca="1" ref="K4477" ca="1">FREQUENCY(H$3:H$1048576, J$3:J$1048576)</f>
        <v>#VALUE!</v>
      </c>
    </row>
    <row r="4478" spans="11:11" ht="20" customHeight="1">
      <c r="K4478" s="1" t="e" cm="1" vm="2">
        <f t="array" aca="1" ref="K4478" ca="1">FREQUENCY(H$3:H$1048576, J$3:J$1048576)</f>
        <v>#VALUE!</v>
      </c>
    </row>
    <row r="4479" spans="11:11" ht="20" customHeight="1">
      <c r="K4479" s="1" t="e" cm="1" vm="2">
        <f t="array" aca="1" ref="K4479" ca="1">FREQUENCY(H$3:H$1048576, J$3:J$1048576)</f>
        <v>#VALUE!</v>
      </c>
    </row>
    <row r="4480" spans="11:11" ht="20" customHeight="1">
      <c r="K4480" s="1" t="e" cm="1" vm="2">
        <f t="array" aca="1" ref="K4480" ca="1">FREQUENCY(H$3:H$1048576, J$3:J$1048576)</f>
        <v>#VALUE!</v>
      </c>
    </row>
    <row r="4481" spans="11:11" ht="20" customHeight="1">
      <c r="K4481" s="1" t="e" cm="1" vm="2">
        <f t="array" aca="1" ref="K4481" ca="1">FREQUENCY(H$3:H$1048576, J$3:J$1048576)</f>
        <v>#VALUE!</v>
      </c>
    </row>
    <row r="4482" spans="11:11" ht="20" customHeight="1">
      <c r="K4482" s="1" t="e" cm="1" vm="2">
        <f t="array" aca="1" ref="K4482" ca="1">FREQUENCY(H$3:H$1048576, J$3:J$1048576)</f>
        <v>#VALUE!</v>
      </c>
    </row>
    <row r="4483" spans="11:11" ht="20" customHeight="1">
      <c r="K4483" s="1" t="e" cm="1" vm="2">
        <f t="array" aca="1" ref="K4483" ca="1">FREQUENCY(H$3:H$1048576, J$3:J$1048576)</f>
        <v>#VALUE!</v>
      </c>
    </row>
    <row r="4484" spans="11:11" ht="20" customHeight="1">
      <c r="K4484" s="1" t="e" cm="1" vm="2">
        <f t="array" aca="1" ref="K4484" ca="1">FREQUENCY(H$3:H$1048576, J$3:J$1048576)</f>
        <v>#VALUE!</v>
      </c>
    </row>
    <row r="4485" spans="11:11" ht="20" customHeight="1">
      <c r="K4485" s="1" t="e" cm="1" vm="2">
        <f t="array" aca="1" ref="K4485" ca="1">FREQUENCY(H$3:H$1048576, J$3:J$1048576)</f>
        <v>#VALUE!</v>
      </c>
    </row>
    <row r="4486" spans="11:11" ht="20" customHeight="1">
      <c r="K4486" s="1" t="e" cm="1" vm="2">
        <f t="array" aca="1" ref="K4486" ca="1">FREQUENCY(H$3:H$1048576, J$3:J$1048576)</f>
        <v>#VALUE!</v>
      </c>
    </row>
    <row r="4487" spans="11:11" ht="20" customHeight="1">
      <c r="K4487" s="1" t="e" cm="1" vm="2">
        <f t="array" aca="1" ref="K4487" ca="1">FREQUENCY(H$3:H$1048576, J$3:J$1048576)</f>
        <v>#VALUE!</v>
      </c>
    </row>
    <row r="4488" spans="11:11" ht="20" customHeight="1">
      <c r="K4488" s="1" t="e" cm="1" vm="2">
        <f t="array" aca="1" ref="K4488" ca="1">FREQUENCY(H$3:H$1048576, J$3:J$1048576)</f>
        <v>#VALUE!</v>
      </c>
    </row>
    <row r="4489" spans="11:11" ht="20" customHeight="1">
      <c r="K4489" s="1" t="e" cm="1" vm="2">
        <f t="array" aca="1" ref="K4489" ca="1">FREQUENCY(H$3:H$1048576, J$3:J$1048576)</f>
        <v>#VALUE!</v>
      </c>
    </row>
    <row r="4490" spans="11:11" ht="20" customHeight="1">
      <c r="K4490" s="1" t="e" cm="1" vm="2">
        <f t="array" aca="1" ref="K4490" ca="1">FREQUENCY(H$3:H$1048576, J$3:J$1048576)</f>
        <v>#VALUE!</v>
      </c>
    </row>
    <row r="4491" spans="11:11" ht="20" customHeight="1">
      <c r="K4491" s="1" t="e" cm="1" vm="2">
        <f t="array" aca="1" ref="K4491" ca="1">FREQUENCY(H$3:H$1048576, J$3:J$1048576)</f>
        <v>#VALUE!</v>
      </c>
    </row>
    <row r="4492" spans="11:11" ht="20" customHeight="1">
      <c r="K4492" s="1" t="e" cm="1" vm="2">
        <f t="array" aca="1" ref="K4492" ca="1">FREQUENCY(H$3:H$1048576, J$3:J$1048576)</f>
        <v>#VALUE!</v>
      </c>
    </row>
    <row r="4493" spans="11:11" ht="20" customHeight="1">
      <c r="K4493" s="1" t="e" cm="1" vm="2">
        <f t="array" aca="1" ref="K4493" ca="1">FREQUENCY(H$3:H$1048576, J$3:J$1048576)</f>
        <v>#VALUE!</v>
      </c>
    </row>
    <row r="4494" spans="11:11" ht="20" customHeight="1">
      <c r="K4494" s="1" t="e" cm="1" vm="2">
        <f t="array" aca="1" ref="K4494" ca="1">FREQUENCY(H$3:H$1048576, J$3:J$1048576)</f>
        <v>#VALUE!</v>
      </c>
    </row>
    <row r="4495" spans="11:11" ht="20" customHeight="1">
      <c r="K4495" s="1" t="e" cm="1" vm="2">
        <f t="array" aca="1" ref="K4495" ca="1">FREQUENCY(H$3:H$1048576, J$3:J$1048576)</f>
        <v>#VALUE!</v>
      </c>
    </row>
    <row r="4496" spans="11:11" ht="20" customHeight="1">
      <c r="K4496" s="1" t="e" cm="1" vm="2">
        <f t="array" aca="1" ref="K4496" ca="1">FREQUENCY(H$3:H$1048576, J$3:J$1048576)</f>
        <v>#VALUE!</v>
      </c>
    </row>
    <row r="4497" spans="11:11" ht="20" customHeight="1">
      <c r="K4497" s="1" t="e" cm="1" vm="2">
        <f t="array" aca="1" ref="K4497" ca="1">FREQUENCY(H$3:H$1048576, J$3:J$1048576)</f>
        <v>#VALUE!</v>
      </c>
    </row>
    <row r="4498" spans="11:11" ht="20" customHeight="1">
      <c r="K4498" s="1" t="e" cm="1" vm="2">
        <f t="array" aca="1" ref="K4498" ca="1">FREQUENCY(H$3:H$1048576, J$3:J$1048576)</f>
        <v>#VALUE!</v>
      </c>
    </row>
    <row r="4499" spans="11:11" ht="20" customHeight="1">
      <c r="K4499" s="1" t="e" cm="1" vm="2">
        <f t="array" aca="1" ref="K4499" ca="1">FREQUENCY(H$3:H$1048576, J$3:J$1048576)</f>
        <v>#VALUE!</v>
      </c>
    </row>
    <row r="4500" spans="11:11" ht="20" customHeight="1">
      <c r="K4500" s="1" t="e" cm="1" vm="2">
        <f t="array" aca="1" ref="K4500" ca="1">FREQUENCY(H$3:H$1048576, J$3:J$1048576)</f>
        <v>#VALUE!</v>
      </c>
    </row>
    <row r="4501" spans="11:11" ht="20" customHeight="1">
      <c r="K4501" s="1" t="e" cm="1" vm="2">
        <f t="array" aca="1" ref="K4501" ca="1">FREQUENCY(H$3:H$1048576, J$3:J$1048576)</f>
        <v>#VALUE!</v>
      </c>
    </row>
    <row r="4502" spans="11:11" ht="20" customHeight="1">
      <c r="K4502" s="1" t="e" cm="1" vm="2">
        <f t="array" aca="1" ref="K4502" ca="1">FREQUENCY(H$3:H$1048576, J$3:J$1048576)</f>
        <v>#VALUE!</v>
      </c>
    </row>
    <row r="4503" spans="11:11" ht="20" customHeight="1">
      <c r="K4503" s="1" t="e" cm="1" vm="2">
        <f t="array" aca="1" ref="K4503" ca="1">FREQUENCY(H$3:H$1048576, J$3:J$1048576)</f>
        <v>#VALUE!</v>
      </c>
    </row>
    <row r="4504" spans="11:11" ht="20" customHeight="1">
      <c r="K4504" s="1" t="e" cm="1" vm="2">
        <f t="array" aca="1" ref="K4504" ca="1">FREQUENCY(H$3:H$1048576, J$3:J$1048576)</f>
        <v>#VALUE!</v>
      </c>
    </row>
    <row r="4505" spans="11:11" ht="20" customHeight="1">
      <c r="K4505" s="1" t="e" cm="1" vm="2">
        <f t="array" aca="1" ref="K4505" ca="1">FREQUENCY(H$3:H$1048576, J$3:J$1048576)</f>
        <v>#VALUE!</v>
      </c>
    </row>
    <row r="4506" spans="11:11" ht="20" customHeight="1">
      <c r="K4506" s="1" t="e" cm="1" vm="2">
        <f t="array" aca="1" ref="K4506" ca="1">FREQUENCY(H$3:H$1048576, J$3:J$1048576)</f>
        <v>#VALUE!</v>
      </c>
    </row>
    <row r="4507" spans="11:11" ht="20" customHeight="1">
      <c r="K4507" s="1" t="e" cm="1" vm="2">
        <f t="array" aca="1" ref="K4507" ca="1">FREQUENCY(H$3:H$1048576, J$3:J$1048576)</f>
        <v>#VALUE!</v>
      </c>
    </row>
    <row r="4508" spans="11:11" ht="20" customHeight="1">
      <c r="K4508" s="1" t="e" cm="1" vm="2">
        <f t="array" aca="1" ref="K4508" ca="1">FREQUENCY(H$3:H$1048576, J$3:J$1048576)</f>
        <v>#VALUE!</v>
      </c>
    </row>
    <row r="4509" spans="11:11" ht="20" customHeight="1">
      <c r="K4509" s="1" t="e" cm="1" vm="2">
        <f t="array" aca="1" ref="K4509" ca="1">FREQUENCY(H$3:H$1048576, J$3:J$1048576)</f>
        <v>#VALUE!</v>
      </c>
    </row>
    <row r="4510" spans="11:11" ht="20" customHeight="1">
      <c r="K4510" s="1" t="e" cm="1" vm="2">
        <f t="array" aca="1" ref="K4510" ca="1">FREQUENCY(H$3:H$1048576, J$3:J$1048576)</f>
        <v>#VALUE!</v>
      </c>
    </row>
    <row r="4511" spans="11:11" ht="20" customHeight="1">
      <c r="K4511" s="1" t="e" cm="1" vm="2">
        <f t="array" aca="1" ref="K4511" ca="1">FREQUENCY(H$3:H$1048576, J$3:J$1048576)</f>
        <v>#VALUE!</v>
      </c>
    </row>
    <row r="4512" spans="11:11" ht="20" customHeight="1">
      <c r="K4512" s="1" t="e" cm="1" vm="2">
        <f t="array" aca="1" ref="K4512" ca="1">FREQUENCY(H$3:H$1048576, J$3:J$1048576)</f>
        <v>#VALUE!</v>
      </c>
    </row>
    <row r="4513" spans="11:11" ht="20" customHeight="1">
      <c r="K4513" s="1" t="e" cm="1" vm="2">
        <f t="array" aca="1" ref="K4513" ca="1">FREQUENCY(H$3:H$1048576, J$3:J$1048576)</f>
        <v>#VALUE!</v>
      </c>
    </row>
    <row r="4514" spans="11:11" ht="20" customHeight="1">
      <c r="K4514" s="1" t="e" cm="1" vm="2">
        <f t="array" aca="1" ref="K4514" ca="1">FREQUENCY(H$3:H$1048576, J$3:J$1048576)</f>
        <v>#VALUE!</v>
      </c>
    </row>
    <row r="4515" spans="11:11" ht="20" customHeight="1">
      <c r="K4515" s="1" t="e" cm="1" vm="2">
        <f t="array" aca="1" ref="K4515" ca="1">FREQUENCY(H$3:H$1048576, J$3:J$1048576)</f>
        <v>#VALUE!</v>
      </c>
    </row>
    <row r="4516" spans="11:11" ht="20" customHeight="1">
      <c r="K4516" s="1" t="e" cm="1" vm="2">
        <f t="array" aca="1" ref="K4516" ca="1">FREQUENCY(H$3:H$1048576, J$3:J$1048576)</f>
        <v>#VALUE!</v>
      </c>
    </row>
    <row r="4517" spans="11:11" ht="20" customHeight="1">
      <c r="K4517" s="1" t="e" cm="1" vm="2">
        <f t="array" aca="1" ref="K4517" ca="1">FREQUENCY(H$3:H$1048576, J$3:J$1048576)</f>
        <v>#VALUE!</v>
      </c>
    </row>
    <row r="4518" spans="11:11" ht="20" customHeight="1">
      <c r="K4518" s="1" t="e" cm="1" vm="2">
        <f t="array" aca="1" ref="K4518" ca="1">FREQUENCY(H$3:H$1048576, J$3:J$1048576)</f>
        <v>#VALUE!</v>
      </c>
    </row>
    <row r="4519" spans="11:11" ht="20" customHeight="1">
      <c r="K4519" s="1" t="e" cm="1" vm="2">
        <f t="array" aca="1" ref="K4519" ca="1">FREQUENCY(H$3:H$1048576, J$3:J$1048576)</f>
        <v>#VALUE!</v>
      </c>
    </row>
    <row r="4520" spans="11:11" ht="20" customHeight="1">
      <c r="K4520" s="1" t="e" cm="1" vm="2">
        <f t="array" aca="1" ref="K4520" ca="1">FREQUENCY(H$3:H$1048576, J$3:J$1048576)</f>
        <v>#VALUE!</v>
      </c>
    </row>
    <row r="4521" spans="11:11" ht="20" customHeight="1">
      <c r="K4521" s="1" t="e" cm="1" vm="2">
        <f t="array" aca="1" ref="K4521" ca="1">FREQUENCY(H$3:H$1048576, J$3:J$1048576)</f>
        <v>#VALUE!</v>
      </c>
    </row>
    <row r="4522" spans="11:11" ht="20" customHeight="1">
      <c r="K4522" s="1" t="e" cm="1" vm="2">
        <f t="array" aca="1" ref="K4522" ca="1">FREQUENCY(H$3:H$1048576, J$3:J$1048576)</f>
        <v>#VALUE!</v>
      </c>
    </row>
    <row r="4523" spans="11:11" ht="20" customHeight="1">
      <c r="K4523" s="1" t="e" cm="1" vm="2">
        <f t="array" aca="1" ref="K4523" ca="1">FREQUENCY(H$3:H$1048576, J$3:J$1048576)</f>
        <v>#VALUE!</v>
      </c>
    </row>
    <row r="4524" spans="11:11" ht="20" customHeight="1">
      <c r="K4524" s="1" t="e" cm="1" vm="2">
        <f t="array" aca="1" ref="K4524" ca="1">FREQUENCY(H$3:H$1048576, J$3:J$1048576)</f>
        <v>#VALUE!</v>
      </c>
    </row>
    <row r="4525" spans="11:11" ht="20" customHeight="1">
      <c r="K4525" s="1" t="e" cm="1" vm="2">
        <f t="array" aca="1" ref="K4525" ca="1">FREQUENCY(H$3:H$1048576, J$3:J$1048576)</f>
        <v>#VALUE!</v>
      </c>
    </row>
    <row r="4526" spans="11:11" ht="20" customHeight="1">
      <c r="K4526" s="1" t="e" cm="1" vm="2">
        <f t="array" aca="1" ref="K4526" ca="1">FREQUENCY(H$3:H$1048576, J$3:J$1048576)</f>
        <v>#VALUE!</v>
      </c>
    </row>
    <row r="4527" spans="11:11" ht="20" customHeight="1">
      <c r="K4527" s="1" t="e" cm="1" vm="2">
        <f t="array" aca="1" ref="K4527" ca="1">FREQUENCY(H$3:H$1048576, J$3:J$1048576)</f>
        <v>#VALUE!</v>
      </c>
    </row>
    <row r="4528" spans="11:11" ht="20" customHeight="1">
      <c r="K4528" s="1" t="e" cm="1" vm="2">
        <f t="array" aca="1" ref="K4528" ca="1">FREQUENCY(H$3:H$1048576, J$3:J$1048576)</f>
        <v>#VALUE!</v>
      </c>
    </row>
    <row r="4529" spans="11:11" ht="20" customHeight="1">
      <c r="K4529" s="1" t="e" cm="1" vm="2">
        <f t="array" aca="1" ref="K4529" ca="1">FREQUENCY(H$3:H$1048576, J$3:J$1048576)</f>
        <v>#VALUE!</v>
      </c>
    </row>
    <row r="4530" spans="11:11" ht="20" customHeight="1">
      <c r="K4530" s="1" t="e" cm="1" vm="2">
        <f t="array" aca="1" ref="K4530" ca="1">FREQUENCY(H$3:H$1048576, J$3:J$1048576)</f>
        <v>#VALUE!</v>
      </c>
    </row>
    <row r="4531" spans="11:11" ht="20" customHeight="1">
      <c r="K4531" s="1" t="e" cm="1" vm="2">
        <f t="array" aca="1" ref="K4531" ca="1">FREQUENCY(H$3:H$1048576, J$3:J$1048576)</f>
        <v>#VALUE!</v>
      </c>
    </row>
    <row r="4532" spans="11:11" ht="20" customHeight="1">
      <c r="K4532" s="1" t="e" cm="1" vm="2">
        <f t="array" aca="1" ref="K4532" ca="1">FREQUENCY(H$3:H$1048576, J$3:J$1048576)</f>
        <v>#VALUE!</v>
      </c>
    </row>
    <row r="4533" spans="11:11" ht="20" customHeight="1">
      <c r="K4533" s="1" t="e" cm="1" vm="2">
        <f t="array" aca="1" ref="K4533" ca="1">FREQUENCY(H$3:H$1048576, J$3:J$1048576)</f>
        <v>#VALUE!</v>
      </c>
    </row>
    <row r="4534" spans="11:11" ht="20" customHeight="1">
      <c r="K4534" s="1" t="e" cm="1" vm="2">
        <f t="array" aca="1" ref="K4534" ca="1">FREQUENCY(H$3:H$1048576, J$3:J$1048576)</f>
        <v>#VALUE!</v>
      </c>
    </row>
    <row r="4535" spans="11:11" ht="20" customHeight="1">
      <c r="K4535" s="1" t="e" cm="1" vm="2">
        <f t="array" aca="1" ref="K4535" ca="1">FREQUENCY(H$3:H$1048576, J$3:J$1048576)</f>
        <v>#VALUE!</v>
      </c>
    </row>
    <row r="4536" spans="11:11" ht="20" customHeight="1">
      <c r="K4536" s="1" t="e" cm="1" vm="2">
        <f t="array" aca="1" ref="K4536" ca="1">FREQUENCY(H$3:H$1048576, J$3:J$1048576)</f>
        <v>#VALUE!</v>
      </c>
    </row>
    <row r="4537" spans="11:11" ht="20" customHeight="1">
      <c r="K4537" s="1" t="e" cm="1" vm="2">
        <f t="array" aca="1" ref="K4537" ca="1">FREQUENCY(H$3:H$1048576, J$3:J$1048576)</f>
        <v>#VALUE!</v>
      </c>
    </row>
    <row r="4538" spans="11:11" ht="20" customHeight="1">
      <c r="K4538" s="1" t="e" cm="1" vm="2">
        <f t="array" aca="1" ref="K4538" ca="1">FREQUENCY(H$3:H$1048576, J$3:J$1048576)</f>
        <v>#VALUE!</v>
      </c>
    </row>
    <row r="4539" spans="11:11" ht="20" customHeight="1">
      <c r="K4539" s="1" t="e" cm="1" vm="2">
        <f t="array" aca="1" ref="K4539" ca="1">FREQUENCY(H$3:H$1048576, J$3:J$1048576)</f>
        <v>#VALUE!</v>
      </c>
    </row>
    <row r="4540" spans="11:11" ht="20" customHeight="1">
      <c r="K4540" s="1" t="e" cm="1" vm="2">
        <f t="array" aca="1" ref="K4540" ca="1">FREQUENCY(H$3:H$1048576, J$3:J$1048576)</f>
        <v>#VALUE!</v>
      </c>
    </row>
    <row r="4541" spans="11:11" ht="20" customHeight="1">
      <c r="K4541" s="1" t="e" cm="1" vm="2">
        <f t="array" aca="1" ref="K4541" ca="1">FREQUENCY(H$3:H$1048576, J$3:J$1048576)</f>
        <v>#VALUE!</v>
      </c>
    </row>
    <row r="4542" spans="11:11" ht="20" customHeight="1">
      <c r="K4542" s="1" t="e" cm="1" vm="2">
        <f t="array" aca="1" ref="K4542" ca="1">FREQUENCY(H$3:H$1048576, J$3:J$1048576)</f>
        <v>#VALUE!</v>
      </c>
    </row>
    <row r="4543" spans="11:11" ht="20" customHeight="1">
      <c r="K4543" s="1" t="e" cm="1" vm="2">
        <f t="array" aca="1" ref="K4543" ca="1">FREQUENCY(H$3:H$1048576, J$3:J$1048576)</f>
        <v>#VALUE!</v>
      </c>
    </row>
    <row r="4544" spans="11:11" ht="20" customHeight="1">
      <c r="K4544" s="1" t="e" cm="1" vm="2">
        <f t="array" aca="1" ref="K4544" ca="1">FREQUENCY(H$3:H$1048576, J$3:J$1048576)</f>
        <v>#VALUE!</v>
      </c>
    </row>
    <row r="4545" spans="11:11" ht="20" customHeight="1">
      <c r="K4545" s="1" t="e" cm="1" vm="2">
        <f t="array" aca="1" ref="K4545" ca="1">FREQUENCY(H$3:H$1048576, J$3:J$1048576)</f>
        <v>#VALUE!</v>
      </c>
    </row>
    <row r="4546" spans="11:11" ht="20" customHeight="1">
      <c r="K4546" s="1" t="e" cm="1" vm="2">
        <f t="array" aca="1" ref="K4546" ca="1">FREQUENCY(H$3:H$1048576, J$3:J$1048576)</f>
        <v>#VALUE!</v>
      </c>
    </row>
    <row r="4547" spans="11:11" ht="20" customHeight="1">
      <c r="K4547" s="1" t="e" cm="1" vm="2">
        <f t="array" aca="1" ref="K4547" ca="1">FREQUENCY(H$3:H$1048576, J$3:J$1048576)</f>
        <v>#VALUE!</v>
      </c>
    </row>
    <row r="4548" spans="11:11" ht="20" customHeight="1">
      <c r="K4548" s="1" t="e" cm="1" vm="2">
        <f t="array" aca="1" ref="K4548" ca="1">FREQUENCY(H$3:H$1048576, J$3:J$1048576)</f>
        <v>#VALUE!</v>
      </c>
    </row>
    <row r="4549" spans="11:11" ht="20" customHeight="1">
      <c r="K4549" s="1" t="e" cm="1" vm="2">
        <f t="array" aca="1" ref="K4549" ca="1">FREQUENCY(H$3:H$1048576, J$3:J$1048576)</f>
        <v>#VALUE!</v>
      </c>
    </row>
    <row r="4550" spans="11:11" ht="20" customHeight="1">
      <c r="K4550" s="1" t="e" cm="1" vm="2">
        <f t="array" aca="1" ref="K4550" ca="1">FREQUENCY(H$3:H$1048576, J$3:J$1048576)</f>
        <v>#VALUE!</v>
      </c>
    </row>
    <row r="4551" spans="11:11" ht="20" customHeight="1">
      <c r="K4551" s="1" t="e" cm="1" vm="2">
        <f t="array" aca="1" ref="K4551" ca="1">FREQUENCY(H$3:H$1048576, J$3:J$1048576)</f>
        <v>#VALUE!</v>
      </c>
    </row>
    <row r="4552" spans="11:11" ht="20" customHeight="1">
      <c r="K4552" s="1" t="e" cm="1" vm="2">
        <f t="array" aca="1" ref="K4552" ca="1">FREQUENCY(H$3:H$1048576, J$3:J$1048576)</f>
        <v>#VALUE!</v>
      </c>
    </row>
    <row r="4553" spans="11:11" ht="20" customHeight="1">
      <c r="K4553" s="1" t="e" cm="1" vm="2">
        <f t="array" aca="1" ref="K4553" ca="1">FREQUENCY(H$3:H$1048576, J$3:J$1048576)</f>
        <v>#VALUE!</v>
      </c>
    </row>
    <row r="4554" spans="11:11" ht="20" customHeight="1">
      <c r="K4554" s="1" t="e" cm="1" vm="2">
        <f t="array" aca="1" ref="K4554" ca="1">FREQUENCY(H$3:H$1048576, J$3:J$1048576)</f>
        <v>#VALUE!</v>
      </c>
    </row>
    <row r="4555" spans="11:11" ht="20" customHeight="1">
      <c r="K4555" s="1" t="e" cm="1" vm="2">
        <f t="array" aca="1" ref="K4555" ca="1">FREQUENCY(H$3:H$1048576, J$3:J$1048576)</f>
        <v>#VALUE!</v>
      </c>
    </row>
    <row r="4556" spans="11:11" ht="20" customHeight="1">
      <c r="K4556" s="1" t="e" cm="1" vm="2">
        <f t="array" aca="1" ref="K4556" ca="1">FREQUENCY(H$3:H$1048576, J$3:J$1048576)</f>
        <v>#VALUE!</v>
      </c>
    </row>
    <row r="4557" spans="11:11" ht="20" customHeight="1">
      <c r="K4557" s="1" t="e" cm="1" vm="2">
        <f t="array" aca="1" ref="K4557" ca="1">FREQUENCY(H$3:H$1048576, J$3:J$1048576)</f>
        <v>#VALUE!</v>
      </c>
    </row>
    <row r="4558" spans="11:11" ht="20" customHeight="1">
      <c r="K4558" s="1" t="e" cm="1" vm="2">
        <f t="array" aca="1" ref="K4558" ca="1">FREQUENCY(H$3:H$1048576, J$3:J$1048576)</f>
        <v>#VALUE!</v>
      </c>
    </row>
    <row r="4559" spans="11:11" ht="20" customHeight="1">
      <c r="K4559" s="1" t="e" cm="1" vm="2">
        <f t="array" aca="1" ref="K4559" ca="1">FREQUENCY(H$3:H$1048576, J$3:J$1048576)</f>
        <v>#VALUE!</v>
      </c>
    </row>
    <row r="4560" spans="11:11" ht="20" customHeight="1">
      <c r="K4560" s="1" t="e" cm="1" vm="2">
        <f t="array" aca="1" ref="K4560" ca="1">FREQUENCY(H$3:H$1048576, J$3:J$1048576)</f>
        <v>#VALUE!</v>
      </c>
    </row>
    <row r="4561" spans="11:11" ht="20" customHeight="1">
      <c r="K4561" s="1" t="e" cm="1" vm="2">
        <f t="array" aca="1" ref="K4561" ca="1">FREQUENCY(H$3:H$1048576, J$3:J$1048576)</f>
        <v>#VALUE!</v>
      </c>
    </row>
    <row r="4562" spans="11:11" ht="20" customHeight="1">
      <c r="K4562" s="1" t="e" cm="1" vm="2">
        <f t="array" aca="1" ref="K4562" ca="1">FREQUENCY(H$3:H$1048576, J$3:J$1048576)</f>
        <v>#VALUE!</v>
      </c>
    </row>
    <row r="4563" spans="11:11" ht="20" customHeight="1">
      <c r="K4563" s="1" t="e" cm="1" vm="2">
        <f t="array" aca="1" ref="K4563" ca="1">FREQUENCY(H$3:H$1048576, J$3:J$1048576)</f>
        <v>#VALUE!</v>
      </c>
    </row>
    <row r="4564" spans="11:11" ht="20" customHeight="1">
      <c r="K4564" s="1" t="e" cm="1" vm="2">
        <f t="array" aca="1" ref="K4564" ca="1">FREQUENCY(H$3:H$1048576, J$3:J$1048576)</f>
        <v>#VALUE!</v>
      </c>
    </row>
    <row r="4565" spans="11:11" ht="20" customHeight="1">
      <c r="K4565" s="1" t="e" cm="1" vm="2">
        <f t="array" aca="1" ref="K4565" ca="1">FREQUENCY(H$3:H$1048576, J$3:J$1048576)</f>
        <v>#VALUE!</v>
      </c>
    </row>
    <row r="4566" spans="11:11" ht="20" customHeight="1">
      <c r="K4566" s="1" t="e" cm="1" vm="2">
        <f t="array" aca="1" ref="K4566" ca="1">FREQUENCY(H$3:H$1048576, J$3:J$1048576)</f>
        <v>#VALUE!</v>
      </c>
    </row>
    <row r="4567" spans="11:11" ht="20" customHeight="1">
      <c r="K4567" s="1" t="e" cm="1" vm="2">
        <f t="array" aca="1" ref="K4567" ca="1">FREQUENCY(H$3:H$1048576, J$3:J$1048576)</f>
        <v>#VALUE!</v>
      </c>
    </row>
    <row r="4568" spans="11:11" ht="20" customHeight="1">
      <c r="K4568" s="1" t="e" cm="1" vm="2">
        <f t="array" aca="1" ref="K4568" ca="1">FREQUENCY(H$3:H$1048576, J$3:J$1048576)</f>
        <v>#VALUE!</v>
      </c>
    </row>
    <row r="4569" spans="11:11" ht="20" customHeight="1">
      <c r="K4569" s="1" t="e" cm="1" vm="2">
        <f t="array" aca="1" ref="K4569" ca="1">FREQUENCY(H$3:H$1048576, J$3:J$1048576)</f>
        <v>#VALUE!</v>
      </c>
    </row>
    <row r="4570" spans="11:11" ht="20" customHeight="1">
      <c r="K4570" s="1" t="e" cm="1" vm="2">
        <f t="array" aca="1" ref="K4570" ca="1">FREQUENCY(H$3:H$1048576, J$3:J$1048576)</f>
        <v>#VALUE!</v>
      </c>
    </row>
    <row r="4571" spans="11:11" ht="20" customHeight="1">
      <c r="K4571" s="1" t="e" cm="1" vm="2">
        <f t="array" aca="1" ref="K4571" ca="1">FREQUENCY(H$3:H$1048576, J$3:J$1048576)</f>
        <v>#VALUE!</v>
      </c>
    </row>
    <row r="4572" spans="11:11" ht="20" customHeight="1">
      <c r="K4572" s="1" t="e" cm="1" vm="2">
        <f t="array" aca="1" ref="K4572" ca="1">FREQUENCY(H$3:H$1048576, J$3:J$1048576)</f>
        <v>#VALUE!</v>
      </c>
    </row>
    <row r="4573" spans="11:11" ht="20" customHeight="1">
      <c r="K4573" s="1" t="e" cm="1" vm="2">
        <f t="array" aca="1" ref="K4573" ca="1">FREQUENCY(H$3:H$1048576, J$3:J$1048576)</f>
        <v>#VALUE!</v>
      </c>
    </row>
    <row r="4574" spans="11:11" ht="20" customHeight="1">
      <c r="K4574" s="1" t="e" cm="1" vm="2">
        <f t="array" aca="1" ref="K4574" ca="1">FREQUENCY(H$3:H$1048576, J$3:J$1048576)</f>
        <v>#VALUE!</v>
      </c>
    </row>
    <row r="4575" spans="11:11" ht="20" customHeight="1">
      <c r="K4575" s="1" t="e" cm="1" vm="2">
        <f t="array" aca="1" ref="K4575" ca="1">FREQUENCY(H$3:H$1048576, J$3:J$1048576)</f>
        <v>#VALUE!</v>
      </c>
    </row>
    <row r="4576" spans="11:11" ht="20" customHeight="1">
      <c r="K4576" s="1" t="e" cm="1" vm="2">
        <f t="array" aca="1" ref="K4576" ca="1">FREQUENCY(H$3:H$1048576, J$3:J$1048576)</f>
        <v>#VALUE!</v>
      </c>
    </row>
    <row r="4577" spans="11:11" ht="20" customHeight="1">
      <c r="K4577" s="1" t="e" cm="1" vm="2">
        <f t="array" aca="1" ref="K4577" ca="1">FREQUENCY(H$3:H$1048576, J$3:J$1048576)</f>
        <v>#VALUE!</v>
      </c>
    </row>
    <row r="4578" spans="11:11" ht="20" customHeight="1">
      <c r="K4578" s="1" t="e" cm="1" vm="2">
        <f t="array" aca="1" ref="K4578" ca="1">FREQUENCY(H$3:H$1048576, J$3:J$1048576)</f>
        <v>#VALUE!</v>
      </c>
    </row>
    <row r="4579" spans="11:11" ht="20" customHeight="1">
      <c r="K4579" s="1" t="e" cm="1" vm="2">
        <f t="array" aca="1" ref="K4579" ca="1">FREQUENCY(H$3:H$1048576, J$3:J$1048576)</f>
        <v>#VALUE!</v>
      </c>
    </row>
    <row r="4580" spans="11:11" ht="20" customHeight="1">
      <c r="K4580" s="1" t="e" cm="1" vm="2">
        <f t="array" aca="1" ref="K4580" ca="1">FREQUENCY(H$3:H$1048576, J$3:J$1048576)</f>
        <v>#VALUE!</v>
      </c>
    </row>
    <row r="4581" spans="11:11" ht="20" customHeight="1">
      <c r="K4581" s="1" t="e" cm="1" vm="2">
        <f t="array" aca="1" ref="K4581" ca="1">FREQUENCY(H$3:H$1048576, J$3:J$1048576)</f>
        <v>#VALUE!</v>
      </c>
    </row>
    <row r="4582" spans="11:11" ht="20" customHeight="1">
      <c r="K4582" s="1" t="e" cm="1" vm="2">
        <f t="array" aca="1" ref="K4582" ca="1">FREQUENCY(H$3:H$1048576, J$3:J$1048576)</f>
        <v>#VALUE!</v>
      </c>
    </row>
    <row r="4583" spans="11:11" ht="20" customHeight="1">
      <c r="K4583" s="1" t="e" cm="1" vm="2">
        <f t="array" aca="1" ref="K4583" ca="1">FREQUENCY(H$3:H$1048576, J$3:J$1048576)</f>
        <v>#VALUE!</v>
      </c>
    </row>
    <row r="4584" spans="11:11" ht="20" customHeight="1">
      <c r="K4584" s="1" t="e" cm="1" vm="2">
        <f t="array" aca="1" ref="K4584" ca="1">FREQUENCY(H$3:H$1048576, J$3:J$1048576)</f>
        <v>#VALUE!</v>
      </c>
    </row>
    <row r="4585" spans="11:11" ht="20" customHeight="1">
      <c r="K4585" s="1" t="e" cm="1" vm="2">
        <f t="array" aca="1" ref="K4585" ca="1">FREQUENCY(H$3:H$1048576, J$3:J$1048576)</f>
        <v>#VALUE!</v>
      </c>
    </row>
    <row r="4586" spans="11:11" ht="20" customHeight="1">
      <c r="K4586" s="1" t="e" cm="1" vm="2">
        <f t="array" aca="1" ref="K4586" ca="1">FREQUENCY(H$3:H$1048576, J$3:J$1048576)</f>
        <v>#VALUE!</v>
      </c>
    </row>
    <row r="4587" spans="11:11" ht="20" customHeight="1">
      <c r="K4587" s="1" t="e" cm="1" vm="2">
        <f t="array" aca="1" ref="K4587" ca="1">FREQUENCY(H$3:H$1048576, J$3:J$1048576)</f>
        <v>#VALUE!</v>
      </c>
    </row>
    <row r="4588" spans="11:11" ht="20" customHeight="1">
      <c r="K4588" s="1" t="e" cm="1" vm="2">
        <f t="array" aca="1" ref="K4588" ca="1">FREQUENCY(H$3:H$1048576, J$3:J$1048576)</f>
        <v>#VALUE!</v>
      </c>
    </row>
    <row r="4589" spans="11:11" ht="20" customHeight="1">
      <c r="K4589" s="1" t="e" cm="1" vm="2">
        <f t="array" aca="1" ref="K4589" ca="1">FREQUENCY(H$3:H$1048576, J$3:J$1048576)</f>
        <v>#VALUE!</v>
      </c>
    </row>
    <row r="4590" spans="11:11" ht="20" customHeight="1">
      <c r="K4590" s="1" t="e" cm="1" vm="2">
        <f t="array" aca="1" ref="K4590" ca="1">FREQUENCY(H$3:H$1048576, J$3:J$1048576)</f>
        <v>#VALUE!</v>
      </c>
    </row>
    <row r="4591" spans="11:11" ht="20" customHeight="1">
      <c r="K4591" s="1" t="e" cm="1" vm="2">
        <f t="array" aca="1" ref="K4591" ca="1">FREQUENCY(H$3:H$1048576, J$3:J$1048576)</f>
        <v>#VALUE!</v>
      </c>
    </row>
    <row r="4592" spans="11:11" ht="20" customHeight="1">
      <c r="K4592" s="1" t="e" cm="1" vm="2">
        <f t="array" aca="1" ref="K4592" ca="1">FREQUENCY(H$3:H$1048576, J$3:J$1048576)</f>
        <v>#VALUE!</v>
      </c>
    </row>
    <row r="4593" spans="11:11" ht="20" customHeight="1">
      <c r="K4593" s="1" t="e" cm="1" vm="2">
        <f t="array" aca="1" ref="K4593" ca="1">FREQUENCY(H$3:H$1048576, J$3:J$1048576)</f>
        <v>#VALUE!</v>
      </c>
    </row>
    <row r="4594" spans="11:11" ht="20" customHeight="1">
      <c r="K4594" s="1" t="e" cm="1" vm="2">
        <f t="array" aca="1" ref="K4594" ca="1">FREQUENCY(H$3:H$1048576, J$3:J$1048576)</f>
        <v>#VALUE!</v>
      </c>
    </row>
    <row r="4595" spans="11:11" ht="20" customHeight="1">
      <c r="K4595" s="1" t="e" cm="1" vm="2">
        <f t="array" aca="1" ref="K4595" ca="1">FREQUENCY(H$3:H$1048576, J$3:J$1048576)</f>
        <v>#VALUE!</v>
      </c>
    </row>
    <row r="4596" spans="11:11" ht="20" customHeight="1">
      <c r="K4596" s="1" t="e" cm="1" vm="2">
        <f t="array" aca="1" ref="K4596" ca="1">FREQUENCY(H$3:H$1048576, J$3:J$1048576)</f>
        <v>#VALUE!</v>
      </c>
    </row>
    <row r="4597" spans="11:11" ht="20" customHeight="1">
      <c r="K4597" s="1" t="e" cm="1" vm="2">
        <f t="array" aca="1" ref="K4597" ca="1">FREQUENCY(H$3:H$1048576, J$3:J$1048576)</f>
        <v>#VALUE!</v>
      </c>
    </row>
    <row r="4598" spans="11:11" ht="20" customHeight="1">
      <c r="K4598" s="1" t="e" cm="1" vm="2">
        <f t="array" aca="1" ref="K4598" ca="1">FREQUENCY(H$3:H$1048576, J$3:J$1048576)</f>
        <v>#VALUE!</v>
      </c>
    </row>
    <row r="4599" spans="11:11" ht="20" customHeight="1">
      <c r="K4599" s="1" t="e" cm="1" vm="2">
        <f t="array" aca="1" ref="K4599" ca="1">FREQUENCY(H$3:H$1048576, J$3:J$1048576)</f>
        <v>#VALUE!</v>
      </c>
    </row>
    <row r="4600" spans="11:11" ht="20" customHeight="1">
      <c r="K4600" s="1" t="e" cm="1" vm="2">
        <f t="array" aca="1" ref="K4600" ca="1">FREQUENCY(H$3:H$1048576, J$3:J$1048576)</f>
        <v>#VALUE!</v>
      </c>
    </row>
    <row r="4601" spans="11:11" ht="20" customHeight="1">
      <c r="K4601" s="1" t="e" cm="1" vm="2">
        <f t="array" aca="1" ref="K4601" ca="1">FREQUENCY(H$3:H$1048576, J$3:J$1048576)</f>
        <v>#VALUE!</v>
      </c>
    </row>
    <row r="4602" spans="11:11" ht="20" customHeight="1">
      <c r="K4602" s="1" t="e" cm="1" vm="2">
        <f t="array" aca="1" ref="K4602" ca="1">FREQUENCY(H$3:H$1048576, J$3:J$1048576)</f>
        <v>#VALUE!</v>
      </c>
    </row>
    <row r="4603" spans="11:11" ht="20" customHeight="1">
      <c r="K4603" s="1" t="e" cm="1" vm="2">
        <f t="array" aca="1" ref="K4603" ca="1">FREQUENCY(H$3:H$1048576, J$3:J$1048576)</f>
        <v>#VALUE!</v>
      </c>
    </row>
    <row r="4604" spans="11:11" ht="20" customHeight="1">
      <c r="K4604" s="1" t="e" cm="1" vm="2">
        <f t="array" aca="1" ref="K4604" ca="1">FREQUENCY(H$3:H$1048576, J$3:J$1048576)</f>
        <v>#VALUE!</v>
      </c>
    </row>
    <row r="4605" spans="11:11" ht="20" customHeight="1">
      <c r="K4605" s="1" t="e" cm="1" vm="2">
        <f t="array" aca="1" ref="K4605" ca="1">FREQUENCY(H$3:H$1048576, J$3:J$1048576)</f>
        <v>#VALUE!</v>
      </c>
    </row>
    <row r="4606" spans="11:11" ht="20" customHeight="1">
      <c r="K4606" s="1" t="e" cm="1" vm="2">
        <f t="array" aca="1" ref="K4606" ca="1">FREQUENCY(H$3:H$1048576, J$3:J$1048576)</f>
        <v>#VALUE!</v>
      </c>
    </row>
    <row r="4607" spans="11:11" ht="20" customHeight="1">
      <c r="K4607" s="1" t="e" cm="1" vm="2">
        <f t="array" aca="1" ref="K4607" ca="1">FREQUENCY(H$3:H$1048576, J$3:J$1048576)</f>
        <v>#VALUE!</v>
      </c>
    </row>
    <row r="4608" spans="11:11" ht="20" customHeight="1">
      <c r="K4608" s="1" t="e" cm="1" vm="2">
        <f t="array" aca="1" ref="K4608" ca="1">FREQUENCY(H$3:H$1048576, J$3:J$1048576)</f>
        <v>#VALUE!</v>
      </c>
    </row>
    <row r="4609" spans="11:11" ht="20" customHeight="1">
      <c r="K4609" s="1" t="e" cm="1" vm="2">
        <f t="array" aca="1" ref="K4609" ca="1">FREQUENCY(H$3:H$1048576, J$3:J$1048576)</f>
        <v>#VALUE!</v>
      </c>
    </row>
    <row r="4610" spans="11:11" ht="20" customHeight="1">
      <c r="K4610" s="1" t="e" cm="1" vm="2">
        <f t="array" aca="1" ref="K4610" ca="1">FREQUENCY(H$3:H$1048576, J$3:J$1048576)</f>
        <v>#VALUE!</v>
      </c>
    </row>
    <row r="4611" spans="11:11" ht="20" customHeight="1">
      <c r="K4611" s="1" t="e" cm="1" vm="2">
        <f t="array" aca="1" ref="K4611" ca="1">FREQUENCY(H$3:H$1048576, J$3:J$1048576)</f>
        <v>#VALUE!</v>
      </c>
    </row>
    <row r="4612" spans="11:11" ht="20" customHeight="1">
      <c r="K4612" s="1" t="e" cm="1" vm="2">
        <f t="array" aca="1" ref="K4612" ca="1">FREQUENCY(H$3:H$1048576, J$3:J$1048576)</f>
        <v>#VALUE!</v>
      </c>
    </row>
    <row r="4613" spans="11:11" ht="20" customHeight="1">
      <c r="K4613" s="1" t="e" cm="1" vm="2">
        <f t="array" aca="1" ref="K4613" ca="1">FREQUENCY(H$3:H$1048576, J$3:J$1048576)</f>
        <v>#VALUE!</v>
      </c>
    </row>
    <row r="4614" spans="11:11" ht="20" customHeight="1">
      <c r="K4614" s="1" t="e" cm="1" vm="2">
        <f t="array" aca="1" ref="K4614" ca="1">FREQUENCY(H$3:H$1048576, J$3:J$1048576)</f>
        <v>#VALUE!</v>
      </c>
    </row>
    <row r="4615" spans="11:11" ht="20" customHeight="1">
      <c r="K4615" s="1" t="e" cm="1" vm="2">
        <f t="array" aca="1" ref="K4615" ca="1">FREQUENCY(H$3:H$1048576, J$3:J$1048576)</f>
        <v>#VALUE!</v>
      </c>
    </row>
    <row r="4616" spans="11:11" ht="20" customHeight="1">
      <c r="K4616" s="1" t="e" cm="1" vm="2">
        <f t="array" aca="1" ref="K4616" ca="1">FREQUENCY(H$3:H$1048576, J$3:J$1048576)</f>
        <v>#VALUE!</v>
      </c>
    </row>
    <row r="4617" spans="11:11" ht="20" customHeight="1">
      <c r="K4617" s="1" t="e" cm="1" vm="2">
        <f t="array" aca="1" ref="K4617" ca="1">FREQUENCY(H$3:H$1048576, J$3:J$1048576)</f>
        <v>#VALUE!</v>
      </c>
    </row>
    <row r="4618" spans="11:11" ht="20" customHeight="1">
      <c r="K4618" s="1" t="e" cm="1" vm="2">
        <f t="array" aca="1" ref="K4618" ca="1">FREQUENCY(H$3:H$1048576, J$3:J$1048576)</f>
        <v>#VALUE!</v>
      </c>
    </row>
    <row r="4619" spans="11:11" ht="20" customHeight="1">
      <c r="K4619" s="1" t="e" cm="1" vm="2">
        <f t="array" aca="1" ref="K4619" ca="1">FREQUENCY(H$3:H$1048576, J$3:J$1048576)</f>
        <v>#VALUE!</v>
      </c>
    </row>
    <row r="4620" spans="11:11" ht="20" customHeight="1">
      <c r="K4620" s="1" t="e" cm="1" vm="2">
        <f t="array" aca="1" ref="K4620" ca="1">FREQUENCY(H$3:H$1048576, J$3:J$1048576)</f>
        <v>#VALUE!</v>
      </c>
    </row>
    <row r="4621" spans="11:11" ht="20" customHeight="1">
      <c r="K4621" s="1" t="e" cm="1" vm="2">
        <f t="array" aca="1" ref="K4621" ca="1">FREQUENCY(H$3:H$1048576, J$3:J$1048576)</f>
        <v>#VALUE!</v>
      </c>
    </row>
    <row r="4622" spans="11:11" ht="20" customHeight="1">
      <c r="K4622" s="1" t="e" cm="1" vm="2">
        <f t="array" aca="1" ref="K4622" ca="1">FREQUENCY(H$3:H$1048576, J$3:J$1048576)</f>
        <v>#VALUE!</v>
      </c>
    </row>
    <row r="4623" spans="11:11" ht="20" customHeight="1">
      <c r="K4623" s="1" t="e" cm="1" vm="2">
        <f t="array" aca="1" ref="K4623" ca="1">FREQUENCY(H$3:H$1048576, J$3:J$1048576)</f>
        <v>#VALUE!</v>
      </c>
    </row>
    <row r="4624" spans="11:11" ht="20" customHeight="1">
      <c r="K4624" s="1" t="e" cm="1" vm="2">
        <f t="array" aca="1" ref="K4624" ca="1">FREQUENCY(H$3:H$1048576, J$3:J$1048576)</f>
        <v>#VALUE!</v>
      </c>
    </row>
    <row r="4625" spans="11:11" ht="20" customHeight="1">
      <c r="K4625" s="1" t="e" cm="1" vm="2">
        <f t="array" aca="1" ref="K4625" ca="1">FREQUENCY(H$3:H$1048576, J$3:J$1048576)</f>
        <v>#VALUE!</v>
      </c>
    </row>
    <row r="4626" spans="11:11" ht="20" customHeight="1">
      <c r="K4626" s="1" t="e" cm="1" vm="2">
        <f t="array" aca="1" ref="K4626" ca="1">FREQUENCY(H$3:H$1048576, J$3:J$1048576)</f>
        <v>#VALUE!</v>
      </c>
    </row>
    <row r="4627" spans="11:11" ht="20" customHeight="1">
      <c r="K4627" s="1" t="e" cm="1" vm="2">
        <f t="array" aca="1" ref="K4627" ca="1">FREQUENCY(H$3:H$1048576, J$3:J$1048576)</f>
        <v>#VALUE!</v>
      </c>
    </row>
    <row r="4628" spans="11:11" ht="20" customHeight="1">
      <c r="K4628" s="1" t="e" cm="1" vm="2">
        <f t="array" aca="1" ref="K4628" ca="1">FREQUENCY(H$3:H$1048576, J$3:J$1048576)</f>
        <v>#VALUE!</v>
      </c>
    </row>
    <row r="4629" spans="11:11" ht="20" customHeight="1">
      <c r="K4629" s="1" t="e" cm="1" vm="2">
        <f t="array" aca="1" ref="K4629" ca="1">FREQUENCY(H$3:H$1048576, J$3:J$1048576)</f>
        <v>#VALUE!</v>
      </c>
    </row>
    <row r="4630" spans="11:11" ht="20" customHeight="1">
      <c r="K4630" s="1" t="e" cm="1" vm="2">
        <f t="array" aca="1" ref="K4630" ca="1">FREQUENCY(H$3:H$1048576, J$3:J$1048576)</f>
        <v>#VALUE!</v>
      </c>
    </row>
    <row r="4631" spans="11:11" ht="20" customHeight="1">
      <c r="K4631" s="1" t="e" cm="1" vm="2">
        <f t="array" aca="1" ref="K4631" ca="1">FREQUENCY(H$3:H$1048576, J$3:J$1048576)</f>
        <v>#VALUE!</v>
      </c>
    </row>
    <row r="4632" spans="11:11" ht="20" customHeight="1">
      <c r="K4632" s="1" t="e" cm="1" vm="2">
        <f t="array" aca="1" ref="K4632" ca="1">FREQUENCY(H$3:H$1048576, J$3:J$1048576)</f>
        <v>#VALUE!</v>
      </c>
    </row>
    <row r="4633" spans="11:11" ht="20" customHeight="1">
      <c r="K4633" s="1" t="e" cm="1" vm="2">
        <f t="array" aca="1" ref="K4633" ca="1">FREQUENCY(H$3:H$1048576, J$3:J$1048576)</f>
        <v>#VALUE!</v>
      </c>
    </row>
    <row r="4634" spans="11:11" ht="20" customHeight="1">
      <c r="K4634" s="1" t="e" cm="1" vm="2">
        <f t="array" aca="1" ref="K4634" ca="1">FREQUENCY(H$3:H$1048576, J$3:J$1048576)</f>
        <v>#VALUE!</v>
      </c>
    </row>
    <row r="4635" spans="11:11" ht="20" customHeight="1">
      <c r="K4635" s="1" t="e" cm="1" vm="2">
        <f t="array" aca="1" ref="K4635" ca="1">FREQUENCY(H$3:H$1048576, J$3:J$1048576)</f>
        <v>#VALUE!</v>
      </c>
    </row>
    <row r="4636" spans="11:11" ht="20" customHeight="1">
      <c r="K4636" s="1" t="e" cm="1" vm="2">
        <f t="array" aca="1" ref="K4636" ca="1">FREQUENCY(H$3:H$1048576, J$3:J$1048576)</f>
        <v>#VALUE!</v>
      </c>
    </row>
    <row r="4637" spans="11:11" ht="20" customHeight="1">
      <c r="K4637" s="1" t="e" cm="1" vm="2">
        <f t="array" aca="1" ref="K4637" ca="1">FREQUENCY(H$3:H$1048576, J$3:J$1048576)</f>
        <v>#VALUE!</v>
      </c>
    </row>
    <row r="4638" spans="11:11" ht="20" customHeight="1">
      <c r="K4638" s="1" t="e" cm="1" vm="2">
        <f t="array" aca="1" ref="K4638" ca="1">FREQUENCY(H$3:H$1048576, J$3:J$1048576)</f>
        <v>#VALUE!</v>
      </c>
    </row>
    <row r="4639" spans="11:11" ht="20" customHeight="1">
      <c r="K4639" s="1" t="e" cm="1" vm="2">
        <f t="array" aca="1" ref="K4639" ca="1">FREQUENCY(H$3:H$1048576, J$3:J$1048576)</f>
        <v>#VALUE!</v>
      </c>
    </row>
    <row r="4640" spans="11:11" ht="20" customHeight="1">
      <c r="K4640" s="1" t="e" cm="1" vm="2">
        <f t="array" aca="1" ref="K4640" ca="1">FREQUENCY(H$3:H$1048576, J$3:J$1048576)</f>
        <v>#VALUE!</v>
      </c>
    </row>
    <row r="4641" spans="11:11" ht="20" customHeight="1">
      <c r="K4641" s="1" t="e" cm="1" vm="2">
        <f t="array" aca="1" ref="K4641" ca="1">FREQUENCY(H$3:H$1048576, J$3:J$1048576)</f>
        <v>#VALUE!</v>
      </c>
    </row>
    <row r="4642" spans="11:11" ht="20" customHeight="1">
      <c r="K4642" s="1" t="e" cm="1" vm="2">
        <f t="array" aca="1" ref="K4642" ca="1">FREQUENCY(H$3:H$1048576, J$3:J$1048576)</f>
        <v>#VALUE!</v>
      </c>
    </row>
    <row r="4643" spans="11:11" ht="20" customHeight="1">
      <c r="K4643" s="1" t="e" cm="1" vm="2">
        <f t="array" aca="1" ref="K4643" ca="1">FREQUENCY(H$3:H$1048576, J$3:J$1048576)</f>
        <v>#VALUE!</v>
      </c>
    </row>
    <row r="4644" spans="11:11" ht="20" customHeight="1">
      <c r="K4644" s="1" t="e" cm="1" vm="2">
        <f t="array" aca="1" ref="K4644" ca="1">FREQUENCY(H$3:H$1048576, J$3:J$1048576)</f>
        <v>#VALUE!</v>
      </c>
    </row>
    <row r="4645" spans="11:11" ht="20" customHeight="1">
      <c r="K4645" s="1" t="e" cm="1" vm="2">
        <f t="array" aca="1" ref="K4645" ca="1">FREQUENCY(H$3:H$1048576, J$3:J$1048576)</f>
        <v>#VALUE!</v>
      </c>
    </row>
    <row r="4646" spans="11:11" ht="20" customHeight="1">
      <c r="K4646" s="1" t="e" cm="1" vm="2">
        <f t="array" aca="1" ref="K4646" ca="1">FREQUENCY(H$3:H$1048576, J$3:J$1048576)</f>
        <v>#VALUE!</v>
      </c>
    </row>
    <row r="4647" spans="11:11" ht="20" customHeight="1">
      <c r="K4647" s="1" t="e" cm="1" vm="2">
        <f t="array" aca="1" ref="K4647" ca="1">FREQUENCY(H$3:H$1048576, J$3:J$1048576)</f>
        <v>#VALUE!</v>
      </c>
    </row>
    <row r="4648" spans="11:11" ht="20" customHeight="1">
      <c r="K4648" s="1" t="e" cm="1" vm="2">
        <f t="array" aca="1" ref="K4648" ca="1">FREQUENCY(H$3:H$1048576, J$3:J$1048576)</f>
        <v>#VALUE!</v>
      </c>
    </row>
    <row r="4649" spans="11:11" ht="20" customHeight="1">
      <c r="K4649" s="1" t="e" cm="1" vm="2">
        <f t="array" aca="1" ref="K4649" ca="1">FREQUENCY(H$3:H$1048576, J$3:J$1048576)</f>
        <v>#VALUE!</v>
      </c>
    </row>
    <row r="4650" spans="11:11" ht="20" customHeight="1">
      <c r="K4650" s="1" t="e" cm="1" vm="2">
        <f t="array" aca="1" ref="K4650" ca="1">FREQUENCY(H$3:H$1048576, J$3:J$1048576)</f>
        <v>#VALUE!</v>
      </c>
    </row>
    <row r="4651" spans="11:11" ht="20" customHeight="1">
      <c r="K4651" s="1" t="e" cm="1" vm="2">
        <f t="array" aca="1" ref="K4651" ca="1">FREQUENCY(H$3:H$1048576, J$3:J$1048576)</f>
        <v>#VALUE!</v>
      </c>
    </row>
    <row r="4652" spans="11:11" ht="20" customHeight="1">
      <c r="K4652" s="1" t="e" cm="1" vm="2">
        <f t="array" aca="1" ref="K4652" ca="1">FREQUENCY(H$3:H$1048576, J$3:J$1048576)</f>
        <v>#VALUE!</v>
      </c>
    </row>
    <row r="4653" spans="11:11" ht="20" customHeight="1">
      <c r="K4653" s="1" t="e" cm="1" vm="2">
        <f t="array" aca="1" ref="K4653" ca="1">FREQUENCY(H$3:H$1048576, J$3:J$1048576)</f>
        <v>#VALUE!</v>
      </c>
    </row>
    <row r="4654" spans="11:11" ht="20" customHeight="1">
      <c r="K4654" s="1" t="e" cm="1" vm="2">
        <f t="array" aca="1" ref="K4654" ca="1">FREQUENCY(H$3:H$1048576, J$3:J$1048576)</f>
        <v>#VALUE!</v>
      </c>
    </row>
    <row r="4655" spans="11:11" ht="20" customHeight="1">
      <c r="K4655" s="1" t="e" cm="1" vm="2">
        <f t="array" aca="1" ref="K4655" ca="1">FREQUENCY(H$3:H$1048576, J$3:J$1048576)</f>
        <v>#VALUE!</v>
      </c>
    </row>
    <row r="4656" spans="11:11" ht="20" customHeight="1">
      <c r="K4656" s="1" t="e" cm="1" vm="2">
        <f t="array" aca="1" ref="K4656" ca="1">FREQUENCY(H$3:H$1048576, J$3:J$1048576)</f>
        <v>#VALUE!</v>
      </c>
    </row>
    <row r="4657" spans="11:11" ht="20" customHeight="1">
      <c r="K4657" s="1" t="e" cm="1" vm="2">
        <f t="array" aca="1" ref="K4657" ca="1">FREQUENCY(H$3:H$1048576, J$3:J$1048576)</f>
        <v>#VALUE!</v>
      </c>
    </row>
    <row r="4658" spans="11:11" ht="20" customHeight="1">
      <c r="K4658" s="1" t="e" cm="1" vm="2">
        <f t="array" aca="1" ref="K4658" ca="1">FREQUENCY(H$3:H$1048576, J$3:J$1048576)</f>
        <v>#VALUE!</v>
      </c>
    </row>
    <row r="4659" spans="11:11" ht="20" customHeight="1">
      <c r="K4659" s="1" t="e" cm="1" vm="2">
        <f t="array" aca="1" ref="K4659" ca="1">FREQUENCY(H$3:H$1048576, J$3:J$1048576)</f>
        <v>#VALUE!</v>
      </c>
    </row>
    <row r="4660" spans="11:11" ht="20" customHeight="1">
      <c r="K4660" s="1" t="e" cm="1" vm="2">
        <f t="array" aca="1" ref="K4660" ca="1">FREQUENCY(H$3:H$1048576, J$3:J$1048576)</f>
        <v>#VALUE!</v>
      </c>
    </row>
    <row r="4661" spans="11:11" ht="20" customHeight="1">
      <c r="K4661" s="1" t="e" cm="1" vm="2">
        <f t="array" aca="1" ref="K4661" ca="1">FREQUENCY(H$3:H$1048576, J$3:J$1048576)</f>
        <v>#VALUE!</v>
      </c>
    </row>
    <row r="4662" spans="11:11" ht="20" customHeight="1">
      <c r="K4662" s="1" t="e" cm="1" vm="2">
        <f t="array" aca="1" ref="K4662" ca="1">FREQUENCY(H$3:H$1048576, J$3:J$1048576)</f>
        <v>#VALUE!</v>
      </c>
    </row>
    <row r="4663" spans="11:11" ht="20" customHeight="1">
      <c r="K4663" s="1" t="e" cm="1" vm="2">
        <f t="array" aca="1" ref="K4663" ca="1">FREQUENCY(H$3:H$1048576, J$3:J$1048576)</f>
        <v>#VALUE!</v>
      </c>
    </row>
    <row r="4664" spans="11:11" ht="20" customHeight="1">
      <c r="K4664" s="1" t="e" cm="1" vm="2">
        <f t="array" aca="1" ref="K4664" ca="1">FREQUENCY(H$3:H$1048576, J$3:J$1048576)</f>
        <v>#VALUE!</v>
      </c>
    </row>
    <row r="4665" spans="11:11" ht="20" customHeight="1">
      <c r="K4665" s="1" t="e" cm="1" vm="2">
        <f t="array" aca="1" ref="K4665" ca="1">FREQUENCY(H$3:H$1048576, J$3:J$1048576)</f>
        <v>#VALUE!</v>
      </c>
    </row>
    <row r="4666" spans="11:11" ht="20" customHeight="1">
      <c r="K4666" s="1" t="e" cm="1" vm="2">
        <f t="array" aca="1" ref="K4666" ca="1">FREQUENCY(H$3:H$1048576, J$3:J$1048576)</f>
        <v>#VALUE!</v>
      </c>
    </row>
    <row r="4667" spans="11:11" ht="20" customHeight="1">
      <c r="K4667" s="1" t="e" cm="1" vm="2">
        <f t="array" aca="1" ref="K4667" ca="1">FREQUENCY(H$3:H$1048576, J$3:J$1048576)</f>
        <v>#VALUE!</v>
      </c>
    </row>
    <row r="4668" spans="11:11" ht="20" customHeight="1">
      <c r="K4668" s="1" t="e" cm="1" vm="2">
        <f t="array" aca="1" ref="K4668" ca="1">FREQUENCY(H$3:H$1048576, J$3:J$1048576)</f>
        <v>#VALUE!</v>
      </c>
    </row>
    <row r="4669" spans="11:11" ht="20" customHeight="1">
      <c r="K4669" s="1" t="e" cm="1" vm="2">
        <f t="array" aca="1" ref="K4669" ca="1">FREQUENCY(H$3:H$1048576, J$3:J$1048576)</f>
        <v>#VALUE!</v>
      </c>
    </row>
    <row r="4670" spans="11:11" ht="20" customHeight="1">
      <c r="K4670" s="1" t="e" cm="1" vm="2">
        <f t="array" aca="1" ref="K4670" ca="1">FREQUENCY(H$3:H$1048576, J$3:J$1048576)</f>
        <v>#VALUE!</v>
      </c>
    </row>
    <row r="4671" spans="11:11" ht="20" customHeight="1">
      <c r="K4671" s="1" t="e" cm="1" vm="2">
        <f t="array" aca="1" ref="K4671" ca="1">FREQUENCY(H$3:H$1048576, J$3:J$1048576)</f>
        <v>#VALUE!</v>
      </c>
    </row>
    <row r="4672" spans="11:11" ht="20" customHeight="1">
      <c r="K4672" s="1" t="e" cm="1" vm="2">
        <f t="array" aca="1" ref="K4672" ca="1">FREQUENCY(H$3:H$1048576, J$3:J$1048576)</f>
        <v>#VALUE!</v>
      </c>
    </row>
    <row r="4673" spans="11:11" ht="20" customHeight="1">
      <c r="K4673" s="1" t="e" cm="1" vm="2">
        <f t="array" aca="1" ref="K4673" ca="1">FREQUENCY(H$3:H$1048576, J$3:J$1048576)</f>
        <v>#VALUE!</v>
      </c>
    </row>
    <row r="4674" spans="11:11" ht="20" customHeight="1">
      <c r="K4674" s="1" t="e" cm="1" vm="2">
        <f t="array" aca="1" ref="K4674" ca="1">FREQUENCY(H$3:H$1048576, J$3:J$1048576)</f>
        <v>#VALUE!</v>
      </c>
    </row>
    <row r="4675" spans="11:11" ht="20" customHeight="1">
      <c r="K4675" s="1" t="e" cm="1" vm="2">
        <f t="array" aca="1" ref="K4675" ca="1">FREQUENCY(H$3:H$1048576, J$3:J$1048576)</f>
        <v>#VALUE!</v>
      </c>
    </row>
    <row r="4676" spans="11:11" ht="20" customHeight="1">
      <c r="K4676" s="1" t="e" cm="1" vm="2">
        <f t="array" aca="1" ref="K4676" ca="1">FREQUENCY(H$3:H$1048576, J$3:J$1048576)</f>
        <v>#VALUE!</v>
      </c>
    </row>
    <row r="4677" spans="11:11" ht="20" customHeight="1">
      <c r="K4677" s="1" t="e" cm="1" vm="2">
        <f t="array" aca="1" ref="K4677" ca="1">FREQUENCY(H$3:H$1048576, J$3:J$1048576)</f>
        <v>#VALUE!</v>
      </c>
    </row>
    <row r="4678" spans="11:11" ht="20" customHeight="1">
      <c r="K4678" s="1" t="e" cm="1" vm="2">
        <f t="array" aca="1" ref="K4678" ca="1">FREQUENCY(H$3:H$1048576, J$3:J$1048576)</f>
        <v>#VALUE!</v>
      </c>
    </row>
    <row r="4679" spans="11:11" ht="20" customHeight="1">
      <c r="K4679" s="1" t="e" cm="1" vm="2">
        <f t="array" aca="1" ref="K4679" ca="1">FREQUENCY(H$3:H$1048576, J$3:J$1048576)</f>
        <v>#VALUE!</v>
      </c>
    </row>
    <row r="4680" spans="11:11" ht="20" customHeight="1">
      <c r="K4680" s="1" t="e" cm="1" vm="2">
        <f t="array" aca="1" ref="K4680" ca="1">FREQUENCY(H$3:H$1048576, J$3:J$1048576)</f>
        <v>#VALUE!</v>
      </c>
    </row>
    <row r="4681" spans="11:11" ht="20" customHeight="1">
      <c r="K4681" s="1" t="e" cm="1" vm="2">
        <f t="array" aca="1" ref="K4681" ca="1">FREQUENCY(H$3:H$1048576, J$3:J$1048576)</f>
        <v>#VALUE!</v>
      </c>
    </row>
    <row r="4682" spans="11:11" ht="20" customHeight="1">
      <c r="K4682" s="1" t="e" cm="1" vm="2">
        <f t="array" aca="1" ref="K4682" ca="1">FREQUENCY(H$3:H$1048576, J$3:J$1048576)</f>
        <v>#VALUE!</v>
      </c>
    </row>
    <row r="4683" spans="11:11" ht="20" customHeight="1">
      <c r="K4683" s="1" t="e" cm="1" vm="2">
        <f t="array" aca="1" ref="K4683" ca="1">FREQUENCY(H$3:H$1048576, J$3:J$1048576)</f>
        <v>#VALUE!</v>
      </c>
    </row>
    <row r="4684" spans="11:11" ht="20" customHeight="1">
      <c r="K4684" s="1" t="e" cm="1" vm="2">
        <f t="array" aca="1" ref="K4684" ca="1">FREQUENCY(H$3:H$1048576, J$3:J$1048576)</f>
        <v>#VALUE!</v>
      </c>
    </row>
    <row r="4685" spans="11:11" ht="20" customHeight="1">
      <c r="K4685" s="1" t="e" cm="1" vm="2">
        <f t="array" aca="1" ref="K4685" ca="1">FREQUENCY(H$3:H$1048576, J$3:J$1048576)</f>
        <v>#VALUE!</v>
      </c>
    </row>
    <row r="4686" spans="11:11" ht="20" customHeight="1">
      <c r="K4686" s="1" t="e" cm="1" vm="2">
        <f t="array" aca="1" ref="K4686" ca="1">FREQUENCY(H$3:H$1048576, J$3:J$1048576)</f>
        <v>#VALUE!</v>
      </c>
    </row>
    <row r="4687" spans="11:11" ht="20" customHeight="1">
      <c r="K4687" s="1" t="e" cm="1" vm="2">
        <f t="array" aca="1" ref="K4687" ca="1">FREQUENCY(H$3:H$1048576, J$3:J$1048576)</f>
        <v>#VALUE!</v>
      </c>
    </row>
    <row r="4688" spans="11:11" ht="20" customHeight="1">
      <c r="K4688" s="1" t="e" cm="1" vm="2">
        <f t="array" aca="1" ref="K4688" ca="1">FREQUENCY(H$3:H$1048576, J$3:J$1048576)</f>
        <v>#VALUE!</v>
      </c>
    </row>
    <row r="4689" spans="11:11" ht="20" customHeight="1">
      <c r="K4689" s="1" t="e" cm="1" vm="2">
        <f t="array" aca="1" ref="K4689" ca="1">FREQUENCY(H$3:H$1048576, J$3:J$1048576)</f>
        <v>#VALUE!</v>
      </c>
    </row>
    <row r="4690" spans="11:11" ht="20" customHeight="1">
      <c r="K4690" s="1" t="e" cm="1" vm="2">
        <f t="array" aca="1" ref="K4690" ca="1">FREQUENCY(H$3:H$1048576, J$3:J$1048576)</f>
        <v>#VALUE!</v>
      </c>
    </row>
    <row r="4691" spans="11:11" ht="20" customHeight="1">
      <c r="K4691" s="1" t="e" cm="1" vm="2">
        <f t="array" aca="1" ref="K4691" ca="1">FREQUENCY(H$3:H$1048576, J$3:J$1048576)</f>
        <v>#VALUE!</v>
      </c>
    </row>
    <row r="4692" spans="11:11" ht="20" customHeight="1">
      <c r="K4692" s="1" t="e" cm="1" vm="2">
        <f t="array" aca="1" ref="K4692" ca="1">FREQUENCY(H$3:H$1048576, J$3:J$1048576)</f>
        <v>#VALUE!</v>
      </c>
    </row>
    <row r="4693" spans="11:11" ht="20" customHeight="1">
      <c r="K4693" s="1" t="e" cm="1" vm="2">
        <f t="array" aca="1" ref="K4693" ca="1">FREQUENCY(H$3:H$1048576, J$3:J$1048576)</f>
        <v>#VALUE!</v>
      </c>
    </row>
    <row r="4694" spans="11:11" ht="20" customHeight="1">
      <c r="K4694" s="1" t="e" cm="1" vm="2">
        <f t="array" aca="1" ref="K4694" ca="1">FREQUENCY(H$3:H$1048576, J$3:J$1048576)</f>
        <v>#VALUE!</v>
      </c>
    </row>
    <row r="4695" spans="11:11" ht="20" customHeight="1">
      <c r="K4695" s="1" t="e" cm="1" vm="2">
        <f t="array" aca="1" ref="K4695" ca="1">FREQUENCY(H$3:H$1048576, J$3:J$1048576)</f>
        <v>#VALUE!</v>
      </c>
    </row>
    <row r="4696" spans="11:11" ht="20" customHeight="1">
      <c r="K4696" s="1" t="e" cm="1" vm="2">
        <f t="array" aca="1" ref="K4696" ca="1">FREQUENCY(H$3:H$1048576, J$3:J$1048576)</f>
        <v>#VALUE!</v>
      </c>
    </row>
    <row r="4697" spans="11:11" ht="20" customHeight="1">
      <c r="K4697" s="1" t="e" cm="1" vm="2">
        <f t="array" aca="1" ref="K4697" ca="1">FREQUENCY(H$3:H$1048576, J$3:J$1048576)</f>
        <v>#VALUE!</v>
      </c>
    </row>
    <row r="4698" spans="11:11" ht="20" customHeight="1">
      <c r="K4698" s="1" t="e" cm="1" vm="2">
        <f t="array" aca="1" ref="K4698" ca="1">FREQUENCY(H$3:H$1048576, J$3:J$1048576)</f>
        <v>#VALUE!</v>
      </c>
    </row>
    <row r="4699" spans="11:11" ht="20" customHeight="1">
      <c r="K4699" s="1" t="e" cm="1" vm="2">
        <f t="array" aca="1" ref="K4699" ca="1">FREQUENCY(H$3:H$1048576, J$3:J$1048576)</f>
        <v>#VALUE!</v>
      </c>
    </row>
    <row r="4700" spans="11:11" ht="20" customHeight="1">
      <c r="K4700" s="1" t="e" cm="1" vm="2">
        <f t="array" aca="1" ref="K4700" ca="1">FREQUENCY(H$3:H$1048576, J$3:J$1048576)</f>
        <v>#VALUE!</v>
      </c>
    </row>
    <row r="4701" spans="11:11" ht="20" customHeight="1">
      <c r="K4701" s="1" t="e" cm="1" vm="2">
        <f t="array" aca="1" ref="K4701" ca="1">FREQUENCY(H$3:H$1048576, J$3:J$1048576)</f>
        <v>#VALUE!</v>
      </c>
    </row>
    <row r="4702" spans="11:11" ht="20" customHeight="1">
      <c r="K4702" s="1" t="e" cm="1" vm="2">
        <f t="array" aca="1" ref="K4702" ca="1">FREQUENCY(H$3:H$1048576, J$3:J$1048576)</f>
        <v>#VALUE!</v>
      </c>
    </row>
    <row r="4703" spans="11:11" ht="20" customHeight="1">
      <c r="K4703" s="1" t="e" cm="1" vm="2">
        <f t="array" aca="1" ref="K4703" ca="1">FREQUENCY(H$3:H$1048576, J$3:J$1048576)</f>
        <v>#VALUE!</v>
      </c>
    </row>
    <row r="4704" spans="11:11" ht="20" customHeight="1">
      <c r="K4704" s="1" t="e" cm="1" vm="2">
        <f t="array" aca="1" ref="K4704" ca="1">FREQUENCY(H$3:H$1048576, J$3:J$1048576)</f>
        <v>#VALUE!</v>
      </c>
    </row>
    <row r="4705" spans="11:11" ht="20" customHeight="1">
      <c r="K4705" s="1" t="e" cm="1" vm="2">
        <f t="array" aca="1" ref="K4705" ca="1">FREQUENCY(H$3:H$1048576, J$3:J$1048576)</f>
        <v>#VALUE!</v>
      </c>
    </row>
    <row r="4706" spans="11:11" ht="20" customHeight="1">
      <c r="K4706" s="1" t="e" cm="1" vm="2">
        <f t="array" aca="1" ref="K4706" ca="1">FREQUENCY(H$3:H$1048576, J$3:J$1048576)</f>
        <v>#VALUE!</v>
      </c>
    </row>
    <row r="4707" spans="11:11" ht="20" customHeight="1">
      <c r="K4707" s="1" t="e" cm="1" vm="2">
        <f t="array" aca="1" ref="K4707" ca="1">FREQUENCY(H$3:H$1048576, J$3:J$1048576)</f>
        <v>#VALUE!</v>
      </c>
    </row>
    <row r="4708" spans="11:11" ht="20" customHeight="1">
      <c r="K4708" s="1" t="e" cm="1" vm="2">
        <f t="array" aca="1" ref="K4708" ca="1">FREQUENCY(H$3:H$1048576, J$3:J$1048576)</f>
        <v>#VALUE!</v>
      </c>
    </row>
    <row r="4709" spans="11:11" ht="20" customHeight="1">
      <c r="K4709" s="1" t="e" cm="1" vm="2">
        <f t="array" aca="1" ref="K4709" ca="1">FREQUENCY(H$3:H$1048576, J$3:J$1048576)</f>
        <v>#VALUE!</v>
      </c>
    </row>
    <row r="4710" spans="11:11" ht="20" customHeight="1">
      <c r="K4710" s="1" t="e" cm="1" vm="2">
        <f t="array" aca="1" ref="K4710" ca="1">FREQUENCY(H$3:H$1048576, J$3:J$1048576)</f>
        <v>#VALUE!</v>
      </c>
    </row>
    <row r="4711" spans="11:11" ht="20" customHeight="1">
      <c r="K4711" s="1" t="e" cm="1" vm="2">
        <f t="array" aca="1" ref="K4711" ca="1">FREQUENCY(H$3:H$1048576, J$3:J$1048576)</f>
        <v>#VALUE!</v>
      </c>
    </row>
    <row r="4712" spans="11:11" ht="20" customHeight="1">
      <c r="K4712" s="1" t="e" cm="1" vm="2">
        <f t="array" aca="1" ref="K4712" ca="1">FREQUENCY(H$3:H$1048576, J$3:J$1048576)</f>
        <v>#VALUE!</v>
      </c>
    </row>
    <row r="4713" spans="11:11" ht="20" customHeight="1">
      <c r="K4713" s="1" t="e" cm="1" vm="2">
        <f t="array" aca="1" ref="K4713" ca="1">FREQUENCY(H$3:H$1048576, J$3:J$1048576)</f>
        <v>#VALUE!</v>
      </c>
    </row>
    <row r="4714" spans="11:11" ht="20" customHeight="1">
      <c r="K4714" s="1" t="e" cm="1" vm="2">
        <f t="array" aca="1" ref="K4714" ca="1">FREQUENCY(H$3:H$1048576, J$3:J$1048576)</f>
        <v>#VALUE!</v>
      </c>
    </row>
    <row r="4715" spans="11:11" ht="20" customHeight="1">
      <c r="K4715" s="1" t="e" cm="1" vm="2">
        <f t="array" aca="1" ref="K4715" ca="1">FREQUENCY(H$3:H$1048576, J$3:J$1048576)</f>
        <v>#VALUE!</v>
      </c>
    </row>
    <row r="4716" spans="11:11" ht="20" customHeight="1">
      <c r="K4716" s="1" t="e" cm="1" vm="2">
        <f t="array" aca="1" ref="K4716" ca="1">FREQUENCY(H$3:H$1048576, J$3:J$1048576)</f>
        <v>#VALUE!</v>
      </c>
    </row>
    <row r="4717" spans="11:11" ht="20" customHeight="1">
      <c r="K4717" s="1" t="e" cm="1" vm="2">
        <f t="array" aca="1" ref="K4717" ca="1">FREQUENCY(H$3:H$1048576, J$3:J$1048576)</f>
        <v>#VALUE!</v>
      </c>
    </row>
    <row r="4718" spans="11:11" ht="20" customHeight="1">
      <c r="K4718" s="1" t="e" cm="1" vm="2">
        <f t="array" aca="1" ref="K4718" ca="1">FREQUENCY(H$3:H$1048576, J$3:J$1048576)</f>
        <v>#VALUE!</v>
      </c>
    </row>
    <row r="4719" spans="11:11" ht="20" customHeight="1">
      <c r="K4719" s="1" t="e" cm="1" vm="2">
        <f t="array" aca="1" ref="K4719" ca="1">FREQUENCY(H$3:H$1048576, J$3:J$1048576)</f>
        <v>#VALUE!</v>
      </c>
    </row>
    <row r="4720" spans="11:11" ht="20" customHeight="1">
      <c r="K4720" s="1" t="e" cm="1" vm="2">
        <f t="array" aca="1" ref="K4720" ca="1">FREQUENCY(H$3:H$1048576, J$3:J$1048576)</f>
        <v>#VALUE!</v>
      </c>
    </row>
    <row r="4721" spans="11:11" ht="20" customHeight="1">
      <c r="K4721" s="1" t="e" cm="1" vm="2">
        <f t="array" aca="1" ref="K4721" ca="1">FREQUENCY(H$3:H$1048576, J$3:J$1048576)</f>
        <v>#VALUE!</v>
      </c>
    </row>
    <row r="4722" spans="11:11" ht="20" customHeight="1">
      <c r="K4722" s="1" t="e" cm="1" vm="2">
        <f t="array" aca="1" ref="K4722" ca="1">FREQUENCY(H$3:H$1048576, J$3:J$1048576)</f>
        <v>#VALUE!</v>
      </c>
    </row>
    <row r="4723" spans="11:11" ht="20" customHeight="1">
      <c r="K4723" s="1" t="e" cm="1" vm="2">
        <f t="array" aca="1" ref="K4723" ca="1">FREQUENCY(H$3:H$1048576, J$3:J$1048576)</f>
        <v>#VALUE!</v>
      </c>
    </row>
    <row r="4724" spans="11:11" ht="20" customHeight="1">
      <c r="K4724" s="1" t="e" cm="1" vm="2">
        <f t="array" aca="1" ref="K4724" ca="1">FREQUENCY(H$3:H$1048576, J$3:J$1048576)</f>
        <v>#VALUE!</v>
      </c>
    </row>
    <row r="4725" spans="11:11" ht="20" customHeight="1">
      <c r="K4725" s="1" t="e" cm="1" vm="2">
        <f t="array" aca="1" ref="K4725" ca="1">FREQUENCY(H$3:H$1048576, J$3:J$1048576)</f>
        <v>#VALUE!</v>
      </c>
    </row>
    <row r="4726" spans="11:11" ht="20" customHeight="1">
      <c r="K4726" s="1" t="e" cm="1" vm="2">
        <f t="array" aca="1" ref="K4726" ca="1">FREQUENCY(H$3:H$1048576, J$3:J$1048576)</f>
        <v>#VALUE!</v>
      </c>
    </row>
    <row r="4727" spans="11:11" ht="20" customHeight="1">
      <c r="K4727" s="1" t="e" cm="1" vm="2">
        <f t="array" aca="1" ref="K4727" ca="1">FREQUENCY(H$3:H$1048576, J$3:J$1048576)</f>
        <v>#VALUE!</v>
      </c>
    </row>
    <row r="4728" spans="11:11" ht="20" customHeight="1">
      <c r="K4728" s="1" t="e" cm="1" vm="2">
        <f t="array" aca="1" ref="K4728" ca="1">FREQUENCY(H$3:H$1048576, J$3:J$1048576)</f>
        <v>#VALUE!</v>
      </c>
    </row>
    <row r="4729" spans="11:11" ht="20" customHeight="1">
      <c r="K4729" s="1" t="e" cm="1" vm="2">
        <f t="array" aca="1" ref="K4729" ca="1">FREQUENCY(H$3:H$1048576, J$3:J$1048576)</f>
        <v>#VALUE!</v>
      </c>
    </row>
    <row r="4730" spans="11:11" ht="20" customHeight="1">
      <c r="K4730" s="1" t="e" cm="1" vm="2">
        <f t="array" aca="1" ref="K4730" ca="1">FREQUENCY(H$3:H$1048576, J$3:J$1048576)</f>
        <v>#VALUE!</v>
      </c>
    </row>
    <row r="4731" spans="11:11" ht="20" customHeight="1">
      <c r="K4731" s="1" t="e" cm="1" vm="2">
        <f t="array" aca="1" ref="K4731" ca="1">FREQUENCY(H$3:H$1048576, J$3:J$1048576)</f>
        <v>#VALUE!</v>
      </c>
    </row>
    <row r="4732" spans="11:11" ht="20" customHeight="1">
      <c r="K4732" s="1" t="e" cm="1" vm="2">
        <f t="array" aca="1" ref="K4732" ca="1">FREQUENCY(H$3:H$1048576, J$3:J$1048576)</f>
        <v>#VALUE!</v>
      </c>
    </row>
    <row r="4733" spans="11:11" ht="20" customHeight="1">
      <c r="K4733" s="1" t="e" cm="1" vm="2">
        <f t="array" aca="1" ref="K4733" ca="1">FREQUENCY(H$3:H$1048576, J$3:J$1048576)</f>
        <v>#VALUE!</v>
      </c>
    </row>
    <row r="4734" spans="11:11" ht="20" customHeight="1">
      <c r="K4734" s="1" t="e" cm="1" vm="2">
        <f t="array" aca="1" ref="K4734" ca="1">FREQUENCY(H$3:H$1048576, J$3:J$1048576)</f>
        <v>#VALUE!</v>
      </c>
    </row>
    <row r="4735" spans="11:11" ht="20" customHeight="1">
      <c r="K4735" s="1" t="e" cm="1" vm="2">
        <f t="array" aca="1" ref="K4735" ca="1">FREQUENCY(H$3:H$1048576, J$3:J$1048576)</f>
        <v>#VALUE!</v>
      </c>
    </row>
    <row r="4736" spans="11:11" ht="20" customHeight="1">
      <c r="K4736" s="1" t="e" cm="1" vm="2">
        <f t="array" aca="1" ref="K4736" ca="1">FREQUENCY(H$3:H$1048576, J$3:J$1048576)</f>
        <v>#VALUE!</v>
      </c>
    </row>
    <row r="4737" spans="11:11" ht="20" customHeight="1">
      <c r="K4737" s="1" t="e" cm="1" vm="2">
        <f t="array" aca="1" ref="K4737" ca="1">FREQUENCY(H$3:H$1048576, J$3:J$1048576)</f>
        <v>#VALUE!</v>
      </c>
    </row>
    <row r="4738" spans="11:11" ht="20" customHeight="1">
      <c r="K4738" s="1" t="e" cm="1" vm="2">
        <f t="array" aca="1" ref="K4738" ca="1">FREQUENCY(H$3:H$1048576, J$3:J$1048576)</f>
        <v>#VALUE!</v>
      </c>
    </row>
    <row r="4739" spans="11:11" ht="20" customHeight="1">
      <c r="K4739" s="1" t="e" cm="1" vm="2">
        <f t="array" aca="1" ref="K4739" ca="1">FREQUENCY(H$3:H$1048576, J$3:J$1048576)</f>
        <v>#VALUE!</v>
      </c>
    </row>
    <row r="4740" spans="11:11" ht="20" customHeight="1">
      <c r="K4740" s="1" t="e" cm="1" vm="2">
        <f t="array" aca="1" ref="K4740" ca="1">FREQUENCY(H$3:H$1048576, J$3:J$1048576)</f>
        <v>#VALUE!</v>
      </c>
    </row>
    <row r="4741" spans="11:11" ht="20" customHeight="1">
      <c r="K4741" s="1" t="e" cm="1" vm="2">
        <f t="array" aca="1" ref="K4741" ca="1">FREQUENCY(H$3:H$1048576, J$3:J$1048576)</f>
        <v>#VALUE!</v>
      </c>
    </row>
    <row r="4742" spans="11:11" ht="20" customHeight="1">
      <c r="K4742" s="1" t="e" cm="1" vm="2">
        <f t="array" aca="1" ref="K4742" ca="1">FREQUENCY(H$3:H$1048576, J$3:J$1048576)</f>
        <v>#VALUE!</v>
      </c>
    </row>
    <row r="4743" spans="11:11" ht="20" customHeight="1">
      <c r="K4743" s="1" t="e" cm="1" vm="2">
        <f t="array" aca="1" ref="K4743" ca="1">FREQUENCY(H$3:H$1048576, J$3:J$1048576)</f>
        <v>#VALUE!</v>
      </c>
    </row>
    <row r="4744" spans="11:11" ht="20" customHeight="1">
      <c r="K4744" s="1" t="e" cm="1" vm="2">
        <f t="array" aca="1" ref="K4744" ca="1">FREQUENCY(H$3:H$1048576, J$3:J$1048576)</f>
        <v>#VALUE!</v>
      </c>
    </row>
    <row r="4745" spans="11:11" ht="20" customHeight="1">
      <c r="K4745" s="1" t="e" cm="1" vm="2">
        <f t="array" aca="1" ref="K4745" ca="1">FREQUENCY(H$3:H$1048576, J$3:J$1048576)</f>
        <v>#VALUE!</v>
      </c>
    </row>
    <row r="4746" spans="11:11" ht="20" customHeight="1">
      <c r="K4746" s="1" t="e" cm="1" vm="2">
        <f t="array" aca="1" ref="K4746" ca="1">FREQUENCY(H$3:H$1048576, J$3:J$1048576)</f>
        <v>#VALUE!</v>
      </c>
    </row>
    <row r="4747" spans="11:11" ht="20" customHeight="1">
      <c r="K4747" s="1" t="e" cm="1" vm="2">
        <f t="array" aca="1" ref="K4747" ca="1">FREQUENCY(H$3:H$1048576, J$3:J$1048576)</f>
        <v>#VALUE!</v>
      </c>
    </row>
    <row r="4748" spans="11:11" ht="20" customHeight="1">
      <c r="K4748" s="1" t="e" cm="1" vm="2">
        <f t="array" aca="1" ref="K4748" ca="1">FREQUENCY(H$3:H$1048576, J$3:J$1048576)</f>
        <v>#VALUE!</v>
      </c>
    </row>
    <row r="4749" spans="11:11" ht="20" customHeight="1">
      <c r="K4749" s="1" t="e" cm="1" vm="2">
        <f t="array" aca="1" ref="K4749" ca="1">FREQUENCY(H$3:H$1048576, J$3:J$1048576)</f>
        <v>#VALUE!</v>
      </c>
    </row>
    <row r="4750" spans="11:11" ht="20" customHeight="1">
      <c r="K4750" s="1" t="e" cm="1" vm="2">
        <f t="array" aca="1" ref="K4750" ca="1">FREQUENCY(H$3:H$1048576, J$3:J$1048576)</f>
        <v>#VALUE!</v>
      </c>
    </row>
    <row r="4751" spans="11:11" ht="20" customHeight="1">
      <c r="K4751" s="1" t="e" cm="1" vm="2">
        <f t="array" aca="1" ref="K4751" ca="1">FREQUENCY(H$3:H$1048576, J$3:J$1048576)</f>
        <v>#VALUE!</v>
      </c>
    </row>
    <row r="4752" spans="11:11" ht="20" customHeight="1">
      <c r="K4752" s="1" t="e" cm="1" vm="2">
        <f t="array" aca="1" ref="K4752" ca="1">FREQUENCY(H$3:H$1048576, J$3:J$1048576)</f>
        <v>#VALUE!</v>
      </c>
    </row>
    <row r="4753" spans="11:11" ht="20" customHeight="1">
      <c r="K4753" s="1" t="e" cm="1" vm="2">
        <f t="array" aca="1" ref="K4753" ca="1">FREQUENCY(H$3:H$1048576, J$3:J$1048576)</f>
        <v>#VALUE!</v>
      </c>
    </row>
    <row r="4754" spans="11:11" ht="20" customHeight="1">
      <c r="K4754" s="1" t="e" cm="1" vm="2">
        <f t="array" aca="1" ref="K4754" ca="1">FREQUENCY(H$3:H$1048576, J$3:J$1048576)</f>
        <v>#VALUE!</v>
      </c>
    </row>
    <row r="4755" spans="11:11" ht="20" customHeight="1">
      <c r="K4755" s="1" t="e" cm="1" vm="2">
        <f t="array" aca="1" ref="K4755" ca="1">FREQUENCY(H$3:H$1048576, J$3:J$1048576)</f>
        <v>#VALUE!</v>
      </c>
    </row>
    <row r="4756" spans="11:11" ht="20" customHeight="1">
      <c r="K4756" s="1" t="e" cm="1" vm="2">
        <f t="array" aca="1" ref="K4756" ca="1">FREQUENCY(H$3:H$1048576, J$3:J$1048576)</f>
        <v>#VALUE!</v>
      </c>
    </row>
    <row r="4757" spans="11:11" ht="20" customHeight="1">
      <c r="K4757" s="1" t="e" cm="1" vm="2">
        <f t="array" aca="1" ref="K4757" ca="1">FREQUENCY(H$3:H$1048576, J$3:J$1048576)</f>
        <v>#VALUE!</v>
      </c>
    </row>
    <row r="4758" spans="11:11" ht="20" customHeight="1">
      <c r="K4758" s="1" t="e" cm="1" vm="2">
        <f t="array" aca="1" ref="K4758" ca="1">FREQUENCY(H$3:H$1048576, J$3:J$1048576)</f>
        <v>#VALUE!</v>
      </c>
    </row>
    <row r="4759" spans="11:11" ht="20" customHeight="1">
      <c r="K4759" s="1" t="e" cm="1" vm="2">
        <f t="array" aca="1" ref="K4759" ca="1">FREQUENCY(H$3:H$1048576, J$3:J$1048576)</f>
        <v>#VALUE!</v>
      </c>
    </row>
    <row r="4760" spans="11:11" ht="20" customHeight="1">
      <c r="K4760" s="1" t="e" cm="1" vm="2">
        <f t="array" aca="1" ref="K4760" ca="1">FREQUENCY(H$3:H$1048576, J$3:J$1048576)</f>
        <v>#VALUE!</v>
      </c>
    </row>
    <row r="4761" spans="11:11" ht="20" customHeight="1">
      <c r="K4761" s="1" t="e" cm="1" vm="2">
        <f t="array" aca="1" ref="K4761" ca="1">FREQUENCY(H$3:H$1048576, J$3:J$1048576)</f>
        <v>#VALUE!</v>
      </c>
    </row>
    <row r="4762" spans="11:11" ht="20" customHeight="1">
      <c r="K4762" s="1" t="e" cm="1" vm="2">
        <f t="array" aca="1" ref="K4762" ca="1">FREQUENCY(H$3:H$1048576, J$3:J$1048576)</f>
        <v>#VALUE!</v>
      </c>
    </row>
    <row r="4763" spans="11:11" ht="20" customHeight="1">
      <c r="K4763" s="1" t="e" cm="1" vm="2">
        <f t="array" aca="1" ref="K4763" ca="1">FREQUENCY(H$3:H$1048576, J$3:J$1048576)</f>
        <v>#VALUE!</v>
      </c>
    </row>
    <row r="4764" spans="11:11" ht="20" customHeight="1">
      <c r="K4764" s="1" t="e" cm="1" vm="2">
        <f t="array" aca="1" ref="K4764" ca="1">FREQUENCY(H$3:H$1048576, J$3:J$1048576)</f>
        <v>#VALUE!</v>
      </c>
    </row>
    <row r="4765" spans="11:11" ht="20" customHeight="1">
      <c r="K4765" s="1" t="e" cm="1" vm="2">
        <f t="array" aca="1" ref="K4765" ca="1">FREQUENCY(H$3:H$1048576, J$3:J$1048576)</f>
        <v>#VALUE!</v>
      </c>
    </row>
    <row r="4766" spans="11:11" ht="20" customHeight="1">
      <c r="K4766" s="1" t="e" cm="1" vm="2">
        <f t="array" aca="1" ref="K4766" ca="1">FREQUENCY(H$3:H$1048576, J$3:J$1048576)</f>
        <v>#VALUE!</v>
      </c>
    </row>
    <row r="4767" spans="11:11" ht="20" customHeight="1">
      <c r="K4767" s="1" t="e" cm="1" vm="2">
        <f t="array" aca="1" ref="K4767" ca="1">FREQUENCY(H$3:H$1048576, J$3:J$1048576)</f>
        <v>#VALUE!</v>
      </c>
    </row>
    <row r="4768" spans="11:11" ht="20" customHeight="1">
      <c r="K4768" s="1" t="e" cm="1" vm="2">
        <f t="array" aca="1" ref="K4768" ca="1">FREQUENCY(H$3:H$1048576, J$3:J$1048576)</f>
        <v>#VALUE!</v>
      </c>
    </row>
    <row r="4769" spans="11:11" ht="20" customHeight="1">
      <c r="K4769" s="1" t="e" cm="1" vm="2">
        <f t="array" aca="1" ref="K4769" ca="1">FREQUENCY(H$3:H$1048576, J$3:J$1048576)</f>
        <v>#VALUE!</v>
      </c>
    </row>
    <row r="4770" spans="11:11" ht="20" customHeight="1">
      <c r="K4770" s="1" t="e" cm="1" vm="2">
        <f t="array" aca="1" ref="K4770" ca="1">FREQUENCY(H$3:H$1048576, J$3:J$1048576)</f>
        <v>#VALUE!</v>
      </c>
    </row>
    <row r="4771" spans="11:11" ht="20" customHeight="1">
      <c r="K4771" s="1" t="e" cm="1" vm="2">
        <f t="array" aca="1" ref="K4771" ca="1">FREQUENCY(H$3:H$1048576, J$3:J$1048576)</f>
        <v>#VALUE!</v>
      </c>
    </row>
    <row r="4772" spans="11:11" ht="20" customHeight="1">
      <c r="K4772" s="1" t="e" cm="1" vm="2">
        <f t="array" aca="1" ref="K4772" ca="1">FREQUENCY(H$3:H$1048576, J$3:J$1048576)</f>
        <v>#VALUE!</v>
      </c>
    </row>
    <row r="4773" spans="11:11" ht="20" customHeight="1">
      <c r="K4773" s="1" t="e" cm="1" vm="2">
        <f t="array" aca="1" ref="K4773" ca="1">FREQUENCY(H$3:H$1048576, J$3:J$1048576)</f>
        <v>#VALUE!</v>
      </c>
    </row>
    <row r="4774" spans="11:11" ht="20" customHeight="1">
      <c r="K4774" s="1" t="e" cm="1" vm="2">
        <f t="array" aca="1" ref="K4774" ca="1">FREQUENCY(H$3:H$1048576, J$3:J$1048576)</f>
        <v>#VALUE!</v>
      </c>
    </row>
    <row r="4775" spans="11:11" ht="20" customHeight="1">
      <c r="K4775" s="1" t="e" cm="1" vm="2">
        <f t="array" aca="1" ref="K4775" ca="1">FREQUENCY(H$3:H$1048576, J$3:J$1048576)</f>
        <v>#VALUE!</v>
      </c>
    </row>
    <row r="4776" spans="11:11" ht="20" customHeight="1">
      <c r="K4776" s="1" t="e" cm="1" vm="2">
        <f t="array" aca="1" ref="K4776" ca="1">FREQUENCY(H$3:H$1048576, J$3:J$1048576)</f>
        <v>#VALUE!</v>
      </c>
    </row>
    <row r="4777" spans="11:11" ht="20" customHeight="1">
      <c r="K4777" s="1" t="e" cm="1" vm="2">
        <f t="array" aca="1" ref="K4777" ca="1">FREQUENCY(H$3:H$1048576, J$3:J$1048576)</f>
        <v>#VALUE!</v>
      </c>
    </row>
    <row r="4778" spans="11:11" ht="20" customHeight="1">
      <c r="K4778" s="1" t="e" cm="1" vm="2">
        <f t="array" aca="1" ref="K4778" ca="1">FREQUENCY(H$3:H$1048576, J$3:J$1048576)</f>
        <v>#VALUE!</v>
      </c>
    </row>
    <row r="4779" spans="11:11" ht="20" customHeight="1">
      <c r="K4779" s="1" t="e" cm="1" vm="2">
        <f t="array" aca="1" ref="K4779" ca="1">FREQUENCY(H$3:H$1048576, J$3:J$1048576)</f>
        <v>#VALUE!</v>
      </c>
    </row>
    <row r="4780" spans="11:11" ht="20" customHeight="1">
      <c r="K4780" s="1" t="e" cm="1" vm="2">
        <f t="array" aca="1" ref="K4780" ca="1">FREQUENCY(H$3:H$1048576, J$3:J$1048576)</f>
        <v>#VALUE!</v>
      </c>
    </row>
    <row r="4781" spans="11:11" ht="20" customHeight="1">
      <c r="K4781" s="1" t="e" cm="1" vm="2">
        <f t="array" aca="1" ref="K4781" ca="1">FREQUENCY(H$3:H$1048576, J$3:J$1048576)</f>
        <v>#VALUE!</v>
      </c>
    </row>
    <row r="4782" spans="11:11" ht="20" customHeight="1">
      <c r="K4782" s="1" t="e" cm="1" vm="2">
        <f t="array" aca="1" ref="K4782" ca="1">FREQUENCY(H$3:H$1048576, J$3:J$1048576)</f>
        <v>#VALUE!</v>
      </c>
    </row>
    <row r="4783" spans="11:11" ht="20" customHeight="1">
      <c r="K4783" s="1" t="e" cm="1" vm="2">
        <f t="array" aca="1" ref="K4783" ca="1">FREQUENCY(H$3:H$1048576, J$3:J$1048576)</f>
        <v>#VALUE!</v>
      </c>
    </row>
    <row r="4784" spans="11:11" ht="20" customHeight="1">
      <c r="K4784" s="1" t="e" cm="1" vm="2">
        <f t="array" aca="1" ref="K4784" ca="1">FREQUENCY(H$3:H$1048576, J$3:J$1048576)</f>
        <v>#VALUE!</v>
      </c>
    </row>
    <row r="4785" spans="11:11" ht="20" customHeight="1">
      <c r="K4785" s="1" t="e" cm="1" vm="2">
        <f t="array" aca="1" ref="K4785" ca="1">FREQUENCY(H$3:H$1048576, J$3:J$1048576)</f>
        <v>#VALUE!</v>
      </c>
    </row>
    <row r="4786" spans="11:11" ht="20" customHeight="1">
      <c r="K4786" s="1" t="e" cm="1" vm="2">
        <f t="array" aca="1" ref="K4786" ca="1">FREQUENCY(H$3:H$1048576, J$3:J$1048576)</f>
        <v>#VALUE!</v>
      </c>
    </row>
    <row r="4787" spans="11:11" ht="20" customHeight="1">
      <c r="K4787" s="1" t="e" cm="1" vm="2">
        <f t="array" aca="1" ref="K4787" ca="1">FREQUENCY(H$3:H$1048576, J$3:J$1048576)</f>
        <v>#VALUE!</v>
      </c>
    </row>
    <row r="4788" spans="11:11" ht="20" customHeight="1">
      <c r="K4788" s="1" t="e" cm="1" vm="2">
        <f t="array" aca="1" ref="K4788" ca="1">FREQUENCY(H$3:H$1048576, J$3:J$1048576)</f>
        <v>#VALUE!</v>
      </c>
    </row>
    <row r="4789" spans="11:11" ht="20" customHeight="1">
      <c r="K4789" s="1" t="e" cm="1" vm="2">
        <f t="array" aca="1" ref="K4789" ca="1">FREQUENCY(H$3:H$1048576, J$3:J$1048576)</f>
        <v>#VALUE!</v>
      </c>
    </row>
    <row r="4790" spans="11:11" ht="20" customHeight="1">
      <c r="K4790" s="1" t="e" cm="1" vm="2">
        <f t="array" aca="1" ref="K4790" ca="1">FREQUENCY(H$3:H$1048576, J$3:J$1048576)</f>
        <v>#VALUE!</v>
      </c>
    </row>
    <row r="4791" spans="11:11" ht="20" customHeight="1">
      <c r="K4791" s="1" t="e" cm="1" vm="2">
        <f t="array" aca="1" ref="K4791" ca="1">FREQUENCY(H$3:H$1048576, J$3:J$1048576)</f>
        <v>#VALUE!</v>
      </c>
    </row>
    <row r="4792" spans="11:11" ht="20" customHeight="1">
      <c r="K4792" s="1" t="e" cm="1" vm="2">
        <f t="array" aca="1" ref="K4792" ca="1">FREQUENCY(H$3:H$1048576, J$3:J$1048576)</f>
        <v>#VALUE!</v>
      </c>
    </row>
    <row r="4793" spans="11:11" ht="20" customHeight="1">
      <c r="K4793" s="1" t="e" cm="1" vm="2">
        <f t="array" aca="1" ref="K4793" ca="1">FREQUENCY(H$3:H$1048576, J$3:J$1048576)</f>
        <v>#VALUE!</v>
      </c>
    </row>
    <row r="4794" spans="11:11" ht="20" customHeight="1">
      <c r="K4794" s="1" t="e" cm="1" vm="2">
        <f t="array" aca="1" ref="K4794" ca="1">FREQUENCY(H$3:H$1048576, J$3:J$1048576)</f>
        <v>#VALUE!</v>
      </c>
    </row>
    <row r="4795" spans="11:11" ht="20" customHeight="1">
      <c r="K4795" s="1" t="e" cm="1" vm="2">
        <f t="array" aca="1" ref="K4795" ca="1">FREQUENCY(H$3:H$1048576, J$3:J$1048576)</f>
        <v>#VALUE!</v>
      </c>
    </row>
    <row r="4796" spans="11:11" ht="20" customHeight="1">
      <c r="K4796" s="1" t="e" cm="1" vm="2">
        <f t="array" aca="1" ref="K4796" ca="1">FREQUENCY(H$3:H$1048576, J$3:J$1048576)</f>
        <v>#VALUE!</v>
      </c>
    </row>
    <row r="4797" spans="11:11" ht="20" customHeight="1">
      <c r="K4797" s="1" t="e" cm="1" vm="2">
        <f t="array" aca="1" ref="K4797" ca="1">FREQUENCY(H$3:H$1048576, J$3:J$1048576)</f>
        <v>#VALUE!</v>
      </c>
    </row>
    <row r="4798" spans="11:11" ht="20" customHeight="1">
      <c r="K4798" s="1" t="e" cm="1" vm="2">
        <f t="array" aca="1" ref="K4798" ca="1">FREQUENCY(H$3:H$1048576, J$3:J$1048576)</f>
        <v>#VALUE!</v>
      </c>
    </row>
    <row r="4799" spans="11:11" ht="20" customHeight="1">
      <c r="K4799" s="1" t="e" cm="1" vm="2">
        <f t="array" aca="1" ref="K4799" ca="1">FREQUENCY(H$3:H$1048576, J$3:J$1048576)</f>
        <v>#VALUE!</v>
      </c>
    </row>
    <row r="4800" spans="11:11" ht="20" customHeight="1">
      <c r="K4800" s="1" t="e" cm="1" vm="2">
        <f t="array" aca="1" ref="K4800" ca="1">FREQUENCY(H$3:H$1048576, J$3:J$1048576)</f>
        <v>#VALUE!</v>
      </c>
    </row>
    <row r="4801" spans="11:11" ht="20" customHeight="1">
      <c r="K4801" s="1" t="e" cm="1" vm="2">
        <f t="array" aca="1" ref="K4801" ca="1">FREQUENCY(H$3:H$1048576, J$3:J$1048576)</f>
        <v>#VALUE!</v>
      </c>
    </row>
    <row r="4802" spans="11:11" ht="20" customHeight="1">
      <c r="K4802" s="1" t="e" cm="1" vm="2">
        <f t="array" aca="1" ref="K4802" ca="1">FREQUENCY(H$3:H$1048576, J$3:J$1048576)</f>
        <v>#VALUE!</v>
      </c>
    </row>
    <row r="4803" spans="11:11" ht="20" customHeight="1">
      <c r="K4803" s="1" t="e" cm="1" vm="2">
        <f t="array" aca="1" ref="K4803" ca="1">FREQUENCY(H$3:H$1048576, J$3:J$1048576)</f>
        <v>#VALUE!</v>
      </c>
    </row>
    <row r="4804" spans="11:11" ht="20" customHeight="1">
      <c r="K4804" s="1" t="e" cm="1" vm="2">
        <f t="array" aca="1" ref="K4804" ca="1">FREQUENCY(H$3:H$1048576, J$3:J$1048576)</f>
        <v>#VALUE!</v>
      </c>
    </row>
    <row r="4805" spans="11:11" ht="20" customHeight="1">
      <c r="K4805" s="1" t="e" cm="1" vm="2">
        <f t="array" aca="1" ref="K4805" ca="1">FREQUENCY(H$3:H$1048576, J$3:J$1048576)</f>
        <v>#VALUE!</v>
      </c>
    </row>
    <row r="4806" spans="11:11" ht="20" customHeight="1">
      <c r="K4806" s="1" t="e" cm="1" vm="2">
        <f t="array" aca="1" ref="K4806" ca="1">FREQUENCY(H$3:H$1048576, J$3:J$1048576)</f>
        <v>#VALUE!</v>
      </c>
    </row>
    <row r="4807" spans="11:11" ht="20" customHeight="1">
      <c r="K4807" s="1" t="e" cm="1" vm="2">
        <f t="array" aca="1" ref="K4807" ca="1">FREQUENCY(H$3:H$1048576, J$3:J$1048576)</f>
        <v>#VALUE!</v>
      </c>
    </row>
    <row r="4808" spans="11:11" ht="20" customHeight="1">
      <c r="K4808" s="1" t="e" cm="1" vm="2">
        <f t="array" aca="1" ref="K4808" ca="1">FREQUENCY(H$3:H$1048576, J$3:J$1048576)</f>
        <v>#VALUE!</v>
      </c>
    </row>
    <row r="4809" spans="11:11" ht="20" customHeight="1">
      <c r="K4809" s="1" t="e" cm="1" vm="2">
        <f t="array" aca="1" ref="K4809" ca="1">FREQUENCY(H$3:H$1048576, J$3:J$1048576)</f>
        <v>#VALUE!</v>
      </c>
    </row>
    <row r="4810" spans="11:11" ht="20" customHeight="1">
      <c r="K4810" s="1" t="e" cm="1" vm="2">
        <f t="array" aca="1" ref="K4810" ca="1">FREQUENCY(H$3:H$1048576, J$3:J$1048576)</f>
        <v>#VALUE!</v>
      </c>
    </row>
    <row r="4811" spans="11:11" ht="20" customHeight="1">
      <c r="K4811" s="1" t="e" cm="1" vm="2">
        <f t="array" aca="1" ref="K4811" ca="1">FREQUENCY(H$3:H$1048576, J$3:J$1048576)</f>
        <v>#VALUE!</v>
      </c>
    </row>
    <row r="4812" spans="11:11" ht="20" customHeight="1">
      <c r="K4812" s="1" t="e" cm="1" vm="2">
        <f t="array" aca="1" ref="K4812" ca="1">FREQUENCY(H$3:H$1048576, J$3:J$1048576)</f>
        <v>#VALUE!</v>
      </c>
    </row>
    <row r="4813" spans="11:11" ht="20" customHeight="1">
      <c r="K4813" s="1" t="e" cm="1" vm="2">
        <f t="array" aca="1" ref="K4813" ca="1">FREQUENCY(H$3:H$1048576, J$3:J$1048576)</f>
        <v>#VALUE!</v>
      </c>
    </row>
    <row r="4814" spans="11:11" ht="20" customHeight="1">
      <c r="K4814" s="1" t="e" cm="1" vm="2">
        <f t="array" aca="1" ref="K4814" ca="1">FREQUENCY(H$3:H$1048576, J$3:J$1048576)</f>
        <v>#VALUE!</v>
      </c>
    </row>
    <row r="4815" spans="11:11" ht="20" customHeight="1">
      <c r="K4815" s="1" t="e" cm="1" vm="2">
        <f t="array" aca="1" ref="K4815" ca="1">FREQUENCY(H$3:H$1048576, J$3:J$1048576)</f>
        <v>#VALUE!</v>
      </c>
    </row>
    <row r="4816" spans="11:11" ht="20" customHeight="1">
      <c r="K4816" s="1" t="e" cm="1" vm="2">
        <f t="array" aca="1" ref="K4816" ca="1">FREQUENCY(H$3:H$1048576, J$3:J$1048576)</f>
        <v>#VALUE!</v>
      </c>
    </row>
    <row r="4817" spans="11:11" ht="20" customHeight="1">
      <c r="K4817" s="1" t="e" cm="1" vm="2">
        <f t="array" aca="1" ref="K4817" ca="1">FREQUENCY(H$3:H$1048576, J$3:J$1048576)</f>
        <v>#VALUE!</v>
      </c>
    </row>
    <row r="4818" spans="11:11" ht="20" customHeight="1">
      <c r="K4818" s="1" t="e" cm="1" vm="2">
        <f t="array" aca="1" ref="K4818" ca="1">FREQUENCY(H$3:H$1048576, J$3:J$1048576)</f>
        <v>#VALUE!</v>
      </c>
    </row>
    <row r="4819" spans="11:11" ht="20" customHeight="1">
      <c r="K4819" s="1" t="e" cm="1" vm="2">
        <f t="array" aca="1" ref="K4819" ca="1">FREQUENCY(H$3:H$1048576, J$3:J$1048576)</f>
        <v>#VALUE!</v>
      </c>
    </row>
    <row r="4820" spans="11:11" ht="20" customHeight="1">
      <c r="K4820" s="1" t="e" cm="1" vm="2">
        <f t="array" aca="1" ref="K4820" ca="1">FREQUENCY(H$3:H$1048576, J$3:J$1048576)</f>
        <v>#VALUE!</v>
      </c>
    </row>
    <row r="4821" spans="11:11" ht="20" customHeight="1">
      <c r="K4821" s="1" t="e" cm="1" vm="2">
        <f t="array" aca="1" ref="K4821" ca="1">FREQUENCY(H$3:H$1048576, J$3:J$1048576)</f>
        <v>#VALUE!</v>
      </c>
    </row>
    <row r="4822" spans="11:11" ht="20" customHeight="1">
      <c r="K4822" s="1" t="e" cm="1" vm="2">
        <f t="array" aca="1" ref="K4822" ca="1">FREQUENCY(H$3:H$1048576, J$3:J$1048576)</f>
        <v>#VALUE!</v>
      </c>
    </row>
    <row r="4823" spans="11:11" ht="20" customHeight="1">
      <c r="K4823" s="1" t="e" cm="1" vm="2">
        <f t="array" aca="1" ref="K4823" ca="1">FREQUENCY(H$3:H$1048576, J$3:J$1048576)</f>
        <v>#VALUE!</v>
      </c>
    </row>
    <row r="4824" spans="11:11" ht="20" customHeight="1">
      <c r="K4824" s="1" t="e" cm="1" vm="2">
        <f t="array" aca="1" ref="K4824" ca="1">FREQUENCY(H$3:H$1048576, J$3:J$1048576)</f>
        <v>#VALUE!</v>
      </c>
    </row>
    <row r="4825" spans="11:11" ht="20" customHeight="1">
      <c r="K4825" s="1" t="e" cm="1" vm="2">
        <f t="array" aca="1" ref="K4825" ca="1">FREQUENCY(H$3:H$1048576, J$3:J$1048576)</f>
        <v>#VALUE!</v>
      </c>
    </row>
    <row r="4826" spans="11:11" ht="20" customHeight="1">
      <c r="K4826" s="1" t="e" cm="1" vm="2">
        <f t="array" aca="1" ref="K4826" ca="1">FREQUENCY(H$3:H$1048576, J$3:J$1048576)</f>
        <v>#VALUE!</v>
      </c>
    </row>
    <row r="4827" spans="11:11" ht="20" customHeight="1">
      <c r="K4827" s="1" t="e" cm="1" vm="2">
        <f t="array" aca="1" ref="K4827" ca="1">FREQUENCY(H$3:H$1048576, J$3:J$1048576)</f>
        <v>#VALUE!</v>
      </c>
    </row>
    <row r="4828" spans="11:11" ht="20" customHeight="1">
      <c r="K4828" s="1" t="e" cm="1" vm="2">
        <f t="array" aca="1" ref="K4828" ca="1">FREQUENCY(H$3:H$1048576, J$3:J$1048576)</f>
        <v>#VALUE!</v>
      </c>
    </row>
    <row r="4829" spans="11:11" ht="20" customHeight="1">
      <c r="K4829" s="1" t="e" cm="1" vm="2">
        <f t="array" aca="1" ref="K4829" ca="1">FREQUENCY(H$3:H$1048576, J$3:J$1048576)</f>
        <v>#VALUE!</v>
      </c>
    </row>
    <row r="4830" spans="11:11" ht="20" customHeight="1">
      <c r="K4830" s="1" t="e" cm="1" vm="2">
        <f t="array" aca="1" ref="K4830" ca="1">FREQUENCY(H$3:H$1048576, J$3:J$1048576)</f>
        <v>#VALUE!</v>
      </c>
    </row>
    <row r="4831" spans="11:11" ht="20" customHeight="1">
      <c r="K4831" s="1" t="e" cm="1" vm="2">
        <f t="array" aca="1" ref="K4831" ca="1">FREQUENCY(H$3:H$1048576, J$3:J$1048576)</f>
        <v>#VALUE!</v>
      </c>
    </row>
    <row r="4832" spans="11:11" ht="20" customHeight="1">
      <c r="K4832" s="1" t="e" cm="1" vm="2">
        <f t="array" aca="1" ref="K4832" ca="1">FREQUENCY(H$3:H$1048576, J$3:J$1048576)</f>
        <v>#VALUE!</v>
      </c>
    </row>
    <row r="4833" spans="11:11" ht="20" customHeight="1">
      <c r="K4833" s="1" t="e" cm="1" vm="2">
        <f t="array" aca="1" ref="K4833" ca="1">FREQUENCY(H$3:H$1048576, J$3:J$1048576)</f>
        <v>#VALUE!</v>
      </c>
    </row>
    <row r="4834" spans="11:11" ht="20" customHeight="1">
      <c r="K4834" s="1" t="e" cm="1" vm="2">
        <f t="array" aca="1" ref="K4834" ca="1">FREQUENCY(H$3:H$1048576, J$3:J$1048576)</f>
        <v>#VALUE!</v>
      </c>
    </row>
    <row r="4835" spans="11:11" ht="20" customHeight="1">
      <c r="K4835" s="1" t="e" cm="1" vm="2">
        <f t="array" aca="1" ref="K4835" ca="1">FREQUENCY(H$3:H$1048576, J$3:J$1048576)</f>
        <v>#VALUE!</v>
      </c>
    </row>
    <row r="4836" spans="11:11" ht="20" customHeight="1">
      <c r="K4836" s="1" t="e" cm="1" vm="2">
        <f t="array" aca="1" ref="K4836" ca="1">FREQUENCY(H$3:H$1048576, J$3:J$1048576)</f>
        <v>#VALUE!</v>
      </c>
    </row>
    <row r="4837" spans="11:11" ht="20" customHeight="1">
      <c r="K4837" s="1" t="e" cm="1" vm="2">
        <f t="array" aca="1" ref="K4837" ca="1">FREQUENCY(H$3:H$1048576, J$3:J$1048576)</f>
        <v>#VALUE!</v>
      </c>
    </row>
    <row r="4838" spans="11:11" ht="20" customHeight="1">
      <c r="K4838" s="1" t="e" cm="1" vm="2">
        <f t="array" aca="1" ref="K4838" ca="1">FREQUENCY(H$3:H$1048576, J$3:J$1048576)</f>
        <v>#VALUE!</v>
      </c>
    </row>
    <row r="4839" spans="11:11" ht="20" customHeight="1">
      <c r="K4839" s="1" t="e" cm="1" vm="2">
        <f t="array" aca="1" ref="K4839" ca="1">FREQUENCY(H$3:H$1048576, J$3:J$1048576)</f>
        <v>#VALUE!</v>
      </c>
    </row>
    <row r="4840" spans="11:11" ht="20" customHeight="1">
      <c r="K4840" s="1" t="e" cm="1" vm="2">
        <f t="array" aca="1" ref="K4840" ca="1">FREQUENCY(H$3:H$1048576, J$3:J$1048576)</f>
        <v>#VALUE!</v>
      </c>
    </row>
    <row r="4841" spans="11:11" ht="20" customHeight="1">
      <c r="K4841" s="1" t="e" cm="1" vm="2">
        <f t="array" aca="1" ref="K4841" ca="1">FREQUENCY(H$3:H$1048576, J$3:J$1048576)</f>
        <v>#VALUE!</v>
      </c>
    </row>
    <row r="4842" spans="11:11" ht="20" customHeight="1">
      <c r="K4842" s="1" t="e" cm="1" vm="2">
        <f t="array" aca="1" ref="K4842" ca="1">FREQUENCY(H$3:H$1048576, J$3:J$1048576)</f>
        <v>#VALUE!</v>
      </c>
    </row>
    <row r="4843" spans="11:11" ht="20" customHeight="1">
      <c r="K4843" s="1" t="e" cm="1" vm="2">
        <f t="array" aca="1" ref="K4843" ca="1">FREQUENCY(H$3:H$1048576, J$3:J$1048576)</f>
        <v>#VALUE!</v>
      </c>
    </row>
    <row r="4844" spans="11:11" ht="20" customHeight="1">
      <c r="K4844" s="1" t="e" cm="1" vm="2">
        <f t="array" aca="1" ref="K4844" ca="1">FREQUENCY(H$3:H$1048576, J$3:J$1048576)</f>
        <v>#VALUE!</v>
      </c>
    </row>
    <row r="4845" spans="11:11" ht="20" customHeight="1">
      <c r="K4845" s="1" t="e" cm="1" vm="2">
        <f t="array" aca="1" ref="K4845" ca="1">FREQUENCY(H$3:H$1048576, J$3:J$1048576)</f>
        <v>#VALUE!</v>
      </c>
    </row>
    <row r="4846" spans="11:11" ht="20" customHeight="1">
      <c r="K4846" s="1" t="e" cm="1" vm="2">
        <f t="array" aca="1" ref="K4846" ca="1">FREQUENCY(H$3:H$1048576, J$3:J$1048576)</f>
        <v>#VALUE!</v>
      </c>
    </row>
    <row r="4847" spans="11:11" ht="20" customHeight="1">
      <c r="K4847" s="1" t="e" cm="1" vm="2">
        <f t="array" aca="1" ref="K4847" ca="1">FREQUENCY(H$3:H$1048576, J$3:J$1048576)</f>
        <v>#VALUE!</v>
      </c>
    </row>
    <row r="4848" spans="11:11" ht="20" customHeight="1">
      <c r="K4848" s="1" t="e" cm="1" vm="2">
        <f t="array" aca="1" ref="K4848" ca="1">FREQUENCY(H$3:H$1048576, J$3:J$1048576)</f>
        <v>#VALUE!</v>
      </c>
    </row>
    <row r="4849" spans="11:11" ht="20" customHeight="1">
      <c r="K4849" s="1" t="e" cm="1" vm="2">
        <f t="array" aca="1" ref="K4849" ca="1">FREQUENCY(H$3:H$1048576, J$3:J$1048576)</f>
        <v>#VALUE!</v>
      </c>
    </row>
    <row r="4850" spans="11:11" ht="20" customHeight="1">
      <c r="K4850" s="1" t="e" cm="1" vm="2">
        <f t="array" aca="1" ref="K4850" ca="1">FREQUENCY(H$3:H$1048576, J$3:J$1048576)</f>
        <v>#VALUE!</v>
      </c>
    </row>
    <row r="4851" spans="11:11" ht="20" customHeight="1">
      <c r="K4851" s="1" t="e" cm="1" vm="2">
        <f t="array" aca="1" ref="K4851" ca="1">FREQUENCY(H$3:H$1048576, J$3:J$1048576)</f>
        <v>#VALUE!</v>
      </c>
    </row>
    <row r="4852" spans="11:11" ht="20" customHeight="1">
      <c r="K4852" s="1" t="e" cm="1" vm="2">
        <f t="array" aca="1" ref="K4852" ca="1">FREQUENCY(H$3:H$1048576, J$3:J$1048576)</f>
        <v>#VALUE!</v>
      </c>
    </row>
    <row r="4853" spans="11:11" ht="20" customHeight="1">
      <c r="K4853" s="1" t="e" cm="1" vm="2">
        <f t="array" aca="1" ref="K4853" ca="1">FREQUENCY(H$3:H$1048576, J$3:J$1048576)</f>
        <v>#VALUE!</v>
      </c>
    </row>
    <row r="4854" spans="11:11" ht="20" customHeight="1">
      <c r="K4854" s="1" t="e" cm="1" vm="2">
        <f t="array" aca="1" ref="K4854" ca="1">FREQUENCY(H$3:H$1048576, J$3:J$1048576)</f>
        <v>#VALUE!</v>
      </c>
    </row>
    <row r="4855" spans="11:11" ht="20" customHeight="1">
      <c r="K4855" s="1" t="e" cm="1" vm="2">
        <f t="array" aca="1" ref="K4855" ca="1">FREQUENCY(H$3:H$1048576, J$3:J$1048576)</f>
        <v>#VALUE!</v>
      </c>
    </row>
    <row r="4856" spans="11:11" ht="20" customHeight="1">
      <c r="K4856" s="1" t="e" cm="1" vm="2">
        <f t="array" aca="1" ref="K4856" ca="1">FREQUENCY(H$3:H$1048576, J$3:J$1048576)</f>
        <v>#VALUE!</v>
      </c>
    </row>
    <row r="4857" spans="11:11" ht="20" customHeight="1">
      <c r="K4857" s="1" t="e" cm="1" vm="2">
        <f t="array" aca="1" ref="K4857" ca="1">FREQUENCY(H$3:H$1048576, J$3:J$1048576)</f>
        <v>#VALUE!</v>
      </c>
    </row>
    <row r="4858" spans="11:11" ht="20" customHeight="1">
      <c r="K4858" s="1" t="e" cm="1" vm="2">
        <f t="array" aca="1" ref="K4858" ca="1">FREQUENCY(H$3:H$1048576, J$3:J$1048576)</f>
        <v>#VALUE!</v>
      </c>
    </row>
    <row r="4859" spans="11:11" ht="20" customHeight="1">
      <c r="K4859" s="1" t="e" cm="1" vm="2">
        <f t="array" aca="1" ref="K4859" ca="1">FREQUENCY(H$3:H$1048576, J$3:J$1048576)</f>
        <v>#VALUE!</v>
      </c>
    </row>
    <row r="4860" spans="11:11" ht="20" customHeight="1">
      <c r="K4860" s="1" t="e" cm="1" vm="2">
        <f t="array" aca="1" ref="K4860" ca="1">FREQUENCY(H$3:H$1048576, J$3:J$1048576)</f>
        <v>#VALUE!</v>
      </c>
    </row>
    <row r="4861" spans="11:11" ht="20" customHeight="1">
      <c r="K4861" s="1" t="e" cm="1" vm="2">
        <f t="array" aca="1" ref="K4861" ca="1">FREQUENCY(H$3:H$1048576, J$3:J$1048576)</f>
        <v>#VALUE!</v>
      </c>
    </row>
    <row r="4862" spans="11:11" ht="20" customHeight="1">
      <c r="K4862" s="1" t="e" cm="1" vm="2">
        <f t="array" aca="1" ref="K4862" ca="1">FREQUENCY(H$3:H$1048576, J$3:J$1048576)</f>
        <v>#VALUE!</v>
      </c>
    </row>
    <row r="4863" spans="11:11" ht="20" customHeight="1">
      <c r="K4863" s="1" t="e" cm="1" vm="2">
        <f t="array" aca="1" ref="K4863" ca="1">FREQUENCY(H$3:H$1048576, J$3:J$1048576)</f>
        <v>#VALUE!</v>
      </c>
    </row>
    <row r="4864" spans="11:11" ht="20" customHeight="1">
      <c r="K4864" s="1" t="e" cm="1" vm="2">
        <f t="array" aca="1" ref="K4864" ca="1">FREQUENCY(H$3:H$1048576, J$3:J$1048576)</f>
        <v>#VALUE!</v>
      </c>
    </row>
    <row r="4865" spans="11:11" ht="20" customHeight="1">
      <c r="K4865" s="1" t="e" cm="1" vm="2">
        <f t="array" aca="1" ref="K4865" ca="1">FREQUENCY(H$3:H$1048576, J$3:J$1048576)</f>
        <v>#VALUE!</v>
      </c>
    </row>
    <row r="4866" spans="11:11" ht="20" customHeight="1">
      <c r="K4866" s="1" t="e" cm="1" vm="2">
        <f t="array" aca="1" ref="K4866" ca="1">FREQUENCY(H$3:H$1048576, J$3:J$1048576)</f>
        <v>#VALUE!</v>
      </c>
    </row>
    <row r="4867" spans="11:11" ht="20" customHeight="1">
      <c r="K4867" s="1" t="e" cm="1" vm="2">
        <f t="array" aca="1" ref="K4867" ca="1">FREQUENCY(H$3:H$1048576, J$3:J$1048576)</f>
        <v>#VALUE!</v>
      </c>
    </row>
    <row r="4868" spans="11:11" ht="20" customHeight="1">
      <c r="K4868" s="1" t="e" cm="1" vm="2">
        <f t="array" aca="1" ref="K4868" ca="1">FREQUENCY(H$3:H$1048576, J$3:J$1048576)</f>
        <v>#VALUE!</v>
      </c>
    </row>
    <row r="4869" spans="11:11" ht="20" customHeight="1">
      <c r="K4869" s="1" t="e" cm="1" vm="2">
        <f t="array" aca="1" ref="K4869" ca="1">FREQUENCY(H$3:H$1048576, J$3:J$1048576)</f>
        <v>#VALUE!</v>
      </c>
    </row>
    <row r="4870" spans="11:11" ht="20" customHeight="1">
      <c r="K4870" s="1" t="e" cm="1" vm="2">
        <f t="array" aca="1" ref="K4870" ca="1">FREQUENCY(H$3:H$1048576, J$3:J$1048576)</f>
        <v>#VALUE!</v>
      </c>
    </row>
    <row r="4871" spans="11:11" ht="20" customHeight="1">
      <c r="K4871" s="1" t="e" cm="1" vm="2">
        <f t="array" aca="1" ref="K4871" ca="1">FREQUENCY(H$3:H$1048576, J$3:J$1048576)</f>
        <v>#VALUE!</v>
      </c>
    </row>
    <row r="4872" spans="11:11" ht="20" customHeight="1">
      <c r="K4872" s="1" t="e" cm="1" vm="2">
        <f t="array" aca="1" ref="K4872" ca="1">FREQUENCY(H$3:H$1048576, J$3:J$1048576)</f>
        <v>#VALUE!</v>
      </c>
    </row>
    <row r="4873" spans="11:11" ht="20" customHeight="1">
      <c r="K4873" s="1" t="e" cm="1" vm="2">
        <f t="array" aca="1" ref="K4873" ca="1">FREQUENCY(H$3:H$1048576, J$3:J$1048576)</f>
        <v>#VALUE!</v>
      </c>
    </row>
    <row r="4874" spans="11:11" ht="20" customHeight="1">
      <c r="K4874" s="1" t="e" cm="1" vm="2">
        <f t="array" aca="1" ref="K4874" ca="1">FREQUENCY(H$3:H$1048576, J$3:J$1048576)</f>
        <v>#VALUE!</v>
      </c>
    </row>
    <row r="4875" spans="11:11" ht="20" customHeight="1">
      <c r="K4875" s="1" t="e" cm="1" vm="2">
        <f t="array" aca="1" ref="K4875" ca="1">FREQUENCY(H$3:H$1048576, J$3:J$1048576)</f>
        <v>#VALUE!</v>
      </c>
    </row>
    <row r="4876" spans="11:11" ht="20" customHeight="1">
      <c r="K4876" s="1" t="e" cm="1" vm="2">
        <f t="array" aca="1" ref="K4876" ca="1">FREQUENCY(H$3:H$1048576, J$3:J$1048576)</f>
        <v>#VALUE!</v>
      </c>
    </row>
    <row r="4877" spans="11:11" ht="20" customHeight="1">
      <c r="K4877" s="1" t="e" cm="1" vm="2">
        <f t="array" aca="1" ref="K4877" ca="1">FREQUENCY(H$3:H$1048576, J$3:J$1048576)</f>
        <v>#VALUE!</v>
      </c>
    </row>
    <row r="4878" spans="11:11" ht="20" customHeight="1">
      <c r="K4878" s="1" t="e" cm="1" vm="2">
        <f t="array" aca="1" ref="K4878" ca="1">FREQUENCY(H$3:H$1048576, J$3:J$1048576)</f>
        <v>#VALUE!</v>
      </c>
    </row>
    <row r="4879" spans="11:11" ht="20" customHeight="1">
      <c r="K4879" s="1" t="e" cm="1" vm="2">
        <f t="array" aca="1" ref="K4879" ca="1">FREQUENCY(H$3:H$1048576, J$3:J$1048576)</f>
        <v>#VALUE!</v>
      </c>
    </row>
    <row r="4880" spans="11:11" ht="20" customHeight="1">
      <c r="K4880" s="1" t="e" cm="1" vm="2">
        <f t="array" aca="1" ref="K4880" ca="1">FREQUENCY(H$3:H$1048576, J$3:J$1048576)</f>
        <v>#VALUE!</v>
      </c>
    </row>
    <row r="4881" spans="11:11" ht="20" customHeight="1">
      <c r="K4881" s="1" t="e" cm="1" vm="2">
        <f t="array" aca="1" ref="K4881" ca="1">FREQUENCY(H$3:H$1048576, J$3:J$1048576)</f>
        <v>#VALUE!</v>
      </c>
    </row>
    <row r="4882" spans="11:11" ht="20" customHeight="1">
      <c r="K4882" s="1" t="e" cm="1" vm="2">
        <f t="array" aca="1" ref="K4882" ca="1">FREQUENCY(H$3:H$1048576, J$3:J$1048576)</f>
        <v>#VALUE!</v>
      </c>
    </row>
    <row r="4883" spans="11:11" ht="20" customHeight="1">
      <c r="K4883" s="1" t="e" cm="1" vm="2">
        <f t="array" aca="1" ref="K4883" ca="1">FREQUENCY(H$3:H$1048576, J$3:J$1048576)</f>
        <v>#VALUE!</v>
      </c>
    </row>
    <row r="4884" spans="11:11" ht="20" customHeight="1">
      <c r="K4884" s="1" t="e" cm="1" vm="2">
        <f t="array" aca="1" ref="K4884" ca="1">FREQUENCY(H$3:H$1048576, J$3:J$1048576)</f>
        <v>#VALUE!</v>
      </c>
    </row>
    <row r="4885" spans="11:11" ht="20" customHeight="1">
      <c r="K4885" s="1" t="e" cm="1" vm="2">
        <f t="array" aca="1" ref="K4885" ca="1">FREQUENCY(H$3:H$1048576, J$3:J$1048576)</f>
        <v>#VALUE!</v>
      </c>
    </row>
    <row r="4886" spans="11:11" ht="20" customHeight="1">
      <c r="K4886" s="1" t="e" cm="1" vm="2">
        <f t="array" aca="1" ref="K4886" ca="1">FREQUENCY(H$3:H$1048576, J$3:J$1048576)</f>
        <v>#VALUE!</v>
      </c>
    </row>
    <row r="4887" spans="11:11" ht="20" customHeight="1">
      <c r="K4887" s="1" t="e" cm="1" vm="2">
        <f t="array" aca="1" ref="K4887" ca="1">FREQUENCY(H$3:H$1048576, J$3:J$1048576)</f>
        <v>#VALUE!</v>
      </c>
    </row>
    <row r="4888" spans="11:11" ht="20" customHeight="1">
      <c r="K4888" s="1" t="e" cm="1" vm="2">
        <f t="array" aca="1" ref="K4888" ca="1">FREQUENCY(H$3:H$1048576, J$3:J$1048576)</f>
        <v>#VALUE!</v>
      </c>
    </row>
    <row r="4889" spans="11:11" ht="20" customHeight="1">
      <c r="K4889" s="1" t="e" cm="1" vm="2">
        <f t="array" aca="1" ref="K4889" ca="1">FREQUENCY(H$3:H$1048576, J$3:J$1048576)</f>
        <v>#VALUE!</v>
      </c>
    </row>
    <row r="4890" spans="11:11" ht="20" customHeight="1">
      <c r="K4890" s="1" t="e" cm="1" vm="2">
        <f t="array" aca="1" ref="K4890" ca="1">FREQUENCY(H$3:H$1048576, J$3:J$1048576)</f>
        <v>#VALUE!</v>
      </c>
    </row>
    <row r="4891" spans="11:11" ht="20" customHeight="1">
      <c r="K4891" s="1" t="e" cm="1" vm="2">
        <f t="array" aca="1" ref="K4891" ca="1">FREQUENCY(H$3:H$1048576, J$3:J$1048576)</f>
        <v>#VALUE!</v>
      </c>
    </row>
    <row r="4892" spans="11:11" ht="20" customHeight="1">
      <c r="K4892" s="1" t="e" cm="1" vm="2">
        <f t="array" aca="1" ref="K4892" ca="1">FREQUENCY(H$3:H$1048576, J$3:J$1048576)</f>
        <v>#VALUE!</v>
      </c>
    </row>
    <row r="4893" spans="11:11" ht="20" customHeight="1">
      <c r="K4893" s="1" t="e" cm="1" vm="2">
        <f t="array" aca="1" ref="K4893" ca="1">FREQUENCY(H$3:H$1048576, J$3:J$1048576)</f>
        <v>#VALUE!</v>
      </c>
    </row>
    <row r="4894" spans="11:11" ht="20" customHeight="1">
      <c r="K4894" s="1" t="e" cm="1" vm="2">
        <f t="array" aca="1" ref="K4894" ca="1">FREQUENCY(H$3:H$1048576, J$3:J$1048576)</f>
        <v>#VALUE!</v>
      </c>
    </row>
    <row r="4895" spans="11:11" ht="20" customHeight="1">
      <c r="K4895" s="1" t="e" cm="1" vm="2">
        <f t="array" aca="1" ref="K4895" ca="1">FREQUENCY(H$3:H$1048576, J$3:J$1048576)</f>
        <v>#VALUE!</v>
      </c>
    </row>
    <row r="4896" spans="11:11" ht="20" customHeight="1">
      <c r="K4896" s="1" t="e" cm="1" vm="2">
        <f t="array" aca="1" ref="K4896" ca="1">FREQUENCY(H$3:H$1048576, J$3:J$1048576)</f>
        <v>#VALUE!</v>
      </c>
    </row>
    <row r="4897" spans="11:11" ht="20" customHeight="1">
      <c r="K4897" s="1" t="e" cm="1" vm="2">
        <f t="array" aca="1" ref="K4897" ca="1">FREQUENCY(H$3:H$1048576, J$3:J$1048576)</f>
        <v>#VALUE!</v>
      </c>
    </row>
    <row r="4898" spans="11:11" ht="20" customHeight="1">
      <c r="K4898" s="1" t="e" cm="1" vm="2">
        <f t="array" aca="1" ref="K4898" ca="1">FREQUENCY(H$3:H$1048576, J$3:J$1048576)</f>
        <v>#VALUE!</v>
      </c>
    </row>
    <row r="4899" spans="11:11" ht="20" customHeight="1">
      <c r="K4899" s="1" t="e" cm="1" vm="2">
        <f t="array" aca="1" ref="K4899" ca="1">FREQUENCY(H$3:H$1048576, J$3:J$1048576)</f>
        <v>#VALUE!</v>
      </c>
    </row>
    <row r="4900" spans="11:11" ht="20" customHeight="1">
      <c r="K4900" s="1" t="e" cm="1" vm="2">
        <f t="array" aca="1" ref="K4900" ca="1">FREQUENCY(H$3:H$1048576, J$3:J$1048576)</f>
        <v>#VALUE!</v>
      </c>
    </row>
    <row r="4901" spans="11:11" ht="20" customHeight="1">
      <c r="K4901" s="1" t="e" cm="1" vm="2">
        <f t="array" aca="1" ref="K4901" ca="1">FREQUENCY(H$3:H$1048576, J$3:J$1048576)</f>
        <v>#VALUE!</v>
      </c>
    </row>
    <row r="4902" spans="11:11" ht="20" customHeight="1">
      <c r="K4902" s="1" t="e" cm="1" vm="2">
        <f t="array" aca="1" ref="K4902" ca="1">FREQUENCY(H$3:H$1048576, J$3:J$1048576)</f>
        <v>#VALUE!</v>
      </c>
    </row>
    <row r="4903" spans="11:11" ht="20" customHeight="1">
      <c r="K4903" s="1" t="e" cm="1" vm="2">
        <f t="array" aca="1" ref="K4903" ca="1">FREQUENCY(H$3:H$1048576, J$3:J$1048576)</f>
        <v>#VALUE!</v>
      </c>
    </row>
    <row r="4904" spans="11:11" ht="20" customHeight="1">
      <c r="K4904" s="1" t="e" cm="1" vm="2">
        <f t="array" aca="1" ref="K4904" ca="1">FREQUENCY(H$3:H$1048576, J$3:J$1048576)</f>
        <v>#VALUE!</v>
      </c>
    </row>
    <row r="4905" spans="11:11" ht="20" customHeight="1">
      <c r="K4905" s="1" t="e" cm="1" vm="2">
        <f t="array" aca="1" ref="K4905" ca="1">FREQUENCY(H$3:H$1048576, J$3:J$1048576)</f>
        <v>#VALUE!</v>
      </c>
    </row>
    <row r="4906" spans="11:11" ht="20" customHeight="1">
      <c r="K4906" s="1" t="e" cm="1" vm="2">
        <f t="array" aca="1" ref="K4906" ca="1">FREQUENCY(H$3:H$1048576, J$3:J$1048576)</f>
        <v>#VALUE!</v>
      </c>
    </row>
    <row r="4907" spans="11:11" ht="20" customHeight="1">
      <c r="K4907" s="1" t="e" cm="1" vm="2">
        <f t="array" aca="1" ref="K4907" ca="1">FREQUENCY(H$3:H$1048576, J$3:J$1048576)</f>
        <v>#VALUE!</v>
      </c>
    </row>
    <row r="4908" spans="11:11" ht="20" customHeight="1">
      <c r="K4908" s="1" t="e" cm="1" vm="2">
        <f t="array" aca="1" ref="K4908" ca="1">FREQUENCY(H$3:H$1048576, J$3:J$1048576)</f>
        <v>#VALUE!</v>
      </c>
    </row>
    <row r="4909" spans="11:11" ht="20" customHeight="1">
      <c r="K4909" s="1" t="e" cm="1" vm="2">
        <f t="array" aca="1" ref="K4909" ca="1">FREQUENCY(H$3:H$1048576, J$3:J$1048576)</f>
        <v>#VALUE!</v>
      </c>
    </row>
    <row r="4910" spans="11:11" ht="20" customHeight="1">
      <c r="K4910" s="1" t="e" cm="1" vm="2">
        <f t="array" aca="1" ref="K4910" ca="1">FREQUENCY(H$3:H$1048576, J$3:J$1048576)</f>
        <v>#VALUE!</v>
      </c>
    </row>
    <row r="4911" spans="11:11" ht="20" customHeight="1">
      <c r="K4911" s="1" t="e" cm="1" vm="2">
        <f t="array" aca="1" ref="K4911" ca="1">FREQUENCY(H$3:H$1048576, J$3:J$1048576)</f>
        <v>#VALUE!</v>
      </c>
    </row>
    <row r="4912" spans="11:11" ht="20" customHeight="1">
      <c r="K4912" s="1" t="e" cm="1" vm="2">
        <f t="array" aca="1" ref="K4912" ca="1">FREQUENCY(H$3:H$1048576, J$3:J$1048576)</f>
        <v>#VALUE!</v>
      </c>
    </row>
    <row r="4913" spans="11:11" ht="20" customHeight="1">
      <c r="K4913" s="1" t="e" cm="1" vm="2">
        <f t="array" aca="1" ref="K4913" ca="1">FREQUENCY(H$3:H$1048576, J$3:J$1048576)</f>
        <v>#VALUE!</v>
      </c>
    </row>
    <row r="4914" spans="11:11" ht="20" customHeight="1">
      <c r="K4914" s="1" t="e" cm="1" vm="2">
        <f t="array" aca="1" ref="K4914" ca="1">FREQUENCY(H$3:H$1048576, J$3:J$1048576)</f>
        <v>#VALUE!</v>
      </c>
    </row>
    <row r="4915" spans="11:11" ht="20" customHeight="1">
      <c r="K4915" s="1" t="e" cm="1" vm="2">
        <f t="array" aca="1" ref="K4915" ca="1">FREQUENCY(H$3:H$1048576, J$3:J$1048576)</f>
        <v>#VALUE!</v>
      </c>
    </row>
    <row r="4916" spans="11:11" ht="20" customHeight="1">
      <c r="K4916" s="1" t="e" cm="1" vm="2">
        <f t="array" aca="1" ref="K4916" ca="1">FREQUENCY(H$3:H$1048576, J$3:J$1048576)</f>
        <v>#VALUE!</v>
      </c>
    </row>
    <row r="4917" spans="11:11" ht="20" customHeight="1">
      <c r="K4917" s="1" t="e" cm="1" vm="2">
        <f t="array" aca="1" ref="K4917" ca="1">FREQUENCY(H$3:H$1048576, J$3:J$1048576)</f>
        <v>#VALUE!</v>
      </c>
    </row>
    <row r="4918" spans="11:11" ht="20" customHeight="1">
      <c r="K4918" s="1" t="e" cm="1" vm="2">
        <f t="array" aca="1" ref="K4918" ca="1">FREQUENCY(H$3:H$1048576, J$3:J$1048576)</f>
        <v>#VALUE!</v>
      </c>
    </row>
    <row r="4919" spans="11:11" ht="20" customHeight="1">
      <c r="K4919" s="1" t="e" cm="1" vm="2">
        <f t="array" aca="1" ref="K4919" ca="1">FREQUENCY(H$3:H$1048576, J$3:J$1048576)</f>
        <v>#VALUE!</v>
      </c>
    </row>
    <row r="4920" spans="11:11" ht="20" customHeight="1">
      <c r="K4920" s="1" t="e" cm="1" vm="2">
        <f t="array" aca="1" ref="K4920" ca="1">FREQUENCY(H$3:H$1048576, J$3:J$1048576)</f>
        <v>#VALUE!</v>
      </c>
    </row>
    <row r="4921" spans="11:11" ht="20" customHeight="1">
      <c r="K4921" s="1" t="e" cm="1" vm="2">
        <f t="array" aca="1" ref="K4921" ca="1">FREQUENCY(H$3:H$1048576, J$3:J$1048576)</f>
        <v>#VALUE!</v>
      </c>
    </row>
    <row r="4922" spans="11:11" ht="20" customHeight="1">
      <c r="K4922" s="1" t="e" cm="1" vm="2">
        <f t="array" aca="1" ref="K4922" ca="1">FREQUENCY(H$3:H$1048576, J$3:J$1048576)</f>
        <v>#VALUE!</v>
      </c>
    </row>
    <row r="4923" spans="11:11" ht="20" customHeight="1">
      <c r="K4923" s="1" t="e" cm="1" vm="2">
        <f t="array" aca="1" ref="K4923" ca="1">FREQUENCY(H$3:H$1048576, J$3:J$1048576)</f>
        <v>#VALUE!</v>
      </c>
    </row>
    <row r="4924" spans="11:11" ht="20" customHeight="1">
      <c r="K4924" s="1" t="e" cm="1" vm="2">
        <f t="array" aca="1" ref="K4924" ca="1">FREQUENCY(H$3:H$1048576, J$3:J$1048576)</f>
        <v>#VALUE!</v>
      </c>
    </row>
    <row r="4925" spans="11:11" ht="20" customHeight="1">
      <c r="K4925" s="1" t="e" cm="1" vm="2">
        <f t="array" aca="1" ref="K4925" ca="1">FREQUENCY(H$3:H$1048576, J$3:J$1048576)</f>
        <v>#VALUE!</v>
      </c>
    </row>
    <row r="4926" spans="11:11" ht="20" customHeight="1">
      <c r="K4926" s="1" t="e" cm="1" vm="2">
        <f t="array" aca="1" ref="K4926" ca="1">FREQUENCY(H$3:H$1048576, J$3:J$1048576)</f>
        <v>#VALUE!</v>
      </c>
    </row>
    <row r="4927" spans="11:11" ht="20" customHeight="1">
      <c r="K4927" s="1" t="e" cm="1" vm="2">
        <f t="array" aca="1" ref="K4927" ca="1">FREQUENCY(H$3:H$1048576, J$3:J$1048576)</f>
        <v>#VALUE!</v>
      </c>
    </row>
    <row r="4928" spans="11:11" ht="20" customHeight="1">
      <c r="K4928" s="1" t="e" cm="1" vm="2">
        <f t="array" aca="1" ref="K4928" ca="1">FREQUENCY(H$3:H$1048576, J$3:J$1048576)</f>
        <v>#VALUE!</v>
      </c>
    </row>
    <row r="4929" spans="11:11" ht="20" customHeight="1">
      <c r="K4929" s="1" t="e" cm="1" vm="2">
        <f t="array" aca="1" ref="K4929" ca="1">FREQUENCY(H$3:H$1048576, J$3:J$1048576)</f>
        <v>#VALUE!</v>
      </c>
    </row>
    <row r="4930" spans="11:11" ht="20" customHeight="1">
      <c r="K4930" s="1" t="e" cm="1" vm="2">
        <f t="array" aca="1" ref="K4930" ca="1">FREQUENCY(H$3:H$1048576, J$3:J$1048576)</f>
        <v>#VALUE!</v>
      </c>
    </row>
    <row r="4931" spans="11:11" ht="20" customHeight="1">
      <c r="K4931" s="1" t="e" cm="1" vm="2">
        <f t="array" aca="1" ref="K4931" ca="1">FREQUENCY(H$3:H$1048576, J$3:J$1048576)</f>
        <v>#VALUE!</v>
      </c>
    </row>
    <row r="4932" spans="11:11" ht="20" customHeight="1">
      <c r="K4932" s="1" t="e" cm="1" vm="2">
        <f t="array" aca="1" ref="K4932" ca="1">FREQUENCY(H$3:H$1048576, J$3:J$1048576)</f>
        <v>#VALUE!</v>
      </c>
    </row>
    <row r="4933" spans="11:11" ht="20" customHeight="1">
      <c r="K4933" s="1" t="e" cm="1" vm="2">
        <f t="array" aca="1" ref="K4933" ca="1">FREQUENCY(H$3:H$1048576, J$3:J$1048576)</f>
        <v>#VALUE!</v>
      </c>
    </row>
    <row r="4934" spans="11:11" ht="20" customHeight="1">
      <c r="K4934" s="1" t="e" cm="1" vm="2">
        <f t="array" aca="1" ref="K4934" ca="1">FREQUENCY(H$3:H$1048576, J$3:J$1048576)</f>
        <v>#VALUE!</v>
      </c>
    </row>
    <row r="4935" spans="11:11" ht="20" customHeight="1">
      <c r="K4935" s="1" t="e" cm="1" vm="2">
        <f t="array" aca="1" ref="K4935" ca="1">FREQUENCY(H$3:H$1048576, J$3:J$1048576)</f>
        <v>#VALUE!</v>
      </c>
    </row>
    <row r="4936" spans="11:11" ht="20" customHeight="1">
      <c r="K4936" s="1" t="e" cm="1" vm="2">
        <f t="array" aca="1" ref="K4936" ca="1">FREQUENCY(H$3:H$1048576, J$3:J$1048576)</f>
        <v>#VALUE!</v>
      </c>
    </row>
    <row r="4937" spans="11:11" ht="20" customHeight="1">
      <c r="K4937" s="1" t="e" cm="1" vm="2">
        <f t="array" aca="1" ref="K4937" ca="1">FREQUENCY(H$3:H$1048576, J$3:J$1048576)</f>
        <v>#VALUE!</v>
      </c>
    </row>
    <row r="4938" spans="11:11" ht="20" customHeight="1">
      <c r="K4938" s="1" t="e" cm="1" vm="2">
        <f t="array" aca="1" ref="K4938" ca="1">FREQUENCY(H$3:H$1048576, J$3:J$1048576)</f>
        <v>#VALUE!</v>
      </c>
    </row>
    <row r="4939" spans="11:11" ht="20" customHeight="1">
      <c r="K4939" s="1" t="e" cm="1" vm="2">
        <f t="array" aca="1" ref="K4939" ca="1">FREQUENCY(H$3:H$1048576, J$3:J$1048576)</f>
        <v>#VALUE!</v>
      </c>
    </row>
    <row r="4940" spans="11:11" ht="20" customHeight="1">
      <c r="K4940" s="1" t="e" cm="1" vm="2">
        <f t="array" aca="1" ref="K4940" ca="1">FREQUENCY(H$3:H$1048576, J$3:J$1048576)</f>
        <v>#VALUE!</v>
      </c>
    </row>
    <row r="4941" spans="11:11" ht="20" customHeight="1">
      <c r="K4941" s="1" t="e" cm="1" vm="2">
        <f t="array" aca="1" ref="K4941" ca="1">FREQUENCY(H$3:H$1048576, J$3:J$1048576)</f>
        <v>#VALUE!</v>
      </c>
    </row>
    <row r="4942" spans="11:11" ht="20" customHeight="1">
      <c r="K4942" s="1" t="e" cm="1" vm="2">
        <f t="array" aca="1" ref="K4942" ca="1">FREQUENCY(H$3:H$1048576, J$3:J$1048576)</f>
        <v>#VALUE!</v>
      </c>
    </row>
    <row r="4943" spans="11:11" ht="20" customHeight="1">
      <c r="K4943" s="1" t="e" cm="1" vm="2">
        <f t="array" aca="1" ref="K4943" ca="1">FREQUENCY(H$3:H$1048576, J$3:J$1048576)</f>
        <v>#VALUE!</v>
      </c>
    </row>
    <row r="4944" spans="11:11" ht="20" customHeight="1">
      <c r="K4944" s="1" t="e" cm="1" vm="2">
        <f t="array" aca="1" ref="K4944" ca="1">FREQUENCY(H$3:H$1048576, J$3:J$1048576)</f>
        <v>#VALUE!</v>
      </c>
    </row>
    <row r="4945" spans="11:11" ht="20" customHeight="1">
      <c r="K4945" s="1" t="e" cm="1" vm="2">
        <f t="array" aca="1" ref="K4945" ca="1">FREQUENCY(H$3:H$1048576, J$3:J$1048576)</f>
        <v>#VALUE!</v>
      </c>
    </row>
    <row r="4946" spans="11:11" ht="20" customHeight="1">
      <c r="K4946" s="1" t="e" cm="1" vm="2">
        <f t="array" aca="1" ref="K4946" ca="1">FREQUENCY(H$3:H$1048576, J$3:J$1048576)</f>
        <v>#VALUE!</v>
      </c>
    </row>
    <row r="4947" spans="11:11" ht="20" customHeight="1">
      <c r="K4947" s="1" t="e" cm="1" vm="2">
        <f t="array" aca="1" ref="K4947" ca="1">FREQUENCY(H$3:H$1048576, J$3:J$1048576)</f>
        <v>#VALUE!</v>
      </c>
    </row>
    <row r="4948" spans="11:11" ht="20" customHeight="1">
      <c r="K4948" s="1" t="e" cm="1" vm="2">
        <f t="array" aca="1" ref="K4948" ca="1">FREQUENCY(H$3:H$1048576, J$3:J$1048576)</f>
        <v>#VALUE!</v>
      </c>
    </row>
    <row r="4949" spans="11:11" ht="20" customHeight="1">
      <c r="K4949" s="1" t="e" cm="1" vm="2">
        <f t="array" aca="1" ref="K4949" ca="1">FREQUENCY(H$3:H$1048576, J$3:J$1048576)</f>
        <v>#VALUE!</v>
      </c>
    </row>
    <row r="4950" spans="11:11" ht="20" customHeight="1">
      <c r="K4950" s="1" t="e" cm="1" vm="2">
        <f t="array" aca="1" ref="K4950" ca="1">FREQUENCY(H$3:H$1048576, J$3:J$1048576)</f>
        <v>#VALUE!</v>
      </c>
    </row>
    <row r="4951" spans="11:11" ht="20" customHeight="1">
      <c r="K4951" s="1" t="e" cm="1" vm="2">
        <f t="array" aca="1" ref="K4951" ca="1">FREQUENCY(H$3:H$1048576, J$3:J$1048576)</f>
        <v>#VALUE!</v>
      </c>
    </row>
    <row r="4952" spans="11:11" ht="20" customHeight="1">
      <c r="K4952" s="1" t="e" cm="1" vm="2">
        <f t="array" aca="1" ref="K4952" ca="1">FREQUENCY(H$3:H$1048576, J$3:J$1048576)</f>
        <v>#VALUE!</v>
      </c>
    </row>
    <row r="4953" spans="11:11" ht="20" customHeight="1">
      <c r="K4953" s="1" t="e" cm="1" vm="2">
        <f t="array" aca="1" ref="K4953" ca="1">FREQUENCY(H$3:H$1048576, J$3:J$1048576)</f>
        <v>#VALUE!</v>
      </c>
    </row>
    <row r="4954" spans="11:11" ht="20" customHeight="1">
      <c r="K4954" s="1" t="e" cm="1" vm="2">
        <f t="array" aca="1" ref="K4954" ca="1">FREQUENCY(H$3:H$1048576, J$3:J$1048576)</f>
        <v>#VALUE!</v>
      </c>
    </row>
    <row r="4955" spans="11:11" ht="20" customHeight="1">
      <c r="K4955" s="1" t="e" cm="1" vm="2">
        <f t="array" aca="1" ref="K4955" ca="1">FREQUENCY(H$3:H$1048576, J$3:J$1048576)</f>
        <v>#VALUE!</v>
      </c>
    </row>
    <row r="4956" spans="11:11" ht="20" customHeight="1">
      <c r="K4956" s="1" t="e" cm="1" vm="2">
        <f t="array" aca="1" ref="K4956" ca="1">FREQUENCY(H$3:H$1048576, J$3:J$1048576)</f>
        <v>#VALUE!</v>
      </c>
    </row>
    <row r="4957" spans="11:11" ht="20" customHeight="1">
      <c r="K4957" s="1" t="e" cm="1" vm="2">
        <f t="array" aca="1" ref="K4957" ca="1">FREQUENCY(H$3:H$1048576, J$3:J$1048576)</f>
        <v>#VALUE!</v>
      </c>
    </row>
    <row r="4958" spans="11:11" ht="20" customHeight="1">
      <c r="K4958" s="1" t="e" cm="1" vm="2">
        <f t="array" aca="1" ref="K4958" ca="1">FREQUENCY(H$3:H$1048576, J$3:J$1048576)</f>
        <v>#VALUE!</v>
      </c>
    </row>
    <row r="4959" spans="11:11" ht="20" customHeight="1">
      <c r="K4959" s="1" t="e" cm="1" vm="2">
        <f t="array" aca="1" ref="K4959" ca="1">FREQUENCY(H$3:H$1048576, J$3:J$1048576)</f>
        <v>#VALUE!</v>
      </c>
    </row>
    <row r="4960" spans="11:11" ht="20" customHeight="1">
      <c r="K4960" s="1" t="e" cm="1" vm="2">
        <f t="array" aca="1" ref="K4960" ca="1">FREQUENCY(H$3:H$1048576, J$3:J$1048576)</f>
        <v>#VALUE!</v>
      </c>
    </row>
    <row r="4961" spans="11:11" ht="20" customHeight="1">
      <c r="K4961" s="1" t="e" cm="1" vm="2">
        <f t="array" aca="1" ref="K4961" ca="1">FREQUENCY(H$3:H$1048576, J$3:J$1048576)</f>
        <v>#VALUE!</v>
      </c>
    </row>
    <row r="4962" spans="11:11" ht="20" customHeight="1">
      <c r="K4962" s="1" t="e" cm="1" vm="2">
        <f t="array" aca="1" ref="K4962" ca="1">FREQUENCY(H$3:H$1048576, J$3:J$1048576)</f>
        <v>#VALUE!</v>
      </c>
    </row>
    <row r="4963" spans="11:11" ht="20" customHeight="1">
      <c r="K4963" s="1" t="e" cm="1" vm="2">
        <f t="array" aca="1" ref="K4963" ca="1">FREQUENCY(H$3:H$1048576, J$3:J$1048576)</f>
        <v>#VALUE!</v>
      </c>
    </row>
    <row r="4964" spans="11:11" ht="20" customHeight="1">
      <c r="K4964" s="1" t="e" cm="1" vm="2">
        <f t="array" aca="1" ref="K4964" ca="1">FREQUENCY(H$3:H$1048576, J$3:J$1048576)</f>
        <v>#VALUE!</v>
      </c>
    </row>
    <row r="4965" spans="11:11" ht="20" customHeight="1">
      <c r="K4965" s="1" t="e" cm="1" vm="2">
        <f t="array" aca="1" ref="K4965" ca="1">FREQUENCY(H$3:H$1048576, J$3:J$1048576)</f>
        <v>#VALUE!</v>
      </c>
    </row>
    <row r="4966" spans="11:11" ht="20" customHeight="1">
      <c r="K4966" s="1" t="e" cm="1" vm="2">
        <f t="array" aca="1" ref="K4966" ca="1">FREQUENCY(H$3:H$1048576, J$3:J$1048576)</f>
        <v>#VALUE!</v>
      </c>
    </row>
    <row r="4967" spans="11:11" ht="20" customHeight="1">
      <c r="K4967" s="1" t="e" cm="1" vm="2">
        <f t="array" aca="1" ref="K4967" ca="1">FREQUENCY(H$3:H$1048576, J$3:J$1048576)</f>
        <v>#VALUE!</v>
      </c>
    </row>
    <row r="4968" spans="11:11" ht="20" customHeight="1">
      <c r="K4968" s="1" t="e" cm="1" vm="2">
        <f t="array" aca="1" ref="K4968" ca="1">FREQUENCY(H$3:H$1048576, J$3:J$1048576)</f>
        <v>#VALUE!</v>
      </c>
    </row>
    <row r="4969" spans="11:11" ht="20" customHeight="1">
      <c r="K4969" s="1" t="e" cm="1" vm="2">
        <f t="array" aca="1" ref="K4969" ca="1">FREQUENCY(H$3:H$1048576, J$3:J$1048576)</f>
        <v>#VALUE!</v>
      </c>
    </row>
    <row r="4970" spans="11:11" ht="20" customHeight="1">
      <c r="K4970" s="1" t="e" cm="1" vm="2">
        <f t="array" aca="1" ref="K4970" ca="1">FREQUENCY(H$3:H$1048576, J$3:J$1048576)</f>
        <v>#VALUE!</v>
      </c>
    </row>
    <row r="4971" spans="11:11" ht="20" customHeight="1">
      <c r="K4971" s="1" t="e" cm="1" vm="2">
        <f t="array" aca="1" ref="K4971" ca="1">FREQUENCY(H$3:H$1048576, J$3:J$1048576)</f>
        <v>#VALUE!</v>
      </c>
    </row>
    <row r="4972" spans="11:11" ht="20" customHeight="1">
      <c r="K4972" s="1" t="e" cm="1" vm="2">
        <f t="array" aca="1" ref="K4972" ca="1">FREQUENCY(H$3:H$1048576, J$3:J$1048576)</f>
        <v>#VALUE!</v>
      </c>
    </row>
    <row r="4973" spans="11:11" ht="20" customHeight="1">
      <c r="K4973" s="1" t="e" cm="1" vm="2">
        <f t="array" aca="1" ref="K4973" ca="1">FREQUENCY(H$3:H$1048576, J$3:J$1048576)</f>
        <v>#VALUE!</v>
      </c>
    </row>
    <row r="4974" spans="11:11" ht="20" customHeight="1">
      <c r="K4974" s="1" t="e" cm="1" vm="2">
        <f t="array" aca="1" ref="K4974" ca="1">FREQUENCY(H$3:H$1048576, J$3:J$1048576)</f>
        <v>#VALUE!</v>
      </c>
    </row>
    <row r="4975" spans="11:11" ht="20" customHeight="1">
      <c r="K4975" s="1" t="e" cm="1" vm="2">
        <f t="array" aca="1" ref="K4975" ca="1">FREQUENCY(H$3:H$1048576, J$3:J$1048576)</f>
        <v>#VALUE!</v>
      </c>
    </row>
    <row r="4976" spans="11:11" ht="20" customHeight="1">
      <c r="K4976" s="1" t="e" cm="1" vm="2">
        <f t="array" aca="1" ref="K4976" ca="1">FREQUENCY(H$3:H$1048576, J$3:J$1048576)</f>
        <v>#VALUE!</v>
      </c>
    </row>
    <row r="4977" spans="11:11" ht="20" customHeight="1">
      <c r="K4977" s="1" t="e" cm="1" vm="2">
        <f t="array" aca="1" ref="K4977" ca="1">FREQUENCY(H$3:H$1048576, J$3:J$1048576)</f>
        <v>#VALUE!</v>
      </c>
    </row>
    <row r="4978" spans="11:11" ht="20" customHeight="1">
      <c r="K4978" s="1" t="e" cm="1" vm="2">
        <f t="array" aca="1" ref="K4978" ca="1">FREQUENCY(H$3:H$1048576, J$3:J$1048576)</f>
        <v>#VALUE!</v>
      </c>
    </row>
    <row r="4979" spans="11:11" ht="20" customHeight="1">
      <c r="K4979" s="1" t="e" cm="1" vm="2">
        <f t="array" aca="1" ref="K4979" ca="1">FREQUENCY(H$3:H$1048576, J$3:J$1048576)</f>
        <v>#VALUE!</v>
      </c>
    </row>
    <row r="4980" spans="11:11" ht="20" customHeight="1">
      <c r="K4980" s="1" t="e" cm="1" vm="2">
        <f t="array" aca="1" ref="K4980" ca="1">FREQUENCY(H$3:H$1048576, J$3:J$1048576)</f>
        <v>#VALUE!</v>
      </c>
    </row>
    <row r="4981" spans="11:11" ht="20" customHeight="1">
      <c r="K4981" s="1" t="e" cm="1" vm="2">
        <f t="array" aca="1" ref="K4981" ca="1">FREQUENCY(H$3:H$1048576, J$3:J$1048576)</f>
        <v>#VALUE!</v>
      </c>
    </row>
    <row r="4982" spans="11:11" ht="20" customHeight="1">
      <c r="K4982" s="1" t="e" cm="1" vm="2">
        <f t="array" aca="1" ref="K4982" ca="1">FREQUENCY(H$3:H$1048576, J$3:J$1048576)</f>
        <v>#VALUE!</v>
      </c>
    </row>
    <row r="4983" spans="11:11" ht="20" customHeight="1">
      <c r="K4983" s="1" t="e" cm="1" vm="2">
        <f t="array" aca="1" ref="K4983" ca="1">FREQUENCY(H$3:H$1048576, J$3:J$1048576)</f>
        <v>#VALUE!</v>
      </c>
    </row>
    <row r="4984" spans="11:11" ht="20" customHeight="1">
      <c r="K4984" s="1" t="e" cm="1" vm="2">
        <f t="array" aca="1" ref="K4984" ca="1">FREQUENCY(H$3:H$1048576, J$3:J$1048576)</f>
        <v>#VALUE!</v>
      </c>
    </row>
    <row r="4985" spans="11:11" ht="20" customHeight="1">
      <c r="K4985" s="1" t="e" cm="1" vm="2">
        <f t="array" aca="1" ref="K4985" ca="1">FREQUENCY(H$3:H$1048576, J$3:J$1048576)</f>
        <v>#VALUE!</v>
      </c>
    </row>
    <row r="4986" spans="11:11" ht="20" customHeight="1">
      <c r="K4986" s="1" t="e" cm="1" vm="2">
        <f t="array" aca="1" ref="K4986" ca="1">FREQUENCY(H$3:H$1048576, J$3:J$1048576)</f>
        <v>#VALUE!</v>
      </c>
    </row>
    <row r="4987" spans="11:11" ht="20" customHeight="1">
      <c r="K4987" s="1" t="e" cm="1" vm="2">
        <f t="array" aca="1" ref="K4987" ca="1">FREQUENCY(H$3:H$1048576, J$3:J$1048576)</f>
        <v>#VALUE!</v>
      </c>
    </row>
    <row r="4988" spans="11:11" ht="20" customHeight="1">
      <c r="K4988" s="1" t="e" cm="1" vm="2">
        <f t="array" aca="1" ref="K4988" ca="1">FREQUENCY(H$3:H$1048576, J$3:J$1048576)</f>
        <v>#VALUE!</v>
      </c>
    </row>
    <row r="4989" spans="11:11" ht="20" customHeight="1">
      <c r="K4989" s="1" t="e" cm="1" vm="2">
        <f t="array" aca="1" ref="K4989" ca="1">FREQUENCY(H$3:H$1048576, J$3:J$1048576)</f>
        <v>#VALUE!</v>
      </c>
    </row>
    <row r="4990" spans="11:11" ht="20" customHeight="1">
      <c r="K4990" s="1" t="e" cm="1" vm="2">
        <f t="array" aca="1" ref="K4990" ca="1">FREQUENCY(H$3:H$1048576, J$3:J$1048576)</f>
        <v>#VALUE!</v>
      </c>
    </row>
    <row r="4991" spans="11:11" ht="20" customHeight="1">
      <c r="K4991" s="1" t="e" cm="1" vm="2">
        <f t="array" aca="1" ref="K4991" ca="1">FREQUENCY(H$3:H$1048576, J$3:J$1048576)</f>
        <v>#VALUE!</v>
      </c>
    </row>
    <row r="4992" spans="11:11" ht="20" customHeight="1">
      <c r="K4992" s="1" t="e" cm="1" vm="2">
        <f t="array" aca="1" ref="K4992" ca="1">FREQUENCY(H$3:H$1048576, J$3:J$1048576)</f>
        <v>#VALUE!</v>
      </c>
    </row>
    <row r="4993" spans="11:11" ht="20" customHeight="1">
      <c r="K4993" s="1" t="e" cm="1" vm="2">
        <f t="array" aca="1" ref="K4993" ca="1">FREQUENCY(H$3:H$1048576, J$3:J$1048576)</f>
        <v>#VALUE!</v>
      </c>
    </row>
    <row r="4994" spans="11:11" ht="20" customHeight="1">
      <c r="K4994" s="1" t="e" cm="1" vm="2">
        <f t="array" aca="1" ref="K4994" ca="1">FREQUENCY(H$3:H$1048576, J$3:J$1048576)</f>
        <v>#VALUE!</v>
      </c>
    </row>
    <row r="4995" spans="11:11" ht="20" customHeight="1">
      <c r="K4995" s="1" t="e" cm="1" vm="2">
        <f t="array" aca="1" ref="K4995" ca="1">FREQUENCY(H$3:H$1048576, J$3:J$1048576)</f>
        <v>#VALUE!</v>
      </c>
    </row>
    <row r="4996" spans="11:11" ht="20" customHeight="1">
      <c r="K4996" s="1" t="e" cm="1" vm="2">
        <f t="array" aca="1" ref="K4996" ca="1">FREQUENCY(H$3:H$1048576, J$3:J$1048576)</f>
        <v>#VALUE!</v>
      </c>
    </row>
    <row r="4997" spans="11:11" ht="20" customHeight="1">
      <c r="K4997" s="1" t="e" cm="1" vm="2">
        <f t="array" aca="1" ref="K4997" ca="1">FREQUENCY(H$3:H$1048576, J$3:J$1048576)</f>
        <v>#VALUE!</v>
      </c>
    </row>
    <row r="4998" spans="11:11" ht="20" customHeight="1">
      <c r="K4998" s="1" t="e" cm="1" vm="2">
        <f t="array" aca="1" ref="K4998" ca="1">FREQUENCY(H$3:H$1048576, J$3:J$1048576)</f>
        <v>#VALUE!</v>
      </c>
    </row>
    <row r="4999" spans="11:11" ht="20" customHeight="1">
      <c r="K4999" s="1" t="e" cm="1" vm="2">
        <f t="array" aca="1" ref="K4999" ca="1">FREQUENCY(H$3:H$1048576, J$3:J$1048576)</f>
        <v>#VALUE!</v>
      </c>
    </row>
    <row r="5000" spans="11:11" ht="20" customHeight="1">
      <c r="K5000" s="1" t="e" cm="1" vm="2">
        <f t="array" aca="1" ref="K5000" ca="1">FREQUENCY(H$3:H$1048576, J$3:J$1048576)</f>
        <v>#VALUE!</v>
      </c>
    </row>
    <row r="5001" spans="11:11" ht="20" customHeight="1">
      <c r="K5001" s="1" t="e" cm="1" vm="2">
        <f t="array" aca="1" ref="K5001" ca="1">FREQUENCY(H$3:H$1048576, J$3:J$1048576)</f>
        <v>#VALUE!</v>
      </c>
    </row>
    <row r="5002" spans="11:11" ht="20" customHeight="1">
      <c r="K5002" s="1" t="e" cm="1" vm="2">
        <f t="array" aca="1" ref="K5002" ca="1">FREQUENCY(H$3:H$1048576, J$3:J$1048576)</f>
        <v>#VALUE!</v>
      </c>
    </row>
    <row r="5003" spans="11:11" ht="20" customHeight="1">
      <c r="K5003" s="1" t="e" cm="1" vm="2">
        <f t="array" aca="1" ref="K5003" ca="1">FREQUENCY(H$3:H$1048576, J$3:J$1048576)</f>
        <v>#VALUE!</v>
      </c>
    </row>
    <row r="5004" spans="11:11" ht="20" customHeight="1">
      <c r="K5004" s="1" t="e" cm="1" vm="2">
        <f t="array" aca="1" ref="K5004" ca="1">FREQUENCY(H$3:H$1048576, J$3:J$1048576)</f>
        <v>#VALUE!</v>
      </c>
    </row>
    <row r="5005" spans="11:11" ht="20" customHeight="1">
      <c r="K5005" s="1" t="e" cm="1" vm="2">
        <f t="array" aca="1" ref="K5005" ca="1">FREQUENCY(H$3:H$1048576, J$3:J$1048576)</f>
        <v>#VALUE!</v>
      </c>
    </row>
    <row r="5006" spans="11:11" ht="20" customHeight="1">
      <c r="K5006" s="1" t="e" cm="1" vm="2">
        <f t="array" aca="1" ref="K5006" ca="1">FREQUENCY(H$3:H$1048576, J$3:J$1048576)</f>
        <v>#VALUE!</v>
      </c>
    </row>
    <row r="5007" spans="11:11" ht="20" customHeight="1">
      <c r="K5007" s="1" t="e" cm="1" vm="2">
        <f t="array" aca="1" ref="K5007" ca="1">FREQUENCY(H$3:H$1048576, J$3:J$1048576)</f>
        <v>#VALUE!</v>
      </c>
    </row>
    <row r="5008" spans="11:11" ht="20" customHeight="1">
      <c r="K5008" s="1" t="e" cm="1" vm="2">
        <f t="array" aca="1" ref="K5008" ca="1">FREQUENCY(H$3:H$1048576, J$3:J$1048576)</f>
        <v>#VALUE!</v>
      </c>
    </row>
    <row r="5009" spans="11:11" ht="20" customHeight="1">
      <c r="K5009" s="1" t="e" cm="1" vm="2">
        <f t="array" aca="1" ref="K5009" ca="1">FREQUENCY(H$3:H$1048576, J$3:J$1048576)</f>
        <v>#VALUE!</v>
      </c>
    </row>
    <row r="5010" spans="11:11" ht="20" customHeight="1">
      <c r="K5010" s="1" t="e" cm="1" vm="2">
        <f t="array" aca="1" ref="K5010" ca="1">FREQUENCY(H$3:H$1048576, J$3:J$1048576)</f>
        <v>#VALUE!</v>
      </c>
    </row>
    <row r="5011" spans="11:11" ht="20" customHeight="1">
      <c r="K5011" s="1" t="e" cm="1" vm="2">
        <f t="array" aca="1" ref="K5011" ca="1">FREQUENCY(H$3:H$1048576, J$3:J$1048576)</f>
        <v>#VALUE!</v>
      </c>
    </row>
    <row r="5012" spans="11:11" ht="20" customHeight="1">
      <c r="K5012" s="1" t="e" cm="1" vm="2">
        <f t="array" aca="1" ref="K5012" ca="1">FREQUENCY(H$3:H$1048576, J$3:J$1048576)</f>
        <v>#VALUE!</v>
      </c>
    </row>
    <row r="5013" spans="11:11" ht="20" customHeight="1">
      <c r="K5013" s="1" t="e" cm="1" vm="2">
        <f t="array" aca="1" ref="K5013" ca="1">FREQUENCY(H$3:H$1048576, J$3:J$1048576)</f>
        <v>#VALUE!</v>
      </c>
    </row>
    <row r="5014" spans="11:11" ht="20" customHeight="1">
      <c r="K5014" s="1" t="e" cm="1" vm="2">
        <f t="array" aca="1" ref="K5014" ca="1">FREQUENCY(H$3:H$1048576, J$3:J$1048576)</f>
        <v>#VALUE!</v>
      </c>
    </row>
    <row r="5015" spans="11:11" ht="20" customHeight="1">
      <c r="K5015" s="1" t="e" cm="1" vm="2">
        <f t="array" aca="1" ref="K5015" ca="1">FREQUENCY(H$3:H$1048576, J$3:J$1048576)</f>
        <v>#VALUE!</v>
      </c>
    </row>
    <row r="5016" spans="11:11" ht="20" customHeight="1">
      <c r="K5016" s="1" t="e" cm="1" vm="2">
        <f t="array" aca="1" ref="K5016" ca="1">FREQUENCY(H$3:H$1048576, J$3:J$1048576)</f>
        <v>#VALUE!</v>
      </c>
    </row>
    <row r="5017" spans="11:11" ht="20" customHeight="1">
      <c r="K5017" s="1" t="e" cm="1" vm="2">
        <f t="array" aca="1" ref="K5017" ca="1">FREQUENCY(H$3:H$1048576, J$3:J$1048576)</f>
        <v>#VALUE!</v>
      </c>
    </row>
    <row r="5018" spans="11:11" ht="20" customHeight="1">
      <c r="K5018" s="1" t="e" cm="1" vm="2">
        <f t="array" aca="1" ref="K5018" ca="1">FREQUENCY(H$3:H$1048576, J$3:J$1048576)</f>
        <v>#VALUE!</v>
      </c>
    </row>
    <row r="5019" spans="11:11" ht="20" customHeight="1">
      <c r="K5019" s="1" t="e" cm="1" vm="2">
        <f t="array" aca="1" ref="K5019" ca="1">FREQUENCY(H$3:H$1048576, J$3:J$1048576)</f>
        <v>#VALUE!</v>
      </c>
    </row>
    <row r="5020" spans="11:11" ht="20" customHeight="1">
      <c r="K5020" s="1" t="e" cm="1" vm="2">
        <f t="array" aca="1" ref="K5020" ca="1">FREQUENCY(H$3:H$1048576, J$3:J$1048576)</f>
        <v>#VALUE!</v>
      </c>
    </row>
    <row r="5021" spans="11:11" ht="20" customHeight="1">
      <c r="K5021" s="1" t="e" cm="1" vm="2">
        <f t="array" aca="1" ref="K5021" ca="1">FREQUENCY(H$3:H$1048576, J$3:J$1048576)</f>
        <v>#VALUE!</v>
      </c>
    </row>
    <row r="5022" spans="11:11" ht="20" customHeight="1">
      <c r="K5022" s="1" t="e" cm="1" vm="2">
        <f t="array" aca="1" ref="K5022" ca="1">FREQUENCY(H$3:H$1048576, J$3:J$1048576)</f>
        <v>#VALUE!</v>
      </c>
    </row>
    <row r="5023" spans="11:11" ht="20" customHeight="1">
      <c r="K5023" s="1" t="e" cm="1" vm="2">
        <f t="array" aca="1" ref="K5023" ca="1">FREQUENCY(H$3:H$1048576, J$3:J$1048576)</f>
        <v>#VALUE!</v>
      </c>
    </row>
    <row r="5024" spans="11:11" ht="20" customHeight="1">
      <c r="K5024" s="1" t="e" cm="1" vm="2">
        <f t="array" aca="1" ref="K5024" ca="1">FREQUENCY(H$3:H$1048576, J$3:J$1048576)</f>
        <v>#VALUE!</v>
      </c>
    </row>
    <row r="5025" spans="11:11" ht="20" customHeight="1">
      <c r="K5025" s="1" t="e" cm="1" vm="2">
        <f t="array" aca="1" ref="K5025" ca="1">FREQUENCY(H$3:H$1048576, J$3:J$1048576)</f>
        <v>#VALUE!</v>
      </c>
    </row>
    <row r="5026" spans="11:11" ht="20" customHeight="1">
      <c r="K5026" s="1" t="e" cm="1" vm="2">
        <f t="array" aca="1" ref="K5026" ca="1">FREQUENCY(H$3:H$1048576, J$3:J$1048576)</f>
        <v>#VALUE!</v>
      </c>
    </row>
    <row r="5027" spans="11:11" ht="20" customHeight="1">
      <c r="K5027" s="1" t="e" cm="1" vm="2">
        <f t="array" aca="1" ref="K5027" ca="1">FREQUENCY(H$3:H$1048576, J$3:J$1048576)</f>
        <v>#VALUE!</v>
      </c>
    </row>
    <row r="5028" spans="11:11" ht="20" customHeight="1">
      <c r="K5028" s="1" t="e" cm="1" vm="2">
        <f t="array" aca="1" ref="K5028" ca="1">FREQUENCY(H$3:H$1048576, J$3:J$1048576)</f>
        <v>#VALUE!</v>
      </c>
    </row>
    <row r="5029" spans="11:11" ht="20" customHeight="1">
      <c r="K5029" s="1" t="e" cm="1" vm="2">
        <f t="array" aca="1" ref="K5029" ca="1">FREQUENCY(H$3:H$1048576, J$3:J$1048576)</f>
        <v>#VALUE!</v>
      </c>
    </row>
    <row r="5030" spans="11:11" ht="20" customHeight="1">
      <c r="K5030" s="1" t="e" cm="1" vm="2">
        <f t="array" aca="1" ref="K5030" ca="1">FREQUENCY(H$3:H$1048576, J$3:J$1048576)</f>
        <v>#VALUE!</v>
      </c>
    </row>
    <row r="5031" spans="11:11" ht="20" customHeight="1">
      <c r="K5031" s="1" t="e" cm="1" vm="2">
        <f t="array" aca="1" ref="K5031" ca="1">FREQUENCY(H$3:H$1048576, J$3:J$1048576)</f>
        <v>#VALUE!</v>
      </c>
    </row>
    <row r="5032" spans="11:11" ht="20" customHeight="1">
      <c r="K5032" s="1" t="e" cm="1" vm="2">
        <f t="array" aca="1" ref="K5032" ca="1">FREQUENCY(H$3:H$1048576, J$3:J$1048576)</f>
        <v>#VALUE!</v>
      </c>
    </row>
    <row r="5033" spans="11:11" ht="20" customHeight="1">
      <c r="K5033" s="1" t="e" cm="1" vm="2">
        <f t="array" aca="1" ref="K5033" ca="1">FREQUENCY(H$3:H$1048576, J$3:J$1048576)</f>
        <v>#VALUE!</v>
      </c>
    </row>
    <row r="5034" spans="11:11" ht="20" customHeight="1">
      <c r="K5034" s="1" t="e" cm="1" vm="2">
        <f t="array" aca="1" ref="K5034" ca="1">FREQUENCY(H$3:H$1048576, J$3:J$1048576)</f>
        <v>#VALUE!</v>
      </c>
    </row>
    <row r="5035" spans="11:11" ht="20" customHeight="1">
      <c r="K5035" s="1" t="e" cm="1" vm="2">
        <f t="array" aca="1" ref="K5035" ca="1">FREQUENCY(H$3:H$1048576, J$3:J$1048576)</f>
        <v>#VALUE!</v>
      </c>
    </row>
    <row r="5036" spans="11:11" ht="20" customHeight="1">
      <c r="K5036" s="1" t="e" cm="1" vm="2">
        <f t="array" aca="1" ref="K5036" ca="1">FREQUENCY(H$3:H$1048576, J$3:J$1048576)</f>
        <v>#VALUE!</v>
      </c>
    </row>
    <row r="5037" spans="11:11" ht="20" customHeight="1">
      <c r="K5037" s="1" t="e" cm="1" vm="2">
        <f t="array" aca="1" ref="K5037" ca="1">FREQUENCY(H$3:H$1048576, J$3:J$1048576)</f>
        <v>#VALUE!</v>
      </c>
    </row>
    <row r="5038" spans="11:11" ht="20" customHeight="1">
      <c r="K5038" s="1" t="e" cm="1" vm="2">
        <f t="array" aca="1" ref="K5038" ca="1">FREQUENCY(H$3:H$1048576, J$3:J$1048576)</f>
        <v>#VALUE!</v>
      </c>
    </row>
    <row r="5039" spans="11:11" ht="20" customHeight="1">
      <c r="K5039" s="1" t="e" cm="1" vm="2">
        <f t="array" aca="1" ref="K5039" ca="1">FREQUENCY(H$3:H$1048576, J$3:J$1048576)</f>
        <v>#VALUE!</v>
      </c>
    </row>
    <row r="5040" spans="11:11" ht="20" customHeight="1">
      <c r="K5040" s="1" t="e" cm="1" vm="2">
        <f t="array" aca="1" ref="K5040" ca="1">FREQUENCY(H$3:H$1048576, J$3:J$1048576)</f>
        <v>#VALUE!</v>
      </c>
    </row>
    <row r="5041" spans="11:11" ht="20" customHeight="1">
      <c r="K5041" s="1" t="e" cm="1" vm="2">
        <f t="array" aca="1" ref="K5041" ca="1">FREQUENCY(H$3:H$1048576, J$3:J$1048576)</f>
        <v>#VALUE!</v>
      </c>
    </row>
    <row r="5042" spans="11:11" ht="20" customHeight="1">
      <c r="K5042" s="1" t="e" cm="1" vm="2">
        <f t="array" aca="1" ref="K5042" ca="1">FREQUENCY(H$3:H$1048576, J$3:J$1048576)</f>
        <v>#VALUE!</v>
      </c>
    </row>
    <row r="5043" spans="11:11" ht="20" customHeight="1">
      <c r="K5043" s="1" t="e" cm="1" vm="2">
        <f t="array" aca="1" ref="K5043" ca="1">FREQUENCY(H$3:H$1048576, J$3:J$1048576)</f>
        <v>#VALUE!</v>
      </c>
    </row>
    <row r="5044" spans="11:11" ht="20" customHeight="1">
      <c r="K5044" s="1" t="e" cm="1" vm="2">
        <f t="array" aca="1" ref="K5044" ca="1">FREQUENCY(H$3:H$1048576, J$3:J$1048576)</f>
        <v>#VALUE!</v>
      </c>
    </row>
    <row r="5045" spans="11:11" ht="20" customHeight="1">
      <c r="K5045" s="1" t="e" cm="1" vm="2">
        <f t="array" aca="1" ref="K5045" ca="1">FREQUENCY(H$3:H$1048576, J$3:J$1048576)</f>
        <v>#VALUE!</v>
      </c>
    </row>
    <row r="5046" spans="11:11" ht="20" customHeight="1">
      <c r="K5046" s="1" t="e" cm="1" vm="2">
        <f t="array" aca="1" ref="K5046" ca="1">FREQUENCY(H$3:H$1048576, J$3:J$1048576)</f>
        <v>#VALUE!</v>
      </c>
    </row>
    <row r="5047" spans="11:11" ht="20" customHeight="1">
      <c r="K5047" s="1" t="e" cm="1" vm="2">
        <f t="array" aca="1" ref="K5047" ca="1">FREQUENCY(H$3:H$1048576, J$3:J$1048576)</f>
        <v>#VALUE!</v>
      </c>
    </row>
    <row r="5048" spans="11:11" ht="20" customHeight="1">
      <c r="K5048" s="1" t="e" cm="1" vm="2">
        <f t="array" aca="1" ref="K5048" ca="1">FREQUENCY(H$3:H$1048576, J$3:J$1048576)</f>
        <v>#VALUE!</v>
      </c>
    </row>
    <row r="5049" spans="11:11" ht="20" customHeight="1">
      <c r="K5049" s="1" t="e" cm="1" vm="2">
        <f t="array" aca="1" ref="K5049" ca="1">FREQUENCY(H$3:H$1048576, J$3:J$1048576)</f>
        <v>#VALUE!</v>
      </c>
    </row>
    <row r="5050" spans="11:11" ht="20" customHeight="1">
      <c r="K5050" s="1" t="e" cm="1" vm="2">
        <f t="array" aca="1" ref="K5050" ca="1">FREQUENCY(H$3:H$1048576, J$3:J$1048576)</f>
        <v>#VALUE!</v>
      </c>
    </row>
    <row r="5051" spans="11:11" ht="20" customHeight="1">
      <c r="K5051" s="1" t="e" cm="1" vm="2">
        <f t="array" aca="1" ref="K5051" ca="1">FREQUENCY(H$3:H$1048576, J$3:J$1048576)</f>
        <v>#VALUE!</v>
      </c>
    </row>
    <row r="5052" spans="11:11" ht="20" customHeight="1">
      <c r="K5052" s="1" t="e" cm="1" vm="2">
        <f t="array" aca="1" ref="K5052" ca="1">FREQUENCY(H$3:H$1048576, J$3:J$1048576)</f>
        <v>#VALUE!</v>
      </c>
    </row>
    <row r="5053" spans="11:11" ht="20" customHeight="1">
      <c r="K5053" s="1" t="e" cm="1" vm="2">
        <f t="array" aca="1" ref="K5053" ca="1">FREQUENCY(H$3:H$1048576, J$3:J$1048576)</f>
        <v>#VALUE!</v>
      </c>
    </row>
    <row r="5054" spans="11:11" ht="20" customHeight="1">
      <c r="K5054" s="1" t="e" cm="1" vm="2">
        <f t="array" aca="1" ref="K5054" ca="1">FREQUENCY(H$3:H$1048576, J$3:J$1048576)</f>
        <v>#VALUE!</v>
      </c>
    </row>
    <row r="5055" spans="11:11" ht="20" customHeight="1">
      <c r="K5055" s="1" t="e" cm="1" vm="2">
        <f t="array" aca="1" ref="K5055" ca="1">FREQUENCY(H$3:H$1048576, J$3:J$1048576)</f>
        <v>#VALUE!</v>
      </c>
    </row>
    <row r="5056" spans="11:11" ht="20" customHeight="1">
      <c r="K5056" s="1" t="e" cm="1" vm="2">
        <f t="array" aca="1" ref="K5056" ca="1">FREQUENCY(H$3:H$1048576, J$3:J$1048576)</f>
        <v>#VALUE!</v>
      </c>
    </row>
    <row r="5057" spans="11:11" ht="20" customHeight="1">
      <c r="K5057" s="1" t="e" cm="1" vm="2">
        <f t="array" aca="1" ref="K5057" ca="1">FREQUENCY(H$3:H$1048576, J$3:J$1048576)</f>
        <v>#VALUE!</v>
      </c>
    </row>
    <row r="5058" spans="11:11" ht="20" customHeight="1">
      <c r="K5058" s="1" t="e" cm="1" vm="2">
        <f t="array" aca="1" ref="K5058" ca="1">FREQUENCY(H$3:H$1048576, J$3:J$1048576)</f>
        <v>#VALUE!</v>
      </c>
    </row>
    <row r="5059" spans="11:11" ht="20" customHeight="1">
      <c r="K5059" s="1" t="e" cm="1" vm="2">
        <f t="array" aca="1" ref="K5059" ca="1">FREQUENCY(H$3:H$1048576, J$3:J$1048576)</f>
        <v>#VALUE!</v>
      </c>
    </row>
    <row r="5060" spans="11:11" ht="20" customHeight="1">
      <c r="K5060" s="1" t="e" cm="1" vm="2">
        <f t="array" aca="1" ref="K5060" ca="1">FREQUENCY(H$3:H$1048576, J$3:J$1048576)</f>
        <v>#VALUE!</v>
      </c>
    </row>
    <row r="5061" spans="11:11" ht="20" customHeight="1">
      <c r="K5061" s="1" t="e" cm="1" vm="2">
        <f t="array" aca="1" ref="K5061" ca="1">FREQUENCY(H$3:H$1048576, J$3:J$1048576)</f>
        <v>#VALUE!</v>
      </c>
    </row>
    <row r="5062" spans="11:11" ht="20" customHeight="1">
      <c r="K5062" s="1" t="e" cm="1" vm="2">
        <f t="array" aca="1" ref="K5062" ca="1">FREQUENCY(H$3:H$1048576, J$3:J$1048576)</f>
        <v>#VALUE!</v>
      </c>
    </row>
    <row r="5063" spans="11:11" ht="20" customHeight="1">
      <c r="K5063" s="1" t="e" cm="1" vm="2">
        <f t="array" aca="1" ref="K5063" ca="1">FREQUENCY(H$3:H$1048576, J$3:J$1048576)</f>
        <v>#VALUE!</v>
      </c>
    </row>
    <row r="5064" spans="11:11" ht="20" customHeight="1">
      <c r="K5064" s="1" t="e" cm="1" vm="2">
        <f t="array" aca="1" ref="K5064" ca="1">FREQUENCY(H$3:H$1048576, J$3:J$1048576)</f>
        <v>#VALUE!</v>
      </c>
    </row>
    <row r="5065" spans="11:11" ht="20" customHeight="1">
      <c r="K5065" s="1" t="e" cm="1" vm="2">
        <f t="array" aca="1" ref="K5065" ca="1">FREQUENCY(H$3:H$1048576, J$3:J$1048576)</f>
        <v>#VALUE!</v>
      </c>
    </row>
    <row r="5066" spans="11:11" ht="20" customHeight="1">
      <c r="K5066" s="1" t="e" cm="1" vm="2">
        <f t="array" aca="1" ref="K5066" ca="1">FREQUENCY(H$3:H$1048576, J$3:J$1048576)</f>
        <v>#VALUE!</v>
      </c>
    </row>
    <row r="5067" spans="11:11" ht="20" customHeight="1">
      <c r="K5067" s="1" t="e" cm="1" vm="2">
        <f t="array" aca="1" ref="K5067" ca="1">FREQUENCY(H$3:H$1048576, J$3:J$1048576)</f>
        <v>#VALUE!</v>
      </c>
    </row>
    <row r="5068" spans="11:11" ht="20" customHeight="1">
      <c r="K5068" s="1" t="e" cm="1" vm="2">
        <f t="array" aca="1" ref="K5068" ca="1">FREQUENCY(H$3:H$1048576, J$3:J$1048576)</f>
        <v>#VALUE!</v>
      </c>
    </row>
    <row r="5069" spans="11:11" ht="20" customHeight="1">
      <c r="K5069" s="1" t="e" cm="1" vm="2">
        <f t="array" aca="1" ref="K5069" ca="1">FREQUENCY(H$3:H$1048576, J$3:J$1048576)</f>
        <v>#VALUE!</v>
      </c>
    </row>
    <row r="5070" spans="11:11" ht="20" customHeight="1">
      <c r="K5070" s="1" t="e" cm="1" vm="2">
        <f t="array" aca="1" ref="K5070" ca="1">FREQUENCY(H$3:H$1048576, J$3:J$1048576)</f>
        <v>#VALUE!</v>
      </c>
    </row>
    <row r="5071" spans="11:11" ht="20" customHeight="1">
      <c r="K5071" s="1" t="e" cm="1" vm="2">
        <f t="array" aca="1" ref="K5071" ca="1">FREQUENCY(H$3:H$1048576, J$3:J$1048576)</f>
        <v>#VALUE!</v>
      </c>
    </row>
    <row r="5072" spans="11:11" ht="20" customHeight="1">
      <c r="K5072" s="1" t="e" cm="1" vm="2">
        <f t="array" aca="1" ref="K5072" ca="1">FREQUENCY(H$3:H$1048576, J$3:J$1048576)</f>
        <v>#VALUE!</v>
      </c>
    </row>
    <row r="5073" spans="11:11" ht="20" customHeight="1">
      <c r="K5073" s="1" t="e" cm="1" vm="2">
        <f t="array" aca="1" ref="K5073" ca="1">FREQUENCY(H$3:H$1048576, J$3:J$1048576)</f>
        <v>#VALUE!</v>
      </c>
    </row>
    <row r="5074" spans="11:11" ht="20" customHeight="1">
      <c r="K5074" s="1" t="e" cm="1" vm="2">
        <f t="array" aca="1" ref="K5074" ca="1">FREQUENCY(H$3:H$1048576, J$3:J$1048576)</f>
        <v>#VALUE!</v>
      </c>
    </row>
    <row r="5075" spans="11:11" ht="20" customHeight="1">
      <c r="K5075" s="1" t="e" cm="1" vm="2">
        <f t="array" aca="1" ref="K5075" ca="1">FREQUENCY(H$3:H$1048576, J$3:J$1048576)</f>
        <v>#VALUE!</v>
      </c>
    </row>
    <row r="5076" spans="11:11" ht="20" customHeight="1">
      <c r="K5076" s="1" t="e" cm="1" vm="2">
        <f t="array" aca="1" ref="K5076" ca="1">FREQUENCY(H$3:H$1048576, J$3:J$1048576)</f>
        <v>#VALUE!</v>
      </c>
    </row>
    <row r="5077" spans="11:11" ht="20" customHeight="1">
      <c r="K5077" s="1" t="e" cm="1" vm="2">
        <f t="array" aca="1" ref="K5077" ca="1">FREQUENCY(H$3:H$1048576, J$3:J$1048576)</f>
        <v>#VALUE!</v>
      </c>
    </row>
    <row r="5078" spans="11:11" ht="20" customHeight="1">
      <c r="K5078" s="1" t="e" cm="1" vm="2">
        <f t="array" aca="1" ref="K5078" ca="1">FREQUENCY(H$3:H$1048576, J$3:J$1048576)</f>
        <v>#VALUE!</v>
      </c>
    </row>
    <row r="5079" spans="11:11" ht="20" customHeight="1">
      <c r="K5079" s="1" t="e" cm="1" vm="2">
        <f t="array" aca="1" ref="K5079" ca="1">FREQUENCY(H$3:H$1048576, J$3:J$1048576)</f>
        <v>#VALUE!</v>
      </c>
    </row>
    <row r="5080" spans="11:11" ht="20" customHeight="1">
      <c r="K5080" s="1" t="e" cm="1" vm="2">
        <f t="array" aca="1" ref="K5080" ca="1">FREQUENCY(H$3:H$1048576, J$3:J$1048576)</f>
        <v>#VALUE!</v>
      </c>
    </row>
    <row r="5081" spans="11:11" ht="20" customHeight="1">
      <c r="K5081" s="1" t="e" cm="1" vm="2">
        <f t="array" aca="1" ref="K5081" ca="1">FREQUENCY(H$3:H$1048576, J$3:J$1048576)</f>
        <v>#VALUE!</v>
      </c>
    </row>
    <row r="5082" spans="11:11" ht="20" customHeight="1">
      <c r="K5082" s="1" t="e" cm="1" vm="2">
        <f t="array" aca="1" ref="K5082" ca="1">FREQUENCY(H$3:H$1048576, J$3:J$1048576)</f>
        <v>#VALUE!</v>
      </c>
    </row>
    <row r="5083" spans="11:11" ht="20" customHeight="1">
      <c r="K5083" s="1" t="e" cm="1" vm="2">
        <f t="array" aca="1" ref="K5083" ca="1">FREQUENCY(H$3:H$1048576, J$3:J$1048576)</f>
        <v>#VALUE!</v>
      </c>
    </row>
    <row r="5084" spans="11:11" ht="20" customHeight="1">
      <c r="K5084" s="1" t="e" cm="1" vm="2">
        <f t="array" aca="1" ref="K5084" ca="1">FREQUENCY(H$3:H$1048576, J$3:J$1048576)</f>
        <v>#VALUE!</v>
      </c>
    </row>
    <row r="5085" spans="11:11" ht="20" customHeight="1">
      <c r="K5085" s="1" t="e" cm="1" vm="2">
        <f t="array" aca="1" ref="K5085" ca="1">FREQUENCY(H$3:H$1048576, J$3:J$1048576)</f>
        <v>#VALUE!</v>
      </c>
    </row>
    <row r="5086" spans="11:11" ht="20" customHeight="1">
      <c r="K5086" s="1" t="e" cm="1" vm="2">
        <f t="array" aca="1" ref="K5086" ca="1">FREQUENCY(H$3:H$1048576, J$3:J$1048576)</f>
        <v>#VALUE!</v>
      </c>
    </row>
    <row r="5087" spans="11:11" ht="20" customHeight="1">
      <c r="K5087" s="1" t="e" cm="1" vm="2">
        <f t="array" aca="1" ref="K5087" ca="1">FREQUENCY(H$3:H$1048576, J$3:J$1048576)</f>
        <v>#VALUE!</v>
      </c>
    </row>
    <row r="5088" spans="11:11" ht="20" customHeight="1">
      <c r="K5088" s="1" t="e" cm="1" vm="2">
        <f t="array" aca="1" ref="K5088" ca="1">FREQUENCY(H$3:H$1048576, J$3:J$1048576)</f>
        <v>#VALUE!</v>
      </c>
    </row>
    <row r="5089" spans="11:11" ht="20" customHeight="1">
      <c r="K5089" s="1" t="e" cm="1" vm="2">
        <f t="array" aca="1" ref="K5089" ca="1">FREQUENCY(H$3:H$1048576, J$3:J$1048576)</f>
        <v>#VALUE!</v>
      </c>
    </row>
    <row r="5090" spans="11:11" ht="20" customHeight="1">
      <c r="K5090" s="1" t="e" cm="1" vm="2">
        <f t="array" aca="1" ref="K5090" ca="1">FREQUENCY(H$3:H$1048576, J$3:J$1048576)</f>
        <v>#VALUE!</v>
      </c>
    </row>
    <row r="5091" spans="11:11" ht="20" customHeight="1">
      <c r="K5091" s="1" t="e" cm="1" vm="2">
        <f t="array" aca="1" ref="K5091" ca="1">FREQUENCY(H$3:H$1048576, J$3:J$1048576)</f>
        <v>#VALUE!</v>
      </c>
    </row>
    <row r="5092" spans="11:11" ht="20" customHeight="1">
      <c r="K5092" s="1" t="e" cm="1" vm="2">
        <f t="array" aca="1" ref="K5092" ca="1">FREQUENCY(H$3:H$1048576, J$3:J$1048576)</f>
        <v>#VALUE!</v>
      </c>
    </row>
    <row r="5093" spans="11:11" ht="20" customHeight="1">
      <c r="K5093" s="1" t="e" cm="1" vm="2">
        <f t="array" aca="1" ref="K5093" ca="1">FREQUENCY(H$3:H$1048576, J$3:J$1048576)</f>
        <v>#VALUE!</v>
      </c>
    </row>
    <row r="5094" spans="11:11" ht="20" customHeight="1">
      <c r="K5094" s="1" t="e" cm="1" vm="2">
        <f t="array" aca="1" ref="K5094" ca="1">FREQUENCY(H$3:H$1048576, J$3:J$1048576)</f>
        <v>#VALUE!</v>
      </c>
    </row>
    <row r="5095" spans="11:11" ht="20" customHeight="1">
      <c r="K5095" s="1" t="e" cm="1" vm="2">
        <f t="array" aca="1" ref="K5095" ca="1">FREQUENCY(H$3:H$1048576, J$3:J$1048576)</f>
        <v>#VALUE!</v>
      </c>
    </row>
    <row r="5096" spans="11:11" ht="20" customHeight="1">
      <c r="K5096" s="1" t="e" cm="1" vm="2">
        <f t="array" aca="1" ref="K5096" ca="1">FREQUENCY(H$3:H$1048576, J$3:J$1048576)</f>
        <v>#VALUE!</v>
      </c>
    </row>
    <row r="5097" spans="11:11" ht="20" customHeight="1">
      <c r="K5097" s="1" t="e" cm="1" vm="2">
        <f t="array" aca="1" ref="K5097" ca="1">FREQUENCY(H$3:H$1048576, J$3:J$1048576)</f>
        <v>#VALUE!</v>
      </c>
    </row>
    <row r="5098" spans="11:11" ht="20" customHeight="1">
      <c r="K5098" s="1" t="e" cm="1" vm="2">
        <f t="array" aca="1" ref="K5098" ca="1">FREQUENCY(H$3:H$1048576, J$3:J$1048576)</f>
        <v>#VALUE!</v>
      </c>
    </row>
    <row r="5099" spans="11:11" ht="20" customHeight="1">
      <c r="K5099" s="1" t="e" cm="1" vm="2">
        <f t="array" aca="1" ref="K5099" ca="1">FREQUENCY(H$3:H$1048576, J$3:J$1048576)</f>
        <v>#VALUE!</v>
      </c>
    </row>
    <row r="5100" spans="11:11" ht="20" customHeight="1">
      <c r="K5100" s="1" t="e" cm="1" vm="2">
        <f t="array" aca="1" ref="K5100" ca="1">FREQUENCY(H$3:H$1048576, J$3:J$1048576)</f>
        <v>#VALUE!</v>
      </c>
    </row>
    <row r="5101" spans="11:11" ht="20" customHeight="1">
      <c r="K5101" s="1" t="e" cm="1" vm="2">
        <f t="array" aca="1" ref="K5101" ca="1">FREQUENCY(H$3:H$1048576, J$3:J$1048576)</f>
        <v>#VALUE!</v>
      </c>
    </row>
    <row r="5102" spans="11:11" ht="20" customHeight="1">
      <c r="K5102" s="1" t="e" cm="1" vm="2">
        <f t="array" aca="1" ref="K5102" ca="1">FREQUENCY(H$3:H$1048576, J$3:J$1048576)</f>
        <v>#VALUE!</v>
      </c>
    </row>
    <row r="5103" spans="11:11" ht="20" customHeight="1">
      <c r="K5103" s="1" t="e" cm="1" vm="2">
        <f t="array" aca="1" ref="K5103" ca="1">FREQUENCY(H$3:H$1048576, J$3:J$1048576)</f>
        <v>#VALUE!</v>
      </c>
    </row>
    <row r="5104" spans="11:11" ht="20" customHeight="1">
      <c r="K5104" s="1" t="e" cm="1" vm="2">
        <f t="array" aca="1" ref="K5104" ca="1">FREQUENCY(H$3:H$1048576, J$3:J$1048576)</f>
        <v>#VALUE!</v>
      </c>
    </row>
    <row r="5105" spans="11:11" ht="20" customHeight="1">
      <c r="K5105" s="1" t="e" cm="1" vm="2">
        <f t="array" aca="1" ref="K5105" ca="1">FREQUENCY(H$3:H$1048576, J$3:J$1048576)</f>
        <v>#VALUE!</v>
      </c>
    </row>
    <row r="5106" spans="11:11" ht="20" customHeight="1">
      <c r="K5106" s="1" t="e" cm="1" vm="2">
        <f t="array" aca="1" ref="K5106" ca="1">FREQUENCY(H$3:H$1048576, J$3:J$1048576)</f>
        <v>#VALUE!</v>
      </c>
    </row>
    <row r="5107" spans="11:11" ht="20" customHeight="1">
      <c r="K5107" s="1" t="e" cm="1" vm="2">
        <f t="array" aca="1" ref="K5107" ca="1">FREQUENCY(H$3:H$1048576, J$3:J$1048576)</f>
        <v>#VALUE!</v>
      </c>
    </row>
    <row r="5108" spans="11:11" ht="20" customHeight="1">
      <c r="K5108" s="1" t="e" cm="1" vm="2">
        <f t="array" aca="1" ref="K5108" ca="1">FREQUENCY(H$3:H$1048576, J$3:J$1048576)</f>
        <v>#VALUE!</v>
      </c>
    </row>
    <row r="5109" spans="11:11" ht="20" customHeight="1">
      <c r="K5109" s="1" t="e" cm="1" vm="2">
        <f t="array" aca="1" ref="K5109" ca="1">FREQUENCY(H$3:H$1048576, J$3:J$1048576)</f>
        <v>#VALUE!</v>
      </c>
    </row>
    <row r="5110" spans="11:11" ht="20" customHeight="1">
      <c r="K5110" s="1" t="e" cm="1" vm="2">
        <f t="array" aca="1" ref="K5110" ca="1">FREQUENCY(H$3:H$1048576, J$3:J$1048576)</f>
        <v>#VALUE!</v>
      </c>
    </row>
    <row r="5111" spans="11:11" ht="20" customHeight="1">
      <c r="K5111" s="1" t="e" cm="1" vm="2">
        <f t="array" aca="1" ref="K5111" ca="1">FREQUENCY(H$3:H$1048576, J$3:J$1048576)</f>
        <v>#VALUE!</v>
      </c>
    </row>
    <row r="5112" spans="11:11" ht="20" customHeight="1">
      <c r="K5112" s="1" t="e" cm="1" vm="2">
        <f t="array" aca="1" ref="K5112" ca="1">FREQUENCY(H$3:H$1048576, J$3:J$1048576)</f>
        <v>#VALUE!</v>
      </c>
    </row>
    <row r="5113" spans="11:11" ht="20" customHeight="1">
      <c r="K5113" s="1" t="e" cm="1" vm="2">
        <f t="array" aca="1" ref="K5113" ca="1">FREQUENCY(H$3:H$1048576, J$3:J$1048576)</f>
        <v>#VALUE!</v>
      </c>
    </row>
    <row r="5114" spans="11:11" ht="20" customHeight="1">
      <c r="K5114" s="1" t="e" cm="1" vm="2">
        <f t="array" aca="1" ref="K5114" ca="1">FREQUENCY(H$3:H$1048576, J$3:J$1048576)</f>
        <v>#VALUE!</v>
      </c>
    </row>
    <row r="5115" spans="11:11" ht="20" customHeight="1">
      <c r="K5115" s="1" t="e" cm="1" vm="2">
        <f t="array" aca="1" ref="K5115" ca="1">FREQUENCY(H$3:H$1048576, J$3:J$1048576)</f>
        <v>#VALUE!</v>
      </c>
    </row>
    <row r="5116" spans="11:11" ht="20" customHeight="1">
      <c r="K5116" s="1" t="e" cm="1" vm="2">
        <f t="array" aca="1" ref="K5116" ca="1">FREQUENCY(H$3:H$1048576, J$3:J$1048576)</f>
        <v>#VALUE!</v>
      </c>
    </row>
    <row r="5117" spans="11:11" ht="20" customHeight="1">
      <c r="K5117" s="1" t="e" cm="1" vm="2">
        <f t="array" aca="1" ref="K5117" ca="1">FREQUENCY(H$3:H$1048576, J$3:J$1048576)</f>
        <v>#VALUE!</v>
      </c>
    </row>
    <row r="5118" spans="11:11" ht="20" customHeight="1">
      <c r="K5118" s="1" t="e" cm="1" vm="2">
        <f t="array" aca="1" ref="K5118" ca="1">FREQUENCY(H$3:H$1048576, J$3:J$1048576)</f>
        <v>#VALUE!</v>
      </c>
    </row>
    <row r="5119" spans="11:11" ht="20" customHeight="1">
      <c r="K5119" s="1" t="e" cm="1" vm="2">
        <f t="array" aca="1" ref="K5119" ca="1">FREQUENCY(H$3:H$1048576, J$3:J$1048576)</f>
        <v>#VALUE!</v>
      </c>
    </row>
    <row r="5120" spans="11:11" ht="20" customHeight="1">
      <c r="K5120" s="1" t="e" cm="1" vm="2">
        <f t="array" aca="1" ref="K5120" ca="1">FREQUENCY(H$3:H$1048576, J$3:J$1048576)</f>
        <v>#VALUE!</v>
      </c>
    </row>
    <row r="5121" spans="11:11" ht="20" customHeight="1">
      <c r="K5121" s="1" t="e" cm="1" vm="2">
        <f t="array" aca="1" ref="K5121" ca="1">FREQUENCY(H$3:H$1048576, J$3:J$1048576)</f>
        <v>#VALUE!</v>
      </c>
    </row>
    <row r="5122" spans="11:11" ht="20" customHeight="1">
      <c r="K5122" s="1" t="e" cm="1" vm="2">
        <f t="array" aca="1" ref="K5122" ca="1">FREQUENCY(H$3:H$1048576, J$3:J$1048576)</f>
        <v>#VALUE!</v>
      </c>
    </row>
    <row r="5123" spans="11:11" ht="20" customHeight="1">
      <c r="K5123" s="1" t="e" cm="1" vm="2">
        <f t="array" aca="1" ref="K5123" ca="1">FREQUENCY(H$3:H$1048576, J$3:J$1048576)</f>
        <v>#VALUE!</v>
      </c>
    </row>
    <row r="5124" spans="11:11" ht="20" customHeight="1">
      <c r="K5124" s="1" t="e" cm="1" vm="2">
        <f t="array" aca="1" ref="K5124" ca="1">FREQUENCY(H$3:H$1048576, J$3:J$1048576)</f>
        <v>#VALUE!</v>
      </c>
    </row>
    <row r="5125" spans="11:11" ht="20" customHeight="1">
      <c r="K5125" s="1" t="e" cm="1" vm="2">
        <f t="array" aca="1" ref="K5125" ca="1">FREQUENCY(H$3:H$1048576, J$3:J$1048576)</f>
        <v>#VALUE!</v>
      </c>
    </row>
    <row r="5126" spans="11:11" ht="20" customHeight="1">
      <c r="K5126" s="1" t="e" cm="1" vm="2">
        <f t="array" aca="1" ref="K5126" ca="1">FREQUENCY(H$3:H$1048576, J$3:J$1048576)</f>
        <v>#VALUE!</v>
      </c>
    </row>
    <row r="5127" spans="11:11" ht="20" customHeight="1">
      <c r="K5127" s="1" t="e" cm="1" vm="2">
        <f t="array" aca="1" ref="K5127" ca="1">FREQUENCY(H$3:H$1048576, J$3:J$1048576)</f>
        <v>#VALUE!</v>
      </c>
    </row>
    <row r="5128" spans="11:11" ht="20" customHeight="1">
      <c r="K5128" s="1" t="e" cm="1" vm="2">
        <f t="array" aca="1" ref="K5128" ca="1">FREQUENCY(H$3:H$1048576, J$3:J$1048576)</f>
        <v>#VALUE!</v>
      </c>
    </row>
    <row r="5129" spans="11:11" ht="20" customHeight="1">
      <c r="K5129" s="1" t="e" cm="1" vm="2">
        <f t="array" aca="1" ref="K5129" ca="1">FREQUENCY(H$3:H$1048576, J$3:J$1048576)</f>
        <v>#VALUE!</v>
      </c>
    </row>
    <row r="5130" spans="11:11" ht="20" customHeight="1">
      <c r="K5130" s="1" t="e" cm="1" vm="2">
        <f t="array" aca="1" ref="K5130" ca="1">FREQUENCY(H$3:H$1048576, J$3:J$1048576)</f>
        <v>#VALUE!</v>
      </c>
    </row>
    <row r="5131" spans="11:11" ht="20" customHeight="1">
      <c r="K5131" s="1" t="e" cm="1" vm="2">
        <f t="array" aca="1" ref="K5131" ca="1">FREQUENCY(H$3:H$1048576, J$3:J$1048576)</f>
        <v>#VALUE!</v>
      </c>
    </row>
    <row r="5132" spans="11:11" ht="20" customHeight="1">
      <c r="K5132" s="1" t="e" cm="1" vm="2">
        <f t="array" aca="1" ref="K5132" ca="1">FREQUENCY(H$3:H$1048576, J$3:J$1048576)</f>
        <v>#VALUE!</v>
      </c>
    </row>
    <row r="5133" spans="11:11" ht="20" customHeight="1">
      <c r="K5133" s="1" t="e" cm="1" vm="2">
        <f t="array" aca="1" ref="K5133" ca="1">FREQUENCY(H$3:H$1048576, J$3:J$1048576)</f>
        <v>#VALUE!</v>
      </c>
    </row>
    <row r="5134" spans="11:11" ht="20" customHeight="1">
      <c r="K5134" s="1" t="e" cm="1" vm="2">
        <f t="array" aca="1" ref="K5134" ca="1">FREQUENCY(H$3:H$1048576, J$3:J$1048576)</f>
        <v>#VALUE!</v>
      </c>
    </row>
    <row r="5135" spans="11:11" ht="20" customHeight="1">
      <c r="K5135" s="1" t="e" cm="1" vm="2">
        <f t="array" aca="1" ref="K5135" ca="1">FREQUENCY(H$3:H$1048576, J$3:J$1048576)</f>
        <v>#VALUE!</v>
      </c>
    </row>
    <row r="5136" spans="11:11" ht="20" customHeight="1">
      <c r="K5136" s="1" t="e" cm="1" vm="2">
        <f t="array" aca="1" ref="K5136" ca="1">FREQUENCY(H$3:H$1048576, J$3:J$1048576)</f>
        <v>#VALUE!</v>
      </c>
    </row>
    <row r="5137" spans="11:11" ht="20" customHeight="1">
      <c r="K5137" s="1" t="e" cm="1" vm="2">
        <f t="array" aca="1" ref="K5137" ca="1">FREQUENCY(H$3:H$1048576, J$3:J$1048576)</f>
        <v>#VALUE!</v>
      </c>
    </row>
    <row r="5138" spans="11:11" ht="20" customHeight="1">
      <c r="K5138" s="1" t="e" cm="1" vm="2">
        <f t="array" aca="1" ref="K5138" ca="1">FREQUENCY(H$3:H$1048576, J$3:J$1048576)</f>
        <v>#VALUE!</v>
      </c>
    </row>
    <row r="5139" spans="11:11" ht="20" customHeight="1">
      <c r="K5139" s="1" t="e" cm="1" vm="2">
        <f t="array" aca="1" ref="K5139" ca="1">FREQUENCY(H$3:H$1048576, J$3:J$1048576)</f>
        <v>#VALUE!</v>
      </c>
    </row>
    <row r="5140" spans="11:11" ht="20" customHeight="1">
      <c r="K5140" s="1" t="e" cm="1" vm="2">
        <f t="array" aca="1" ref="K5140" ca="1">FREQUENCY(H$3:H$1048576, J$3:J$1048576)</f>
        <v>#VALUE!</v>
      </c>
    </row>
    <row r="5141" spans="11:11" ht="20" customHeight="1">
      <c r="K5141" s="1" t="e" cm="1" vm="2">
        <f t="array" aca="1" ref="K5141" ca="1">FREQUENCY(H$3:H$1048576, J$3:J$1048576)</f>
        <v>#VALUE!</v>
      </c>
    </row>
    <row r="5142" spans="11:11" ht="20" customHeight="1">
      <c r="K5142" s="1" t="e" cm="1" vm="2">
        <f t="array" aca="1" ref="K5142" ca="1">FREQUENCY(H$3:H$1048576, J$3:J$1048576)</f>
        <v>#VALUE!</v>
      </c>
    </row>
    <row r="5143" spans="11:11" ht="20" customHeight="1">
      <c r="K5143" s="1" t="e" cm="1" vm="2">
        <f t="array" aca="1" ref="K5143" ca="1">FREQUENCY(H$3:H$1048576, J$3:J$1048576)</f>
        <v>#VALUE!</v>
      </c>
    </row>
    <row r="5144" spans="11:11" ht="20" customHeight="1">
      <c r="K5144" s="1" t="e" cm="1" vm="2">
        <f t="array" aca="1" ref="K5144" ca="1">FREQUENCY(H$3:H$1048576, J$3:J$1048576)</f>
        <v>#VALUE!</v>
      </c>
    </row>
    <row r="5145" spans="11:11" ht="20" customHeight="1">
      <c r="K5145" s="1" t="e" cm="1" vm="2">
        <f t="array" aca="1" ref="K5145" ca="1">FREQUENCY(H$3:H$1048576, J$3:J$1048576)</f>
        <v>#VALUE!</v>
      </c>
    </row>
    <row r="5146" spans="11:11" ht="20" customHeight="1">
      <c r="K5146" s="1" t="e" cm="1" vm="2">
        <f t="array" aca="1" ref="K5146" ca="1">FREQUENCY(H$3:H$1048576, J$3:J$1048576)</f>
        <v>#VALUE!</v>
      </c>
    </row>
    <row r="5147" spans="11:11" ht="20" customHeight="1">
      <c r="K5147" s="1" t="e" cm="1" vm="2">
        <f t="array" aca="1" ref="K5147" ca="1">FREQUENCY(H$3:H$1048576, J$3:J$1048576)</f>
        <v>#VALUE!</v>
      </c>
    </row>
    <row r="5148" spans="11:11" ht="20" customHeight="1">
      <c r="K5148" s="1" t="e" cm="1" vm="2">
        <f t="array" aca="1" ref="K5148" ca="1">FREQUENCY(H$3:H$1048576, J$3:J$1048576)</f>
        <v>#VALUE!</v>
      </c>
    </row>
    <row r="5149" spans="11:11" ht="20" customHeight="1">
      <c r="K5149" s="1" t="e" cm="1" vm="2">
        <f t="array" aca="1" ref="K5149" ca="1">FREQUENCY(H$3:H$1048576, J$3:J$1048576)</f>
        <v>#VALUE!</v>
      </c>
    </row>
    <row r="5150" spans="11:11" ht="20" customHeight="1">
      <c r="K5150" s="1" t="e" cm="1" vm="2">
        <f t="array" aca="1" ref="K5150" ca="1">FREQUENCY(H$3:H$1048576, J$3:J$1048576)</f>
        <v>#VALUE!</v>
      </c>
    </row>
    <row r="5151" spans="11:11" ht="20" customHeight="1">
      <c r="K5151" s="1" t="e" cm="1" vm="2">
        <f t="array" aca="1" ref="K5151" ca="1">FREQUENCY(H$3:H$1048576, J$3:J$1048576)</f>
        <v>#VALUE!</v>
      </c>
    </row>
    <row r="5152" spans="11:11" ht="20" customHeight="1">
      <c r="K5152" s="1" t="e" cm="1" vm="2">
        <f t="array" aca="1" ref="K5152" ca="1">FREQUENCY(H$3:H$1048576, J$3:J$1048576)</f>
        <v>#VALUE!</v>
      </c>
    </row>
    <row r="5153" spans="11:11" ht="20" customHeight="1">
      <c r="K5153" s="1" t="e" cm="1" vm="2">
        <f t="array" aca="1" ref="K5153" ca="1">FREQUENCY(H$3:H$1048576, J$3:J$1048576)</f>
        <v>#VALUE!</v>
      </c>
    </row>
    <row r="5154" spans="11:11" ht="20" customHeight="1">
      <c r="K5154" s="1" t="e" cm="1" vm="2">
        <f t="array" aca="1" ref="K5154" ca="1">FREQUENCY(H$3:H$1048576, J$3:J$1048576)</f>
        <v>#VALUE!</v>
      </c>
    </row>
    <row r="5155" spans="11:11" ht="20" customHeight="1">
      <c r="K5155" s="1" t="e" cm="1" vm="2">
        <f t="array" aca="1" ref="K5155" ca="1">FREQUENCY(H$3:H$1048576, J$3:J$1048576)</f>
        <v>#VALUE!</v>
      </c>
    </row>
    <row r="5156" spans="11:11" ht="20" customHeight="1">
      <c r="K5156" s="1" t="e" cm="1" vm="2">
        <f t="array" aca="1" ref="K5156" ca="1">FREQUENCY(H$3:H$1048576, J$3:J$1048576)</f>
        <v>#VALUE!</v>
      </c>
    </row>
    <row r="5157" spans="11:11" ht="20" customHeight="1">
      <c r="K5157" s="1" t="e" cm="1" vm="2">
        <f t="array" aca="1" ref="K5157" ca="1">FREQUENCY(H$3:H$1048576, J$3:J$1048576)</f>
        <v>#VALUE!</v>
      </c>
    </row>
    <row r="5158" spans="11:11" ht="20" customHeight="1">
      <c r="K5158" s="1" t="e" cm="1" vm="2">
        <f t="array" aca="1" ref="K5158" ca="1">FREQUENCY(H$3:H$1048576, J$3:J$1048576)</f>
        <v>#VALUE!</v>
      </c>
    </row>
    <row r="5159" spans="11:11" ht="20" customHeight="1">
      <c r="K5159" s="1" t="e" cm="1" vm="2">
        <f t="array" aca="1" ref="K5159" ca="1">FREQUENCY(H$3:H$1048576, J$3:J$1048576)</f>
        <v>#VALUE!</v>
      </c>
    </row>
    <row r="5160" spans="11:11" ht="20" customHeight="1">
      <c r="K5160" s="1" t="e" cm="1" vm="2">
        <f t="array" aca="1" ref="K5160" ca="1">FREQUENCY(H$3:H$1048576, J$3:J$1048576)</f>
        <v>#VALUE!</v>
      </c>
    </row>
    <row r="5161" spans="11:11" ht="20" customHeight="1">
      <c r="K5161" s="1" t="e" cm="1" vm="2">
        <f t="array" aca="1" ref="K5161" ca="1">FREQUENCY(H$3:H$1048576, J$3:J$1048576)</f>
        <v>#VALUE!</v>
      </c>
    </row>
    <row r="5162" spans="11:11" ht="20" customHeight="1">
      <c r="K5162" s="1" t="e" cm="1" vm="2">
        <f t="array" aca="1" ref="K5162" ca="1">FREQUENCY(H$3:H$1048576, J$3:J$1048576)</f>
        <v>#VALUE!</v>
      </c>
    </row>
    <row r="5163" spans="11:11" ht="20" customHeight="1">
      <c r="K5163" s="1" t="e" cm="1" vm="2">
        <f t="array" aca="1" ref="K5163" ca="1">FREQUENCY(H$3:H$1048576, J$3:J$1048576)</f>
        <v>#VALUE!</v>
      </c>
    </row>
    <row r="5164" spans="11:11" ht="20" customHeight="1">
      <c r="K5164" s="1" t="e" cm="1" vm="2">
        <f t="array" aca="1" ref="K5164" ca="1">FREQUENCY(H$3:H$1048576, J$3:J$1048576)</f>
        <v>#VALUE!</v>
      </c>
    </row>
    <row r="5165" spans="11:11" ht="20" customHeight="1">
      <c r="K5165" s="1" t="e" cm="1" vm="2">
        <f t="array" aca="1" ref="K5165" ca="1">FREQUENCY(H$3:H$1048576, J$3:J$1048576)</f>
        <v>#VALUE!</v>
      </c>
    </row>
    <row r="5166" spans="11:11" ht="20" customHeight="1">
      <c r="K5166" s="1" t="e" cm="1" vm="2">
        <f t="array" aca="1" ref="K5166" ca="1">FREQUENCY(H$3:H$1048576, J$3:J$1048576)</f>
        <v>#VALUE!</v>
      </c>
    </row>
    <row r="5167" spans="11:11" ht="20" customHeight="1">
      <c r="K5167" s="1" t="e" cm="1" vm="2">
        <f t="array" aca="1" ref="K5167" ca="1">FREQUENCY(H$3:H$1048576, J$3:J$1048576)</f>
        <v>#VALUE!</v>
      </c>
    </row>
    <row r="5168" spans="11:11" ht="20" customHeight="1">
      <c r="K5168" s="1" t="e" cm="1" vm="2">
        <f t="array" aca="1" ref="K5168" ca="1">FREQUENCY(H$3:H$1048576, J$3:J$1048576)</f>
        <v>#VALUE!</v>
      </c>
    </row>
    <row r="5169" spans="11:11" ht="20" customHeight="1">
      <c r="K5169" s="1" t="e" cm="1" vm="2">
        <f t="array" aca="1" ref="K5169" ca="1">FREQUENCY(H$3:H$1048576, J$3:J$1048576)</f>
        <v>#VALUE!</v>
      </c>
    </row>
    <row r="5170" spans="11:11" ht="20" customHeight="1">
      <c r="K5170" s="1" t="e" cm="1" vm="2">
        <f t="array" aca="1" ref="K5170" ca="1">FREQUENCY(H$3:H$1048576, J$3:J$1048576)</f>
        <v>#VALUE!</v>
      </c>
    </row>
    <row r="5171" spans="11:11" ht="20" customHeight="1">
      <c r="K5171" s="1" t="e" cm="1" vm="2">
        <f t="array" aca="1" ref="K5171" ca="1">FREQUENCY(H$3:H$1048576, J$3:J$1048576)</f>
        <v>#VALUE!</v>
      </c>
    </row>
    <row r="5172" spans="11:11" ht="20" customHeight="1">
      <c r="K5172" s="1" t="e" cm="1" vm="2">
        <f t="array" aca="1" ref="K5172" ca="1">FREQUENCY(H$3:H$1048576, J$3:J$1048576)</f>
        <v>#VALUE!</v>
      </c>
    </row>
    <row r="5173" spans="11:11" ht="20" customHeight="1">
      <c r="K5173" s="1" t="e" cm="1" vm="2">
        <f t="array" aca="1" ref="K5173" ca="1">FREQUENCY(H$3:H$1048576, J$3:J$1048576)</f>
        <v>#VALUE!</v>
      </c>
    </row>
    <row r="5174" spans="11:11" ht="20" customHeight="1">
      <c r="K5174" s="1" t="e" cm="1" vm="2">
        <f t="array" aca="1" ref="K5174" ca="1">FREQUENCY(H$3:H$1048576, J$3:J$1048576)</f>
        <v>#VALUE!</v>
      </c>
    </row>
    <row r="5175" spans="11:11" ht="20" customHeight="1">
      <c r="K5175" s="1" t="e" cm="1" vm="2">
        <f t="array" aca="1" ref="K5175" ca="1">FREQUENCY(H$3:H$1048576, J$3:J$1048576)</f>
        <v>#VALUE!</v>
      </c>
    </row>
    <row r="5176" spans="11:11" ht="20" customHeight="1">
      <c r="K5176" s="1" t="e" cm="1" vm="2">
        <f t="array" aca="1" ref="K5176" ca="1">FREQUENCY(H$3:H$1048576, J$3:J$1048576)</f>
        <v>#VALUE!</v>
      </c>
    </row>
    <row r="5177" spans="11:11" ht="20" customHeight="1">
      <c r="K5177" s="1" t="e" cm="1" vm="2">
        <f t="array" aca="1" ref="K5177" ca="1">FREQUENCY(H$3:H$1048576, J$3:J$1048576)</f>
        <v>#VALUE!</v>
      </c>
    </row>
    <row r="5178" spans="11:11" ht="20" customHeight="1">
      <c r="K5178" s="1" t="e" cm="1" vm="2">
        <f t="array" aca="1" ref="K5178" ca="1">FREQUENCY(H$3:H$1048576, J$3:J$1048576)</f>
        <v>#VALUE!</v>
      </c>
    </row>
    <row r="5179" spans="11:11" ht="20" customHeight="1">
      <c r="K5179" s="1" t="e" cm="1" vm="2">
        <f t="array" aca="1" ref="K5179" ca="1">FREQUENCY(H$3:H$1048576, J$3:J$1048576)</f>
        <v>#VALUE!</v>
      </c>
    </row>
    <row r="5180" spans="11:11" ht="20" customHeight="1">
      <c r="K5180" s="1" t="e" cm="1" vm="2">
        <f t="array" aca="1" ref="K5180" ca="1">FREQUENCY(H$3:H$1048576, J$3:J$1048576)</f>
        <v>#VALUE!</v>
      </c>
    </row>
    <row r="5181" spans="11:11" ht="20" customHeight="1">
      <c r="K5181" s="1" t="e" cm="1" vm="2">
        <f t="array" aca="1" ref="K5181" ca="1">FREQUENCY(H$3:H$1048576, J$3:J$1048576)</f>
        <v>#VALUE!</v>
      </c>
    </row>
    <row r="5182" spans="11:11" ht="20" customHeight="1">
      <c r="K5182" s="1" t="e" cm="1" vm="2">
        <f t="array" aca="1" ref="K5182" ca="1">FREQUENCY(H$3:H$1048576, J$3:J$1048576)</f>
        <v>#VALUE!</v>
      </c>
    </row>
    <row r="5183" spans="11:11" ht="20" customHeight="1">
      <c r="K5183" s="1" t="e" cm="1" vm="2">
        <f t="array" aca="1" ref="K5183" ca="1">FREQUENCY(H$3:H$1048576, J$3:J$1048576)</f>
        <v>#VALUE!</v>
      </c>
    </row>
    <row r="5184" spans="11:11" ht="20" customHeight="1">
      <c r="K5184" s="1" t="e" cm="1" vm="2">
        <f t="array" aca="1" ref="K5184" ca="1">FREQUENCY(H$3:H$1048576, J$3:J$1048576)</f>
        <v>#VALUE!</v>
      </c>
    </row>
    <row r="5185" spans="11:11" ht="20" customHeight="1">
      <c r="K5185" s="1" t="e" cm="1" vm="2">
        <f t="array" aca="1" ref="K5185" ca="1">FREQUENCY(H$3:H$1048576, J$3:J$1048576)</f>
        <v>#VALUE!</v>
      </c>
    </row>
    <row r="5186" spans="11:11" ht="20" customHeight="1">
      <c r="K5186" s="1" t="e" cm="1" vm="2">
        <f t="array" aca="1" ref="K5186" ca="1">FREQUENCY(H$3:H$1048576, J$3:J$1048576)</f>
        <v>#VALUE!</v>
      </c>
    </row>
    <row r="5187" spans="11:11" ht="20" customHeight="1">
      <c r="K5187" s="1" t="e" cm="1" vm="2">
        <f t="array" aca="1" ref="K5187" ca="1">FREQUENCY(H$3:H$1048576, J$3:J$1048576)</f>
        <v>#VALUE!</v>
      </c>
    </row>
    <row r="5188" spans="11:11" ht="20" customHeight="1">
      <c r="K5188" s="1" t="e" cm="1" vm="2">
        <f t="array" aca="1" ref="K5188" ca="1">FREQUENCY(H$3:H$1048576, J$3:J$1048576)</f>
        <v>#VALUE!</v>
      </c>
    </row>
    <row r="5189" spans="11:11" ht="20" customHeight="1">
      <c r="K5189" s="1" t="e" cm="1" vm="2">
        <f t="array" aca="1" ref="K5189" ca="1">FREQUENCY(H$3:H$1048576, J$3:J$1048576)</f>
        <v>#VALUE!</v>
      </c>
    </row>
    <row r="5190" spans="11:11" ht="20" customHeight="1">
      <c r="K5190" s="1" t="e" cm="1" vm="2">
        <f t="array" aca="1" ref="K5190" ca="1">FREQUENCY(H$3:H$1048576, J$3:J$1048576)</f>
        <v>#VALUE!</v>
      </c>
    </row>
    <row r="5191" spans="11:11" ht="20" customHeight="1">
      <c r="K5191" s="1" t="e" cm="1" vm="2">
        <f t="array" aca="1" ref="K5191" ca="1">FREQUENCY(H$3:H$1048576, J$3:J$1048576)</f>
        <v>#VALUE!</v>
      </c>
    </row>
    <row r="5192" spans="11:11" ht="20" customHeight="1">
      <c r="K5192" s="1" t="e" cm="1" vm="2">
        <f t="array" aca="1" ref="K5192" ca="1">FREQUENCY(H$3:H$1048576, J$3:J$1048576)</f>
        <v>#VALUE!</v>
      </c>
    </row>
    <row r="5193" spans="11:11" ht="20" customHeight="1">
      <c r="K5193" s="1" t="e" cm="1" vm="2">
        <f t="array" aca="1" ref="K5193" ca="1">FREQUENCY(H$3:H$1048576, J$3:J$1048576)</f>
        <v>#VALUE!</v>
      </c>
    </row>
    <row r="5194" spans="11:11" ht="20" customHeight="1">
      <c r="K5194" s="1" t="e" cm="1" vm="2">
        <f t="array" aca="1" ref="K5194" ca="1">FREQUENCY(H$3:H$1048576, J$3:J$1048576)</f>
        <v>#VALUE!</v>
      </c>
    </row>
    <row r="5195" spans="11:11" ht="20" customHeight="1">
      <c r="K5195" s="1" t="e" cm="1" vm="2">
        <f t="array" aca="1" ref="K5195" ca="1">FREQUENCY(H$3:H$1048576, J$3:J$1048576)</f>
        <v>#VALUE!</v>
      </c>
    </row>
    <row r="5196" spans="11:11" ht="20" customHeight="1">
      <c r="K5196" s="1" t="e" cm="1" vm="2">
        <f t="array" aca="1" ref="K5196" ca="1">FREQUENCY(H$3:H$1048576, J$3:J$1048576)</f>
        <v>#VALUE!</v>
      </c>
    </row>
    <row r="5197" spans="11:11" ht="20" customHeight="1">
      <c r="K5197" s="1" t="e" cm="1" vm="2">
        <f t="array" aca="1" ref="K5197" ca="1">FREQUENCY(H$3:H$1048576, J$3:J$1048576)</f>
        <v>#VALUE!</v>
      </c>
    </row>
    <row r="5198" spans="11:11" ht="20" customHeight="1">
      <c r="K5198" s="1" t="e" cm="1" vm="2">
        <f t="array" aca="1" ref="K5198" ca="1">FREQUENCY(H$3:H$1048576, J$3:J$1048576)</f>
        <v>#VALUE!</v>
      </c>
    </row>
    <row r="5199" spans="11:11" ht="20" customHeight="1">
      <c r="K5199" s="1" t="e" cm="1" vm="2">
        <f t="array" aca="1" ref="K5199" ca="1">FREQUENCY(H$3:H$1048576, J$3:J$1048576)</f>
        <v>#VALUE!</v>
      </c>
    </row>
    <row r="5200" spans="11:11" ht="20" customHeight="1">
      <c r="K5200" s="1" t="e" cm="1" vm="2">
        <f t="array" aca="1" ref="K5200" ca="1">FREQUENCY(H$3:H$1048576, J$3:J$1048576)</f>
        <v>#VALUE!</v>
      </c>
    </row>
    <row r="5201" spans="11:11" ht="20" customHeight="1">
      <c r="K5201" s="1" t="e" cm="1" vm="2">
        <f t="array" aca="1" ref="K5201" ca="1">FREQUENCY(H$3:H$1048576, J$3:J$1048576)</f>
        <v>#VALUE!</v>
      </c>
    </row>
    <row r="5202" spans="11:11" ht="20" customHeight="1">
      <c r="K5202" s="1" t="e" cm="1" vm="2">
        <f t="array" aca="1" ref="K5202" ca="1">FREQUENCY(H$3:H$1048576, J$3:J$1048576)</f>
        <v>#VALUE!</v>
      </c>
    </row>
    <row r="5203" spans="11:11" ht="20" customHeight="1">
      <c r="K5203" s="1" t="e" cm="1" vm="2">
        <f t="array" aca="1" ref="K5203" ca="1">FREQUENCY(H$3:H$1048576, J$3:J$1048576)</f>
        <v>#VALUE!</v>
      </c>
    </row>
    <row r="5204" spans="11:11" ht="20" customHeight="1">
      <c r="K5204" s="1" t="e" cm="1" vm="2">
        <f t="array" aca="1" ref="K5204" ca="1">FREQUENCY(H$3:H$1048576, J$3:J$1048576)</f>
        <v>#VALUE!</v>
      </c>
    </row>
    <row r="5205" spans="11:11" ht="20" customHeight="1">
      <c r="K5205" s="1" t="e" cm="1" vm="2">
        <f t="array" aca="1" ref="K5205" ca="1">FREQUENCY(H$3:H$1048576, J$3:J$1048576)</f>
        <v>#VALUE!</v>
      </c>
    </row>
    <row r="5206" spans="11:11" ht="20" customHeight="1">
      <c r="K5206" s="1" t="e" cm="1" vm="2">
        <f t="array" aca="1" ref="K5206" ca="1">FREQUENCY(H$3:H$1048576, J$3:J$1048576)</f>
        <v>#VALUE!</v>
      </c>
    </row>
    <row r="5207" spans="11:11" ht="20" customHeight="1">
      <c r="K5207" s="1" t="e" cm="1" vm="2">
        <f t="array" aca="1" ref="K5207" ca="1">FREQUENCY(H$3:H$1048576, J$3:J$1048576)</f>
        <v>#VALUE!</v>
      </c>
    </row>
    <row r="5208" spans="11:11" ht="20" customHeight="1">
      <c r="K5208" s="1" t="e" cm="1" vm="2">
        <f t="array" aca="1" ref="K5208" ca="1">FREQUENCY(H$3:H$1048576, J$3:J$1048576)</f>
        <v>#VALUE!</v>
      </c>
    </row>
    <row r="5209" spans="11:11" ht="20" customHeight="1">
      <c r="K5209" s="1" t="e" cm="1" vm="2">
        <f t="array" aca="1" ref="K5209" ca="1">FREQUENCY(H$3:H$1048576, J$3:J$1048576)</f>
        <v>#VALUE!</v>
      </c>
    </row>
    <row r="5210" spans="11:11" ht="20" customHeight="1">
      <c r="K5210" s="1" t="e" cm="1" vm="2">
        <f t="array" aca="1" ref="K5210" ca="1">FREQUENCY(H$3:H$1048576, J$3:J$1048576)</f>
        <v>#VALUE!</v>
      </c>
    </row>
    <row r="5211" spans="11:11" ht="20" customHeight="1">
      <c r="K5211" s="1" t="e" cm="1" vm="2">
        <f t="array" aca="1" ref="K5211" ca="1">FREQUENCY(H$3:H$1048576, J$3:J$1048576)</f>
        <v>#VALUE!</v>
      </c>
    </row>
    <row r="5212" spans="11:11" ht="20" customHeight="1">
      <c r="K5212" s="1" t="e" cm="1" vm="2">
        <f t="array" aca="1" ref="K5212" ca="1">FREQUENCY(H$3:H$1048576, J$3:J$1048576)</f>
        <v>#VALUE!</v>
      </c>
    </row>
    <row r="5213" spans="11:11" ht="20" customHeight="1">
      <c r="K5213" s="1" t="e" cm="1" vm="2">
        <f t="array" aca="1" ref="K5213" ca="1">FREQUENCY(H$3:H$1048576, J$3:J$1048576)</f>
        <v>#VALUE!</v>
      </c>
    </row>
    <row r="5214" spans="11:11" ht="20" customHeight="1">
      <c r="K5214" s="1" t="e" cm="1" vm="2">
        <f t="array" aca="1" ref="K5214" ca="1">FREQUENCY(H$3:H$1048576, J$3:J$1048576)</f>
        <v>#VALUE!</v>
      </c>
    </row>
    <row r="5215" spans="11:11" ht="20" customHeight="1">
      <c r="K5215" s="1" t="e" cm="1" vm="2">
        <f t="array" aca="1" ref="K5215" ca="1">FREQUENCY(H$3:H$1048576, J$3:J$1048576)</f>
        <v>#VALUE!</v>
      </c>
    </row>
    <row r="5216" spans="11:11" ht="20" customHeight="1">
      <c r="K5216" s="1" t="e" cm="1" vm="2">
        <f t="array" aca="1" ref="K5216" ca="1">FREQUENCY(H$3:H$1048576, J$3:J$1048576)</f>
        <v>#VALUE!</v>
      </c>
    </row>
    <row r="5217" spans="11:11" ht="20" customHeight="1">
      <c r="K5217" s="1" t="e" cm="1" vm="2">
        <f t="array" aca="1" ref="K5217" ca="1">FREQUENCY(H$3:H$1048576, J$3:J$1048576)</f>
        <v>#VALUE!</v>
      </c>
    </row>
    <row r="5218" spans="11:11" ht="20" customHeight="1">
      <c r="K5218" s="1" t="e" cm="1" vm="2">
        <f t="array" aca="1" ref="K5218" ca="1">FREQUENCY(H$3:H$1048576, J$3:J$1048576)</f>
        <v>#VALUE!</v>
      </c>
    </row>
    <row r="5219" spans="11:11" ht="20" customHeight="1">
      <c r="K5219" s="1" t="e" cm="1" vm="2">
        <f t="array" aca="1" ref="K5219" ca="1">FREQUENCY(H$3:H$1048576, J$3:J$1048576)</f>
        <v>#VALUE!</v>
      </c>
    </row>
    <row r="5220" spans="11:11" ht="20" customHeight="1">
      <c r="K5220" s="1" t="e" cm="1" vm="2">
        <f t="array" aca="1" ref="K5220" ca="1">FREQUENCY(H$3:H$1048576, J$3:J$1048576)</f>
        <v>#VALUE!</v>
      </c>
    </row>
    <row r="5221" spans="11:11" ht="20" customHeight="1">
      <c r="K5221" s="1" t="e" cm="1" vm="2">
        <f t="array" aca="1" ref="K5221" ca="1">FREQUENCY(H$3:H$1048576, J$3:J$1048576)</f>
        <v>#VALUE!</v>
      </c>
    </row>
    <row r="5222" spans="11:11" ht="20" customHeight="1">
      <c r="K5222" s="1" t="e" cm="1" vm="2">
        <f t="array" aca="1" ref="K5222" ca="1">FREQUENCY(H$3:H$1048576, J$3:J$1048576)</f>
        <v>#VALUE!</v>
      </c>
    </row>
    <row r="5223" spans="11:11" ht="20" customHeight="1">
      <c r="K5223" s="1" t="e" cm="1" vm="2">
        <f t="array" aca="1" ref="K5223" ca="1">FREQUENCY(H$3:H$1048576, J$3:J$1048576)</f>
        <v>#VALUE!</v>
      </c>
    </row>
    <row r="5224" spans="11:11" ht="20" customHeight="1">
      <c r="K5224" s="1" t="e" cm="1" vm="2">
        <f t="array" aca="1" ref="K5224" ca="1">FREQUENCY(H$3:H$1048576, J$3:J$1048576)</f>
        <v>#VALUE!</v>
      </c>
    </row>
    <row r="5225" spans="11:11" ht="20" customHeight="1">
      <c r="K5225" s="1" t="e" cm="1" vm="2">
        <f t="array" aca="1" ref="K5225" ca="1">FREQUENCY(H$3:H$1048576, J$3:J$1048576)</f>
        <v>#VALUE!</v>
      </c>
    </row>
    <row r="5226" spans="11:11" ht="20" customHeight="1">
      <c r="K5226" s="1" t="e" cm="1" vm="2">
        <f t="array" aca="1" ref="K5226" ca="1">FREQUENCY(H$3:H$1048576, J$3:J$1048576)</f>
        <v>#VALUE!</v>
      </c>
    </row>
    <row r="5227" spans="11:11" ht="20" customHeight="1">
      <c r="K5227" s="1" t="e" cm="1" vm="2">
        <f t="array" aca="1" ref="K5227" ca="1">FREQUENCY(H$3:H$1048576, J$3:J$1048576)</f>
        <v>#VALUE!</v>
      </c>
    </row>
    <row r="5228" spans="11:11" ht="20" customHeight="1">
      <c r="K5228" s="1" t="e" cm="1" vm="2">
        <f t="array" aca="1" ref="K5228" ca="1">FREQUENCY(H$3:H$1048576, J$3:J$1048576)</f>
        <v>#VALUE!</v>
      </c>
    </row>
    <row r="5229" spans="11:11" ht="20" customHeight="1">
      <c r="K5229" s="1" t="e" cm="1" vm="2">
        <f t="array" aca="1" ref="K5229" ca="1">FREQUENCY(H$3:H$1048576, J$3:J$1048576)</f>
        <v>#VALUE!</v>
      </c>
    </row>
    <row r="5230" spans="11:11" ht="20" customHeight="1">
      <c r="K5230" s="1" t="e" cm="1" vm="2">
        <f t="array" aca="1" ref="K5230" ca="1">FREQUENCY(H$3:H$1048576, J$3:J$1048576)</f>
        <v>#VALUE!</v>
      </c>
    </row>
    <row r="5231" spans="11:11" ht="20" customHeight="1">
      <c r="K5231" s="1" t="e" cm="1" vm="2">
        <f t="array" aca="1" ref="K5231" ca="1">FREQUENCY(H$3:H$1048576, J$3:J$1048576)</f>
        <v>#VALUE!</v>
      </c>
    </row>
    <row r="5232" spans="11:11" ht="20" customHeight="1">
      <c r="K5232" s="1" t="e" cm="1" vm="2">
        <f t="array" aca="1" ref="K5232" ca="1">FREQUENCY(H$3:H$1048576, J$3:J$1048576)</f>
        <v>#VALUE!</v>
      </c>
    </row>
    <row r="5233" spans="11:11" ht="20" customHeight="1">
      <c r="K5233" s="1" t="e" cm="1" vm="2">
        <f t="array" aca="1" ref="K5233" ca="1">FREQUENCY(H$3:H$1048576, J$3:J$1048576)</f>
        <v>#VALUE!</v>
      </c>
    </row>
    <row r="5234" spans="11:11" ht="20" customHeight="1">
      <c r="K5234" s="1" t="e" cm="1" vm="2">
        <f t="array" aca="1" ref="K5234" ca="1">FREQUENCY(H$3:H$1048576, J$3:J$1048576)</f>
        <v>#VALUE!</v>
      </c>
    </row>
    <row r="5235" spans="11:11" ht="20" customHeight="1">
      <c r="K5235" s="1" t="e" cm="1" vm="2">
        <f t="array" aca="1" ref="K5235" ca="1">FREQUENCY(H$3:H$1048576, J$3:J$1048576)</f>
        <v>#VALUE!</v>
      </c>
    </row>
    <row r="5236" spans="11:11" ht="20" customHeight="1">
      <c r="K5236" s="1" t="e" cm="1" vm="2">
        <f t="array" aca="1" ref="K5236" ca="1">FREQUENCY(H$3:H$1048576, J$3:J$1048576)</f>
        <v>#VALUE!</v>
      </c>
    </row>
    <row r="5237" spans="11:11" ht="20" customHeight="1">
      <c r="K5237" s="1" t="e" cm="1" vm="2">
        <f t="array" aca="1" ref="K5237" ca="1">FREQUENCY(H$3:H$1048576, J$3:J$1048576)</f>
        <v>#VALUE!</v>
      </c>
    </row>
    <row r="5238" spans="11:11" ht="20" customHeight="1">
      <c r="K5238" s="1" t="e" cm="1" vm="2">
        <f t="array" aca="1" ref="K5238" ca="1">FREQUENCY(H$3:H$1048576, J$3:J$1048576)</f>
        <v>#VALUE!</v>
      </c>
    </row>
    <row r="5239" spans="11:11" ht="20" customHeight="1">
      <c r="K5239" s="1" t="e" cm="1" vm="2">
        <f t="array" aca="1" ref="K5239" ca="1">FREQUENCY(H$3:H$1048576, J$3:J$1048576)</f>
        <v>#VALUE!</v>
      </c>
    </row>
    <row r="5240" spans="11:11" ht="20" customHeight="1">
      <c r="K5240" s="1" t="e" cm="1" vm="2">
        <f t="array" aca="1" ref="K5240" ca="1">FREQUENCY(H$3:H$1048576, J$3:J$1048576)</f>
        <v>#VALUE!</v>
      </c>
    </row>
    <row r="5241" spans="11:11" ht="20" customHeight="1">
      <c r="K5241" s="1" t="e" cm="1" vm="2">
        <f t="array" aca="1" ref="K5241" ca="1">FREQUENCY(H$3:H$1048576, J$3:J$1048576)</f>
        <v>#VALUE!</v>
      </c>
    </row>
    <row r="5242" spans="11:11" ht="20" customHeight="1">
      <c r="K5242" s="1" t="e" cm="1" vm="2">
        <f t="array" aca="1" ref="K5242" ca="1">FREQUENCY(H$3:H$1048576, J$3:J$1048576)</f>
        <v>#VALUE!</v>
      </c>
    </row>
    <row r="5243" spans="11:11" ht="20" customHeight="1">
      <c r="K5243" s="1" t="e" cm="1" vm="2">
        <f t="array" aca="1" ref="K5243" ca="1">FREQUENCY(H$3:H$1048576, J$3:J$1048576)</f>
        <v>#VALUE!</v>
      </c>
    </row>
    <row r="5244" spans="11:11" ht="20" customHeight="1">
      <c r="K5244" s="1" t="e" cm="1" vm="2">
        <f t="array" aca="1" ref="K5244" ca="1">FREQUENCY(H$3:H$1048576, J$3:J$1048576)</f>
        <v>#VALUE!</v>
      </c>
    </row>
    <row r="5245" spans="11:11" ht="20" customHeight="1">
      <c r="K5245" s="1" t="e" cm="1" vm="2">
        <f t="array" aca="1" ref="K5245" ca="1">FREQUENCY(H$3:H$1048576, J$3:J$1048576)</f>
        <v>#VALUE!</v>
      </c>
    </row>
    <row r="5246" spans="11:11" ht="20" customHeight="1">
      <c r="K5246" s="1" t="e" cm="1" vm="2">
        <f t="array" aca="1" ref="K5246" ca="1">FREQUENCY(H$3:H$1048576, J$3:J$1048576)</f>
        <v>#VALUE!</v>
      </c>
    </row>
    <row r="5247" spans="11:11" ht="20" customHeight="1">
      <c r="K5247" s="1" t="e" cm="1" vm="2">
        <f t="array" aca="1" ref="K5247" ca="1">FREQUENCY(H$3:H$1048576, J$3:J$1048576)</f>
        <v>#VALUE!</v>
      </c>
    </row>
    <row r="5248" spans="11:11" ht="20" customHeight="1">
      <c r="K5248" s="1" t="e" cm="1" vm="2">
        <f t="array" aca="1" ref="K5248" ca="1">FREQUENCY(H$3:H$1048576, J$3:J$1048576)</f>
        <v>#VALUE!</v>
      </c>
    </row>
    <row r="5249" spans="11:11" ht="20" customHeight="1">
      <c r="K5249" s="1" t="e" cm="1" vm="2">
        <f t="array" aca="1" ref="K5249" ca="1">FREQUENCY(H$3:H$1048576, J$3:J$1048576)</f>
        <v>#VALUE!</v>
      </c>
    </row>
    <row r="5250" spans="11:11" ht="20" customHeight="1">
      <c r="K5250" s="1" t="e" cm="1" vm="2">
        <f t="array" aca="1" ref="K5250" ca="1">FREQUENCY(H$3:H$1048576, J$3:J$1048576)</f>
        <v>#VALUE!</v>
      </c>
    </row>
    <row r="5251" spans="11:11" ht="20" customHeight="1">
      <c r="K5251" s="1" t="e" cm="1" vm="2">
        <f t="array" aca="1" ref="K5251" ca="1">FREQUENCY(H$3:H$1048576, J$3:J$1048576)</f>
        <v>#VALUE!</v>
      </c>
    </row>
    <row r="5252" spans="11:11" ht="20" customHeight="1">
      <c r="K5252" s="1" t="e" cm="1" vm="2">
        <f t="array" aca="1" ref="K5252" ca="1">FREQUENCY(H$3:H$1048576, J$3:J$1048576)</f>
        <v>#VALUE!</v>
      </c>
    </row>
    <row r="5253" spans="11:11" ht="20" customHeight="1">
      <c r="K5253" s="1" t="e" cm="1" vm="2">
        <f t="array" aca="1" ref="K5253" ca="1">FREQUENCY(H$3:H$1048576, J$3:J$1048576)</f>
        <v>#VALUE!</v>
      </c>
    </row>
    <row r="5254" spans="11:11" ht="20" customHeight="1">
      <c r="K5254" s="1" t="e" cm="1" vm="2">
        <f t="array" aca="1" ref="K5254" ca="1">FREQUENCY(H$3:H$1048576, J$3:J$1048576)</f>
        <v>#VALUE!</v>
      </c>
    </row>
    <row r="5255" spans="11:11" ht="20" customHeight="1">
      <c r="K5255" s="1" t="e" cm="1" vm="2">
        <f t="array" aca="1" ref="K5255" ca="1">FREQUENCY(H$3:H$1048576, J$3:J$1048576)</f>
        <v>#VALUE!</v>
      </c>
    </row>
    <row r="5256" spans="11:11" ht="20" customHeight="1">
      <c r="K5256" s="1" t="e" cm="1" vm="2">
        <f t="array" aca="1" ref="K5256" ca="1">FREQUENCY(H$3:H$1048576, J$3:J$1048576)</f>
        <v>#VALUE!</v>
      </c>
    </row>
    <row r="5257" spans="11:11" ht="20" customHeight="1">
      <c r="K5257" s="1" t="e" cm="1" vm="2">
        <f t="array" aca="1" ref="K5257" ca="1">FREQUENCY(H$3:H$1048576, J$3:J$1048576)</f>
        <v>#VALUE!</v>
      </c>
    </row>
    <row r="5258" spans="11:11" ht="20" customHeight="1">
      <c r="K5258" s="1" t="e" cm="1" vm="2">
        <f t="array" aca="1" ref="K5258" ca="1">FREQUENCY(H$3:H$1048576, J$3:J$1048576)</f>
        <v>#VALUE!</v>
      </c>
    </row>
    <row r="5259" spans="11:11" ht="20" customHeight="1">
      <c r="K5259" s="1" t="e" cm="1" vm="2">
        <f t="array" aca="1" ref="K5259" ca="1">FREQUENCY(H$3:H$1048576, J$3:J$1048576)</f>
        <v>#VALUE!</v>
      </c>
    </row>
    <row r="5260" spans="11:11" ht="20" customHeight="1">
      <c r="K5260" s="1" t="e" cm="1" vm="2">
        <f t="array" aca="1" ref="K5260" ca="1">FREQUENCY(H$3:H$1048576, J$3:J$1048576)</f>
        <v>#VALUE!</v>
      </c>
    </row>
    <row r="5261" spans="11:11" ht="20" customHeight="1">
      <c r="K5261" s="1" t="e" cm="1" vm="2">
        <f t="array" aca="1" ref="K5261" ca="1">FREQUENCY(H$3:H$1048576, J$3:J$1048576)</f>
        <v>#VALUE!</v>
      </c>
    </row>
    <row r="5262" spans="11:11" ht="20" customHeight="1">
      <c r="K5262" s="1" t="e" cm="1" vm="2">
        <f t="array" aca="1" ref="K5262" ca="1">FREQUENCY(H$3:H$1048576, J$3:J$1048576)</f>
        <v>#VALUE!</v>
      </c>
    </row>
    <row r="5263" spans="11:11" ht="20" customHeight="1">
      <c r="K5263" s="1" t="e" cm="1" vm="2">
        <f t="array" aca="1" ref="K5263" ca="1">FREQUENCY(H$3:H$1048576, J$3:J$1048576)</f>
        <v>#VALUE!</v>
      </c>
    </row>
    <row r="5264" spans="11:11" ht="20" customHeight="1">
      <c r="K5264" s="1" t="e" cm="1" vm="2">
        <f t="array" aca="1" ref="K5264" ca="1">FREQUENCY(H$3:H$1048576, J$3:J$1048576)</f>
        <v>#VALUE!</v>
      </c>
    </row>
    <row r="5265" spans="11:11" ht="20" customHeight="1">
      <c r="K5265" s="1" t="e" cm="1" vm="2">
        <f t="array" aca="1" ref="K5265" ca="1">FREQUENCY(H$3:H$1048576, J$3:J$1048576)</f>
        <v>#VALUE!</v>
      </c>
    </row>
    <row r="5266" spans="11:11" ht="20" customHeight="1">
      <c r="K5266" s="1" t="e" cm="1" vm="2">
        <f t="array" aca="1" ref="K5266" ca="1">FREQUENCY(H$3:H$1048576, J$3:J$1048576)</f>
        <v>#VALUE!</v>
      </c>
    </row>
    <row r="5267" spans="11:11" ht="20" customHeight="1">
      <c r="K5267" s="1" t="e" cm="1" vm="2">
        <f t="array" aca="1" ref="K5267" ca="1">FREQUENCY(H$3:H$1048576, J$3:J$1048576)</f>
        <v>#VALUE!</v>
      </c>
    </row>
    <row r="5268" spans="11:11" ht="20" customHeight="1">
      <c r="K5268" s="1" t="e" cm="1" vm="2">
        <f t="array" aca="1" ref="K5268" ca="1">FREQUENCY(H$3:H$1048576, J$3:J$1048576)</f>
        <v>#VALUE!</v>
      </c>
    </row>
    <row r="5269" spans="11:11" ht="20" customHeight="1">
      <c r="K5269" s="1" t="e" cm="1" vm="2">
        <f t="array" aca="1" ref="K5269" ca="1">FREQUENCY(H$3:H$1048576, J$3:J$1048576)</f>
        <v>#VALUE!</v>
      </c>
    </row>
    <row r="5270" spans="11:11" ht="20" customHeight="1">
      <c r="K5270" s="1" t="e" cm="1" vm="2">
        <f t="array" aca="1" ref="K5270" ca="1">FREQUENCY(H$3:H$1048576, J$3:J$1048576)</f>
        <v>#VALUE!</v>
      </c>
    </row>
    <row r="5271" spans="11:11" ht="20" customHeight="1">
      <c r="K5271" s="1" t="e" cm="1" vm="2">
        <f t="array" aca="1" ref="K5271" ca="1">FREQUENCY(H$3:H$1048576, J$3:J$1048576)</f>
        <v>#VALUE!</v>
      </c>
    </row>
    <row r="5272" spans="11:11" ht="20" customHeight="1">
      <c r="K5272" s="1" t="e" cm="1" vm="2">
        <f t="array" aca="1" ref="K5272" ca="1">FREQUENCY(H$3:H$1048576, J$3:J$1048576)</f>
        <v>#VALUE!</v>
      </c>
    </row>
    <row r="5273" spans="11:11" ht="20" customHeight="1">
      <c r="K5273" s="1" t="e" cm="1" vm="2">
        <f t="array" aca="1" ref="K5273" ca="1">FREQUENCY(H$3:H$1048576, J$3:J$1048576)</f>
        <v>#VALUE!</v>
      </c>
    </row>
    <row r="5274" spans="11:11" ht="20" customHeight="1">
      <c r="K5274" s="1" t="e" cm="1" vm="2">
        <f t="array" aca="1" ref="K5274" ca="1">FREQUENCY(H$3:H$1048576, J$3:J$1048576)</f>
        <v>#VALUE!</v>
      </c>
    </row>
    <row r="5275" spans="11:11" ht="20" customHeight="1">
      <c r="K5275" s="1" t="e" cm="1" vm="2">
        <f t="array" aca="1" ref="K5275" ca="1">FREQUENCY(H$3:H$1048576, J$3:J$1048576)</f>
        <v>#VALUE!</v>
      </c>
    </row>
    <row r="5276" spans="11:11" ht="20" customHeight="1">
      <c r="K5276" s="1" t="e" cm="1" vm="2">
        <f t="array" aca="1" ref="K5276" ca="1">FREQUENCY(H$3:H$1048576, J$3:J$1048576)</f>
        <v>#VALUE!</v>
      </c>
    </row>
    <row r="5277" spans="11:11" ht="20" customHeight="1">
      <c r="K5277" s="1" t="e" cm="1" vm="2">
        <f t="array" aca="1" ref="K5277" ca="1">FREQUENCY(H$3:H$1048576, J$3:J$1048576)</f>
        <v>#VALUE!</v>
      </c>
    </row>
    <row r="5278" spans="11:11" ht="20" customHeight="1">
      <c r="K5278" s="1" t="e" cm="1" vm="2">
        <f t="array" aca="1" ref="K5278" ca="1">FREQUENCY(H$3:H$1048576, J$3:J$1048576)</f>
        <v>#VALUE!</v>
      </c>
    </row>
    <row r="5279" spans="11:11" ht="20" customHeight="1">
      <c r="K5279" s="1" t="e" cm="1" vm="2">
        <f t="array" aca="1" ref="K5279" ca="1">FREQUENCY(H$3:H$1048576, J$3:J$1048576)</f>
        <v>#VALUE!</v>
      </c>
    </row>
    <row r="5280" spans="11:11" ht="20" customHeight="1">
      <c r="K5280" s="1" t="e" cm="1" vm="2">
        <f t="array" aca="1" ref="K5280" ca="1">FREQUENCY(H$3:H$1048576, J$3:J$1048576)</f>
        <v>#VALUE!</v>
      </c>
    </row>
    <row r="5281" spans="11:11" ht="20" customHeight="1">
      <c r="K5281" s="1" t="e" cm="1" vm="2">
        <f t="array" aca="1" ref="K5281" ca="1">FREQUENCY(H$3:H$1048576, J$3:J$1048576)</f>
        <v>#VALUE!</v>
      </c>
    </row>
    <row r="5282" spans="11:11" ht="20" customHeight="1">
      <c r="K5282" s="1" t="e" cm="1" vm="2">
        <f t="array" aca="1" ref="K5282" ca="1">FREQUENCY(H$3:H$1048576, J$3:J$1048576)</f>
        <v>#VALUE!</v>
      </c>
    </row>
    <row r="5283" spans="11:11" ht="20" customHeight="1">
      <c r="K5283" s="1" t="e" cm="1" vm="2">
        <f t="array" aca="1" ref="K5283" ca="1">FREQUENCY(H$3:H$1048576, J$3:J$1048576)</f>
        <v>#VALUE!</v>
      </c>
    </row>
    <row r="5284" spans="11:11" ht="20" customHeight="1">
      <c r="K5284" s="1" t="e" cm="1" vm="2">
        <f t="array" aca="1" ref="K5284" ca="1">FREQUENCY(H$3:H$1048576, J$3:J$1048576)</f>
        <v>#VALUE!</v>
      </c>
    </row>
    <row r="5285" spans="11:11" ht="20" customHeight="1">
      <c r="K5285" s="1" t="e" cm="1" vm="2">
        <f t="array" aca="1" ref="K5285" ca="1">FREQUENCY(H$3:H$1048576, J$3:J$1048576)</f>
        <v>#VALUE!</v>
      </c>
    </row>
    <row r="5286" spans="11:11" ht="20" customHeight="1">
      <c r="K5286" s="1" t="e" cm="1" vm="2">
        <f t="array" aca="1" ref="K5286" ca="1">FREQUENCY(H$3:H$1048576, J$3:J$1048576)</f>
        <v>#VALUE!</v>
      </c>
    </row>
    <row r="5287" spans="11:11" ht="20" customHeight="1">
      <c r="K5287" s="1" t="e" cm="1" vm="2">
        <f t="array" aca="1" ref="K5287" ca="1">FREQUENCY(H$3:H$1048576, J$3:J$1048576)</f>
        <v>#VALUE!</v>
      </c>
    </row>
    <row r="5288" spans="11:11" ht="20" customHeight="1">
      <c r="K5288" s="1" t="e" cm="1" vm="2">
        <f t="array" aca="1" ref="K5288" ca="1">FREQUENCY(H$3:H$1048576, J$3:J$1048576)</f>
        <v>#VALUE!</v>
      </c>
    </row>
    <row r="5289" spans="11:11" ht="20" customHeight="1">
      <c r="K5289" s="1" t="e" cm="1" vm="2">
        <f t="array" aca="1" ref="K5289" ca="1">FREQUENCY(H$3:H$1048576, J$3:J$1048576)</f>
        <v>#VALUE!</v>
      </c>
    </row>
    <row r="5290" spans="11:11" ht="20" customHeight="1">
      <c r="K5290" s="1" t="e" cm="1" vm="2">
        <f t="array" aca="1" ref="K5290" ca="1">FREQUENCY(H$3:H$1048576, J$3:J$1048576)</f>
        <v>#VALUE!</v>
      </c>
    </row>
    <row r="5291" spans="11:11" ht="20" customHeight="1">
      <c r="K5291" s="1" t="e" cm="1" vm="2">
        <f t="array" aca="1" ref="K5291" ca="1">FREQUENCY(H$3:H$1048576, J$3:J$1048576)</f>
        <v>#VALUE!</v>
      </c>
    </row>
    <row r="5292" spans="11:11" ht="20" customHeight="1">
      <c r="K5292" s="1" t="e" cm="1" vm="2">
        <f t="array" aca="1" ref="K5292" ca="1">FREQUENCY(H$3:H$1048576, J$3:J$1048576)</f>
        <v>#VALUE!</v>
      </c>
    </row>
    <row r="5293" spans="11:11" ht="20" customHeight="1">
      <c r="K5293" s="1" t="e" cm="1" vm="2">
        <f t="array" aca="1" ref="K5293" ca="1">FREQUENCY(H$3:H$1048576, J$3:J$1048576)</f>
        <v>#VALUE!</v>
      </c>
    </row>
    <row r="5294" spans="11:11" ht="20" customHeight="1">
      <c r="K5294" s="1" t="e" cm="1" vm="2">
        <f t="array" aca="1" ref="K5294" ca="1">FREQUENCY(H$3:H$1048576, J$3:J$1048576)</f>
        <v>#VALUE!</v>
      </c>
    </row>
    <row r="5295" spans="11:11" ht="20" customHeight="1">
      <c r="K5295" s="1" t="e" cm="1" vm="2">
        <f t="array" aca="1" ref="K5295" ca="1">FREQUENCY(H$3:H$1048576, J$3:J$1048576)</f>
        <v>#VALUE!</v>
      </c>
    </row>
    <row r="5296" spans="11:11" ht="20" customHeight="1">
      <c r="K5296" s="1" t="e" cm="1" vm="2">
        <f t="array" aca="1" ref="K5296" ca="1">FREQUENCY(H$3:H$1048576, J$3:J$1048576)</f>
        <v>#VALUE!</v>
      </c>
    </row>
    <row r="5297" spans="11:11" ht="20" customHeight="1">
      <c r="K5297" s="1" t="e" cm="1" vm="2">
        <f t="array" aca="1" ref="K5297" ca="1">FREQUENCY(H$3:H$1048576, J$3:J$1048576)</f>
        <v>#VALUE!</v>
      </c>
    </row>
    <row r="5298" spans="11:11" ht="20" customHeight="1">
      <c r="K5298" s="1" t="e" cm="1" vm="2">
        <f t="array" aca="1" ref="K5298" ca="1">FREQUENCY(H$3:H$1048576, J$3:J$1048576)</f>
        <v>#VALUE!</v>
      </c>
    </row>
    <row r="5299" spans="11:11" ht="20" customHeight="1">
      <c r="K5299" s="1" t="e" cm="1" vm="2">
        <f t="array" aca="1" ref="K5299" ca="1">FREQUENCY(H$3:H$1048576, J$3:J$1048576)</f>
        <v>#VALUE!</v>
      </c>
    </row>
    <row r="5300" spans="11:11" ht="20" customHeight="1">
      <c r="K5300" s="1" t="e" cm="1" vm="2">
        <f t="array" aca="1" ref="K5300" ca="1">FREQUENCY(H$3:H$1048576, J$3:J$1048576)</f>
        <v>#VALUE!</v>
      </c>
    </row>
    <row r="5301" spans="11:11" ht="20" customHeight="1">
      <c r="K5301" s="1" t="e" cm="1" vm="2">
        <f t="array" aca="1" ref="K5301" ca="1">FREQUENCY(H$3:H$1048576, J$3:J$1048576)</f>
        <v>#VALUE!</v>
      </c>
    </row>
    <row r="5302" spans="11:11" ht="20" customHeight="1">
      <c r="K5302" s="1" t="e" cm="1" vm="2">
        <f t="array" aca="1" ref="K5302" ca="1">FREQUENCY(H$3:H$1048576, J$3:J$1048576)</f>
        <v>#VALUE!</v>
      </c>
    </row>
    <row r="5303" spans="11:11" ht="20" customHeight="1">
      <c r="K5303" s="1" t="e" cm="1" vm="2">
        <f t="array" aca="1" ref="K5303" ca="1">FREQUENCY(H$3:H$1048576, J$3:J$1048576)</f>
        <v>#VALUE!</v>
      </c>
    </row>
    <row r="5304" spans="11:11" ht="20" customHeight="1">
      <c r="K5304" s="1" t="e" cm="1" vm="2">
        <f t="array" aca="1" ref="K5304" ca="1">FREQUENCY(H$3:H$1048576, J$3:J$1048576)</f>
        <v>#VALUE!</v>
      </c>
    </row>
    <row r="5305" spans="11:11" ht="20" customHeight="1">
      <c r="K5305" s="1" t="e" cm="1" vm="2">
        <f t="array" aca="1" ref="K5305" ca="1">FREQUENCY(H$3:H$1048576, J$3:J$1048576)</f>
        <v>#VALUE!</v>
      </c>
    </row>
    <row r="5306" spans="11:11" ht="20" customHeight="1">
      <c r="K5306" s="1" t="e" cm="1" vm="2">
        <f t="array" aca="1" ref="K5306" ca="1">FREQUENCY(H$3:H$1048576, J$3:J$1048576)</f>
        <v>#VALUE!</v>
      </c>
    </row>
    <row r="5307" spans="11:11" ht="20" customHeight="1">
      <c r="K5307" s="1" t="e" cm="1" vm="2">
        <f t="array" aca="1" ref="K5307" ca="1">FREQUENCY(H$3:H$1048576, J$3:J$1048576)</f>
        <v>#VALUE!</v>
      </c>
    </row>
    <row r="5308" spans="11:11" ht="20" customHeight="1">
      <c r="K5308" s="1" t="e" cm="1" vm="2">
        <f t="array" aca="1" ref="K5308" ca="1">FREQUENCY(H$3:H$1048576, J$3:J$1048576)</f>
        <v>#VALUE!</v>
      </c>
    </row>
    <row r="5309" spans="11:11" ht="20" customHeight="1">
      <c r="K5309" s="1" t="e" cm="1" vm="2">
        <f t="array" aca="1" ref="K5309" ca="1">FREQUENCY(H$3:H$1048576, J$3:J$1048576)</f>
        <v>#VALUE!</v>
      </c>
    </row>
    <row r="5310" spans="11:11" ht="20" customHeight="1">
      <c r="K5310" s="1" t="e" cm="1" vm="2">
        <f t="array" aca="1" ref="K5310" ca="1">FREQUENCY(H$3:H$1048576, J$3:J$1048576)</f>
        <v>#VALUE!</v>
      </c>
    </row>
    <row r="5311" spans="11:11" ht="20" customHeight="1">
      <c r="K5311" s="1" t="e" cm="1" vm="2">
        <f t="array" aca="1" ref="K5311" ca="1">FREQUENCY(H$3:H$1048576, J$3:J$1048576)</f>
        <v>#VALUE!</v>
      </c>
    </row>
    <row r="5312" spans="11:11" ht="20" customHeight="1">
      <c r="K5312" s="1" t="e" cm="1" vm="2">
        <f t="array" aca="1" ref="K5312" ca="1">FREQUENCY(H$3:H$1048576, J$3:J$1048576)</f>
        <v>#VALUE!</v>
      </c>
    </row>
    <row r="5313" spans="11:11" ht="20" customHeight="1">
      <c r="K5313" s="1" t="e" cm="1" vm="2">
        <f t="array" aca="1" ref="K5313" ca="1">FREQUENCY(H$3:H$1048576, J$3:J$1048576)</f>
        <v>#VALUE!</v>
      </c>
    </row>
    <row r="5314" spans="11:11" ht="20" customHeight="1">
      <c r="K5314" s="1" t="e" cm="1" vm="2">
        <f t="array" aca="1" ref="K5314" ca="1">FREQUENCY(H$3:H$1048576, J$3:J$1048576)</f>
        <v>#VALUE!</v>
      </c>
    </row>
    <row r="5315" spans="11:11" ht="20" customHeight="1">
      <c r="K5315" s="1" t="e" cm="1" vm="2">
        <f t="array" aca="1" ref="K5315" ca="1">FREQUENCY(H$3:H$1048576, J$3:J$1048576)</f>
        <v>#VALUE!</v>
      </c>
    </row>
    <row r="5316" spans="11:11" ht="20" customHeight="1">
      <c r="K5316" s="1" t="e" cm="1" vm="2">
        <f t="array" aca="1" ref="K5316" ca="1">FREQUENCY(H$3:H$1048576, J$3:J$1048576)</f>
        <v>#VALUE!</v>
      </c>
    </row>
    <row r="5317" spans="11:11" ht="20" customHeight="1">
      <c r="K5317" s="1" t="e" cm="1" vm="2">
        <f t="array" aca="1" ref="K5317" ca="1">FREQUENCY(H$3:H$1048576, J$3:J$1048576)</f>
        <v>#VALUE!</v>
      </c>
    </row>
    <row r="5318" spans="11:11" ht="20" customHeight="1">
      <c r="K5318" s="1" t="e" cm="1" vm="2">
        <f t="array" aca="1" ref="K5318" ca="1">FREQUENCY(H$3:H$1048576, J$3:J$1048576)</f>
        <v>#VALUE!</v>
      </c>
    </row>
    <row r="5319" spans="11:11" ht="20" customHeight="1">
      <c r="K5319" s="1" t="e" cm="1" vm="2">
        <f t="array" aca="1" ref="K5319" ca="1">FREQUENCY(H$3:H$1048576, J$3:J$1048576)</f>
        <v>#VALUE!</v>
      </c>
    </row>
    <row r="5320" spans="11:11" ht="20" customHeight="1">
      <c r="K5320" s="1" t="e" cm="1" vm="2">
        <f t="array" aca="1" ref="K5320" ca="1">FREQUENCY(H$3:H$1048576, J$3:J$1048576)</f>
        <v>#VALUE!</v>
      </c>
    </row>
    <row r="5321" spans="11:11" ht="20" customHeight="1">
      <c r="K5321" s="1" t="e" cm="1" vm="2">
        <f t="array" aca="1" ref="K5321" ca="1">FREQUENCY(H$3:H$1048576, J$3:J$1048576)</f>
        <v>#VALUE!</v>
      </c>
    </row>
    <row r="5322" spans="11:11" ht="20" customHeight="1">
      <c r="K5322" s="1" t="e" cm="1" vm="2">
        <f t="array" aca="1" ref="K5322" ca="1">FREQUENCY(H$3:H$1048576, J$3:J$1048576)</f>
        <v>#VALUE!</v>
      </c>
    </row>
    <row r="5323" spans="11:11" ht="20" customHeight="1">
      <c r="K5323" s="1" t="e" cm="1" vm="2">
        <f t="array" aca="1" ref="K5323" ca="1">FREQUENCY(H$3:H$1048576, J$3:J$1048576)</f>
        <v>#VALUE!</v>
      </c>
    </row>
    <row r="5324" spans="11:11" ht="20" customHeight="1">
      <c r="K5324" s="1" t="e" cm="1" vm="2">
        <f t="array" aca="1" ref="K5324" ca="1">FREQUENCY(H$3:H$1048576, J$3:J$1048576)</f>
        <v>#VALUE!</v>
      </c>
    </row>
    <row r="5325" spans="11:11" ht="20" customHeight="1">
      <c r="K5325" s="1" t="e" cm="1" vm="2">
        <f t="array" aca="1" ref="K5325" ca="1">FREQUENCY(H$3:H$1048576, J$3:J$1048576)</f>
        <v>#VALUE!</v>
      </c>
    </row>
    <row r="5326" spans="11:11" ht="20" customHeight="1">
      <c r="K5326" s="1" t="e" cm="1" vm="2">
        <f t="array" aca="1" ref="K5326" ca="1">FREQUENCY(H$3:H$1048576, J$3:J$1048576)</f>
        <v>#VALUE!</v>
      </c>
    </row>
    <row r="5327" spans="11:11" ht="20" customHeight="1">
      <c r="K5327" s="1" t="e" cm="1" vm="2">
        <f t="array" aca="1" ref="K5327" ca="1">FREQUENCY(H$3:H$1048576, J$3:J$1048576)</f>
        <v>#VALUE!</v>
      </c>
    </row>
    <row r="5328" spans="11:11" ht="20" customHeight="1">
      <c r="K5328" s="1" t="e" cm="1" vm="2">
        <f t="array" aca="1" ref="K5328" ca="1">FREQUENCY(H$3:H$1048576, J$3:J$1048576)</f>
        <v>#VALUE!</v>
      </c>
    </row>
    <row r="5329" spans="11:11" ht="20" customHeight="1">
      <c r="K5329" s="1" t="e" cm="1" vm="2">
        <f t="array" aca="1" ref="K5329" ca="1">FREQUENCY(H$3:H$1048576, J$3:J$1048576)</f>
        <v>#VALUE!</v>
      </c>
    </row>
    <row r="5330" spans="11:11" ht="20" customHeight="1">
      <c r="K5330" s="1" t="e" cm="1" vm="2">
        <f t="array" aca="1" ref="K5330" ca="1">FREQUENCY(H$3:H$1048576, J$3:J$1048576)</f>
        <v>#VALUE!</v>
      </c>
    </row>
    <row r="5331" spans="11:11" ht="20" customHeight="1">
      <c r="K5331" s="1" t="e" cm="1" vm="2">
        <f t="array" aca="1" ref="K5331" ca="1">FREQUENCY(H$3:H$1048576, J$3:J$1048576)</f>
        <v>#VALUE!</v>
      </c>
    </row>
    <row r="5332" spans="11:11" ht="20" customHeight="1">
      <c r="K5332" s="1" t="e" cm="1" vm="2">
        <f t="array" aca="1" ref="K5332" ca="1">FREQUENCY(H$3:H$1048576, J$3:J$1048576)</f>
        <v>#VALUE!</v>
      </c>
    </row>
    <row r="5333" spans="11:11" ht="20" customHeight="1">
      <c r="K5333" s="1" t="e" cm="1" vm="2">
        <f t="array" aca="1" ref="K5333" ca="1">FREQUENCY(H$3:H$1048576, J$3:J$1048576)</f>
        <v>#VALUE!</v>
      </c>
    </row>
    <row r="5334" spans="11:11" ht="20" customHeight="1">
      <c r="K5334" s="1" t="e" cm="1" vm="2">
        <f t="array" aca="1" ref="K5334" ca="1">FREQUENCY(H$3:H$1048576, J$3:J$1048576)</f>
        <v>#VALUE!</v>
      </c>
    </row>
    <row r="5335" spans="11:11" ht="20" customHeight="1">
      <c r="K5335" s="1" t="e" cm="1" vm="2">
        <f t="array" aca="1" ref="K5335" ca="1">FREQUENCY(H$3:H$1048576, J$3:J$1048576)</f>
        <v>#VALUE!</v>
      </c>
    </row>
    <row r="5336" spans="11:11" ht="20" customHeight="1">
      <c r="K5336" s="1" t="e" cm="1" vm="2">
        <f t="array" aca="1" ref="K5336" ca="1">FREQUENCY(H$3:H$1048576, J$3:J$1048576)</f>
        <v>#VALUE!</v>
      </c>
    </row>
    <row r="5337" spans="11:11" ht="20" customHeight="1">
      <c r="K5337" s="1" t="e" cm="1" vm="2">
        <f t="array" aca="1" ref="K5337" ca="1">FREQUENCY(H$3:H$1048576, J$3:J$1048576)</f>
        <v>#VALUE!</v>
      </c>
    </row>
    <row r="5338" spans="11:11" ht="20" customHeight="1">
      <c r="K5338" s="1" t="e" cm="1" vm="2">
        <f t="array" aca="1" ref="K5338" ca="1">FREQUENCY(H$3:H$1048576, J$3:J$1048576)</f>
        <v>#VALUE!</v>
      </c>
    </row>
    <row r="5339" spans="11:11" ht="20" customHeight="1">
      <c r="K5339" s="1" t="e" cm="1" vm="2">
        <f t="array" aca="1" ref="K5339" ca="1">FREQUENCY(H$3:H$1048576, J$3:J$1048576)</f>
        <v>#VALUE!</v>
      </c>
    </row>
    <row r="5340" spans="11:11" ht="20" customHeight="1">
      <c r="K5340" s="1" t="e" cm="1" vm="2">
        <f t="array" aca="1" ref="K5340" ca="1">FREQUENCY(H$3:H$1048576, J$3:J$1048576)</f>
        <v>#VALUE!</v>
      </c>
    </row>
    <row r="5341" spans="11:11" ht="20" customHeight="1">
      <c r="K5341" s="1" t="e" cm="1" vm="2">
        <f t="array" aca="1" ref="K5341" ca="1">FREQUENCY(H$3:H$1048576, J$3:J$1048576)</f>
        <v>#VALUE!</v>
      </c>
    </row>
    <row r="5342" spans="11:11" ht="20" customHeight="1">
      <c r="K5342" s="1" t="e" cm="1" vm="2">
        <f t="array" aca="1" ref="K5342" ca="1">FREQUENCY(H$3:H$1048576, J$3:J$1048576)</f>
        <v>#VALUE!</v>
      </c>
    </row>
    <row r="5343" spans="11:11" ht="20" customHeight="1">
      <c r="K5343" s="1" t="e" cm="1" vm="2">
        <f t="array" aca="1" ref="K5343" ca="1">FREQUENCY(H$3:H$1048576, J$3:J$1048576)</f>
        <v>#VALUE!</v>
      </c>
    </row>
    <row r="5344" spans="11:11" ht="20" customHeight="1">
      <c r="K5344" s="1" t="e" cm="1" vm="2">
        <f t="array" aca="1" ref="K5344" ca="1">FREQUENCY(H$3:H$1048576, J$3:J$1048576)</f>
        <v>#VALUE!</v>
      </c>
    </row>
    <row r="5345" spans="11:11" ht="20" customHeight="1">
      <c r="K5345" s="1" t="e" cm="1" vm="2">
        <f t="array" aca="1" ref="K5345" ca="1">FREQUENCY(H$3:H$1048576, J$3:J$1048576)</f>
        <v>#VALUE!</v>
      </c>
    </row>
    <row r="5346" spans="11:11" ht="20" customHeight="1">
      <c r="K5346" s="1" t="e" cm="1" vm="2">
        <f t="array" aca="1" ref="K5346" ca="1">FREQUENCY(H$3:H$1048576, J$3:J$1048576)</f>
        <v>#VALUE!</v>
      </c>
    </row>
    <row r="5347" spans="11:11" ht="20" customHeight="1">
      <c r="K5347" s="1" t="e" cm="1" vm="2">
        <f t="array" aca="1" ref="K5347" ca="1">FREQUENCY(H$3:H$1048576, J$3:J$1048576)</f>
        <v>#VALUE!</v>
      </c>
    </row>
    <row r="5348" spans="11:11" ht="20" customHeight="1">
      <c r="K5348" s="1" t="e" cm="1" vm="2">
        <f t="array" aca="1" ref="K5348" ca="1">FREQUENCY(H$3:H$1048576, J$3:J$1048576)</f>
        <v>#VALUE!</v>
      </c>
    </row>
    <row r="5349" spans="11:11" ht="20" customHeight="1">
      <c r="K5349" s="1" t="e" cm="1" vm="2">
        <f t="array" aca="1" ref="K5349" ca="1">FREQUENCY(H$3:H$1048576, J$3:J$1048576)</f>
        <v>#VALUE!</v>
      </c>
    </row>
    <row r="5350" spans="11:11" ht="20" customHeight="1">
      <c r="K5350" s="1" t="e" cm="1" vm="2">
        <f t="array" aca="1" ref="K5350" ca="1">FREQUENCY(H$3:H$1048576, J$3:J$1048576)</f>
        <v>#VALUE!</v>
      </c>
    </row>
    <row r="5351" spans="11:11" ht="20" customHeight="1">
      <c r="K5351" s="1" t="e" cm="1" vm="2">
        <f t="array" aca="1" ref="K5351" ca="1">FREQUENCY(H$3:H$1048576, J$3:J$1048576)</f>
        <v>#VALUE!</v>
      </c>
    </row>
    <row r="5352" spans="11:11" ht="20" customHeight="1">
      <c r="K5352" s="1" t="e" cm="1" vm="2">
        <f t="array" aca="1" ref="K5352" ca="1">FREQUENCY(H$3:H$1048576, J$3:J$1048576)</f>
        <v>#VALUE!</v>
      </c>
    </row>
    <row r="5353" spans="11:11" ht="20" customHeight="1">
      <c r="K5353" s="1" t="e" cm="1" vm="2">
        <f t="array" aca="1" ref="K5353" ca="1">FREQUENCY(H$3:H$1048576, J$3:J$1048576)</f>
        <v>#VALUE!</v>
      </c>
    </row>
    <row r="5354" spans="11:11" ht="20" customHeight="1">
      <c r="K5354" s="1" t="e" cm="1" vm="2">
        <f t="array" aca="1" ref="K5354" ca="1">FREQUENCY(H$3:H$1048576, J$3:J$1048576)</f>
        <v>#VALUE!</v>
      </c>
    </row>
    <row r="5355" spans="11:11" ht="20" customHeight="1">
      <c r="K5355" s="1" t="e" cm="1" vm="2">
        <f t="array" aca="1" ref="K5355" ca="1">FREQUENCY(H$3:H$1048576, J$3:J$1048576)</f>
        <v>#VALUE!</v>
      </c>
    </row>
    <row r="5356" spans="11:11" ht="20" customHeight="1">
      <c r="K5356" s="1" t="e" cm="1" vm="2">
        <f t="array" aca="1" ref="K5356" ca="1">FREQUENCY(H$3:H$1048576, J$3:J$1048576)</f>
        <v>#VALUE!</v>
      </c>
    </row>
    <row r="5357" spans="11:11" ht="20" customHeight="1">
      <c r="K5357" s="1" t="e" cm="1" vm="2">
        <f t="array" aca="1" ref="K5357" ca="1">FREQUENCY(H$3:H$1048576, J$3:J$1048576)</f>
        <v>#VALUE!</v>
      </c>
    </row>
    <row r="5358" spans="11:11" ht="20" customHeight="1">
      <c r="K5358" s="1" t="e" cm="1" vm="2">
        <f t="array" aca="1" ref="K5358" ca="1">FREQUENCY(H$3:H$1048576, J$3:J$1048576)</f>
        <v>#VALUE!</v>
      </c>
    </row>
    <row r="5359" spans="11:11" ht="20" customHeight="1">
      <c r="K5359" s="1" t="e" cm="1" vm="2">
        <f t="array" aca="1" ref="K5359" ca="1">FREQUENCY(H$3:H$1048576, J$3:J$1048576)</f>
        <v>#VALUE!</v>
      </c>
    </row>
    <row r="5360" spans="11:11" ht="20" customHeight="1">
      <c r="K5360" s="1" t="e" cm="1" vm="2">
        <f t="array" aca="1" ref="K5360" ca="1">FREQUENCY(H$3:H$1048576, J$3:J$1048576)</f>
        <v>#VALUE!</v>
      </c>
    </row>
    <row r="5361" spans="11:11" ht="20" customHeight="1">
      <c r="K5361" s="1" t="e" cm="1" vm="2">
        <f t="array" aca="1" ref="K5361" ca="1">FREQUENCY(H$3:H$1048576, J$3:J$1048576)</f>
        <v>#VALUE!</v>
      </c>
    </row>
    <row r="5362" spans="11:11" ht="20" customHeight="1">
      <c r="K5362" s="1" t="e" cm="1" vm="2">
        <f t="array" aca="1" ref="K5362" ca="1">FREQUENCY(H$3:H$1048576, J$3:J$1048576)</f>
        <v>#VALUE!</v>
      </c>
    </row>
    <row r="5363" spans="11:11" ht="20" customHeight="1">
      <c r="K5363" s="1" t="e" cm="1" vm="2">
        <f t="array" aca="1" ref="K5363" ca="1">FREQUENCY(H$3:H$1048576, J$3:J$1048576)</f>
        <v>#VALUE!</v>
      </c>
    </row>
    <row r="5364" spans="11:11" ht="20" customHeight="1">
      <c r="K5364" s="1" t="e" cm="1" vm="2">
        <f t="array" aca="1" ref="K5364" ca="1">FREQUENCY(H$3:H$1048576, J$3:J$1048576)</f>
        <v>#VALUE!</v>
      </c>
    </row>
    <row r="5365" spans="11:11" ht="20" customHeight="1">
      <c r="K5365" s="1" t="e" cm="1" vm="2">
        <f t="array" aca="1" ref="K5365" ca="1">FREQUENCY(H$3:H$1048576, J$3:J$1048576)</f>
        <v>#VALUE!</v>
      </c>
    </row>
    <row r="5366" spans="11:11" ht="20" customHeight="1">
      <c r="K5366" s="1" t="e" cm="1" vm="2">
        <f t="array" aca="1" ref="K5366" ca="1">FREQUENCY(H$3:H$1048576, J$3:J$1048576)</f>
        <v>#VALUE!</v>
      </c>
    </row>
    <row r="5367" spans="11:11" ht="20" customHeight="1">
      <c r="K5367" s="1" t="e" cm="1" vm="2">
        <f t="array" aca="1" ref="K5367" ca="1">FREQUENCY(H$3:H$1048576, J$3:J$1048576)</f>
        <v>#VALUE!</v>
      </c>
    </row>
    <row r="5368" spans="11:11" ht="20" customHeight="1">
      <c r="K5368" s="1" t="e" cm="1" vm="2">
        <f t="array" aca="1" ref="K5368" ca="1">FREQUENCY(H$3:H$1048576, J$3:J$1048576)</f>
        <v>#VALUE!</v>
      </c>
    </row>
    <row r="5369" spans="11:11" ht="20" customHeight="1">
      <c r="K5369" s="1" t="e" cm="1" vm="2">
        <f t="array" aca="1" ref="K5369" ca="1">FREQUENCY(H$3:H$1048576, J$3:J$1048576)</f>
        <v>#VALUE!</v>
      </c>
    </row>
    <row r="5370" spans="11:11" ht="20" customHeight="1">
      <c r="K5370" s="1" t="e" cm="1" vm="2">
        <f t="array" aca="1" ref="K5370" ca="1">FREQUENCY(H$3:H$1048576, J$3:J$1048576)</f>
        <v>#VALUE!</v>
      </c>
    </row>
    <row r="5371" spans="11:11" ht="20" customHeight="1">
      <c r="K5371" s="1" t="e" cm="1" vm="2">
        <f t="array" aca="1" ref="K5371" ca="1">FREQUENCY(H$3:H$1048576, J$3:J$1048576)</f>
        <v>#VALUE!</v>
      </c>
    </row>
    <row r="5372" spans="11:11" ht="20" customHeight="1">
      <c r="K5372" s="1" t="e" cm="1" vm="2">
        <f t="array" aca="1" ref="K5372" ca="1">FREQUENCY(H$3:H$1048576, J$3:J$1048576)</f>
        <v>#VALUE!</v>
      </c>
    </row>
    <row r="5373" spans="11:11" ht="20" customHeight="1">
      <c r="K5373" s="1" t="e" cm="1" vm="2">
        <f t="array" aca="1" ref="K5373" ca="1">FREQUENCY(H$3:H$1048576, J$3:J$1048576)</f>
        <v>#VALUE!</v>
      </c>
    </row>
    <row r="5374" spans="11:11" ht="20" customHeight="1">
      <c r="K5374" s="1" t="e" cm="1" vm="2">
        <f t="array" aca="1" ref="K5374" ca="1">FREQUENCY(H$3:H$1048576, J$3:J$1048576)</f>
        <v>#VALUE!</v>
      </c>
    </row>
    <row r="5375" spans="11:11" ht="20" customHeight="1">
      <c r="K5375" s="1" t="e" cm="1" vm="2">
        <f t="array" aca="1" ref="K5375" ca="1">FREQUENCY(H$3:H$1048576, J$3:J$1048576)</f>
        <v>#VALUE!</v>
      </c>
    </row>
    <row r="5376" spans="11:11" ht="20" customHeight="1">
      <c r="K5376" s="1" t="e" cm="1" vm="2">
        <f t="array" aca="1" ref="K5376" ca="1">FREQUENCY(H$3:H$1048576, J$3:J$1048576)</f>
        <v>#VALUE!</v>
      </c>
    </row>
    <row r="5377" spans="11:11" ht="20" customHeight="1">
      <c r="K5377" s="1" t="e" cm="1" vm="2">
        <f t="array" aca="1" ref="K5377" ca="1">FREQUENCY(H$3:H$1048576, J$3:J$1048576)</f>
        <v>#VALUE!</v>
      </c>
    </row>
    <row r="5378" spans="11:11" ht="20" customHeight="1">
      <c r="K5378" s="1" t="e" cm="1" vm="2">
        <f t="array" aca="1" ref="K5378" ca="1">FREQUENCY(H$3:H$1048576, J$3:J$1048576)</f>
        <v>#VALUE!</v>
      </c>
    </row>
    <row r="5379" spans="11:11" ht="20" customHeight="1">
      <c r="K5379" s="1" t="e" cm="1" vm="2">
        <f t="array" aca="1" ref="K5379" ca="1">FREQUENCY(H$3:H$1048576, J$3:J$1048576)</f>
        <v>#VALUE!</v>
      </c>
    </row>
    <row r="5380" spans="11:11" ht="20" customHeight="1">
      <c r="K5380" s="1" t="e" cm="1" vm="2">
        <f t="array" aca="1" ref="K5380" ca="1">FREQUENCY(H$3:H$1048576, J$3:J$1048576)</f>
        <v>#VALUE!</v>
      </c>
    </row>
    <row r="5381" spans="11:11" ht="20" customHeight="1">
      <c r="K5381" s="1" t="e" cm="1" vm="2">
        <f t="array" aca="1" ref="K5381" ca="1">FREQUENCY(H$3:H$1048576, J$3:J$1048576)</f>
        <v>#VALUE!</v>
      </c>
    </row>
    <row r="5382" spans="11:11" ht="20" customHeight="1">
      <c r="K5382" s="1" t="e" cm="1" vm="2">
        <f t="array" aca="1" ref="K5382" ca="1">FREQUENCY(H$3:H$1048576, J$3:J$1048576)</f>
        <v>#VALUE!</v>
      </c>
    </row>
    <row r="5383" spans="11:11" ht="20" customHeight="1">
      <c r="K5383" s="1" t="e" cm="1" vm="2">
        <f t="array" aca="1" ref="K5383" ca="1">FREQUENCY(H$3:H$1048576, J$3:J$1048576)</f>
        <v>#VALUE!</v>
      </c>
    </row>
    <row r="5384" spans="11:11" ht="20" customHeight="1">
      <c r="K5384" s="1" t="e" cm="1" vm="2">
        <f t="array" aca="1" ref="K5384" ca="1">FREQUENCY(H$3:H$1048576, J$3:J$1048576)</f>
        <v>#VALUE!</v>
      </c>
    </row>
    <row r="5385" spans="11:11" ht="20" customHeight="1">
      <c r="K5385" s="1" t="e" cm="1" vm="2">
        <f t="array" aca="1" ref="K5385" ca="1">FREQUENCY(H$3:H$1048576, J$3:J$1048576)</f>
        <v>#VALUE!</v>
      </c>
    </row>
    <row r="5386" spans="11:11" ht="20" customHeight="1">
      <c r="K5386" s="1" t="e" cm="1" vm="2">
        <f t="array" aca="1" ref="K5386" ca="1">FREQUENCY(H$3:H$1048576, J$3:J$1048576)</f>
        <v>#VALUE!</v>
      </c>
    </row>
    <row r="5387" spans="11:11" ht="20" customHeight="1">
      <c r="K5387" s="1" t="e" cm="1" vm="2">
        <f t="array" aca="1" ref="K5387" ca="1">FREQUENCY(H$3:H$1048576, J$3:J$1048576)</f>
        <v>#VALUE!</v>
      </c>
    </row>
    <row r="5388" spans="11:11" ht="20" customHeight="1">
      <c r="K5388" s="1" t="e" cm="1" vm="2">
        <f t="array" aca="1" ref="K5388" ca="1">FREQUENCY(H$3:H$1048576, J$3:J$1048576)</f>
        <v>#VALUE!</v>
      </c>
    </row>
    <row r="5389" spans="11:11" ht="20" customHeight="1">
      <c r="K5389" s="1" t="e" cm="1" vm="2">
        <f t="array" aca="1" ref="K5389" ca="1">FREQUENCY(H$3:H$1048576, J$3:J$1048576)</f>
        <v>#VALUE!</v>
      </c>
    </row>
    <row r="5390" spans="11:11" ht="20" customHeight="1">
      <c r="K5390" s="1" t="e" cm="1" vm="2">
        <f t="array" aca="1" ref="K5390" ca="1">FREQUENCY(H$3:H$1048576, J$3:J$1048576)</f>
        <v>#VALUE!</v>
      </c>
    </row>
    <row r="5391" spans="11:11" ht="20" customHeight="1">
      <c r="K5391" s="1" t="e" cm="1" vm="2">
        <f t="array" aca="1" ref="K5391" ca="1">FREQUENCY(H$3:H$1048576, J$3:J$1048576)</f>
        <v>#VALUE!</v>
      </c>
    </row>
    <row r="5392" spans="11:11" ht="20" customHeight="1">
      <c r="K5392" s="1" t="e" cm="1" vm="2">
        <f t="array" aca="1" ref="K5392" ca="1">FREQUENCY(H$3:H$1048576, J$3:J$1048576)</f>
        <v>#VALUE!</v>
      </c>
    </row>
    <row r="5393" spans="11:11" ht="20" customHeight="1">
      <c r="K5393" s="1" t="e" cm="1" vm="2">
        <f t="array" aca="1" ref="K5393" ca="1">FREQUENCY(H$3:H$1048576, J$3:J$1048576)</f>
        <v>#VALUE!</v>
      </c>
    </row>
    <row r="5394" spans="11:11" ht="20" customHeight="1">
      <c r="K5394" s="1" t="e" cm="1" vm="2">
        <f t="array" aca="1" ref="K5394" ca="1">FREQUENCY(H$3:H$1048576, J$3:J$1048576)</f>
        <v>#VALUE!</v>
      </c>
    </row>
    <row r="5395" spans="11:11" ht="20" customHeight="1">
      <c r="K5395" s="1" t="e" cm="1" vm="2">
        <f t="array" aca="1" ref="K5395" ca="1">FREQUENCY(H$3:H$1048576, J$3:J$1048576)</f>
        <v>#VALUE!</v>
      </c>
    </row>
    <row r="5396" spans="11:11" ht="20" customHeight="1">
      <c r="K5396" s="1" t="e" cm="1" vm="2">
        <f t="array" aca="1" ref="K5396" ca="1">FREQUENCY(H$3:H$1048576, J$3:J$1048576)</f>
        <v>#VALUE!</v>
      </c>
    </row>
    <row r="5397" spans="11:11" ht="20" customHeight="1">
      <c r="K5397" s="1" t="e" cm="1" vm="2">
        <f t="array" aca="1" ref="K5397" ca="1">FREQUENCY(H$3:H$1048576, J$3:J$1048576)</f>
        <v>#VALUE!</v>
      </c>
    </row>
    <row r="5398" spans="11:11" ht="20" customHeight="1">
      <c r="K5398" s="1" t="e" cm="1" vm="2">
        <f t="array" aca="1" ref="K5398" ca="1">FREQUENCY(H$3:H$1048576, J$3:J$1048576)</f>
        <v>#VALUE!</v>
      </c>
    </row>
    <row r="5399" spans="11:11" ht="20" customHeight="1">
      <c r="K5399" s="1" t="e" cm="1" vm="2">
        <f t="array" aca="1" ref="K5399" ca="1">FREQUENCY(H$3:H$1048576, J$3:J$1048576)</f>
        <v>#VALUE!</v>
      </c>
    </row>
    <row r="5400" spans="11:11" ht="20" customHeight="1">
      <c r="K5400" s="1" t="e" cm="1" vm="2">
        <f t="array" aca="1" ref="K5400" ca="1">FREQUENCY(H$3:H$1048576, J$3:J$1048576)</f>
        <v>#VALUE!</v>
      </c>
    </row>
    <row r="5401" spans="11:11" ht="20" customHeight="1">
      <c r="K5401" s="1" t="e" cm="1" vm="2">
        <f t="array" aca="1" ref="K5401" ca="1">FREQUENCY(H$3:H$1048576, J$3:J$1048576)</f>
        <v>#VALUE!</v>
      </c>
    </row>
    <row r="5402" spans="11:11" ht="20" customHeight="1">
      <c r="K5402" s="1" t="e" cm="1" vm="2">
        <f t="array" aca="1" ref="K5402" ca="1">FREQUENCY(H$3:H$1048576, J$3:J$1048576)</f>
        <v>#VALUE!</v>
      </c>
    </row>
    <row r="5403" spans="11:11" ht="20" customHeight="1">
      <c r="K5403" s="1" t="e" cm="1" vm="2">
        <f t="array" aca="1" ref="K5403" ca="1">FREQUENCY(H$3:H$1048576, J$3:J$1048576)</f>
        <v>#VALUE!</v>
      </c>
    </row>
    <row r="5404" spans="11:11" ht="20" customHeight="1">
      <c r="K5404" s="1" t="e" cm="1" vm="2">
        <f t="array" aca="1" ref="K5404" ca="1">FREQUENCY(H$3:H$1048576, J$3:J$1048576)</f>
        <v>#VALUE!</v>
      </c>
    </row>
    <row r="5405" spans="11:11" ht="20" customHeight="1">
      <c r="K5405" s="1" t="e" cm="1" vm="2">
        <f t="array" aca="1" ref="K5405" ca="1">FREQUENCY(H$3:H$1048576, J$3:J$1048576)</f>
        <v>#VALUE!</v>
      </c>
    </row>
    <row r="5406" spans="11:11" ht="20" customHeight="1">
      <c r="K5406" s="1" t="e" cm="1" vm="2">
        <f t="array" aca="1" ref="K5406" ca="1">FREQUENCY(H$3:H$1048576, J$3:J$1048576)</f>
        <v>#VALUE!</v>
      </c>
    </row>
    <row r="5407" spans="11:11" ht="20" customHeight="1">
      <c r="K5407" s="1" t="e" cm="1" vm="2">
        <f t="array" aca="1" ref="K5407" ca="1">FREQUENCY(H$3:H$1048576, J$3:J$1048576)</f>
        <v>#VALUE!</v>
      </c>
    </row>
    <row r="5408" spans="11:11" ht="20" customHeight="1">
      <c r="K5408" s="1" t="e" cm="1" vm="2">
        <f t="array" aca="1" ref="K5408" ca="1">FREQUENCY(H$3:H$1048576, J$3:J$1048576)</f>
        <v>#VALUE!</v>
      </c>
    </row>
    <row r="5409" spans="11:11" ht="20" customHeight="1">
      <c r="K5409" s="1" t="e" cm="1" vm="2">
        <f t="array" aca="1" ref="K5409" ca="1">FREQUENCY(H$3:H$1048576, J$3:J$1048576)</f>
        <v>#VALUE!</v>
      </c>
    </row>
    <row r="5410" spans="11:11" ht="20" customHeight="1">
      <c r="K5410" s="1" t="e" cm="1" vm="2">
        <f t="array" aca="1" ref="K5410" ca="1">FREQUENCY(H$3:H$1048576, J$3:J$1048576)</f>
        <v>#VALUE!</v>
      </c>
    </row>
    <row r="5411" spans="11:11" ht="20" customHeight="1">
      <c r="K5411" s="1" t="e" cm="1" vm="2">
        <f t="array" aca="1" ref="K5411" ca="1">FREQUENCY(H$3:H$1048576, J$3:J$1048576)</f>
        <v>#VALUE!</v>
      </c>
    </row>
    <row r="5412" spans="11:11" ht="20" customHeight="1">
      <c r="K5412" s="1" t="e" cm="1" vm="2">
        <f t="array" aca="1" ref="K5412" ca="1">FREQUENCY(H$3:H$1048576, J$3:J$1048576)</f>
        <v>#VALUE!</v>
      </c>
    </row>
    <row r="5413" spans="11:11" ht="20" customHeight="1">
      <c r="K5413" s="1" t="e" cm="1" vm="2">
        <f t="array" aca="1" ref="K5413" ca="1">FREQUENCY(H$3:H$1048576, J$3:J$1048576)</f>
        <v>#VALUE!</v>
      </c>
    </row>
    <row r="5414" spans="11:11" ht="20" customHeight="1">
      <c r="K5414" s="1" t="e" cm="1" vm="2">
        <f t="array" aca="1" ref="K5414" ca="1">FREQUENCY(H$3:H$1048576, J$3:J$1048576)</f>
        <v>#VALUE!</v>
      </c>
    </row>
    <row r="5415" spans="11:11" ht="20" customHeight="1">
      <c r="K5415" s="1" t="e" cm="1" vm="2">
        <f t="array" aca="1" ref="K5415" ca="1">FREQUENCY(H$3:H$1048576, J$3:J$1048576)</f>
        <v>#VALUE!</v>
      </c>
    </row>
    <row r="5416" spans="11:11" ht="20" customHeight="1">
      <c r="K5416" s="1" t="e" cm="1" vm="2">
        <f t="array" aca="1" ref="K5416" ca="1">FREQUENCY(H$3:H$1048576, J$3:J$1048576)</f>
        <v>#VALUE!</v>
      </c>
    </row>
    <row r="5417" spans="11:11" ht="20" customHeight="1">
      <c r="K5417" s="1" t="e" cm="1" vm="2">
        <f t="array" aca="1" ref="K5417" ca="1">FREQUENCY(H$3:H$1048576, J$3:J$1048576)</f>
        <v>#VALUE!</v>
      </c>
    </row>
    <row r="5418" spans="11:11" ht="20" customHeight="1">
      <c r="K5418" s="1" t="e" cm="1" vm="2">
        <f t="array" aca="1" ref="K5418" ca="1">FREQUENCY(H$3:H$1048576, J$3:J$1048576)</f>
        <v>#VALUE!</v>
      </c>
    </row>
    <row r="5419" spans="11:11" ht="20" customHeight="1">
      <c r="K5419" s="1" t="e" cm="1" vm="2">
        <f t="array" aca="1" ref="K5419" ca="1">FREQUENCY(H$3:H$1048576, J$3:J$1048576)</f>
        <v>#VALUE!</v>
      </c>
    </row>
    <row r="5420" spans="11:11" ht="20" customHeight="1">
      <c r="K5420" s="1" t="e" cm="1" vm="2">
        <f t="array" aca="1" ref="K5420" ca="1">FREQUENCY(H$3:H$1048576, J$3:J$1048576)</f>
        <v>#VALUE!</v>
      </c>
    </row>
    <row r="5421" spans="11:11" ht="20" customHeight="1">
      <c r="K5421" s="1" t="e" cm="1" vm="2">
        <f t="array" aca="1" ref="K5421" ca="1">FREQUENCY(H$3:H$1048576, J$3:J$1048576)</f>
        <v>#VALUE!</v>
      </c>
    </row>
    <row r="5422" spans="11:11" ht="20" customHeight="1">
      <c r="K5422" s="1" t="e" cm="1" vm="2">
        <f t="array" aca="1" ref="K5422" ca="1">FREQUENCY(H$3:H$1048576, J$3:J$1048576)</f>
        <v>#VALUE!</v>
      </c>
    </row>
    <row r="5423" spans="11:11" ht="20" customHeight="1">
      <c r="K5423" s="1" t="e" cm="1" vm="2">
        <f t="array" aca="1" ref="K5423" ca="1">FREQUENCY(H$3:H$1048576, J$3:J$1048576)</f>
        <v>#VALUE!</v>
      </c>
    </row>
    <row r="5424" spans="11:11" ht="20" customHeight="1">
      <c r="K5424" s="1" t="e" cm="1" vm="2">
        <f t="array" aca="1" ref="K5424" ca="1">FREQUENCY(H$3:H$1048576, J$3:J$1048576)</f>
        <v>#VALUE!</v>
      </c>
    </row>
    <row r="5425" spans="11:11" ht="20" customHeight="1">
      <c r="K5425" s="1" t="e" cm="1" vm="2">
        <f t="array" aca="1" ref="K5425" ca="1">FREQUENCY(H$3:H$1048576, J$3:J$1048576)</f>
        <v>#VALUE!</v>
      </c>
    </row>
    <row r="5426" spans="11:11" ht="20" customHeight="1">
      <c r="K5426" s="1" t="e" cm="1" vm="2">
        <f t="array" aca="1" ref="K5426" ca="1">FREQUENCY(H$3:H$1048576, J$3:J$1048576)</f>
        <v>#VALUE!</v>
      </c>
    </row>
    <row r="5427" spans="11:11" ht="20" customHeight="1">
      <c r="K5427" s="1" t="e" cm="1" vm="2">
        <f t="array" aca="1" ref="K5427" ca="1">FREQUENCY(H$3:H$1048576, J$3:J$1048576)</f>
        <v>#VALUE!</v>
      </c>
    </row>
    <row r="5428" spans="11:11" ht="20" customHeight="1">
      <c r="K5428" s="1" t="e" cm="1" vm="2">
        <f t="array" aca="1" ref="K5428" ca="1">FREQUENCY(H$3:H$1048576, J$3:J$1048576)</f>
        <v>#VALUE!</v>
      </c>
    </row>
    <row r="5429" spans="11:11" ht="20" customHeight="1">
      <c r="K5429" s="1" t="e" cm="1" vm="2">
        <f t="array" aca="1" ref="K5429" ca="1">FREQUENCY(H$3:H$1048576, J$3:J$1048576)</f>
        <v>#VALUE!</v>
      </c>
    </row>
    <row r="5430" spans="11:11" ht="20" customHeight="1">
      <c r="K5430" s="1" t="e" cm="1" vm="2">
        <f t="array" aca="1" ref="K5430" ca="1">FREQUENCY(H$3:H$1048576, J$3:J$1048576)</f>
        <v>#VALUE!</v>
      </c>
    </row>
    <row r="5431" spans="11:11" ht="20" customHeight="1">
      <c r="K5431" s="1" t="e" cm="1" vm="2">
        <f t="array" aca="1" ref="K5431" ca="1">FREQUENCY(H$3:H$1048576, J$3:J$1048576)</f>
        <v>#VALUE!</v>
      </c>
    </row>
    <row r="5432" spans="11:11" ht="20" customHeight="1">
      <c r="K5432" s="1" t="e" cm="1" vm="2">
        <f t="array" aca="1" ref="K5432" ca="1">FREQUENCY(H$3:H$1048576, J$3:J$1048576)</f>
        <v>#VALUE!</v>
      </c>
    </row>
    <row r="5433" spans="11:11" ht="20" customHeight="1">
      <c r="K5433" s="1" t="e" cm="1" vm="2">
        <f t="array" aca="1" ref="K5433" ca="1">FREQUENCY(H$3:H$1048576, J$3:J$1048576)</f>
        <v>#VALUE!</v>
      </c>
    </row>
    <row r="5434" spans="11:11" ht="20" customHeight="1">
      <c r="K5434" s="1" t="e" cm="1" vm="2">
        <f t="array" aca="1" ref="K5434" ca="1">FREQUENCY(H$3:H$1048576, J$3:J$1048576)</f>
        <v>#VALUE!</v>
      </c>
    </row>
    <row r="5435" spans="11:11" ht="20" customHeight="1">
      <c r="K5435" s="1" t="e" cm="1" vm="2">
        <f t="array" aca="1" ref="K5435" ca="1">FREQUENCY(H$3:H$1048576, J$3:J$1048576)</f>
        <v>#VALUE!</v>
      </c>
    </row>
    <row r="5436" spans="11:11" ht="20" customHeight="1">
      <c r="K5436" s="1" t="e" cm="1" vm="2">
        <f t="array" aca="1" ref="K5436" ca="1">FREQUENCY(H$3:H$1048576, J$3:J$1048576)</f>
        <v>#VALUE!</v>
      </c>
    </row>
    <row r="5437" spans="11:11" ht="20" customHeight="1">
      <c r="K5437" s="1" t="e" cm="1" vm="2">
        <f t="array" aca="1" ref="K5437" ca="1">FREQUENCY(H$3:H$1048576, J$3:J$1048576)</f>
        <v>#VALUE!</v>
      </c>
    </row>
    <row r="5438" spans="11:11" ht="20" customHeight="1">
      <c r="K5438" s="1" t="e" cm="1" vm="2">
        <f t="array" aca="1" ref="K5438" ca="1">FREQUENCY(H$3:H$1048576, J$3:J$1048576)</f>
        <v>#VALUE!</v>
      </c>
    </row>
    <row r="5439" spans="11:11" ht="20" customHeight="1">
      <c r="K5439" s="1" t="e" cm="1" vm="2">
        <f t="array" aca="1" ref="K5439" ca="1">FREQUENCY(H$3:H$1048576, J$3:J$1048576)</f>
        <v>#VALUE!</v>
      </c>
    </row>
    <row r="5440" spans="11:11" ht="20" customHeight="1">
      <c r="K5440" s="1" t="e" cm="1" vm="2">
        <f t="array" aca="1" ref="K5440" ca="1">FREQUENCY(H$3:H$1048576, J$3:J$1048576)</f>
        <v>#VALUE!</v>
      </c>
    </row>
    <row r="5441" spans="11:11" ht="20" customHeight="1">
      <c r="K5441" s="1" t="e" cm="1" vm="2">
        <f t="array" aca="1" ref="K5441" ca="1">FREQUENCY(H$3:H$1048576, J$3:J$1048576)</f>
        <v>#VALUE!</v>
      </c>
    </row>
    <row r="5442" spans="11:11" ht="20" customHeight="1">
      <c r="K5442" s="1" t="e" cm="1" vm="2">
        <f t="array" aca="1" ref="K5442" ca="1">FREQUENCY(H$3:H$1048576, J$3:J$1048576)</f>
        <v>#VALUE!</v>
      </c>
    </row>
    <row r="5443" spans="11:11" ht="20" customHeight="1">
      <c r="K5443" s="1" t="e" cm="1" vm="2">
        <f t="array" aca="1" ref="K5443" ca="1">FREQUENCY(H$3:H$1048576, J$3:J$1048576)</f>
        <v>#VALUE!</v>
      </c>
    </row>
    <row r="5444" spans="11:11" ht="20" customHeight="1">
      <c r="K5444" s="1" t="e" cm="1" vm="2">
        <f t="array" aca="1" ref="K5444" ca="1">FREQUENCY(H$3:H$1048576, J$3:J$1048576)</f>
        <v>#VALUE!</v>
      </c>
    </row>
    <row r="5445" spans="11:11" ht="20" customHeight="1">
      <c r="K5445" s="1" t="e" cm="1" vm="2">
        <f t="array" aca="1" ref="K5445" ca="1">FREQUENCY(H$3:H$1048576, J$3:J$1048576)</f>
        <v>#VALUE!</v>
      </c>
    </row>
    <row r="5446" spans="11:11" ht="20" customHeight="1">
      <c r="K5446" s="1" t="e" cm="1" vm="2">
        <f t="array" aca="1" ref="K5446" ca="1">FREQUENCY(H$3:H$1048576, J$3:J$1048576)</f>
        <v>#VALUE!</v>
      </c>
    </row>
    <row r="5447" spans="11:11" ht="20" customHeight="1">
      <c r="K5447" s="1" t="e" cm="1" vm="2">
        <f t="array" aca="1" ref="K5447" ca="1">FREQUENCY(H$3:H$1048576, J$3:J$1048576)</f>
        <v>#VALUE!</v>
      </c>
    </row>
    <row r="5448" spans="11:11" ht="20" customHeight="1">
      <c r="K5448" s="1" t="e" cm="1" vm="2">
        <f t="array" aca="1" ref="K5448" ca="1">FREQUENCY(H$3:H$1048576, J$3:J$1048576)</f>
        <v>#VALUE!</v>
      </c>
    </row>
    <row r="5449" spans="11:11" ht="20" customHeight="1">
      <c r="K5449" s="1" t="e" cm="1" vm="2">
        <f t="array" aca="1" ref="K5449" ca="1">FREQUENCY(H$3:H$1048576, J$3:J$1048576)</f>
        <v>#VALUE!</v>
      </c>
    </row>
    <row r="5450" spans="11:11" ht="20" customHeight="1">
      <c r="K5450" s="1" t="e" cm="1" vm="2">
        <f t="array" aca="1" ref="K5450" ca="1">FREQUENCY(H$3:H$1048576, J$3:J$1048576)</f>
        <v>#VALUE!</v>
      </c>
    </row>
    <row r="5451" spans="11:11" ht="20" customHeight="1">
      <c r="K5451" s="1" t="e" cm="1" vm="2">
        <f t="array" aca="1" ref="K5451" ca="1">FREQUENCY(H$3:H$1048576, J$3:J$1048576)</f>
        <v>#VALUE!</v>
      </c>
    </row>
    <row r="5452" spans="11:11" ht="20" customHeight="1">
      <c r="K5452" s="1" t="e" cm="1" vm="2">
        <f t="array" aca="1" ref="K5452" ca="1">FREQUENCY(H$3:H$1048576, J$3:J$1048576)</f>
        <v>#VALUE!</v>
      </c>
    </row>
    <row r="5453" spans="11:11" ht="20" customHeight="1">
      <c r="K5453" s="1" t="e" cm="1" vm="2">
        <f t="array" aca="1" ref="K5453" ca="1">FREQUENCY(H$3:H$1048576, J$3:J$1048576)</f>
        <v>#VALUE!</v>
      </c>
    </row>
    <row r="5454" spans="11:11" ht="20" customHeight="1">
      <c r="K5454" s="1" t="e" cm="1" vm="2">
        <f t="array" aca="1" ref="K5454" ca="1">FREQUENCY(H$3:H$1048576, J$3:J$1048576)</f>
        <v>#VALUE!</v>
      </c>
    </row>
    <row r="5455" spans="11:11" ht="20" customHeight="1">
      <c r="K5455" s="1" t="e" cm="1" vm="2">
        <f t="array" aca="1" ref="K5455" ca="1">FREQUENCY(H$3:H$1048576, J$3:J$1048576)</f>
        <v>#VALUE!</v>
      </c>
    </row>
    <row r="5456" spans="11:11" ht="20" customHeight="1">
      <c r="K5456" s="1" t="e" cm="1" vm="2">
        <f t="array" aca="1" ref="K5456" ca="1">FREQUENCY(H$3:H$1048576, J$3:J$1048576)</f>
        <v>#VALUE!</v>
      </c>
    </row>
    <row r="5457" spans="11:11" ht="20" customHeight="1">
      <c r="K5457" s="1" t="e" cm="1" vm="2">
        <f t="array" aca="1" ref="K5457" ca="1">FREQUENCY(H$3:H$1048576, J$3:J$1048576)</f>
        <v>#VALUE!</v>
      </c>
    </row>
    <row r="5458" spans="11:11" ht="20" customHeight="1">
      <c r="K5458" s="1" t="e" cm="1" vm="2">
        <f t="array" aca="1" ref="K5458" ca="1">FREQUENCY(H$3:H$1048576, J$3:J$1048576)</f>
        <v>#VALUE!</v>
      </c>
    </row>
    <row r="5459" spans="11:11" ht="20" customHeight="1">
      <c r="K5459" s="1" t="e" cm="1" vm="2">
        <f t="array" aca="1" ref="K5459" ca="1">FREQUENCY(H$3:H$1048576, J$3:J$1048576)</f>
        <v>#VALUE!</v>
      </c>
    </row>
    <row r="5460" spans="11:11" ht="20" customHeight="1">
      <c r="K5460" s="1" t="e" cm="1" vm="2">
        <f t="array" aca="1" ref="K5460" ca="1">FREQUENCY(H$3:H$1048576, J$3:J$1048576)</f>
        <v>#VALUE!</v>
      </c>
    </row>
    <row r="5461" spans="11:11" ht="20" customHeight="1">
      <c r="K5461" s="1" t="e" cm="1" vm="2">
        <f t="array" aca="1" ref="K5461" ca="1">FREQUENCY(H$3:H$1048576, J$3:J$1048576)</f>
        <v>#VALUE!</v>
      </c>
    </row>
    <row r="5462" spans="11:11" ht="20" customHeight="1">
      <c r="K5462" s="1" t="e" cm="1" vm="2">
        <f t="array" aca="1" ref="K5462" ca="1">FREQUENCY(H$3:H$1048576, J$3:J$1048576)</f>
        <v>#VALUE!</v>
      </c>
    </row>
    <row r="5463" spans="11:11" ht="20" customHeight="1">
      <c r="K5463" s="1" t="e" cm="1" vm="2">
        <f t="array" aca="1" ref="K5463" ca="1">FREQUENCY(H$3:H$1048576, J$3:J$1048576)</f>
        <v>#VALUE!</v>
      </c>
    </row>
    <row r="5464" spans="11:11" ht="20" customHeight="1">
      <c r="K5464" s="1" t="e" cm="1" vm="2">
        <f t="array" aca="1" ref="K5464" ca="1">FREQUENCY(H$3:H$1048576, J$3:J$1048576)</f>
        <v>#VALUE!</v>
      </c>
    </row>
    <row r="5465" spans="11:11" ht="20" customHeight="1">
      <c r="K5465" s="1" t="e" cm="1" vm="2">
        <f t="array" aca="1" ref="K5465" ca="1">FREQUENCY(H$3:H$1048576, J$3:J$1048576)</f>
        <v>#VALUE!</v>
      </c>
    </row>
    <row r="5466" spans="11:11" ht="20" customHeight="1">
      <c r="K5466" s="1" t="e" cm="1" vm="2">
        <f t="array" aca="1" ref="K5466" ca="1">FREQUENCY(H$3:H$1048576, J$3:J$1048576)</f>
        <v>#VALUE!</v>
      </c>
    </row>
    <row r="5467" spans="11:11" ht="20" customHeight="1">
      <c r="K5467" s="1" t="e" cm="1" vm="2">
        <f t="array" aca="1" ref="K5467" ca="1">FREQUENCY(H$3:H$1048576, J$3:J$1048576)</f>
        <v>#VALUE!</v>
      </c>
    </row>
    <row r="5468" spans="11:11" ht="20" customHeight="1">
      <c r="K5468" s="1" t="e" cm="1" vm="2">
        <f t="array" aca="1" ref="K5468" ca="1">FREQUENCY(H$3:H$1048576, J$3:J$1048576)</f>
        <v>#VALUE!</v>
      </c>
    </row>
    <row r="5469" spans="11:11" ht="20" customHeight="1">
      <c r="K5469" s="1" t="e" cm="1" vm="2">
        <f t="array" aca="1" ref="K5469" ca="1">FREQUENCY(H$3:H$1048576, J$3:J$1048576)</f>
        <v>#VALUE!</v>
      </c>
    </row>
    <row r="5470" spans="11:11" ht="20" customHeight="1">
      <c r="K5470" s="1" t="e" cm="1" vm="2">
        <f t="array" aca="1" ref="K5470" ca="1">FREQUENCY(H$3:H$1048576, J$3:J$1048576)</f>
        <v>#VALUE!</v>
      </c>
    </row>
    <row r="5471" spans="11:11" ht="20" customHeight="1">
      <c r="K5471" s="1" t="e" cm="1" vm="2">
        <f t="array" aca="1" ref="K5471" ca="1">FREQUENCY(H$3:H$1048576, J$3:J$1048576)</f>
        <v>#VALUE!</v>
      </c>
    </row>
    <row r="5472" spans="11:11" ht="20" customHeight="1">
      <c r="K5472" s="1" t="e" cm="1" vm="2">
        <f t="array" aca="1" ref="K5472" ca="1">FREQUENCY(H$3:H$1048576, J$3:J$1048576)</f>
        <v>#VALUE!</v>
      </c>
    </row>
    <row r="5473" spans="11:11" ht="20" customHeight="1">
      <c r="K5473" s="1" t="e" cm="1" vm="2">
        <f t="array" aca="1" ref="K5473" ca="1">FREQUENCY(H$3:H$1048576, J$3:J$1048576)</f>
        <v>#VALUE!</v>
      </c>
    </row>
    <row r="5474" spans="11:11" ht="20" customHeight="1">
      <c r="K5474" s="1" t="e" cm="1" vm="2">
        <f t="array" aca="1" ref="K5474" ca="1">FREQUENCY(H$3:H$1048576, J$3:J$1048576)</f>
        <v>#VALUE!</v>
      </c>
    </row>
    <row r="5475" spans="11:11" ht="20" customHeight="1">
      <c r="K5475" s="1" t="e" cm="1" vm="2">
        <f t="array" aca="1" ref="K5475" ca="1">FREQUENCY(H$3:H$1048576, J$3:J$1048576)</f>
        <v>#VALUE!</v>
      </c>
    </row>
    <row r="5476" spans="11:11" ht="20" customHeight="1">
      <c r="K5476" s="1" t="e" cm="1" vm="2">
        <f t="array" aca="1" ref="K5476" ca="1">FREQUENCY(H$3:H$1048576, J$3:J$1048576)</f>
        <v>#VALUE!</v>
      </c>
    </row>
    <row r="5477" spans="11:11" ht="20" customHeight="1">
      <c r="K5477" s="1" t="e" cm="1" vm="2">
        <f t="array" aca="1" ref="K5477" ca="1">FREQUENCY(H$3:H$1048576, J$3:J$1048576)</f>
        <v>#VALUE!</v>
      </c>
    </row>
    <row r="5478" spans="11:11" ht="20" customHeight="1">
      <c r="K5478" s="1" t="e" cm="1" vm="2">
        <f t="array" aca="1" ref="K5478" ca="1">FREQUENCY(H$3:H$1048576, J$3:J$1048576)</f>
        <v>#VALUE!</v>
      </c>
    </row>
    <row r="5479" spans="11:11" ht="20" customHeight="1">
      <c r="K5479" s="1" t="e" cm="1" vm="2">
        <f t="array" aca="1" ref="K5479" ca="1">FREQUENCY(H$3:H$1048576, J$3:J$1048576)</f>
        <v>#VALUE!</v>
      </c>
    </row>
    <row r="5480" spans="11:11" ht="20" customHeight="1">
      <c r="K5480" s="1" t="e" cm="1" vm="2">
        <f t="array" aca="1" ref="K5480" ca="1">FREQUENCY(H$3:H$1048576, J$3:J$1048576)</f>
        <v>#VALUE!</v>
      </c>
    </row>
    <row r="5481" spans="11:11" ht="20" customHeight="1">
      <c r="K5481" s="1" t="e" cm="1" vm="2">
        <f t="array" aca="1" ref="K5481" ca="1">FREQUENCY(H$3:H$1048576, J$3:J$1048576)</f>
        <v>#VALUE!</v>
      </c>
    </row>
    <row r="5482" spans="11:11" ht="20" customHeight="1">
      <c r="K5482" s="1" t="e" cm="1" vm="2">
        <f t="array" aca="1" ref="K5482" ca="1">FREQUENCY(H$3:H$1048576, J$3:J$1048576)</f>
        <v>#VALUE!</v>
      </c>
    </row>
    <row r="5483" spans="11:11" ht="20" customHeight="1">
      <c r="K5483" s="1" t="e" cm="1" vm="2">
        <f t="array" aca="1" ref="K5483" ca="1">FREQUENCY(H$3:H$1048576, J$3:J$1048576)</f>
        <v>#VALUE!</v>
      </c>
    </row>
    <row r="5484" spans="11:11" ht="20" customHeight="1">
      <c r="K5484" s="1" t="e" cm="1" vm="2">
        <f t="array" aca="1" ref="K5484" ca="1">FREQUENCY(H$3:H$1048576, J$3:J$1048576)</f>
        <v>#VALUE!</v>
      </c>
    </row>
    <row r="5485" spans="11:11" ht="20" customHeight="1">
      <c r="K5485" s="1" t="e" cm="1" vm="2">
        <f t="array" aca="1" ref="K5485" ca="1">FREQUENCY(H$3:H$1048576, J$3:J$1048576)</f>
        <v>#VALUE!</v>
      </c>
    </row>
    <row r="5486" spans="11:11" ht="20" customHeight="1">
      <c r="K5486" s="1" t="e" cm="1" vm="2">
        <f t="array" aca="1" ref="K5486" ca="1">FREQUENCY(H$3:H$1048576, J$3:J$1048576)</f>
        <v>#VALUE!</v>
      </c>
    </row>
    <row r="5487" spans="11:11" ht="20" customHeight="1">
      <c r="K5487" s="1" t="e" cm="1" vm="2">
        <f t="array" aca="1" ref="K5487" ca="1">FREQUENCY(H$3:H$1048576, J$3:J$1048576)</f>
        <v>#VALUE!</v>
      </c>
    </row>
    <row r="5488" spans="11:11" ht="20" customHeight="1">
      <c r="K5488" s="1" t="e" cm="1" vm="2">
        <f t="array" aca="1" ref="K5488" ca="1">FREQUENCY(H$3:H$1048576, J$3:J$1048576)</f>
        <v>#VALUE!</v>
      </c>
    </row>
    <row r="5489" spans="11:11" ht="20" customHeight="1">
      <c r="K5489" s="1" t="e" cm="1" vm="2">
        <f t="array" aca="1" ref="K5489" ca="1">FREQUENCY(H$3:H$1048576, J$3:J$1048576)</f>
        <v>#VALUE!</v>
      </c>
    </row>
    <row r="5490" spans="11:11" ht="20" customHeight="1">
      <c r="K5490" s="1" t="e" cm="1" vm="2">
        <f t="array" aca="1" ref="K5490" ca="1">FREQUENCY(H$3:H$1048576, J$3:J$1048576)</f>
        <v>#VALUE!</v>
      </c>
    </row>
    <row r="5491" spans="11:11" ht="20" customHeight="1">
      <c r="K5491" s="1" t="e" cm="1" vm="2">
        <f t="array" aca="1" ref="K5491" ca="1">FREQUENCY(H$3:H$1048576, J$3:J$1048576)</f>
        <v>#VALUE!</v>
      </c>
    </row>
    <row r="5492" spans="11:11" ht="20" customHeight="1">
      <c r="K5492" s="1" t="e" cm="1" vm="2">
        <f t="array" aca="1" ref="K5492" ca="1">FREQUENCY(H$3:H$1048576, J$3:J$1048576)</f>
        <v>#VALUE!</v>
      </c>
    </row>
    <row r="5493" spans="11:11" ht="20" customHeight="1">
      <c r="K5493" s="1" t="e" cm="1" vm="2">
        <f t="array" aca="1" ref="K5493" ca="1">FREQUENCY(H$3:H$1048576, J$3:J$1048576)</f>
        <v>#VALUE!</v>
      </c>
    </row>
    <row r="5494" spans="11:11" ht="20" customHeight="1">
      <c r="K5494" s="1" t="e" cm="1" vm="2">
        <f t="array" aca="1" ref="K5494" ca="1">FREQUENCY(H$3:H$1048576, J$3:J$1048576)</f>
        <v>#VALUE!</v>
      </c>
    </row>
    <row r="5495" spans="11:11" ht="20" customHeight="1">
      <c r="K5495" s="1" t="e" cm="1" vm="2">
        <f t="array" aca="1" ref="K5495" ca="1">FREQUENCY(H$3:H$1048576, J$3:J$1048576)</f>
        <v>#VALUE!</v>
      </c>
    </row>
    <row r="5496" spans="11:11" ht="20" customHeight="1">
      <c r="K5496" s="1" t="e" cm="1" vm="2">
        <f t="array" aca="1" ref="K5496" ca="1">FREQUENCY(H$3:H$1048576, J$3:J$1048576)</f>
        <v>#VALUE!</v>
      </c>
    </row>
    <row r="5497" spans="11:11" ht="20" customHeight="1">
      <c r="K5497" s="1" t="e" cm="1" vm="2">
        <f t="array" aca="1" ref="K5497" ca="1">FREQUENCY(H$3:H$1048576, J$3:J$1048576)</f>
        <v>#VALUE!</v>
      </c>
    </row>
    <row r="5498" spans="11:11" ht="20" customHeight="1">
      <c r="K5498" s="1" t="e" cm="1" vm="2">
        <f t="array" aca="1" ref="K5498" ca="1">FREQUENCY(H$3:H$1048576, J$3:J$1048576)</f>
        <v>#VALUE!</v>
      </c>
    </row>
    <row r="5499" spans="11:11" ht="20" customHeight="1">
      <c r="K5499" s="1" t="e" cm="1" vm="2">
        <f t="array" aca="1" ref="K5499" ca="1">FREQUENCY(H$3:H$1048576, J$3:J$1048576)</f>
        <v>#VALUE!</v>
      </c>
    </row>
    <row r="5500" spans="11:11" ht="20" customHeight="1">
      <c r="K5500" s="1" t="e" cm="1" vm="2">
        <f t="array" aca="1" ref="K5500" ca="1">FREQUENCY(H$3:H$1048576, J$3:J$1048576)</f>
        <v>#VALUE!</v>
      </c>
    </row>
    <row r="5501" spans="11:11" ht="20" customHeight="1">
      <c r="K5501" s="1" t="e" cm="1" vm="2">
        <f t="array" aca="1" ref="K5501" ca="1">FREQUENCY(H$3:H$1048576, J$3:J$1048576)</f>
        <v>#VALUE!</v>
      </c>
    </row>
    <row r="5502" spans="11:11" ht="20" customHeight="1">
      <c r="K5502" s="1" t="e" cm="1" vm="2">
        <f t="array" aca="1" ref="K5502" ca="1">FREQUENCY(H$3:H$1048576, J$3:J$1048576)</f>
        <v>#VALUE!</v>
      </c>
    </row>
    <row r="5503" spans="11:11" ht="20" customHeight="1">
      <c r="K5503" s="1" t="e" cm="1" vm="2">
        <f t="array" aca="1" ref="K5503" ca="1">FREQUENCY(H$3:H$1048576, J$3:J$1048576)</f>
        <v>#VALUE!</v>
      </c>
    </row>
    <row r="5504" spans="11:11" ht="20" customHeight="1">
      <c r="K5504" s="1" t="e" cm="1" vm="2">
        <f t="array" aca="1" ref="K5504" ca="1">FREQUENCY(H$3:H$1048576, J$3:J$1048576)</f>
        <v>#VALUE!</v>
      </c>
    </row>
    <row r="5505" spans="11:11" ht="20" customHeight="1">
      <c r="K5505" s="1" t="e" cm="1" vm="2">
        <f t="array" aca="1" ref="K5505" ca="1">FREQUENCY(H$3:H$1048576, J$3:J$1048576)</f>
        <v>#VALUE!</v>
      </c>
    </row>
    <row r="5506" spans="11:11" ht="20" customHeight="1">
      <c r="K5506" s="1" t="e" cm="1" vm="2">
        <f t="array" aca="1" ref="K5506" ca="1">FREQUENCY(H$3:H$1048576, J$3:J$1048576)</f>
        <v>#VALUE!</v>
      </c>
    </row>
    <row r="5507" spans="11:11" ht="20" customHeight="1">
      <c r="K5507" s="1" t="e" cm="1" vm="2">
        <f t="array" aca="1" ref="K5507" ca="1">FREQUENCY(H$3:H$1048576, J$3:J$1048576)</f>
        <v>#VALUE!</v>
      </c>
    </row>
    <row r="5508" spans="11:11" ht="20" customHeight="1">
      <c r="K5508" s="1" t="e" cm="1" vm="2">
        <f t="array" aca="1" ref="K5508" ca="1">FREQUENCY(H$3:H$1048576, J$3:J$1048576)</f>
        <v>#VALUE!</v>
      </c>
    </row>
    <row r="5509" spans="11:11" ht="20" customHeight="1">
      <c r="K5509" s="1" t="e" cm="1" vm="2">
        <f t="array" aca="1" ref="K5509" ca="1">FREQUENCY(H$3:H$1048576, J$3:J$1048576)</f>
        <v>#VALUE!</v>
      </c>
    </row>
    <row r="5510" spans="11:11" ht="20" customHeight="1">
      <c r="K5510" s="1" t="e" cm="1" vm="2">
        <f t="array" aca="1" ref="K5510" ca="1">FREQUENCY(H$3:H$1048576, J$3:J$1048576)</f>
        <v>#VALUE!</v>
      </c>
    </row>
    <row r="5511" spans="11:11" ht="20" customHeight="1">
      <c r="K5511" s="1" t="e" cm="1" vm="2">
        <f t="array" aca="1" ref="K5511" ca="1">FREQUENCY(H$3:H$1048576, J$3:J$1048576)</f>
        <v>#VALUE!</v>
      </c>
    </row>
    <row r="5512" spans="11:11" ht="20" customHeight="1">
      <c r="K5512" s="1" t="e" cm="1" vm="2">
        <f t="array" aca="1" ref="K5512" ca="1">FREQUENCY(H$3:H$1048576, J$3:J$1048576)</f>
        <v>#VALUE!</v>
      </c>
    </row>
    <row r="5513" spans="11:11" ht="20" customHeight="1">
      <c r="K5513" s="1" t="e" cm="1" vm="2">
        <f t="array" aca="1" ref="K5513" ca="1">FREQUENCY(H$3:H$1048576, J$3:J$1048576)</f>
        <v>#VALUE!</v>
      </c>
    </row>
    <row r="5514" spans="11:11" ht="20" customHeight="1">
      <c r="K5514" s="1" t="e" cm="1" vm="2">
        <f t="array" aca="1" ref="K5514" ca="1">FREQUENCY(H$3:H$1048576, J$3:J$1048576)</f>
        <v>#VALUE!</v>
      </c>
    </row>
    <row r="5515" spans="11:11" ht="20" customHeight="1">
      <c r="K5515" s="1" t="e" cm="1" vm="2">
        <f t="array" aca="1" ref="K5515" ca="1">FREQUENCY(H$3:H$1048576, J$3:J$1048576)</f>
        <v>#VALUE!</v>
      </c>
    </row>
    <row r="5516" spans="11:11" ht="20" customHeight="1">
      <c r="K5516" s="1" t="e" cm="1" vm="2">
        <f t="array" aca="1" ref="K5516" ca="1">FREQUENCY(H$3:H$1048576, J$3:J$1048576)</f>
        <v>#VALUE!</v>
      </c>
    </row>
    <row r="5517" spans="11:11" ht="20" customHeight="1">
      <c r="K5517" s="1" t="e" cm="1" vm="2">
        <f t="array" aca="1" ref="K5517" ca="1">FREQUENCY(H$3:H$1048576, J$3:J$1048576)</f>
        <v>#VALUE!</v>
      </c>
    </row>
    <row r="5518" spans="11:11" ht="20" customHeight="1">
      <c r="K5518" s="1" t="e" cm="1" vm="2">
        <f t="array" aca="1" ref="K5518" ca="1">FREQUENCY(H$3:H$1048576, J$3:J$1048576)</f>
        <v>#VALUE!</v>
      </c>
    </row>
    <row r="5519" spans="11:11" ht="20" customHeight="1">
      <c r="K5519" s="1" t="e" cm="1" vm="2">
        <f t="array" aca="1" ref="K5519" ca="1">FREQUENCY(H$3:H$1048576, J$3:J$1048576)</f>
        <v>#VALUE!</v>
      </c>
    </row>
    <row r="5520" spans="11:11" ht="20" customHeight="1">
      <c r="K5520" s="1" t="e" cm="1" vm="2">
        <f t="array" aca="1" ref="K5520" ca="1">FREQUENCY(H$3:H$1048576, J$3:J$1048576)</f>
        <v>#VALUE!</v>
      </c>
    </row>
    <row r="5521" spans="11:11" ht="20" customHeight="1">
      <c r="K5521" s="1" t="e" cm="1" vm="2">
        <f t="array" aca="1" ref="K5521" ca="1">FREQUENCY(H$3:H$1048576, J$3:J$1048576)</f>
        <v>#VALUE!</v>
      </c>
    </row>
    <row r="5522" spans="11:11" ht="20" customHeight="1">
      <c r="K5522" s="1" cm="1">
        <f t="array" ref="K5522:K8282">FREQUENCY(H$3:H$1048576, J$3:J$1048576)</f>
        <v>1</v>
      </c>
    </row>
    <row r="5523" spans="11:11" ht="20" customHeight="1">
      <c r="K5523" s="1">
        <v>0</v>
      </c>
    </row>
    <row r="5524" spans="11:11" ht="20" customHeight="1">
      <c r="K5524" s="1">
        <v>0</v>
      </c>
    </row>
    <row r="5525" spans="11:11" ht="20" customHeight="1">
      <c r="K5525" s="1">
        <v>0</v>
      </c>
    </row>
    <row r="5526" spans="11:11" ht="20" customHeight="1">
      <c r="K5526" s="1">
        <v>0</v>
      </c>
    </row>
    <row r="5527" spans="11:11" ht="20" customHeight="1">
      <c r="K5527" s="1">
        <v>0</v>
      </c>
    </row>
    <row r="5528" spans="11:11" ht="20" customHeight="1">
      <c r="K5528" s="1">
        <v>0</v>
      </c>
    </row>
    <row r="5529" spans="11:11" ht="20" customHeight="1">
      <c r="K5529" s="1">
        <v>0</v>
      </c>
    </row>
    <row r="5530" spans="11:11" ht="20" customHeight="1">
      <c r="K5530" s="1">
        <v>0</v>
      </c>
    </row>
    <row r="5531" spans="11:11" ht="20" customHeight="1">
      <c r="K5531" s="1">
        <v>0</v>
      </c>
    </row>
    <row r="5532" spans="11:11" ht="20" customHeight="1">
      <c r="K5532" s="1">
        <v>0</v>
      </c>
    </row>
    <row r="5533" spans="11:11" ht="20" customHeight="1">
      <c r="K5533" s="1">
        <v>0</v>
      </c>
    </row>
    <row r="5534" spans="11:11" ht="20" customHeight="1">
      <c r="K5534" s="1">
        <v>0</v>
      </c>
    </row>
    <row r="5535" spans="11:11" ht="20" customHeight="1">
      <c r="K5535" s="1">
        <v>0</v>
      </c>
    </row>
    <row r="5536" spans="11:11" ht="20" customHeight="1">
      <c r="K5536" s="1">
        <v>0</v>
      </c>
    </row>
    <row r="5537" spans="11:11" ht="20" customHeight="1">
      <c r="K5537" s="1">
        <v>0</v>
      </c>
    </row>
    <row r="5538" spans="11:11" ht="20" customHeight="1">
      <c r="K5538" s="1">
        <v>0</v>
      </c>
    </row>
    <row r="5539" spans="11:11" ht="20" customHeight="1">
      <c r="K5539" s="1">
        <v>0</v>
      </c>
    </row>
    <row r="5540" spans="11:11" ht="20" customHeight="1">
      <c r="K5540" s="1">
        <v>0</v>
      </c>
    </row>
    <row r="5541" spans="11:11" ht="20" customHeight="1">
      <c r="K5541" s="1">
        <v>0</v>
      </c>
    </row>
    <row r="5542" spans="11:11" ht="20" customHeight="1">
      <c r="K5542" s="1">
        <v>0</v>
      </c>
    </row>
    <row r="5543" spans="11:11" ht="20" customHeight="1">
      <c r="K5543" s="1">
        <v>0</v>
      </c>
    </row>
    <row r="5544" spans="11:11" ht="20" customHeight="1">
      <c r="K5544" s="1">
        <v>0</v>
      </c>
    </row>
    <row r="5545" spans="11:11" ht="20" customHeight="1">
      <c r="K5545" s="1">
        <v>0</v>
      </c>
    </row>
    <row r="5546" spans="11:11" ht="20" customHeight="1">
      <c r="K5546" s="1">
        <v>0</v>
      </c>
    </row>
    <row r="5547" spans="11:11" ht="20" customHeight="1">
      <c r="K5547" s="1">
        <v>0</v>
      </c>
    </row>
    <row r="5548" spans="11:11" ht="20" customHeight="1">
      <c r="K5548" s="1">
        <v>0</v>
      </c>
    </row>
    <row r="5549" spans="11:11" ht="20" customHeight="1">
      <c r="K5549" s="1">
        <v>1</v>
      </c>
    </row>
    <row r="5550" spans="11:11" ht="20" customHeight="1">
      <c r="K5550" s="1">
        <v>1</v>
      </c>
    </row>
    <row r="5551" spans="11:11" ht="20" customHeight="1">
      <c r="K5551" s="1">
        <v>0</v>
      </c>
    </row>
    <row r="5552" spans="11:11" ht="20" customHeight="1">
      <c r="K5552" s="1">
        <v>0</v>
      </c>
    </row>
    <row r="5553" spans="11:11" ht="20" customHeight="1">
      <c r="K5553" s="1">
        <v>0</v>
      </c>
    </row>
    <row r="5554" spans="11:11" ht="20" customHeight="1">
      <c r="K5554" s="1">
        <v>0</v>
      </c>
    </row>
    <row r="5555" spans="11:11" ht="20" customHeight="1">
      <c r="K5555" s="1">
        <v>0</v>
      </c>
    </row>
    <row r="5556" spans="11:11" ht="20" customHeight="1">
      <c r="K5556" s="1">
        <v>0</v>
      </c>
    </row>
    <row r="5557" spans="11:11" ht="20" customHeight="1">
      <c r="K5557" s="1">
        <v>0</v>
      </c>
    </row>
    <row r="5558" spans="11:11" ht="20" customHeight="1">
      <c r="K5558" s="1">
        <v>1</v>
      </c>
    </row>
    <row r="5559" spans="11:11" ht="20" customHeight="1">
      <c r="K5559" s="1">
        <v>0</v>
      </c>
    </row>
    <row r="5560" spans="11:11" ht="20" customHeight="1">
      <c r="K5560" s="1">
        <v>1</v>
      </c>
    </row>
    <row r="5561" spans="11:11" ht="20" customHeight="1">
      <c r="K5561" s="1">
        <v>1</v>
      </c>
    </row>
    <row r="5562" spans="11:11" ht="20" customHeight="1">
      <c r="K5562" s="1">
        <v>1</v>
      </c>
    </row>
    <row r="5563" spans="11:11" ht="20" customHeight="1">
      <c r="K5563" s="1">
        <v>0</v>
      </c>
    </row>
    <row r="5564" spans="11:11" ht="20" customHeight="1">
      <c r="K5564" s="1">
        <v>0</v>
      </c>
    </row>
    <row r="5565" spans="11:11" ht="20" customHeight="1">
      <c r="K5565" s="1">
        <v>1</v>
      </c>
    </row>
    <row r="5566" spans="11:11" ht="20" customHeight="1">
      <c r="K5566" s="1">
        <v>1</v>
      </c>
    </row>
    <row r="5567" spans="11:11" ht="20" customHeight="1">
      <c r="K5567" s="1">
        <v>0</v>
      </c>
    </row>
    <row r="5568" spans="11:11" ht="20" customHeight="1">
      <c r="K5568" s="1">
        <v>1</v>
      </c>
    </row>
    <row r="5569" spans="11:11" ht="20" customHeight="1">
      <c r="K5569" s="1">
        <v>5</v>
      </c>
    </row>
    <row r="5570" spans="11:11" ht="20" customHeight="1">
      <c r="K5570" s="1">
        <v>0</v>
      </c>
    </row>
    <row r="5571" spans="11:11" ht="20" customHeight="1">
      <c r="K5571" s="1">
        <v>3</v>
      </c>
    </row>
    <row r="5572" spans="11:11" ht="20" customHeight="1">
      <c r="K5572" s="1">
        <v>1</v>
      </c>
    </row>
    <row r="5573" spans="11:11" ht="20" customHeight="1">
      <c r="K5573" s="1">
        <v>2</v>
      </c>
    </row>
    <row r="5574" spans="11:11" ht="20" customHeight="1">
      <c r="K5574" s="1">
        <v>5</v>
      </c>
    </row>
    <row r="5575" spans="11:11" ht="20" customHeight="1">
      <c r="K5575" s="1">
        <v>6</v>
      </c>
    </row>
    <row r="5576" spans="11:11" ht="20" customHeight="1">
      <c r="K5576" s="1">
        <v>9</v>
      </c>
    </row>
    <row r="5577" spans="11:11" ht="20" customHeight="1">
      <c r="K5577" s="1">
        <v>12</v>
      </c>
    </row>
    <row r="5578" spans="11:11" ht="20" customHeight="1">
      <c r="K5578" s="1">
        <v>8</v>
      </c>
    </row>
    <row r="5579" spans="11:11" ht="20" customHeight="1">
      <c r="K5579" s="1">
        <v>9</v>
      </c>
    </row>
    <row r="5580" spans="11:11" ht="20" customHeight="1">
      <c r="K5580" s="1">
        <v>14</v>
      </c>
    </row>
    <row r="5581" spans="11:11" ht="20" customHeight="1">
      <c r="K5581" s="1">
        <v>12</v>
      </c>
    </row>
    <row r="5582" spans="11:11" ht="20" customHeight="1">
      <c r="K5582" s="1">
        <v>25</v>
      </c>
    </row>
    <row r="5583" spans="11:11" ht="20" customHeight="1">
      <c r="K5583" s="1">
        <v>21</v>
      </c>
    </row>
    <row r="5584" spans="11:11" ht="20" customHeight="1">
      <c r="K5584" s="1">
        <v>20</v>
      </c>
    </row>
    <row r="5585" spans="11:11" ht="20" customHeight="1">
      <c r="K5585" s="1">
        <v>23</v>
      </c>
    </row>
    <row r="5586" spans="11:11" ht="20" customHeight="1">
      <c r="K5586" s="1">
        <v>41</v>
      </c>
    </row>
    <row r="5587" spans="11:11" ht="20" customHeight="1">
      <c r="K5587" s="1">
        <v>39</v>
      </c>
    </row>
    <row r="5588" spans="11:11" ht="20" customHeight="1">
      <c r="K5588" s="1">
        <v>38</v>
      </c>
    </row>
    <row r="5589" spans="11:11" ht="20" customHeight="1">
      <c r="K5589" s="1">
        <v>59</v>
      </c>
    </row>
    <row r="5590" spans="11:11" ht="20" customHeight="1">
      <c r="K5590" s="1">
        <v>86</v>
      </c>
    </row>
    <row r="5591" spans="11:11" ht="20" customHeight="1">
      <c r="K5591" s="1">
        <v>91</v>
      </c>
    </row>
    <row r="5592" spans="11:11" ht="20" customHeight="1">
      <c r="K5592" s="1">
        <v>102</v>
      </c>
    </row>
    <row r="5593" spans="11:11" ht="20" customHeight="1">
      <c r="K5593" s="1">
        <v>141</v>
      </c>
    </row>
    <row r="5594" spans="11:11" ht="20" customHeight="1">
      <c r="K5594" s="1">
        <v>162</v>
      </c>
    </row>
    <row r="5595" spans="11:11" ht="20" customHeight="1">
      <c r="K5595" s="1">
        <v>191</v>
      </c>
    </row>
    <row r="5596" spans="11:11" ht="20" customHeight="1">
      <c r="K5596" s="1">
        <v>212</v>
      </c>
    </row>
    <row r="5597" spans="11:11" ht="20" customHeight="1">
      <c r="K5597" s="1">
        <v>212</v>
      </c>
    </row>
    <row r="5598" spans="11:11" ht="20" customHeight="1">
      <c r="K5598" s="1">
        <v>161</v>
      </c>
    </row>
    <row r="5599" spans="11:11" ht="20" customHeight="1">
      <c r="K5599" s="1">
        <v>156</v>
      </c>
    </row>
    <row r="5600" spans="11:11" ht="20" customHeight="1">
      <c r="K5600" s="1">
        <v>135</v>
      </c>
    </row>
    <row r="5601" spans="11:11" ht="20" customHeight="1">
      <c r="K5601" s="1">
        <v>126</v>
      </c>
    </row>
    <row r="5602" spans="11:11" ht="20" customHeight="1">
      <c r="K5602" s="1">
        <v>104</v>
      </c>
    </row>
    <row r="5603" spans="11:11" ht="20" customHeight="1">
      <c r="K5603" s="1">
        <v>104</v>
      </c>
    </row>
    <row r="5604" spans="11:11" ht="20" customHeight="1">
      <c r="K5604" s="1">
        <v>62</v>
      </c>
    </row>
    <row r="5605" spans="11:11" ht="20" customHeight="1">
      <c r="K5605" s="1">
        <v>75</v>
      </c>
    </row>
    <row r="5606" spans="11:11" ht="20" customHeight="1">
      <c r="K5606" s="1">
        <v>44</v>
      </c>
    </row>
    <row r="5607" spans="11:11" ht="20" customHeight="1">
      <c r="K5607" s="1">
        <v>55</v>
      </c>
    </row>
    <row r="5608" spans="11:11" ht="20" customHeight="1">
      <c r="K5608" s="1">
        <v>40</v>
      </c>
    </row>
    <row r="5609" spans="11:11" ht="20" customHeight="1">
      <c r="K5609" s="1">
        <v>23</v>
      </c>
    </row>
    <row r="5610" spans="11:11" ht="20" customHeight="1">
      <c r="K5610" s="1">
        <v>23</v>
      </c>
    </row>
    <row r="5611" spans="11:11" ht="20" customHeight="1">
      <c r="K5611" s="1">
        <v>14</v>
      </c>
    </row>
    <row r="5612" spans="11:11" ht="20" customHeight="1">
      <c r="K5612" s="1">
        <v>12</v>
      </c>
    </row>
    <row r="5613" spans="11:11" ht="20" customHeight="1">
      <c r="K5613" s="1">
        <v>12</v>
      </c>
    </row>
    <row r="5614" spans="11:11" ht="20" customHeight="1">
      <c r="K5614" s="1">
        <v>3</v>
      </c>
    </row>
    <row r="5615" spans="11:11" ht="20" customHeight="1">
      <c r="K5615" s="1">
        <v>9</v>
      </c>
    </row>
    <row r="5616" spans="11:11" ht="20" customHeight="1">
      <c r="K5616" s="1">
        <v>8</v>
      </c>
    </row>
    <row r="5617" spans="11:11" ht="20" customHeight="1">
      <c r="K5617" s="1">
        <v>4</v>
      </c>
    </row>
    <row r="5618" spans="11:11" ht="20" customHeight="1">
      <c r="K5618" s="1">
        <v>1</v>
      </c>
    </row>
    <row r="5619" spans="11:11" ht="20" customHeight="1">
      <c r="K5619" s="1">
        <v>3</v>
      </c>
    </row>
    <row r="5620" spans="11:11" ht="20" customHeight="1">
      <c r="K5620" s="1">
        <v>3</v>
      </c>
    </row>
    <row r="5621" spans="11:11" ht="20" customHeight="1">
      <c r="K5621" s="1">
        <v>1</v>
      </c>
    </row>
    <row r="5622" spans="11:11" ht="20" customHeight="1">
      <c r="K5622" s="1">
        <v>1</v>
      </c>
    </row>
    <row r="5623" spans="11:11" ht="20" customHeight="1">
      <c r="K5623" s="1">
        <v>1</v>
      </c>
    </row>
    <row r="5624" spans="11:11" ht="20" customHeight="1">
      <c r="K5624" s="1">
        <v>2</v>
      </c>
    </row>
    <row r="5625" spans="11:11" ht="20" customHeight="1">
      <c r="K5625" s="1">
        <v>2</v>
      </c>
    </row>
    <row r="5626" spans="11:11" ht="20" customHeight="1">
      <c r="K5626" s="1">
        <v>0</v>
      </c>
    </row>
    <row r="5627" spans="11:11" ht="20" customHeight="1">
      <c r="K5627" s="1">
        <v>2</v>
      </c>
    </row>
    <row r="5628" spans="11:11" ht="20" customHeight="1">
      <c r="K5628" s="1">
        <v>1</v>
      </c>
    </row>
    <row r="5629" spans="11:11" ht="20" customHeight="1">
      <c r="K5629" s="1">
        <v>1</v>
      </c>
    </row>
    <row r="5630" spans="11:11" ht="20" customHeight="1">
      <c r="K5630" s="1">
        <v>3</v>
      </c>
    </row>
    <row r="5631" spans="11:11" ht="20" customHeight="1">
      <c r="K5631" s="1">
        <v>1</v>
      </c>
    </row>
    <row r="5632" spans="11:11" ht="20" customHeight="1">
      <c r="K5632" s="1">
        <v>1</v>
      </c>
    </row>
    <row r="5633" spans="11:11" ht="20" customHeight="1">
      <c r="K5633" s="1">
        <v>1</v>
      </c>
    </row>
    <row r="5634" spans="11:11" ht="20" customHeight="1">
      <c r="K5634" s="1">
        <v>1</v>
      </c>
    </row>
    <row r="5635" spans="11:11" ht="20" customHeight="1">
      <c r="K5635" s="1">
        <v>0</v>
      </c>
    </row>
    <row r="5636" spans="11:11" ht="20" customHeight="1">
      <c r="K5636" s="1">
        <v>0</v>
      </c>
    </row>
    <row r="5637" spans="11:11" ht="20" customHeight="1">
      <c r="K5637" s="1">
        <v>2</v>
      </c>
    </row>
    <row r="5638" spans="11:11" ht="20" customHeight="1">
      <c r="K5638" s="1">
        <v>0</v>
      </c>
    </row>
    <row r="5639" spans="11:11" ht="20" customHeight="1">
      <c r="K5639" s="1">
        <v>0</v>
      </c>
    </row>
    <row r="5640" spans="11:11" ht="20" customHeight="1">
      <c r="K5640" s="1">
        <v>0</v>
      </c>
    </row>
    <row r="5641" spans="11:11" ht="20" customHeight="1">
      <c r="K5641" s="1">
        <v>0</v>
      </c>
    </row>
    <row r="5642" spans="11:11" ht="20" customHeight="1">
      <c r="K5642" s="1">
        <v>1</v>
      </c>
    </row>
    <row r="5643" spans="11:11" ht="20" customHeight="1">
      <c r="K5643" s="1">
        <v>0</v>
      </c>
    </row>
    <row r="5644" spans="11:11" ht="20" customHeight="1">
      <c r="K5644" s="1">
        <v>0</v>
      </c>
    </row>
    <row r="5645" spans="11:11" ht="20" customHeight="1">
      <c r="K5645" s="1">
        <v>0</v>
      </c>
    </row>
    <row r="5646" spans="11:11" ht="20" customHeight="1">
      <c r="K5646" s="1">
        <v>0</v>
      </c>
    </row>
    <row r="5647" spans="11:11" ht="20" customHeight="1">
      <c r="K5647" s="1">
        <v>1</v>
      </c>
    </row>
    <row r="5648" spans="11:11" ht="20" customHeight="1">
      <c r="K5648" s="1">
        <v>1</v>
      </c>
    </row>
    <row r="5649" spans="11:11" ht="20" customHeight="1">
      <c r="K5649" s="1">
        <v>0</v>
      </c>
    </row>
    <row r="5650" spans="11:11" ht="20" customHeight="1">
      <c r="K5650" s="1">
        <v>0</v>
      </c>
    </row>
    <row r="5651" spans="11:11" ht="20" customHeight="1">
      <c r="K5651" s="1">
        <v>0</v>
      </c>
    </row>
    <row r="5652" spans="11:11" ht="20" customHeight="1">
      <c r="K5652" s="1">
        <v>0</v>
      </c>
    </row>
    <row r="5653" spans="11:11" ht="20" customHeight="1">
      <c r="K5653" s="1">
        <v>0</v>
      </c>
    </row>
    <row r="5654" spans="11:11" ht="20" customHeight="1">
      <c r="K5654" s="1">
        <v>0</v>
      </c>
    </row>
    <row r="5655" spans="11:11" ht="20" customHeight="1">
      <c r="K5655" s="1">
        <v>0</v>
      </c>
    </row>
    <row r="5656" spans="11:11" ht="20" customHeight="1">
      <c r="K5656" s="1">
        <v>0</v>
      </c>
    </row>
    <row r="5657" spans="11:11" ht="20" customHeight="1">
      <c r="K5657" s="1">
        <v>0</v>
      </c>
    </row>
    <row r="5658" spans="11:11" ht="20" customHeight="1">
      <c r="K5658" s="1">
        <v>0</v>
      </c>
    </row>
    <row r="5659" spans="11:11" ht="20" customHeight="1">
      <c r="K5659" s="1">
        <v>0</v>
      </c>
    </row>
    <row r="5660" spans="11:11" ht="20" customHeight="1">
      <c r="K5660" s="1">
        <v>0</v>
      </c>
    </row>
    <row r="5661" spans="11:11" ht="20" customHeight="1">
      <c r="K5661" s="1">
        <v>0</v>
      </c>
    </row>
    <row r="5662" spans="11:11" ht="20" customHeight="1">
      <c r="K5662" s="1">
        <v>0</v>
      </c>
    </row>
    <row r="5663" spans="11:11" ht="20" customHeight="1">
      <c r="K5663" s="1">
        <v>0</v>
      </c>
    </row>
    <row r="5664" spans="11:11" ht="20" customHeight="1">
      <c r="K5664" s="1">
        <v>0</v>
      </c>
    </row>
    <row r="5665" spans="11:11" ht="20" customHeight="1">
      <c r="K5665" s="1">
        <v>0</v>
      </c>
    </row>
    <row r="5666" spans="11:11" ht="20" customHeight="1">
      <c r="K5666" s="1">
        <v>0</v>
      </c>
    </row>
    <row r="5667" spans="11:11" ht="20" customHeight="1">
      <c r="K5667" s="1">
        <v>1</v>
      </c>
    </row>
    <row r="5668" spans="11:11" ht="20" customHeight="1">
      <c r="K5668" s="1">
        <v>0</v>
      </c>
    </row>
    <row r="5669" spans="11:11" ht="20" customHeight="1">
      <c r="K5669" s="1">
        <v>0</v>
      </c>
    </row>
    <row r="5670" spans="11:11" ht="20" customHeight="1">
      <c r="K5670" s="1">
        <v>0</v>
      </c>
    </row>
    <row r="5671" spans="11:11" ht="20" customHeight="1">
      <c r="K5671" s="1">
        <v>0</v>
      </c>
    </row>
    <row r="5672" spans="11:11" ht="20" customHeight="1">
      <c r="K5672" s="1">
        <v>0</v>
      </c>
    </row>
    <row r="5673" spans="11:11" ht="20" customHeight="1">
      <c r="K5673" s="1">
        <v>0</v>
      </c>
    </row>
    <row r="5674" spans="11:11" ht="20" customHeight="1">
      <c r="K5674" s="1">
        <v>0</v>
      </c>
    </row>
    <row r="5675" spans="11:11" ht="20" customHeight="1">
      <c r="K5675" s="1">
        <v>0</v>
      </c>
    </row>
    <row r="5676" spans="11:11" ht="20" customHeight="1">
      <c r="K5676" s="1">
        <v>0</v>
      </c>
    </row>
    <row r="5677" spans="11:11" ht="20" customHeight="1">
      <c r="K5677" s="1">
        <v>0</v>
      </c>
    </row>
    <row r="5678" spans="11:11" ht="20" customHeight="1">
      <c r="K5678" s="1">
        <v>0</v>
      </c>
    </row>
    <row r="5679" spans="11:11" ht="20" customHeight="1">
      <c r="K5679" s="1">
        <v>0</v>
      </c>
    </row>
    <row r="5680" spans="11:11" ht="20" customHeight="1">
      <c r="K5680" s="1">
        <v>0</v>
      </c>
    </row>
    <row r="5681" spans="11:11" ht="20" customHeight="1">
      <c r="K5681" s="1">
        <v>0</v>
      </c>
    </row>
    <row r="5682" spans="11:11" ht="20" customHeight="1">
      <c r="K5682" s="1">
        <v>0</v>
      </c>
    </row>
    <row r="5683" spans="11:11" ht="20" customHeight="1">
      <c r="K5683" s="1">
        <v>0</v>
      </c>
    </row>
    <row r="5684" spans="11:11" ht="20" customHeight="1">
      <c r="K5684" s="1">
        <v>0</v>
      </c>
    </row>
    <row r="5685" spans="11:11" ht="20" customHeight="1">
      <c r="K5685" s="1">
        <v>0</v>
      </c>
    </row>
    <row r="5686" spans="11:11" ht="20" customHeight="1">
      <c r="K5686" s="1">
        <v>0</v>
      </c>
    </row>
    <row r="5687" spans="11:11" ht="20" customHeight="1">
      <c r="K5687" s="1">
        <v>0</v>
      </c>
    </row>
    <row r="5688" spans="11:11" ht="20" customHeight="1">
      <c r="K5688" s="1">
        <v>0</v>
      </c>
    </row>
    <row r="5689" spans="11:11" ht="20" customHeight="1">
      <c r="K5689" s="1">
        <v>0</v>
      </c>
    </row>
    <row r="5690" spans="11:11" ht="20" customHeight="1">
      <c r="K5690" s="1">
        <v>0</v>
      </c>
    </row>
    <row r="5691" spans="11:11" ht="20" customHeight="1">
      <c r="K5691" s="1">
        <v>0</v>
      </c>
    </row>
    <row r="5692" spans="11:11" ht="20" customHeight="1">
      <c r="K5692" s="1">
        <v>0</v>
      </c>
    </row>
    <row r="5693" spans="11:11" ht="20" customHeight="1">
      <c r="K5693" s="1">
        <v>0</v>
      </c>
    </row>
    <row r="5694" spans="11:11" ht="20" customHeight="1">
      <c r="K5694" s="1">
        <v>0</v>
      </c>
    </row>
    <row r="5695" spans="11:11" ht="20" customHeight="1">
      <c r="K5695" s="1">
        <v>0</v>
      </c>
    </row>
    <row r="5696" spans="11:11" ht="20" customHeight="1">
      <c r="K5696" s="1">
        <v>0</v>
      </c>
    </row>
    <row r="5697" spans="11:11" ht="20" customHeight="1">
      <c r="K5697" s="1">
        <v>0</v>
      </c>
    </row>
    <row r="5698" spans="11:11" ht="20" customHeight="1">
      <c r="K5698" s="1">
        <v>0</v>
      </c>
    </row>
    <row r="5699" spans="11:11" ht="20" customHeight="1">
      <c r="K5699" s="1">
        <v>0</v>
      </c>
    </row>
    <row r="5700" spans="11:11" ht="20" customHeight="1">
      <c r="K5700" s="1">
        <v>0</v>
      </c>
    </row>
    <row r="5701" spans="11:11" ht="20" customHeight="1">
      <c r="K5701" s="1">
        <v>0</v>
      </c>
    </row>
    <row r="5702" spans="11:11" ht="20" customHeight="1">
      <c r="K5702" s="1">
        <v>0</v>
      </c>
    </row>
    <row r="5703" spans="11:11" ht="20" customHeight="1">
      <c r="K5703" s="1">
        <v>0</v>
      </c>
    </row>
    <row r="5704" spans="11:11" ht="20" customHeight="1">
      <c r="K5704" s="1">
        <v>0</v>
      </c>
    </row>
    <row r="5705" spans="11:11" ht="20" customHeight="1">
      <c r="K5705" s="1">
        <v>0</v>
      </c>
    </row>
    <row r="5706" spans="11:11" ht="20" customHeight="1">
      <c r="K5706" s="1">
        <v>0</v>
      </c>
    </row>
    <row r="5707" spans="11:11" ht="20" customHeight="1">
      <c r="K5707" s="1">
        <v>0</v>
      </c>
    </row>
    <row r="5708" spans="11:11" ht="20" customHeight="1">
      <c r="K5708" s="1">
        <v>0</v>
      </c>
    </row>
    <row r="5709" spans="11:11" ht="20" customHeight="1">
      <c r="K5709" s="1">
        <v>0</v>
      </c>
    </row>
    <row r="5710" spans="11:11" ht="20" customHeight="1">
      <c r="K5710" s="1">
        <v>0</v>
      </c>
    </row>
    <row r="5711" spans="11:11" ht="20" customHeight="1">
      <c r="K5711" s="1">
        <v>0</v>
      </c>
    </row>
    <row r="5712" spans="11:11" ht="20" customHeight="1">
      <c r="K5712" s="1">
        <v>0</v>
      </c>
    </row>
    <row r="5713" spans="11:11" ht="20" customHeight="1">
      <c r="K5713" s="1">
        <v>0</v>
      </c>
    </row>
    <row r="5714" spans="11:11" ht="20" customHeight="1">
      <c r="K5714" s="1">
        <v>0</v>
      </c>
    </row>
    <row r="5715" spans="11:11" ht="20" customHeight="1">
      <c r="K5715" s="1">
        <v>0</v>
      </c>
    </row>
    <row r="5716" spans="11:11" ht="20" customHeight="1">
      <c r="K5716" s="1">
        <v>0</v>
      </c>
    </row>
    <row r="5717" spans="11:11" ht="20" customHeight="1">
      <c r="K5717" s="1">
        <v>0</v>
      </c>
    </row>
    <row r="5718" spans="11:11" ht="20" customHeight="1">
      <c r="K5718" s="1">
        <v>0</v>
      </c>
    </row>
    <row r="5719" spans="11:11" ht="20" customHeight="1">
      <c r="K5719" s="1">
        <v>0</v>
      </c>
    </row>
    <row r="5720" spans="11:11" ht="20" customHeight="1">
      <c r="K5720" s="1">
        <v>0</v>
      </c>
    </row>
    <row r="5721" spans="11:11" ht="20" customHeight="1">
      <c r="K5721" s="1">
        <v>0</v>
      </c>
    </row>
    <row r="5722" spans="11:11" ht="20" customHeight="1">
      <c r="K5722" s="1">
        <v>0</v>
      </c>
    </row>
    <row r="5723" spans="11:11" ht="20" customHeight="1">
      <c r="K5723" s="1">
        <v>0</v>
      </c>
    </row>
    <row r="5724" spans="11:11" ht="20" customHeight="1">
      <c r="K5724" s="1">
        <v>0</v>
      </c>
    </row>
    <row r="5725" spans="11:11" ht="20" customHeight="1">
      <c r="K5725" s="1">
        <v>0</v>
      </c>
    </row>
    <row r="5726" spans="11:11" ht="20" customHeight="1">
      <c r="K5726" s="1">
        <v>0</v>
      </c>
    </row>
    <row r="5727" spans="11:11" ht="20" customHeight="1">
      <c r="K5727" s="1">
        <v>0</v>
      </c>
    </row>
    <row r="5728" spans="11:11" ht="20" customHeight="1">
      <c r="K5728" s="1">
        <v>0</v>
      </c>
    </row>
    <row r="5729" spans="11:11" ht="20" customHeight="1">
      <c r="K5729" s="1">
        <v>0</v>
      </c>
    </row>
    <row r="5730" spans="11:11" ht="20" customHeight="1">
      <c r="K5730" s="1">
        <v>0</v>
      </c>
    </row>
    <row r="5731" spans="11:11" ht="20" customHeight="1">
      <c r="K5731" s="1">
        <v>0</v>
      </c>
    </row>
    <row r="5732" spans="11:11" ht="20" customHeight="1">
      <c r="K5732" s="1">
        <v>0</v>
      </c>
    </row>
    <row r="5733" spans="11:11" ht="20" customHeight="1">
      <c r="K5733" s="1">
        <v>0</v>
      </c>
    </row>
    <row r="5734" spans="11:11" ht="20" customHeight="1">
      <c r="K5734" s="1">
        <v>0</v>
      </c>
    </row>
    <row r="5735" spans="11:11" ht="20" customHeight="1">
      <c r="K5735" s="1">
        <v>0</v>
      </c>
    </row>
    <row r="5736" spans="11:11" ht="20" customHeight="1">
      <c r="K5736" s="1">
        <v>0</v>
      </c>
    </row>
    <row r="5737" spans="11:11" ht="20" customHeight="1">
      <c r="K5737" s="1">
        <v>0</v>
      </c>
    </row>
    <row r="5738" spans="11:11" ht="20" customHeight="1">
      <c r="K5738" s="1">
        <v>0</v>
      </c>
    </row>
    <row r="5739" spans="11:11" ht="20" customHeight="1">
      <c r="K5739" s="1">
        <v>0</v>
      </c>
    </row>
    <row r="5740" spans="11:11" ht="20" customHeight="1">
      <c r="K5740" s="1">
        <v>0</v>
      </c>
    </row>
    <row r="5741" spans="11:11" ht="20" customHeight="1">
      <c r="K5741" s="1">
        <v>0</v>
      </c>
    </row>
    <row r="5742" spans="11:11" ht="20" customHeight="1">
      <c r="K5742" s="1">
        <v>0</v>
      </c>
    </row>
    <row r="5743" spans="11:11" ht="20" customHeight="1">
      <c r="K5743" s="1">
        <v>0</v>
      </c>
    </row>
    <row r="5744" spans="11:11" ht="20" customHeight="1">
      <c r="K5744" s="1">
        <v>0</v>
      </c>
    </row>
    <row r="5745" spans="11:11" ht="20" customHeight="1">
      <c r="K5745" s="1">
        <v>0</v>
      </c>
    </row>
    <row r="5746" spans="11:11" ht="20" customHeight="1">
      <c r="K5746" s="1">
        <v>0</v>
      </c>
    </row>
    <row r="5747" spans="11:11" ht="20" customHeight="1">
      <c r="K5747" s="1">
        <v>0</v>
      </c>
    </row>
    <row r="5748" spans="11:11" ht="20" customHeight="1">
      <c r="K5748" s="1">
        <v>0</v>
      </c>
    </row>
    <row r="5749" spans="11:11" ht="20" customHeight="1">
      <c r="K5749" s="1">
        <v>0</v>
      </c>
    </row>
    <row r="5750" spans="11:11" ht="20" customHeight="1">
      <c r="K5750" s="1">
        <v>0</v>
      </c>
    </row>
    <row r="5751" spans="11:11" ht="20" customHeight="1">
      <c r="K5751" s="1">
        <v>0</v>
      </c>
    </row>
    <row r="5752" spans="11:11" ht="20" customHeight="1">
      <c r="K5752" s="1">
        <v>0</v>
      </c>
    </row>
    <row r="5753" spans="11:11" ht="20" customHeight="1">
      <c r="K5753" s="1">
        <v>0</v>
      </c>
    </row>
    <row r="5754" spans="11:11" ht="20" customHeight="1">
      <c r="K5754" s="1">
        <v>0</v>
      </c>
    </row>
    <row r="5755" spans="11:11" ht="20" customHeight="1">
      <c r="K5755" s="1">
        <v>0</v>
      </c>
    </row>
    <row r="5756" spans="11:11" ht="20" customHeight="1">
      <c r="K5756" s="1">
        <v>0</v>
      </c>
    </row>
    <row r="5757" spans="11:11" ht="20" customHeight="1">
      <c r="K5757" s="1">
        <v>0</v>
      </c>
    </row>
    <row r="5758" spans="11:11" ht="20" customHeight="1">
      <c r="K5758" s="1">
        <v>0</v>
      </c>
    </row>
    <row r="5759" spans="11:11" ht="20" customHeight="1">
      <c r="K5759" s="1">
        <v>0</v>
      </c>
    </row>
    <row r="5760" spans="11:11" ht="20" customHeight="1">
      <c r="K5760" s="1">
        <v>0</v>
      </c>
    </row>
    <row r="5761" spans="11:11" ht="20" customHeight="1">
      <c r="K5761" s="1">
        <v>0</v>
      </c>
    </row>
    <row r="5762" spans="11:11" ht="20" customHeight="1">
      <c r="K5762" s="1">
        <v>0</v>
      </c>
    </row>
    <row r="5763" spans="11:11" ht="20" customHeight="1">
      <c r="K5763" s="1">
        <v>0</v>
      </c>
    </row>
    <row r="5764" spans="11:11" ht="20" customHeight="1">
      <c r="K5764" s="1">
        <v>0</v>
      </c>
    </row>
    <row r="5765" spans="11:11" ht="20" customHeight="1">
      <c r="K5765" s="1">
        <v>0</v>
      </c>
    </row>
    <row r="5766" spans="11:11" ht="20" customHeight="1">
      <c r="K5766" s="1">
        <v>0</v>
      </c>
    </row>
    <row r="5767" spans="11:11" ht="20" customHeight="1">
      <c r="K5767" s="1">
        <v>0</v>
      </c>
    </row>
    <row r="5768" spans="11:11" ht="20" customHeight="1">
      <c r="K5768" s="1">
        <v>0</v>
      </c>
    </row>
    <row r="5769" spans="11:11" ht="20" customHeight="1">
      <c r="K5769" s="1">
        <v>0</v>
      </c>
    </row>
    <row r="5770" spans="11:11" ht="20" customHeight="1">
      <c r="K5770" s="1">
        <v>0</v>
      </c>
    </row>
    <row r="5771" spans="11:11" ht="20" customHeight="1">
      <c r="K5771" s="1">
        <v>0</v>
      </c>
    </row>
    <row r="5772" spans="11:11" ht="20" customHeight="1">
      <c r="K5772" s="1">
        <v>0</v>
      </c>
    </row>
    <row r="5773" spans="11:11" ht="20" customHeight="1">
      <c r="K5773" s="1">
        <v>0</v>
      </c>
    </row>
    <row r="5774" spans="11:11" ht="20" customHeight="1">
      <c r="K5774" s="1">
        <v>0</v>
      </c>
    </row>
    <row r="5775" spans="11:11" ht="20" customHeight="1">
      <c r="K5775" s="1">
        <v>0</v>
      </c>
    </row>
    <row r="5776" spans="11:11" ht="20" customHeight="1">
      <c r="K5776" s="1">
        <v>0</v>
      </c>
    </row>
    <row r="5777" spans="11:11" ht="20" customHeight="1">
      <c r="K5777" s="1">
        <v>0</v>
      </c>
    </row>
    <row r="5778" spans="11:11" ht="20" customHeight="1">
      <c r="K5778" s="1">
        <v>0</v>
      </c>
    </row>
    <row r="5779" spans="11:11" ht="20" customHeight="1">
      <c r="K5779" s="1">
        <v>0</v>
      </c>
    </row>
    <row r="5780" spans="11:11" ht="20" customHeight="1">
      <c r="K5780" s="1">
        <v>0</v>
      </c>
    </row>
    <row r="5781" spans="11:11" ht="20" customHeight="1">
      <c r="K5781" s="1">
        <v>0</v>
      </c>
    </row>
    <row r="5782" spans="11:11" ht="20" customHeight="1">
      <c r="K5782" s="1">
        <v>0</v>
      </c>
    </row>
    <row r="5783" spans="11:11" ht="20" customHeight="1">
      <c r="K5783" s="1">
        <v>0</v>
      </c>
    </row>
    <row r="5784" spans="11:11" ht="20" customHeight="1">
      <c r="K5784" s="1">
        <v>0</v>
      </c>
    </row>
    <row r="5785" spans="11:11" ht="20" customHeight="1">
      <c r="K5785" s="1">
        <v>0</v>
      </c>
    </row>
    <row r="5786" spans="11:11" ht="20" customHeight="1">
      <c r="K5786" s="1">
        <v>0</v>
      </c>
    </row>
    <row r="5787" spans="11:11" ht="20" customHeight="1">
      <c r="K5787" s="1">
        <v>0</v>
      </c>
    </row>
    <row r="5788" spans="11:11" ht="20" customHeight="1">
      <c r="K5788" s="1">
        <v>0</v>
      </c>
    </row>
    <row r="5789" spans="11:11" ht="20" customHeight="1">
      <c r="K5789" s="1">
        <v>0</v>
      </c>
    </row>
    <row r="5790" spans="11:11" ht="20" customHeight="1">
      <c r="K5790" s="1">
        <v>0</v>
      </c>
    </row>
    <row r="5791" spans="11:11" ht="20" customHeight="1">
      <c r="K5791" s="1">
        <v>0</v>
      </c>
    </row>
    <row r="5792" spans="11:11" ht="20" customHeight="1">
      <c r="K5792" s="1">
        <v>0</v>
      </c>
    </row>
    <row r="5793" spans="11:11" ht="20" customHeight="1">
      <c r="K5793" s="1">
        <v>0</v>
      </c>
    </row>
    <row r="5794" spans="11:11" ht="20" customHeight="1">
      <c r="K5794" s="1">
        <v>0</v>
      </c>
    </row>
    <row r="5795" spans="11:11" ht="20" customHeight="1">
      <c r="K5795" s="1">
        <v>0</v>
      </c>
    </row>
    <row r="5796" spans="11:11" ht="20" customHeight="1">
      <c r="K5796" s="1">
        <v>0</v>
      </c>
    </row>
    <row r="5797" spans="11:11" ht="20" customHeight="1">
      <c r="K5797" s="1">
        <v>0</v>
      </c>
    </row>
    <row r="5798" spans="11:11" ht="20" customHeight="1">
      <c r="K5798" s="1">
        <v>0</v>
      </c>
    </row>
    <row r="5799" spans="11:11" ht="20" customHeight="1">
      <c r="K5799" s="1">
        <v>0</v>
      </c>
    </row>
    <row r="5800" spans="11:11" ht="20" customHeight="1">
      <c r="K5800" s="1">
        <v>0</v>
      </c>
    </row>
    <row r="5801" spans="11:11" ht="20" customHeight="1">
      <c r="K5801" s="1">
        <v>0</v>
      </c>
    </row>
    <row r="5802" spans="11:11" ht="20" customHeight="1">
      <c r="K5802" s="1">
        <v>0</v>
      </c>
    </row>
    <row r="5803" spans="11:11" ht="20" customHeight="1">
      <c r="K5803" s="1">
        <v>0</v>
      </c>
    </row>
    <row r="5804" spans="11:11" ht="20" customHeight="1">
      <c r="K5804" s="1">
        <v>0</v>
      </c>
    </row>
    <row r="5805" spans="11:11" ht="20" customHeight="1">
      <c r="K5805" s="1">
        <v>0</v>
      </c>
    </row>
    <row r="5806" spans="11:11" ht="20" customHeight="1">
      <c r="K5806" s="1">
        <v>0</v>
      </c>
    </row>
    <row r="5807" spans="11:11" ht="20" customHeight="1">
      <c r="K5807" s="1">
        <v>0</v>
      </c>
    </row>
    <row r="5808" spans="11:11" ht="20" customHeight="1">
      <c r="K5808" s="1">
        <v>0</v>
      </c>
    </row>
    <row r="5809" spans="11:11" ht="20" customHeight="1">
      <c r="K5809" s="1">
        <v>0</v>
      </c>
    </row>
    <row r="5810" spans="11:11" ht="20" customHeight="1">
      <c r="K5810" s="1">
        <v>0</v>
      </c>
    </row>
    <row r="5811" spans="11:11" ht="20" customHeight="1">
      <c r="K5811" s="1">
        <v>0</v>
      </c>
    </row>
    <row r="5812" spans="11:11" ht="20" customHeight="1">
      <c r="K5812" s="1">
        <v>0</v>
      </c>
    </row>
    <row r="5813" spans="11:11" ht="20" customHeight="1">
      <c r="K5813" s="1">
        <v>0</v>
      </c>
    </row>
    <row r="5814" spans="11:11" ht="20" customHeight="1">
      <c r="K5814" s="1">
        <v>0</v>
      </c>
    </row>
    <row r="5815" spans="11:11" ht="20" customHeight="1">
      <c r="K5815" s="1">
        <v>0</v>
      </c>
    </row>
    <row r="5816" spans="11:11" ht="20" customHeight="1">
      <c r="K5816" s="1">
        <v>0</v>
      </c>
    </row>
    <row r="5817" spans="11:11" ht="20" customHeight="1">
      <c r="K5817" s="1">
        <v>0</v>
      </c>
    </row>
    <row r="5818" spans="11:11" ht="20" customHeight="1">
      <c r="K5818" s="1">
        <v>0</v>
      </c>
    </row>
    <row r="5819" spans="11:11" ht="20" customHeight="1">
      <c r="K5819" s="1">
        <v>0</v>
      </c>
    </row>
    <row r="5820" spans="11:11" ht="20" customHeight="1">
      <c r="K5820" s="1">
        <v>0</v>
      </c>
    </row>
    <row r="5821" spans="11:11" ht="20" customHeight="1">
      <c r="K5821" s="1">
        <v>0</v>
      </c>
    </row>
    <row r="5822" spans="11:11" ht="20" customHeight="1">
      <c r="K5822" s="1">
        <v>0</v>
      </c>
    </row>
    <row r="5823" spans="11:11" ht="20" customHeight="1">
      <c r="K5823" s="1">
        <v>0</v>
      </c>
    </row>
    <row r="5824" spans="11:11" ht="20" customHeight="1">
      <c r="K5824" s="1">
        <v>0</v>
      </c>
    </row>
    <row r="5825" spans="11:11" ht="20" customHeight="1">
      <c r="K5825" s="1">
        <v>0</v>
      </c>
    </row>
    <row r="5826" spans="11:11" ht="20" customHeight="1">
      <c r="K5826" s="1">
        <v>0</v>
      </c>
    </row>
    <row r="5827" spans="11:11" ht="20" customHeight="1">
      <c r="K5827" s="1">
        <v>0</v>
      </c>
    </row>
    <row r="5828" spans="11:11" ht="20" customHeight="1">
      <c r="K5828" s="1">
        <v>0</v>
      </c>
    </row>
    <row r="5829" spans="11:11" ht="20" customHeight="1">
      <c r="K5829" s="1">
        <v>0</v>
      </c>
    </row>
    <row r="5830" spans="11:11" ht="20" customHeight="1">
      <c r="K5830" s="1">
        <v>0</v>
      </c>
    </row>
    <row r="5831" spans="11:11" ht="20" customHeight="1">
      <c r="K5831" s="1">
        <v>0</v>
      </c>
    </row>
    <row r="5832" spans="11:11" ht="20" customHeight="1">
      <c r="K5832" s="1">
        <v>0</v>
      </c>
    </row>
    <row r="5833" spans="11:11" ht="20" customHeight="1">
      <c r="K5833" s="1">
        <v>0</v>
      </c>
    </row>
    <row r="5834" spans="11:11" ht="20" customHeight="1">
      <c r="K5834" s="1">
        <v>0</v>
      </c>
    </row>
    <row r="5835" spans="11:11" ht="20" customHeight="1">
      <c r="K5835" s="1">
        <v>0</v>
      </c>
    </row>
    <row r="5836" spans="11:11" ht="20" customHeight="1">
      <c r="K5836" s="1">
        <v>0</v>
      </c>
    </row>
    <row r="5837" spans="11:11" ht="20" customHeight="1">
      <c r="K5837" s="1">
        <v>0</v>
      </c>
    </row>
    <row r="5838" spans="11:11" ht="20" customHeight="1">
      <c r="K5838" s="1">
        <v>0</v>
      </c>
    </row>
    <row r="5839" spans="11:11" ht="20" customHeight="1">
      <c r="K5839" s="1">
        <v>0</v>
      </c>
    </row>
    <row r="5840" spans="11:11" ht="20" customHeight="1">
      <c r="K5840" s="1">
        <v>0</v>
      </c>
    </row>
    <row r="5841" spans="11:11" ht="20" customHeight="1">
      <c r="K5841" s="1">
        <v>0</v>
      </c>
    </row>
    <row r="5842" spans="11:11" ht="20" customHeight="1">
      <c r="K5842" s="1">
        <v>0</v>
      </c>
    </row>
    <row r="5843" spans="11:11" ht="20" customHeight="1">
      <c r="K5843" s="1">
        <v>0</v>
      </c>
    </row>
    <row r="5844" spans="11:11" ht="20" customHeight="1">
      <c r="K5844" s="1">
        <v>0</v>
      </c>
    </row>
    <row r="5845" spans="11:11" ht="20" customHeight="1">
      <c r="K5845" s="1">
        <v>0</v>
      </c>
    </row>
    <row r="5846" spans="11:11" ht="20" customHeight="1">
      <c r="K5846" s="1">
        <v>0</v>
      </c>
    </row>
    <row r="5847" spans="11:11" ht="20" customHeight="1">
      <c r="K5847" s="1">
        <v>0</v>
      </c>
    </row>
    <row r="5848" spans="11:11" ht="20" customHeight="1">
      <c r="K5848" s="1">
        <v>0</v>
      </c>
    </row>
    <row r="5849" spans="11:11" ht="20" customHeight="1">
      <c r="K5849" s="1">
        <v>0</v>
      </c>
    </row>
    <row r="5850" spans="11:11" ht="20" customHeight="1">
      <c r="K5850" s="1">
        <v>0</v>
      </c>
    </row>
    <row r="5851" spans="11:11" ht="20" customHeight="1">
      <c r="K5851" s="1">
        <v>0</v>
      </c>
    </row>
    <row r="5852" spans="11:11" ht="20" customHeight="1">
      <c r="K5852" s="1">
        <v>0</v>
      </c>
    </row>
    <row r="5853" spans="11:11" ht="20" customHeight="1">
      <c r="K5853" s="1">
        <v>0</v>
      </c>
    </row>
    <row r="5854" spans="11:11" ht="20" customHeight="1">
      <c r="K5854" s="1">
        <v>0</v>
      </c>
    </row>
    <row r="5855" spans="11:11" ht="20" customHeight="1">
      <c r="K5855" s="1">
        <v>0</v>
      </c>
    </row>
    <row r="5856" spans="11:11" ht="20" customHeight="1">
      <c r="K5856" s="1">
        <v>0</v>
      </c>
    </row>
    <row r="5857" spans="11:11" ht="20" customHeight="1">
      <c r="K5857" s="1">
        <v>0</v>
      </c>
    </row>
    <row r="5858" spans="11:11" ht="20" customHeight="1">
      <c r="K5858" s="1">
        <v>0</v>
      </c>
    </row>
    <row r="5859" spans="11:11" ht="20" customHeight="1">
      <c r="K5859" s="1">
        <v>0</v>
      </c>
    </row>
    <row r="5860" spans="11:11" ht="20" customHeight="1">
      <c r="K5860" s="1">
        <v>0</v>
      </c>
    </row>
    <row r="5861" spans="11:11" ht="20" customHeight="1">
      <c r="K5861" s="1">
        <v>0</v>
      </c>
    </row>
    <row r="5862" spans="11:11" ht="20" customHeight="1">
      <c r="K5862" s="1">
        <v>0</v>
      </c>
    </row>
    <row r="5863" spans="11:11" ht="20" customHeight="1">
      <c r="K5863" s="1">
        <v>0</v>
      </c>
    </row>
    <row r="5864" spans="11:11" ht="20" customHeight="1">
      <c r="K5864" s="1">
        <v>0</v>
      </c>
    </row>
    <row r="5865" spans="11:11" ht="20" customHeight="1">
      <c r="K5865" s="1">
        <v>0</v>
      </c>
    </row>
    <row r="5866" spans="11:11" ht="20" customHeight="1">
      <c r="K5866" s="1">
        <v>0</v>
      </c>
    </row>
    <row r="5867" spans="11:11" ht="20" customHeight="1">
      <c r="K5867" s="1">
        <v>0</v>
      </c>
    </row>
    <row r="5868" spans="11:11" ht="20" customHeight="1">
      <c r="K5868" s="1">
        <v>0</v>
      </c>
    </row>
    <row r="5869" spans="11:11" ht="20" customHeight="1">
      <c r="K5869" s="1">
        <v>0</v>
      </c>
    </row>
    <row r="5870" spans="11:11" ht="20" customHeight="1">
      <c r="K5870" s="1">
        <v>0</v>
      </c>
    </row>
    <row r="5871" spans="11:11" ht="20" customHeight="1">
      <c r="K5871" s="1">
        <v>0</v>
      </c>
    </row>
    <row r="5872" spans="11:11" ht="20" customHeight="1">
      <c r="K5872" s="1">
        <v>0</v>
      </c>
    </row>
    <row r="5873" spans="11:11" ht="20" customHeight="1">
      <c r="K5873" s="1">
        <v>0</v>
      </c>
    </row>
    <row r="5874" spans="11:11" ht="20" customHeight="1">
      <c r="K5874" s="1">
        <v>0</v>
      </c>
    </row>
    <row r="5875" spans="11:11" ht="20" customHeight="1">
      <c r="K5875" s="1">
        <v>0</v>
      </c>
    </row>
    <row r="5876" spans="11:11" ht="20" customHeight="1">
      <c r="K5876" s="1">
        <v>0</v>
      </c>
    </row>
    <row r="5877" spans="11:11" ht="20" customHeight="1">
      <c r="K5877" s="1">
        <v>0</v>
      </c>
    </row>
    <row r="5878" spans="11:11" ht="20" customHeight="1">
      <c r="K5878" s="1">
        <v>0</v>
      </c>
    </row>
    <row r="5879" spans="11:11" ht="20" customHeight="1">
      <c r="K5879" s="1">
        <v>0</v>
      </c>
    </row>
    <row r="5880" spans="11:11" ht="20" customHeight="1">
      <c r="K5880" s="1">
        <v>0</v>
      </c>
    </row>
    <row r="5881" spans="11:11" ht="20" customHeight="1">
      <c r="K5881" s="1">
        <v>0</v>
      </c>
    </row>
    <row r="5882" spans="11:11" ht="20" customHeight="1">
      <c r="K5882" s="1">
        <v>0</v>
      </c>
    </row>
    <row r="5883" spans="11:11" ht="20" customHeight="1">
      <c r="K5883" s="1">
        <v>0</v>
      </c>
    </row>
    <row r="5884" spans="11:11" ht="20" customHeight="1">
      <c r="K5884" s="1">
        <v>0</v>
      </c>
    </row>
    <row r="5885" spans="11:11" ht="20" customHeight="1">
      <c r="K5885" s="1">
        <v>0</v>
      </c>
    </row>
    <row r="5886" spans="11:11" ht="20" customHeight="1">
      <c r="K5886" s="1">
        <v>0</v>
      </c>
    </row>
    <row r="5887" spans="11:11" ht="20" customHeight="1">
      <c r="K5887" s="1">
        <v>0</v>
      </c>
    </row>
    <row r="5888" spans="11:11" ht="20" customHeight="1">
      <c r="K5888" s="1">
        <v>0</v>
      </c>
    </row>
    <row r="5889" spans="11:11" ht="20" customHeight="1">
      <c r="K5889" s="1">
        <v>0</v>
      </c>
    </row>
    <row r="5890" spans="11:11" ht="20" customHeight="1">
      <c r="K5890" s="1">
        <v>0</v>
      </c>
    </row>
    <row r="5891" spans="11:11" ht="20" customHeight="1">
      <c r="K5891" s="1">
        <v>0</v>
      </c>
    </row>
    <row r="5892" spans="11:11" ht="20" customHeight="1">
      <c r="K5892" s="1">
        <v>0</v>
      </c>
    </row>
    <row r="5893" spans="11:11" ht="20" customHeight="1">
      <c r="K5893" s="1">
        <v>0</v>
      </c>
    </row>
    <row r="5894" spans="11:11" ht="20" customHeight="1">
      <c r="K5894" s="1">
        <v>0</v>
      </c>
    </row>
    <row r="5895" spans="11:11" ht="20" customHeight="1">
      <c r="K5895" s="1">
        <v>0</v>
      </c>
    </row>
    <row r="5896" spans="11:11" ht="20" customHeight="1">
      <c r="K5896" s="1">
        <v>0</v>
      </c>
    </row>
    <row r="5897" spans="11:11" ht="20" customHeight="1">
      <c r="K5897" s="1">
        <v>0</v>
      </c>
    </row>
    <row r="5898" spans="11:11" ht="20" customHeight="1">
      <c r="K5898" s="1">
        <v>0</v>
      </c>
    </row>
    <row r="5899" spans="11:11" ht="20" customHeight="1">
      <c r="K5899" s="1">
        <v>0</v>
      </c>
    </row>
    <row r="5900" spans="11:11" ht="20" customHeight="1">
      <c r="K5900" s="1">
        <v>0</v>
      </c>
    </row>
    <row r="5901" spans="11:11" ht="20" customHeight="1">
      <c r="K5901" s="1">
        <v>0</v>
      </c>
    </row>
    <row r="5902" spans="11:11" ht="20" customHeight="1">
      <c r="K5902" s="1">
        <v>0</v>
      </c>
    </row>
    <row r="5903" spans="11:11" ht="20" customHeight="1">
      <c r="K5903" s="1">
        <v>0</v>
      </c>
    </row>
    <row r="5904" spans="11:11" ht="20" customHeight="1">
      <c r="K5904" s="1">
        <v>0</v>
      </c>
    </row>
    <row r="5905" spans="11:11" ht="20" customHeight="1">
      <c r="K5905" s="1">
        <v>0</v>
      </c>
    </row>
    <row r="5906" spans="11:11" ht="20" customHeight="1">
      <c r="K5906" s="1">
        <v>0</v>
      </c>
    </row>
    <row r="5907" spans="11:11" ht="20" customHeight="1">
      <c r="K5907" s="1">
        <v>0</v>
      </c>
    </row>
    <row r="5908" spans="11:11" ht="20" customHeight="1">
      <c r="K5908" s="1">
        <v>0</v>
      </c>
    </row>
    <row r="5909" spans="11:11" ht="20" customHeight="1">
      <c r="K5909" s="1">
        <v>0</v>
      </c>
    </row>
    <row r="5910" spans="11:11" ht="20" customHeight="1">
      <c r="K5910" s="1">
        <v>0</v>
      </c>
    </row>
    <row r="5911" spans="11:11" ht="20" customHeight="1">
      <c r="K5911" s="1">
        <v>0</v>
      </c>
    </row>
    <row r="5912" spans="11:11" ht="20" customHeight="1">
      <c r="K5912" s="1">
        <v>0</v>
      </c>
    </row>
    <row r="5913" spans="11:11" ht="20" customHeight="1">
      <c r="K5913" s="1">
        <v>0</v>
      </c>
    </row>
    <row r="5914" spans="11:11" ht="20" customHeight="1">
      <c r="K5914" s="1">
        <v>0</v>
      </c>
    </row>
    <row r="5915" spans="11:11" ht="20" customHeight="1">
      <c r="K5915" s="1">
        <v>0</v>
      </c>
    </row>
    <row r="5916" spans="11:11" ht="20" customHeight="1">
      <c r="K5916" s="1">
        <v>0</v>
      </c>
    </row>
    <row r="5917" spans="11:11" ht="20" customHeight="1">
      <c r="K5917" s="1">
        <v>0</v>
      </c>
    </row>
    <row r="5918" spans="11:11" ht="20" customHeight="1">
      <c r="K5918" s="1">
        <v>0</v>
      </c>
    </row>
    <row r="5919" spans="11:11" ht="20" customHeight="1">
      <c r="K5919" s="1">
        <v>0</v>
      </c>
    </row>
    <row r="5920" spans="11:11" ht="20" customHeight="1">
      <c r="K5920" s="1">
        <v>0</v>
      </c>
    </row>
    <row r="5921" spans="11:11" ht="20" customHeight="1">
      <c r="K5921" s="1">
        <v>0</v>
      </c>
    </row>
    <row r="5922" spans="11:11" ht="20" customHeight="1">
      <c r="K5922" s="1">
        <v>0</v>
      </c>
    </row>
    <row r="5923" spans="11:11" ht="20" customHeight="1">
      <c r="K5923" s="1">
        <v>0</v>
      </c>
    </row>
    <row r="5924" spans="11:11" ht="20" customHeight="1">
      <c r="K5924" s="1">
        <v>0</v>
      </c>
    </row>
    <row r="5925" spans="11:11" ht="20" customHeight="1">
      <c r="K5925" s="1">
        <v>0</v>
      </c>
    </row>
    <row r="5926" spans="11:11" ht="20" customHeight="1">
      <c r="K5926" s="1">
        <v>0</v>
      </c>
    </row>
    <row r="5927" spans="11:11" ht="20" customHeight="1">
      <c r="K5927" s="1">
        <v>0</v>
      </c>
    </row>
    <row r="5928" spans="11:11" ht="20" customHeight="1">
      <c r="K5928" s="1">
        <v>0</v>
      </c>
    </row>
    <row r="5929" spans="11:11" ht="20" customHeight="1">
      <c r="K5929" s="1">
        <v>0</v>
      </c>
    </row>
    <row r="5930" spans="11:11" ht="20" customHeight="1">
      <c r="K5930" s="1">
        <v>0</v>
      </c>
    </row>
    <row r="5931" spans="11:11" ht="20" customHeight="1">
      <c r="K5931" s="1">
        <v>0</v>
      </c>
    </row>
    <row r="5932" spans="11:11" ht="20" customHeight="1">
      <c r="K5932" s="1">
        <v>0</v>
      </c>
    </row>
    <row r="5933" spans="11:11" ht="20" customHeight="1">
      <c r="K5933" s="1">
        <v>0</v>
      </c>
    </row>
    <row r="5934" spans="11:11" ht="20" customHeight="1">
      <c r="K5934" s="1">
        <v>0</v>
      </c>
    </row>
    <row r="5935" spans="11:11" ht="20" customHeight="1">
      <c r="K5935" s="1">
        <v>0</v>
      </c>
    </row>
    <row r="5936" spans="11:11" ht="20" customHeight="1">
      <c r="K5936" s="1">
        <v>0</v>
      </c>
    </row>
    <row r="5937" spans="11:11" ht="20" customHeight="1">
      <c r="K5937" s="1">
        <v>0</v>
      </c>
    </row>
    <row r="5938" spans="11:11" ht="20" customHeight="1">
      <c r="K5938" s="1">
        <v>0</v>
      </c>
    </row>
    <row r="5939" spans="11:11" ht="20" customHeight="1">
      <c r="K5939" s="1">
        <v>0</v>
      </c>
    </row>
    <row r="5940" spans="11:11" ht="20" customHeight="1">
      <c r="K5940" s="1">
        <v>0</v>
      </c>
    </row>
    <row r="5941" spans="11:11" ht="20" customHeight="1">
      <c r="K5941" s="1">
        <v>0</v>
      </c>
    </row>
    <row r="5942" spans="11:11" ht="20" customHeight="1">
      <c r="K5942" s="1">
        <v>0</v>
      </c>
    </row>
    <row r="5943" spans="11:11" ht="20" customHeight="1">
      <c r="K5943" s="1">
        <v>0</v>
      </c>
    </row>
    <row r="5944" spans="11:11" ht="20" customHeight="1">
      <c r="K5944" s="1">
        <v>0</v>
      </c>
    </row>
    <row r="5945" spans="11:11" ht="20" customHeight="1">
      <c r="K5945" s="1">
        <v>0</v>
      </c>
    </row>
    <row r="5946" spans="11:11" ht="20" customHeight="1">
      <c r="K5946" s="1">
        <v>0</v>
      </c>
    </row>
    <row r="5947" spans="11:11" ht="20" customHeight="1">
      <c r="K5947" s="1">
        <v>0</v>
      </c>
    </row>
    <row r="5948" spans="11:11" ht="20" customHeight="1">
      <c r="K5948" s="1">
        <v>0</v>
      </c>
    </row>
    <row r="5949" spans="11:11" ht="20" customHeight="1">
      <c r="K5949" s="1">
        <v>0</v>
      </c>
    </row>
    <row r="5950" spans="11:11" ht="20" customHeight="1">
      <c r="K5950" s="1">
        <v>0</v>
      </c>
    </row>
    <row r="5951" spans="11:11" ht="20" customHeight="1">
      <c r="K5951" s="1">
        <v>0</v>
      </c>
    </row>
    <row r="5952" spans="11:11" ht="20" customHeight="1">
      <c r="K5952" s="1">
        <v>0</v>
      </c>
    </row>
    <row r="5953" spans="11:11" ht="20" customHeight="1">
      <c r="K5953" s="1">
        <v>0</v>
      </c>
    </row>
    <row r="5954" spans="11:11" ht="20" customHeight="1">
      <c r="K5954" s="1">
        <v>0</v>
      </c>
    </row>
    <row r="5955" spans="11:11" ht="20" customHeight="1">
      <c r="K5955" s="1">
        <v>0</v>
      </c>
    </row>
    <row r="5956" spans="11:11" ht="20" customHeight="1">
      <c r="K5956" s="1">
        <v>0</v>
      </c>
    </row>
    <row r="5957" spans="11:11" ht="20" customHeight="1">
      <c r="K5957" s="1">
        <v>0</v>
      </c>
    </row>
    <row r="5958" spans="11:11" ht="20" customHeight="1">
      <c r="K5958" s="1">
        <v>0</v>
      </c>
    </row>
    <row r="5959" spans="11:11" ht="20" customHeight="1">
      <c r="K5959" s="1">
        <v>0</v>
      </c>
    </row>
    <row r="5960" spans="11:11" ht="20" customHeight="1">
      <c r="K5960" s="1">
        <v>0</v>
      </c>
    </row>
    <row r="5961" spans="11:11" ht="20" customHeight="1">
      <c r="K5961" s="1">
        <v>0</v>
      </c>
    </row>
    <row r="5962" spans="11:11" ht="20" customHeight="1">
      <c r="K5962" s="1">
        <v>0</v>
      </c>
    </row>
    <row r="5963" spans="11:11" ht="20" customHeight="1">
      <c r="K5963" s="1">
        <v>0</v>
      </c>
    </row>
    <row r="5964" spans="11:11" ht="20" customHeight="1">
      <c r="K5964" s="1">
        <v>0</v>
      </c>
    </row>
    <row r="5965" spans="11:11" ht="20" customHeight="1">
      <c r="K5965" s="1">
        <v>0</v>
      </c>
    </row>
    <row r="5966" spans="11:11" ht="20" customHeight="1">
      <c r="K5966" s="1">
        <v>0</v>
      </c>
    </row>
    <row r="5967" spans="11:11" ht="20" customHeight="1">
      <c r="K5967" s="1">
        <v>0</v>
      </c>
    </row>
    <row r="5968" spans="11:11" ht="20" customHeight="1">
      <c r="K5968" s="1">
        <v>0</v>
      </c>
    </row>
    <row r="5969" spans="11:11" ht="20" customHeight="1">
      <c r="K5969" s="1">
        <v>0</v>
      </c>
    </row>
    <row r="5970" spans="11:11" ht="20" customHeight="1">
      <c r="K5970" s="1">
        <v>0</v>
      </c>
    </row>
    <row r="5971" spans="11:11" ht="20" customHeight="1">
      <c r="K5971" s="1">
        <v>0</v>
      </c>
    </row>
    <row r="5972" spans="11:11" ht="20" customHeight="1">
      <c r="K5972" s="1">
        <v>0</v>
      </c>
    </row>
    <row r="5973" spans="11:11" ht="20" customHeight="1">
      <c r="K5973" s="1">
        <v>0</v>
      </c>
    </row>
    <row r="5974" spans="11:11" ht="20" customHeight="1">
      <c r="K5974" s="1">
        <v>0</v>
      </c>
    </row>
    <row r="5975" spans="11:11" ht="20" customHeight="1">
      <c r="K5975" s="1">
        <v>0</v>
      </c>
    </row>
    <row r="5976" spans="11:11" ht="20" customHeight="1">
      <c r="K5976" s="1">
        <v>0</v>
      </c>
    </row>
    <row r="5977" spans="11:11" ht="20" customHeight="1">
      <c r="K5977" s="1">
        <v>0</v>
      </c>
    </row>
    <row r="5978" spans="11:11" ht="20" customHeight="1">
      <c r="K5978" s="1">
        <v>0</v>
      </c>
    </row>
    <row r="5979" spans="11:11" ht="20" customHeight="1">
      <c r="K5979" s="1">
        <v>0</v>
      </c>
    </row>
    <row r="5980" spans="11:11" ht="20" customHeight="1">
      <c r="K5980" s="1">
        <v>0</v>
      </c>
    </row>
    <row r="5981" spans="11:11" ht="20" customHeight="1">
      <c r="K5981" s="1">
        <v>0</v>
      </c>
    </row>
    <row r="5982" spans="11:11" ht="20" customHeight="1">
      <c r="K5982" s="1">
        <v>0</v>
      </c>
    </row>
    <row r="5983" spans="11:11" ht="20" customHeight="1">
      <c r="K5983" s="1">
        <v>0</v>
      </c>
    </row>
    <row r="5984" spans="11:11" ht="20" customHeight="1">
      <c r="K5984" s="1">
        <v>0</v>
      </c>
    </row>
    <row r="5985" spans="11:11" ht="20" customHeight="1">
      <c r="K5985" s="1">
        <v>0</v>
      </c>
    </row>
    <row r="5986" spans="11:11" ht="20" customHeight="1">
      <c r="K5986" s="1">
        <v>0</v>
      </c>
    </row>
    <row r="5987" spans="11:11" ht="20" customHeight="1">
      <c r="K5987" s="1">
        <v>0</v>
      </c>
    </row>
    <row r="5988" spans="11:11" ht="20" customHeight="1">
      <c r="K5988" s="1">
        <v>0</v>
      </c>
    </row>
    <row r="5989" spans="11:11" ht="20" customHeight="1">
      <c r="K5989" s="1">
        <v>0</v>
      </c>
    </row>
    <row r="5990" spans="11:11" ht="20" customHeight="1">
      <c r="K5990" s="1">
        <v>0</v>
      </c>
    </row>
    <row r="5991" spans="11:11" ht="20" customHeight="1">
      <c r="K5991" s="1">
        <v>0</v>
      </c>
    </row>
    <row r="5992" spans="11:11" ht="20" customHeight="1">
      <c r="K5992" s="1">
        <v>0</v>
      </c>
    </row>
    <row r="5993" spans="11:11" ht="20" customHeight="1">
      <c r="K5993" s="1">
        <v>0</v>
      </c>
    </row>
    <row r="5994" spans="11:11" ht="20" customHeight="1">
      <c r="K5994" s="1">
        <v>0</v>
      </c>
    </row>
    <row r="5995" spans="11:11" ht="20" customHeight="1">
      <c r="K5995" s="1">
        <v>0</v>
      </c>
    </row>
    <row r="5996" spans="11:11" ht="20" customHeight="1">
      <c r="K5996" s="1">
        <v>0</v>
      </c>
    </row>
    <row r="5997" spans="11:11" ht="20" customHeight="1">
      <c r="K5997" s="1">
        <v>0</v>
      </c>
    </row>
    <row r="5998" spans="11:11" ht="20" customHeight="1">
      <c r="K5998" s="1">
        <v>0</v>
      </c>
    </row>
    <row r="5999" spans="11:11" ht="20" customHeight="1">
      <c r="K5999" s="1">
        <v>0</v>
      </c>
    </row>
    <row r="6000" spans="11:11" ht="20" customHeight="1">
      <c r="K6000" s="1">
        <v>0</v>
      </c>
    </row>
    <row r="6001" spans="11:11" ht="20" customHeight="1">
      <c r="K6001" s="1">
        <v>0</v>
      </c>
    </row>
    <row r="6002" spans="11:11" ht="20" customHeight="1">
      <c r="K6002" s="1">
        <v>0</v>
      </c>
    </row>
    <row r="6003" spans="11:11" ht="20" customHeight="1">
      <c r="K6003" s="1">
        <v>0</v>
      </c>
    </row>
    <row r="6004" spans="11:11" ht="20" customHeight="1">
      <c r="K6004" s="1">
        <v>0</v>
      </c>
    </row>
    <row r="6005" spans="11:11" ht="20" customHeight="1">
      <c r="K6005" s="1">
        <v>0</v>
      </c>
    </row>
    <row r="6006" spans="11:11" ht="20" customHeight="1">
      <c r="K6006" s="1">
        <v>0</v>
      </c>
    </row>
    <row r="6007" spans="11:11" ht="20" customHeight="1">
      <c r="K6007" s="1">
        <v>0</v>
      </c>
    </row>
    <row r="6008" spans="11:11" ht="20" customHeight="1">
      <c r="K6008" s="1">
        <v>0</v>
      </c>
    </row>
    <row r="6009" spans="11:11" ht="20" customHeight="1">
      <c r="K6009" s="1">
        <v>0</v>
      </c>
    </row>
    <row r="6010" spans="11:11" ht="20" customHeight="1">
      <c r="K6010" s="1">
        <v>0</v>
      </c>
    </row>
    <row r="6011" spans="11:11" ht="20" customHeight="1">
      <c r="K6011" s="1">
        <v>0</v>
      </c>
    </row>
    <row r="6012" spans="11:11" ht="20" customHeight="1">
      <c r="K6012" s="1">
        <v>0</v>
      </c>
    </row>
    <row r="6013" spans="11:11" ht="20" customHeight="1">
      <c r="K6013" s="1">
        <v>0</v>
      </c>
    </row>
    <row r="6014" spans="11:11" ht="20" customHeight="1">
      <c r="K6014" s="1">
        <v>0</v>
      </c>
    </row>
    <row r="6015" spans="11:11" ht="20" customHeight="1">
      <c r="K6015" s="1">
        <v>0</v>
      </c>
    </row>
    <row r="6016" spans="11:11" ht="20" customHeight="1">
      <c r="K6016" s="1">
        <v>0</v>
      </c>
    </row>
    <row r="6017" spans="11:11" ht="20" customHeight="1">
      <c r="K6017" s="1">
        <v>0</v>
      </c>
    </row>
    <row r="6018" spans="11:11" ht="20" customHeight="1">
      <c r="K6018" s="1">
        <v>0</v>
      </c>
    </row>
    <row r="6019" spans="11:11" ht="20" customHeight="1">
      <c r="K6019" s="1">
        <v>0</v>
      </c>
    </row>
    <row r="6020" spans="11:11" ht="20" customHeight="1">
      <c r="K6020" s="1">
        <v>0</v>
      </c>
    </row>
    <row r="6021" spans="11:11" ht="20" customHeight="1">
      <c r="K6021" s="1">
        <v>0</v>
      </c>
    </row>
    <row r="6022" spans="11:11" ht="20" customHeight="1">
      <c r="K6022" s="1">
        <v>0</v>
      </c>
    </row>
    <row r="6023" spans="11:11" ht="20" customHeight="1">
      <c r="K6023" s="1">
        <v>0</v>
      </c>
    </row>
    <row r="6024" spans="11:11" ht="20" customHeight="1">
      <c r="K6024" s="1">
        <v>0</v>
      </c>
    </row>
    <row r="6025" spans="11:11" ht="20" customHeight="1">
      <c r="K6025" s="1">
        <v>0</v>
      </c>
    </row>
    <row r="6026" spans="11:11" ht="20" customHeight="1">
      <c r="K6026" s="1">
        <v>0</v>
      </c>
    </row>
    <row r="6027" spans="11:11" ht="20" customHeight="1">
      <c r="K6027" s="1">
        <v>0</v>
      </c>
    </row>
    <row r="6028" spans="11:11" ht="20" customHeight="1">
      <c r="K6028" s="1">
        <v>0</v>
      </c>
    </row>
    <row r="6029" spans="11:11" ht="20" customHeight="1">
      <c r="K6029" s="1">
        <v>0</v>
      </c>
    </row>
    <row r="6030" spans="11:11" ht="20" customHeight="1">
      <c r="K6030" s="1">
        <v>0</v>
      </c>
    </row>
    <row r="6031" spans="11:11" ht="20" customHeight="1">
      <c r="K6031" s="1">
        <v>0</v>
      </c>
    </row>
    <row r="6032" spans="11:11" ht="20" customHeight="1">
      <c r="K6032" s="1">
        <v>0</v>
      </c>
    </row>
    <row r="6033" spans="11:11" ht="20" customHeight="1">
      <c r="K6033" s="1">
        <v>0</v>
      </c>
    </row>
    <row r="6034" spans="11:11" ht="20" customHeight="1">
      <c r="K6034" s="1">
        <v>0</v>
      </c>
    </row>
    <row r="6035" spans="11:11" ht="20" customHeight="1">
      <c r="K6035" s="1">
        <v>0</v>
      </c>
    </row>
    <row r="6036" spans="11:11" ht="20" customHeight="1">
      <c r="K6036" s="1">
        <v>0</v>
      </c>
    </row>
    <row r="6037" spans="11:11" ht="20" customHeight="1">
      <c r="K6037" s="1">
        <v>0</v>
      </c>
    </row>
    <row r="6038" spans="11:11" ht="20" customHeight="1">
      <c r="K6038" s="1">
        <v>0</v>
      </c>
    </row>
    <row r="6039" spans="11:11" ht="20" customHeight="1">
      <c r="K6039" s="1">
        <v>0</v>
      </c>
    </row>
    <row r="6040" spans="11:11" ht="20" customHeight="1">
      <c r="K6040" s="1">
        <v>0</v>
      </c>
    </row>
    <row r="6041" spans="11:11" ht="20" customHeight="1">
      <c r="K6041" s="1">
        <v>0</v>
      </c>
    </row>
    <row r="6042" spans="11:11" ht="20" customHeight="1">
      <c r="K6042" s="1">
        <v>0</v>
      </c>
    </row>
    <row r="6043" spans="11:11" ht="20" customHeight="1">
      <c r="K6043" s="1">
        <v>0</v>
      </c>
    </row>
    <row r="6044" spans="11:11" ht="20" customHeight="1">
      <c r="K6044" s="1">
        <v>0</v>
      </c>
    </row>
    <row r="6045" spans="11:11" ht="20" customHeight="1">
      <c r="K6045" s="1">
        <v>0</v>
      </c>
    </row>
    <row r="6046" spans="11:11" ht="20" customHeight="1">
      <c r="K6046" s="1">
        <v>0</v>
      </c>
    </row>
    <row r="6047" spans="11:11" ht="20" customHeight="1">
      <c r="K6047" s="1">
        <v>0</v>
      </c>
    </row>
    <row r="6048" spans="11:11" ht="20" customHeight="1">
      <c r="K6048" s="1">
        <v>0</v>
      </c>
    </row>
    <row r="6049" spans="11:11" ht="20" customHeight="1">
      <c r="K6049" s="1">
        <v>0</v>
      </c>
    </row>
    <row r="6050" spans="11:11" ht="20" customHeight="1">
      <c r="K6050" s="1">
        <v>0</v>
      </c>
    </row>
    <row r="6051" spans="11:11" ht="20" customHeight="1">
      <c r="K6051" s="1">
        <v>0</v>
      </c>
    </row>
    <row r="6052" spans="11:11" ht="20" customHeight="1">
      <c r="K6052" s="1">
        <v>0</v>
      </c>
    </row>
    <row r="6053" spans="11:11" ht="20" customHeight="1">
      <c r="K6053" s="1">
        <v>0</v>
      </c>
    </row>
    <row r="6054" spans="11:11" ht="20" customHeight="1">
      <c r="K6054" s="1">
        <v>0</v>
      </c>
    </row>
    <row r="6055" spans="11:11" ht="20" customHeight="1">
      <c r="K6055" s="1">
        <v>0</v>
      </c>
    </row>
    <row r="6056" spans="11:11" ht="20" customHeight="1">
      <c r="K6056" s="1">
        <v>0</v>
      </c>
    </row>
    <row r="6057" spans="11:11" ht="20" customHeight="1">
      <c r="K6057" s="1">
        <v>0</v>
      </c>
    </row>
    <row r="6058" spans="11:11" ht="20" customHeight="1">
      <c r="K6058" s="1">
        <v>0</v>
      </c>
    </row>
    <row r="6059" spans="11:11" ht="20" customHeight="1">
      <c r="K6059" s="1">
        <v>0</v>
      </c>
    </row>
    <row r="6060" spans="11:11" ht="20" customHeight="1">
      <c r="K6060" s="1">
        <v>0</v>
      </c>
    </row>
    <row r="6061" spans="11:11" ht="20" customHeight="1">
      <c r="K6061" s="1">
        <v>0</v>
      </c>
    </row>
    <row r="6062" spans="11:11" ht="20" customHeight="1">
      <c r="K6062" s="1">
        <v>0</v>
      </c>
    </row>
    <row r="6063" spans="11:11" ht="20" customHeight="1">
      <c r="K6063" s="1">
        <v>0</v>
      </c>
    </row>
    <row r="6064" spans="11:11" ht="20" customHeight="1">
      <c r="K6064" s="1">
        <v>0</v>
      </c>
    </row>
    <row r="6065" spans="11:11" ht="20" customHeight="1">
      <c r="K6065" s="1">
        <v>0</v>
      </c>
    </row>
    <row r="6066" spans="11:11" ht="20" customHeight="1">
      <c r="K6066" s="1">
        <v>0</v>
      </c>
    </row>
    <row r="6067" spans="11:11" ht="20" customHeight="1">
      <c r="K6067" s="1">
        <v>0</v>
      </c>
    </row>
    <row r="6068" spans="11:11" ht="20" customHeight="1">
      <c r="K6068" s="1">
        <v>0</v>
      </c>
    </row>
    <row r="6069" spans="11:11" ht="20" customHeight="1">
      <c r="K6069" s="1">
        <v>0</v>
      </c>
    </row>
    <row r="6070" spans="11:11" ht="20" customHeight="1">
      <c r="K6070" s="1">
        <v>0</v>
      </c>
    </row>
    <row r="6071" spans="11:11" ht="20" customHeight="1">
      <c r="K6071" s="1">
        <v>0</v>
      </c>
    </row>
    <row r="6072" spans="11:11" ht="20" customHeight="1">
      <c r="K6072" s="1">
        <v>0</v>
      </c>
    </row>
    <row r="6073" spans="11:11" ht="20" customHeight="1">
      <c r="K6073" s="1">
        <v>0</v>
      </c>
    </row>
    <row r="6074" spans="11:11" ht="20" customHeight="1">
      <c r="K6074" s="1">
        <v>0</v>
      </c>
    </row>
    <row r="6075" spans="11:11" ht="20" customHeight="1">
      <c r="K6075" s="1">
        <v>0</v>
      </c>
    </row>
    <row r="6076" spans="11:11" ht="20" customHeight="1">
      <c r="K6076" s="1">
        <v>0</v>
      </c>
    </row>
    <row r="6077" spans="11:11" ht="20" customHeight="1">
      <c r="K6077" s="1">
        <v>0</v>
      </c>
    </row>
    <row r="6078" spans="11:11" ht="20" customHeight="1">
      <c r="K6078" s="1">
        <v>0</v>
      </c>
    </row>
    <row r="6079" spans="11:11" ht="20" customHeight="1">
      <c r="K6079" s="1">
        <v>0</v>
      </c>
    </row>
    <row r="6080" spans="11:11" ht="20" customHeight="1">
      <c r="K6080" s="1">
        <v>0</v>
      </c>
    </row>
    <row r="6081" spans="11:11" ht="20" customHeight="1">
      <c r="K6081" s="1">
        <v>0</v>
      </c>
    </row>
    <row r="6082" spans="11:11" ht="20" customHeight="1">
      <c r="K6082" s="1">
        <v>0</v>
      </c>
    </row>
    <row r="6083" spans="11:11" ht="20" customHeight="1">
      <c r="K6083" s="1">
        <v>0</v>
      </c>
    </row>
    <row r="6084" spans="11:11" ht="20" customHeight="1">
      <c r="K6084" s="1">
        <v>0</v>
      </c>
    </row>
    <row r="6085" spans="11:11" ht="20" customHeight="1">
      <c r="K6085" s="1">
        <v>0</v>
      </c>
    </row>
    <row r="6086" spans="11:11" ht="20" customHeight="1">
      <c r="K6086" s="1">
        <v>0</v>
      </c>
    </row>
    <row r="6087" spans="11:11" ht="20" customHeight="1">
      <c r="K6087" s="1">
        <v>0</v>
      </c>
    </row>
    <row r="6088" spans="11:11" ht="20" customHeight="1">
      <c r="K6088" s="1">
        <v>0</v>
      </c>
    </row>
    <row r="6089" spans="11:11" ht="20" customHeight="1">
      <c r="K6089" s="1">
        <v>0</v>
      </c>
    </row>
    <row r="6090" spans="11:11" ht="20" customHeight="1">
      <c r="K6090" s="1">
        <v>0</v>
      </c>
    </row>
    <row r="6091" spans="11:11" ht="20" customHeight="1">
      <c r="K6091" s="1">
        <v>0</v>
      </c>
    </row>
    <row r="6092" spans="11:11" ht="20" customHeight="1">
      <c r="K6092" s="1">
        <v>0</v>
      </c>
    </row>
    <row r="6093" spans="11:11" ht="20" customHeight="1">
      <c r="K6093" s="1">
        <v>0</v>
      </c>
    </row>
    <row r="6094" spans="11:11" ht="20" customHeight="1">
      <c r="K6094" s="1">
        <v>0</v>
      </c>
    </row>
    <row r="6095" spans="11:11" ht="20" customHeight="1">
      <c r="K6095" s="1">
        <v>0</v>
      </c>
    </row>
    <row r="6096" spans="11:11" ht="20" customHeight="1">
      <c r="K6096" s="1">
        <v>0</v>
      </c>
    </row>
    <row r="6097" spans="11:11" ht="20" customHeight="1">
      <c r="K6097" s="1">
        <v>0</v>
      </c>
    </row>
    <row r="6098" spans="11:11" ht="20" customHeight="1">
      <c r="K6098" s="1">
        <v>0</v>
      </c>
    </row>
    <row r="6099" spans="11:11" ht="20" customHeight="1">
      <c r="K6099" s="1">
        <v>0</v>
      </c>
    </row>
    <row r="6100" spans="11:11" ht="20" customHeight="1">
      <c r="K6100" s="1">
        <v>0</v>
      </c>
    </row>
    <row r="6101" spans="11:11" ht="20" customHeight="1">
      <c r="K6101" s="1">
        <v>0</v>
      </c>
    </row>
    <row r="6102" spans="11:11" ht="20" customHeight="1">
      <c r="K6102" s="1">
        <v>0</v>
      </c>
    </row>
    <row r="6103" spans="11:11" ht="20" customHeight="1">
      <c r="K6103" s="1">
        <v>0</v>
      </c>
    </row>
    <row r="6104" spans="11:11" ht="20" customHeight="1">
      <c r="K6104" s="1">
        <v>0</v>
      </c>
    </row>
    <row r="6105" spans="11:11" ht="20" customHeight="1">
      <c r="K6105" s="1">
        <v>0</v>
      </c>
    </row>
    <row r="6106" spans="11:11" ht="20" customHeight="1">
      <c r="K6106" s="1">
        <v>0</v>
      </c>
    </row>
    <row r="6107" spans="11:11" ht="20" customHeight="1">
      <c r="K6107" s="1">
        <v>0</v>
      </c>
    </row>
    <row r="6108" spans="11:11" ht="20" customHeight="1">
      <c r="K6108" s="1">
        <v>0</v>
      </c>
    </row>
    <row r="6109" spans="11:11" ht="20" customHeight="1">
      <c r="K6109" s="1">
        <v>0</v>
      </c>
    </row>
    <row r="6110" spans="11:11" ht="20" customHeight="1">
      <c r="K6110" s="1">
        <v>0</v>
      </c>
    </row>
    <row r="6111" spans="11:11" ht="20" customHeight="1">
      <c r="K6111" s="1">
        <v>0</v>
      </c>
    </row>
    <row r="6112" spans="11:11" ht="20" customHeight="1">
      <c r="K6112" s="1">
        <v>0</v>
      </c>
    </row>
    <row r="6113" spans="11:11" ht="20" customHeight="1">
      <c r="K6113" s="1">
        <v>0</v>
      </c>
    </row>
    <row r="6114" spans="11:11" ht="20" customHeight="1">
      <c r="K6114" s="1">
        <v>0</v>
      </c>
    </row>
    <row r="6115" spans="11:11" ht="20" customHeight="1">
      <c r="K6115" s="1">
        <v>0</v>
      </c>
    </row>
    <row r="6116" spans="11:11" ht="20" customHeight="1">
      <c r="K6116" s="1">
        <v>0</v>
      </c>
    </row>
    <row r="6117" spans="11:11" ht="20" customHeight="1">
      <c r="K6117" s="1">
        <v>0</v>
      </c>
    </row>
    <row r="6118" spans="11:11" ht="20" customHeight="1">
      <c r="K6118" s="1">
        <v>0</v>
      </c>
    </row>
    <row r="6119" spans="11:11" ht="20" customHeight="1">
      <c r="K6119" s="1">
        <v>0</v>
      </c>
    </row>
    <row r="6120" spans="11:11" ht="20" customHeight="1">
      <c r="K6120" s="1">
        <v>0</v>
      </c>
    </row>
    <row r="6121" spans="11:11" ht="20" customHeight="1">
      <c r="K6121" s="1">
        <v>0</v>
      </c>
    </row>
    <row r="6122" spans="11:11" ht="20" customHeight="1">
      <c r="K6122" s="1">
        <v>0</v>
      </c>
    </row>
    <row r="6123" spans="11:11" ht="20" customHeight="1">
      <c r="K6123" s="1">
        <v>0</v>
      </c>
    </row>
    <row r="6124" spans="11:11" ht="20" customHeight="1">
      <c r="K6124" s="1">
        <v>0</v>
      </c>
    </row>
    <row r="6125" spans="11:11" ht="20" customHeight="1">
      <c r="K6125" s="1">
        <v>0</v>
      </c>
    </row>
    <row r="6126" spans="11:11" ht="20" customHeight="1">
      <c r="K6126" s="1">
        <v>0</v>
      </c>
    </row>
    <row r="6127" spans="11:11" ht="20" customHeight="1">
      <c r="K6127" s="1">
        <v>0</v>
      </c>
    </row>
    <row r="6128" spans="11:11" ht="20" customHeight="1">
      <c r="K6128" s="1">
        <v>0</v>
      </c>
    </row>
    <row r="6129" spans="11:11" ht="20" customHeight="1">
      <c r="K6129" s="1">
        <v>0</v>
      </c>
    </row>
    <row r="6130" spans="11:11" ht="20" customHeight="1">
      <c r="K6130" s="1">
        <v>0</v>
      </c>
    </row>
    <row r="6131" spans="11:11" ht="20" customHeight="1">
      <c r="K6131" s="1">
        <v>0</v>
      </c>
    </row>
    <row r="6132" spans="11:11" ht="20" customHeight="1">
      <c r="K6132" s="1">
        <v>0</v>
      </c>
    </row>
    <row r="6133" spans="11:11" ht="20" customHeight="1">
      <c r="K6133" s="1">
        <v>0</v>
      </c>
    </row>
    <row r="6134" spans="11:11" ht="20" customHeight="1">
      <c r="K6134" s="1">
        <v>0</v>
      </c>
    </row>
    <row r="6135" spans="11:11" ht="20" customHeight="1">
      <c r="K6135" s="1">
        <v>0</v>
      </c>
    </row>
    <row r="6136" spans="11:11" ht="20" customHeight="1">
      <c r="K6136" s="1">
        <v>0</v>
      </c>
    </row>
    <row r="6137" spans="11:11" ht="20" customHeight="1">
      <c r="K6137" s="1">
        <v>0</v>
      </c>
    </row>
    <row r="6138" spans="11:11" ht="20" customHeight="1">
      <c r="K6138" s="1">
        <v>0</v>
      </c>
    </row>
    <row r="6139" spans="11:11" ht="20" customHeight="1">
      <c r="K6139" s="1">
        <v>0</v>
      </c>
    </row>
    <row r="6140" spans="11:11" ht="20" customHeight="1">
      <c r="K6140" s="1">
        <v>0</v>
      </c>
    </row>
    <row r="6141" spans="11:11" ht="20" customHeight="1">
      <c r="K6141" s="1">
        <v>0</v>
      </c>
    </row>
    <row r="6142" spans="11:11" ht="20" customHeight="1">
      <c r="K6142" s="1">
        <v>0</v>
      </c>
    </row>
    <row r="6143" spans="11:11" ht="20" customHeight="1">
      <c r="K6143" s="1">
        <v>0</v>
      </c>
    </row>
    <row r="6144" spans="11:11" ht="20" customHeight="1">
      <c r="K6144" s="1">
        <v>0</v>
      </c>
    </row>
    <row r="6145" spans="11:11" ht="20" customHeight="1">
      <c r="K6145" s="1">
        <v>0</v>
      </c>
    </row>
    <row r="6146" spans="11:11" ht="20" customHeight="1">
      <c r="K6146" s="1">
        <v>0</v>
      </c>
    </row>
    <row r="6147" spans="11:11" ht="20" customHeight="1">
      <c r="K6147" s="1">
        <v>0</v>
      </c>
    </row>
    <row r="6148" spans="11:11" ht="20" customHeight="1">
      <c r="K6148" s="1">
        <v>0</v>
      </c>
    </row>
    <row r="6149" spans="11:11" ht="20" customHeight="1">
      <c r="K6149" s="1">
        <v>0</v>
      </c>
    </row>
    <row r="6150" spans="11:11" ht="20" customHeight="1">
      <c r="K6150" s="1">
        <v>0</v>
      </c>
    </row>
    <row r="6151" spans="11:11" ht="20" customHeight="1">
      <c r="K6151" s="1">
        <v>0</v>
      </c>
    </row>
    <row r="6152" spans="11:11" ht="20" customHeight="1">
      <c r="K6152" s="1">
        <v>0</v>
      </c>
    </row>
    <row r="6153" spans="11:11" ht="20" customHeight="1">
      <c r="K6153" s="1">
        <v>0</v>
      </c>
    </row>
    <row r="6154" spans="11:11" ht="20" customHeight="1">
      <c r="K6154" s="1">
        <v>0</v>
      </c>
    </row>
    <row r="6155" spans="11:11" ht="20" customHeight="1">
      <c r="K6155" s="1">
        <v>0</v>
      </c>
    </row>
    <row r="6156" spans="11:11" ht="20" customHeight="1">
      <c r="K6156" s="1">
        <v>0</v>
      </c>
    </row>
    <row r="6157" spans="11:11" ht="20" customHeight="1">
      <c r="K6157" s="1">
        <v>0</v>
      </c>
    </row>
    <row r="6158" spans="11:11" ht="20" customHeight="1">
      <c r="K6158" s="1">
        <v>0</v>
      </c>
    </row>
    <row r="6159" spans="11:11" ht="20" customHeight="1">
      <c r="K6159" s="1">
        <v>0</v>
      </c>
    </row>
    <row r="6160" spans="11:11" ht="20" customHeight="1">
      <c r="K6160" s="1">
        <v>0</v>
      </c>
    </row>
    <row r="6161" spans="11:11" ht="20" customHeight="1">
      <c r="K6161" s="1">
        <v>0</v>
      </c>
    </row>
    <row r="6162" spans="11:11" ht="20" customHeight="1">
      <c r="K6162" s="1">
        <v>0</v>
      </c>
    </row>
    <row r="6163" spans="11:11" ht="20" customHeight="1">
      <c r="K6163" s="1">
        <v>0</v>
      </c>
    </row>
    <row r="6164" spans="11:11" ht="20" customHeight="1">
      <c r="K6164" s="1">
        <v>0</v>
      </c>
    </row>
    <row r="6165" spans="11:11" ht="20" customHeight="1">
      <c r="K6165" s="1">
        <v>0</v>
      </c>
    </row>
    <row r="6166" spans="11:11" ht="20" customHeight="1">
      <c r="K6166" s="1">
        <v>0</v>
      </c>
    </row>
    <row r="6167" spans="11:11" ht="20" customHeight="1">
      <c r="K6167" s="1">
        <v>0</v>
      </c>
    </row>
    <row r="6168" spans="11:11" ht="20" customHeight="1">
      <c r="K6168" s="1">
        <v>0</v>
      </c>
    </row>
    <row r="6169" spans="11:11" ht="20" customHeight="1">
      <c r="K6169" s="1">
        <v>0</v>
      </c>
    </row>
    <row r="6170" spans="11:11" ht="20" customHeight="1">
      <c r="K6170" s="1">
        <v>0</v>
      </c>
    </row>
    <row r="6171" spans="11:11" ht="20" customHeight="1">
      <c r="K6171" s="1">
        <v>0</v>
      </c>
    </row>
    <row r="6172" spans="11:11" ht="20" customHeight="1">
      <c r="K6172" s="1">
        <v>0</v>
      </c>
    </row>
    <row r="6173" spans="11:11" ht="20" customHeight="1">
      <c r="K6173" s="1">
        <v>0</v>
      </c>
    </row>
    <row r="6174" spans="11:11" ht="20" customHeight="1">
      <c r="K6174" s="1">
        <v>0</v>
      </c>
    </row>
    <row r="6175" spans="11:11" ht="20" customHeight="1">
      <c r="K6175" s="1">
        <v>0</v>
      </c>
    </row>
    <row r="6176" spans="11:11" ht="20" customHeight="1">
      <c r="K6176" s="1">
        <v>0</v>
      </c>
    </row>
    <row r="6177" spans="11:11" ht="20" customHeight="1">
      <c r="K6177" s="1">
        <v>0</v>
      </c>
    </row>
    <row r="6178" spans="11:11" ht="20" customHeight="1">
      <c r="K6178" s="1">
        <v>0</v>
      </c>
    </row>
    <row r="6179" spans="11:11" ht="20" customHeight="1">
      <c r="K6179" s="1">
        <v>0</v>
      </c>
    </row>
    <row r="6180" spans="11:11" ht="20" customHeight="1">
      <c r="K6180" s="1">
        <v>0</v>
      </c>
    </row>
    <row r="6181" spans="11:11" ht="20" customHeight="1">
      <c r="K6181" s="1">
        <v>0</v>
      </c>
    </row>
    <row r="6182" spans="11:11" ht="20" customHeight="1">
      <c r="K6182" s="1">
        <v>0</v>
      </c>
    </row>
    <row r="6183" spans="11:11" ht="20" customHeight="1">
      <c r="K6183" s="1">
        <v>0</v>
      </c>
    </row>
    <row r="6184" spans="11:11" ht="20" customHeight="1">
      <c r="K6184" s="1">
        <v>0</v>
      </c>
    </row>
    <row r="6185" spans="11:11" ht="20" customHeight="1">
      <c r="K6185" s="1">
        <v>0</v>
      </c>
    </row>
    <row r="6186" spans="11:11" ht="20" customHeight="1">
      <c r="K6186" s="1">
        <v>0</v>
      </c>
    </row>
    <row r="6187" spans="11:11" ht="20" customHeight="1">
      <c r="K6187" s="1">
        <v>0</v>
      </c>
    </row>
    <row r="6188" spans="11:11" ht="20" customHeight="1">
      <c r="K6188" s="1">
        <v>0</v>
      </c>
    </row>
    <row r="6189" spans="11:11" ht="20" customHeight="1">
      <c r="K6189" s="1">
        <v>0</v>
      </c>
    </row>
    <row r="6190" spans="11:11" ht="20" customHeight="1">
      <c r="K6190" s="1">
        <v>0</v>
      </c>
    </row>
    <row r="6191" spans="11:11" ht="20" customHeight="1">
      <c r="K6191" s="1">
        <v>0</v>
      </c>
    </row>
    <row r="6192" spans="11:11" ht="20" customHeight="1">
      <c r="K6192" s="1">
        <v>0</v>
      </c>
    </row>
    <row r="6193" spans="11:11" ht="20" customHeight="1">
      <c r="K6193" s="1">
        <v>0</v>
      </c>
    </row>
    <row r="6194" spans="11:11" ht="20" customHeight="1">
      <c r="K6194" s="1">
        <v>0</v>
      </c>
    </row>
    <row r="6195" spans="11:11" ht="20" customHeight="1">
      <c r="K6195" s="1">
        <v>0</v>
      </c>
    </row>
    <row r="6196" spans="11:11" ht="20" customHeight="1">
      <c r="K6196" s="1">
        <v>0</v>
      </c>
    </row>
    <row r="6197" spans="11:11" ht="20" customHeight="1">
      <c r="K6197" s="1">
        <v>0</v>
      </c>
    </row>
    <row r="6198" spans="11:11" ht="20" customHeight="1">
      <c r="K6198" s="1">
        <v>0</v>
      </c>
    </row>
    <row r="6199" spans="11:11" ht="20" customHeight="1">
      <c r="K6199" s="1">
        <v>0</v>
      </c>
    </row>
    <row r="6200" spans="11:11" ht="20" customHeight="1">
      <c r="K6200" s="1">
        <v>0</v>
      </c>
    </row>
    <row r="6201" spans="11:11" ht="20" customHeight="1">
      <c r="K6201" s="1">
        <v>0</v>
      </c>
    </row>
    <row r="6202" spans="11:11" ht="20" customHeight="1">
      <c r="K6202" s="1">
        <v>0</v>
      </c>
    </row>
    <row r="6203" spans="11:11" ht="20" customHeight="1">
      <c r="K6203" s="1">
        <v>0</v>
      </c>
    </row>
    <row r="6204" spans="11:11" ht="20" customHeight="1">
      <c r="K6204" s="1">
        <v>0</v>
      </c>
    </row>
    <row r="6205" spans="11:11" ht="20" customHeight="1">
      <c r="K6205" s="1">
        <v>0</v>
      </c>
    </row>
    <row r="6206" spans="11:11" ht="20" customHeight="1">
      <c r="K6206" s="1">
        <v>0</v>
      </c>
    </row>
    <row r="6207" spans="11:11" ht="20" customHeight="1">
      <c r="K6207" s="1">
        <v>0</v>
      </c>
    </row>
    <row r="6208" spans="11:11" ht="20" customHeight="1">
      <c r="K6208" s="1">
        <v>0</v>
      </c>
    </row>
    <row r="6209" spans="11:11" ht="20" customHeight="1">
      <c r="K6209" s="1">
        <v>0</v>
      </c>
    </row>
    <row r="6210" spans="11:11" ht="20" customHeight="1">
      <c r="K6210" s="1">
        <v>0</v>
      </c>
    </row>
    <row r="6211" spans="11:11" ht="20" customHeight="1">
      <c r="K6211" s="1">
        <v>0</v>
      </c>
    </row>
    <row r="6212" spans="11:11" ht="20" customHeight="1">
      <c r="K6212" s="1">
        <v>0</v>
      </c>
    </row>
    <row r="6213" spans="11:11" ht="20" customHeight="1">
      <c r="K6213" s="1">
        <v>0</v>
      </c>
    </row>
    <row r="6214" spans="11:11" ht="20" customHeight="1">
      <c r="K6214" s="1">
        <v>0</v>
      </c>
    </row>
    <row r="6215" spans="11:11" ht="20" customHeight="1">
      <c r="K6215" s="1">
        <v>0</v>
      </c>
    </row>
    <row r="6216" spans="11:11" ht="20" customHeight="1">
      <c r="K6216" s="1">
        <v>0</v>
      </c>
    </row>
    <row r="6217" spans="11:11" ht="20" customHeight="1">
      <c r="K6217" s="1">
        <v>0</v>
      </c>
    </row>
    <row r="6218" spans="11:11" ht="20" customHeight="1">
      <c r="K6218" s="1">
        <v>0</v>
      </c>
    </row>
    <row r="6219" spans="11:11" ht="20" customHeight="1">
      <c r="K6219" s="1">
        <v>0</v>
      </c>
    </row>
    <row r="6220" spans="11:11" ht="20" customHeight="1">
      <c r="K6220" s="1">
        <v>0</v>
      </c>
    </row>
    <row r="6221" spans="11:11" ht="20" customHeight="1">
      <c r="K6221" s="1">
        <v>0</v>
      </c>
    </row>
    <row r="6222" spans="11:11" ht="20" customHeight="1">
      <c r="K6222" s="1">
        <v>0</v>
      </c>
    </row>
    <row r="6223" spans="11:11" ht="20" customHeight="1">
      <c r="K6223" s="1">
        <v>0</v>
      </c>
    </row>
    <row r="6224" spans="11:11" ht="20" customHeight="1">
      <c r="K6224" s="1">
        <v>0</v>
      </c>
    </row>
    <row r="6225" spans="11:11" ht="20" customHeight="1">
      <c r="K6225" s="1">
        <v>0</v>
      </c>
    </row>
    <row r="6226" spans="11:11" ht="20" customHeight="1">
      <c r="K6226" s="1">
        <v>0</v>
      </c>
    </row>
    <row r="6227" spans="11:11" ht="20" customHeight="1">
      <c r="K6227" s="1">
        <v>0</v>
      </c>
    </row>
    <row r="6228" spans="11:11" ht="20" customHeight="1">
      <c r="K6228" s="1">
        <v>0</v>
      </c>
    </row>
    <row r="6229" spans="11:11" ht="20" customHeight="1">
      <c r="K6229" s="1">
        <v>0</v>
      </c>
    </row>
    <row r="6230" spans="11:11" ht="20" customHeight="1">
      <c r="K6230" s="1">
        <v>0</v>
      </c>
    </row>
    <row r="6231" spans="11:11" ht="20" customHeight="1">
      <c r="K6231" s="1">
        <v>0</v>
      </c>
    </row>
    <row r="6232" spans="11:11" ht="20" customHeight="1">
      <c r="K6232" s="1">
        <v>0</v>
      </c>
    </row>
    <row r="6233" spans="11:11" ht="20" customHeight="1">
      <c r="K6233" s="1">
        <v>0</v>
      </c>
    </row>
    <row r="6234" spans="11:11" ht="20" customHeight="1">
      <c r="K6234" s="1">
        <v>0</v>
      </c>
    </row>
    <row r="6235" spans="11:11" ht="20" customHeight="1">
      <c r="K6235" s="1">
        <v>0</v>
      </c>
    </row>
    <row r="6236" spans="11:11" ht="20" customHeight="1">
      <c r="K6236" s="1">
        <v>0</v>
      </c>
    </row>
    <row r="6237" spans="11:11" ht="20" customHeight="1">
      <c r="K6237" s="1">
        <v>0</v>
      </c>
    </row>
    <row r="6238" spans="11:11" ht="20" customHeight="1">
      <c r="K6238" s="1">
        <v>0</v>
      </c>
    </row>
    <row r="6239" spans="11:11" ht="20" customHeight="1">
      <c r="K6239" s="1">
        <v>0</v>
      </c>
    </row>
    <row r="6240" spans="11:11" ht="20" customHeight="1">
      <c r="K6240" s="1">
        <v>0</v>
      </c>
    </row>
    <row r="6241" spans="11:11" ht="20" customHeight="1">
      <c r="K6241" s="1">
        <v>0</v>
      </c>
    </row>
    <row r="6242" spans="11:11" ht="20" customHeight="1">
      <c r="K6242" s="1">
        <v>0</v>
      </c>
    </row>
    <row r="6243" spans="11:11" ht="20" customHeight="1">
      <c r="K6243" s="1">
        <v>0</v>
      </c>
    </row>
    <row r="6244" spans="11:11" ht="20" customHeight="1">
      <c r="K6244" s="1">
        <v>0</v>
      </c>
    </row>
    <row r="6245" spans="11:11" ht="20" customHeight="1">
      <c r="K6245" s="1">
        <v>0</v>
      </c>
    </row>
    <row r="6246" spans="11:11" ht="20" customHeight="1">
      <c r="K6246" s="1">
        <v>0</v>
      </c>
    </row>
    <row r="6247" spans="11:11" ht="20" customHeight="1">
      <c r="K6247" s="1">
        <v>0</v>
      </c>
    </row>
    <row r="6248" spans="11:11" ht="20" customHeight="1">
      <c r="K6248" s="1">
        <v>0</v>
      </c>
    </row>
    <row r="6249" spans="11:11" ht="20" customHeight="1">
      <c r="K6249" s="1">
        <v>0</v>
      </c>
    </row>
    <row r="6250" spans="11:11" ht="20" customHeight="1">
      <c r="K6250" s="1">
        <v>0</v>
      </c>
    </row>
    <row r="6251" spans="11:11" ht="20" customHeight="1">
      <c r="K6251" s="1">
        <v>0</v>
      </c>
    </row>
    <row r="6252" spans="11:11" ht="20" customHeight="1">
      <c r="K6252" s="1">
        <v>0</v>
      </c>
    </row>
    <row r="6253" spans="11:11" ht="20" customHeight="1">
      <c r="K6253" s="1">
        <v>0</v>
      </c>
    </row>
    <row r="6254" spans="11:11" ht="20" customHeight="1">
      <c r="K6254" s="1">
        <v>0</v>
      </c>
    </row>
    <row r="6255" spans="11:11" ht="20" customHeight="1">
      <c r="K6255" s="1">
        <v>0</v>
      </c>
    </row>
    <row r="6256" spans="11:11" ht="20" customHeight="1">
      <c r="K6256" s="1">
        <v>0</v>
      </c>
    </row>
    <row r="6257" spans="11:11" ht="20" customHeight="1">
      <c r="K6257" s="1">
        <v>0</v>
      </c>
    </row>
    <row r="6258" spans="11:11" ht="20" customHeight="1">
      <c r="K6258" s="1">
        <v>0</v>
      </c>
    </row>
    <row r="6259" spans="11:11" ht="20" customHeight="1">
      <c r="K6259" s="1">
        <v>0</v>
      </c>
    </row>
    <row r="6260" spans="11:11" ht="20" customHeight="1">
      <c r="K6260" s="1">
        <v>0</v>
      </c>
    </row>
    <row r="6261" spans="11:11" ht="20" customHeight="1">
      <c r="K6261" s="1">
        <v>0</v>
      </c>
    </row>
    <row r="6262" spans="11:11" ht="20" customHeight="1">
      <c r="K6262" s="1">
        <v>0</v>
      </c>
    </row>
    <row r="6263" spans="11:11" ht="20" customHeight="1">
      <c r="K6263" s="1">
        <v>0</v>
      </c>
    </row>
    <row r="6264" spans="11:11" ht="20" customHeight="1">
      <c r="K6264" s="1">
        <v>0</v>
      </c>
    </row>
    <row r="6265" spans="11:11" ht="20" customHeight="1">
      <c r="K6265" s="1">
        <v>0</v>
      </c>
    </row>
    <row r="6266" spans="11:11" ht="20" customHeight="1">
      <c r="K6266" s="1">
        <v>0</v>
      </c>
    </row>
    <row r="6267" spans="11:11" ht="20" customHeight="1">
      <c r="K6267" s="1">
        <v>0</v>
      </c>
    </row>
    <row r="6268" spans="11:11" ht="20" customHeight="1">
      <c r="K6268" s="1">
        <v>0</v>
      </c>
    </row>
    <row r="6269" spans="11:11" ht="20" customHeight="1">
      <c r="K6269" s="1">
        <v>0</v>
      </c>
    </row>
    <row r="6270" spans="11:11" ht="20" customHeight="1">
      <c r="K6270" s="1">
        <v>0</v>
      </c>
    </row>
    <row r="6271" spans="11:11" ht="20" customHeight="1">
      <c r="K6271" s="1">
        <v>0</v>
      </c>
    </row>
    <row r="6272" spans="11:11" ht="20" customHeight="1">
      <c r="K6272" s="1">
        <v>0</v>
      </c>
    </row>
    <row r="6273" spans="11:11" ht="20" customHeight="1">
      <c r="K6273" s="1">
        <v>0</v>
      </c>
    </row>
    <row r="6274" spans="11:11" ht="20" customHeight="1">
      <c r="K6274" s="1">
        <v>0</v>
      </c>
    </row>
    <row r="6275" spans="11:11" ht="20" customHeight="1">
      <c r="K6275" s="1">
        <v>0</v>
      </c>
    </row>
    <row r="6276" spans="11:11" ht="20" customHeight="1">
      <c r="K6276" s="1">
        <v>0</v>
      </c>
    </row>
    <row r="6277" spans="11:11" ht="20" customHeight="1">
      <c r="K6277" s="1">
        <v>0</v>
      </c>
    </row>
    <row r="6278" spans="11:11" ht="20" customHeight="1">
      <c r="K6278" s="1">
        <v>0</v>
      </c>
    </row>
    <row r="6279" spans="11:11" ht="20" customHeight="1">
      <c r="K6279" s="1">
        <v>0</v>
      </c>
    </row>
    <row r="6280" spans="11:11" ht="20" customHeight="1">
      <c r="K6280" s="1">
        <v>0</v>
      </c>
    </row>
    <row r="6281" spans="11:11" ht="20" customHeight="1">
      <c r="K6281" s="1">
        <v>0</v>
      </c>
    </row>
    <row r="6282" spans="11:11" ht="20" customHeight="1">
      <c r="K6282" s="1">
        <v>0</v>
      </c>
    </row>
    <row r="6283" spans="11:11" ht="20" customHeight="1">
      <c r="K6283" s="1">
        <v>0</v>
      </c>
    </row>
    <row r="6284" spans="11:11" ht="20" customHeight="1">
      <c r="K6284" s="1">
        <v>0</v>
      </c>
    </row>
    <row r="6285" spans="11:11" ht="20" customHeight="1">
      <c r="K6285" s="1">
        <v>0</v>
      </c>
    </row>
    <row r="6286" spans="11:11" ht="20" customHeight="1">
      <c r="K6286" s="1">
        <v>0</v>
      </c>
    </row>
    <row r="6287" spans="11:11" ht="20" customHeight="1">
      <c r="K6287" s="1">
        <v>0</v>
      </c>
    </row>
    <row r="6288" spans="11:11" ht="20" customHeight="1">
      <c r="K6288" s="1">
        <v>0</v>
      </c>
    </row>
    <row r="6289" spans="11:11" ht="20" customHeight="1">
      <c r="K6289" s="1">
        <v>0</v>
      </c>
    </row>
    <row r="6290" spans="11:11" ht="20" customHeight="1">
      <c r="K6290" s="1">
        <v>0</v>
      </c>
    </row>
    <row r="6291" spans="11:11" ht="20" customHeight="1">
      <c r="K6291" s="1">
        <v>0</v>
      </c>
    </row>
    <row r="6292" spans="11:11" ht="20" customHeight="1">
      <c r="K6292" s="1">
        <v>0</v>
      </c>
    </row>
    <row r="6293" spans="11:11" ht="20" customHeight="1">
      <c r="K6293" s="1">
        <v>0</v>
      </c>
    </row>
    <row r="6294" spans="11:11" ht="20" customHeight="1">
      <c r="K6294" s="1">
        <v>0</v>
      </c>
    </row>
    <row r="6295" spans="11:11" ht="20" customHeight="1">
      <c r="K6295" s="1">
        <v>0</v>
      </c>
    </row>
    <row r="6296" spans="11:11" ht="20" customHeight="1">
      <c r="K6296" s="1">
        <v>0</v>
      </c>
    </row>
    <row r="6297" spans="11:11" ht="20" customHeight="1">
      <c r="K6297" s="1">
        <v>0</v>
      </c>
    </row>
    <row r="6298" spans="11:11" ht="20" customHeight="1">
      <c r="K6298" s="1">
        <v>0</v>
      </c>
    </row>
    <row r="6299" spans="11:11" ht="20" customHeight="1">
      <c r="K6299" s="1">
        <v>0</v>
      </c>
    </row>
    <row r="6300" spans="11:11" ht="20" customHeight="1">
      <c r="K6300" s="1">
        <v>0</v>
      </c>
    </row>
    <row r="6301" spans="11:11" ht="20" customHeight="1">
      <c r="K6301" s="1">
        <v>0</v>
      </c>
    </row>
    <row r="6302" spans="11:11" ht="20" customHeight="1">
      <c r="K6302" s="1">
        <v>0</v>
      </c>
    </row>
    <row r="6303" spans="11:11" ht="20" customHeight="1">
      <c r="K6303" s="1">
        <v>0</v>
      </c>
    </row>
    <row r="6304" spans="11:11" ht="20" customHeight="1">
      <c r="K6304" s="1">
        <v>0</v>
      </c>
    </row>
    <row r="6305" spans="11:11" ht="20" customHeight="1">
      <c r="K6305" s="1">
        <v>0</v>
      </c>
    </row>
    <row r="6306" spans="11:11" ht="20" customHeight="1">
      <c r="K6306" s="1">
        <v>0</v>
      </c>
    </row>
    <row r="6307" spans="11:11" ht="20" customHeight="1">
      <c r="K6307" s="1">
        <v>0</v>
      </c>
    </row>
    <row r="6308" spans="11:11" ht="20" customHeight="1">
      <c r="K6308" s="1">
        <v>0</v>
      </c>
    </row>
    <row r="6309" spans="11:11" ht="20" customHeight="1">
      <c r="K6309" s="1">
        <v>0</v>
      </c>
    </row>
    <row r="6310" spans="11:11" ht="20" customHeight="1">
      <c r="K6310" s="1">
        <v>0</v>
      </c>
    </row>
    <row r="6311" spans="11:11" ht="20" customHeight="1">
      <c r="K6311" s="1">
        <v>0</v>
      </c>
    </row>
    <row r="6312" spans="11:11" ht="20" customHeight="1">
      <c r="K6312" s="1">
        <v>0</v>
      </c>
    </row>
    <row r="6313" spans="11:11" ht="20" customHeight="1">
      <c r="K6313" s="1">
        <v>0</v>
      </c>
    </row>
    <row r="6314" spans="11:11" ht="20" customHeight="1">
      <c r="K6314" s="1">
        <v>0</v>
      </c>
    </row>
    <row r="6315" spans="11:11" ht="20" customHeight="1">
      <c r="K6315" s="1">
        <v>0</v>
      </c>
    </row>
    <row r="6316" spans="11:11" ht="20" customHeight="1">
      <c r="K6316" s="1">
        <v>0</v>
      </c>
    </row>
    <row r="6317" spans="11:11" ht="20" customHeight="1">
      <c r="K6317" s="1">
        <v>0</v>
      </c>
    </row>
    <row r="6318" spans="11:11" ht="20" customHeight="1">
      <c r="K6318" s="1">
        <v>0</v>
      </c>
    </row>
    <row r="6319" spans="11:11" ht="20" customHeight="1">
      <c r="K6319" s="1">
        <v>0</v>
      </c>
    </row>
    <row r="6320" spans="11:11" ht="20" customHeight="1">
      <c r="K6320" s="1">
        <v>0</v>
      </c>
    </row>
    <row r="6321" spans="11:11" ht="20" customHeight="1">
      <c r="K6321" s="1">
        <v>0</v>
      </c>
    </row>
    <row r="6322" spans="11:11" ht="20" customHeight="1">
      <c r="K6322" s="1">
        <v>0</v>
      </c>
    </row>
    <row r="6323" spans="11:11" ht="20" customHeight="1">
      <c r="K6323" s="1">
        <v>0</v>
      </c>
    </row>
    <row r="6324" spans="11:11" ht="20" customHeight="1">
      <c r="K6324" s="1">
        <v>0</v>
      </c>
    </row>
    <row r="6325" spans="11:11" ht="20" customHeight="1">
      <c r="K6325" s="1">
        <v>0</v>
      </c>
    </row>
    <row r="6326" spans="11:11" ht="20" customHeight="1">
      <c r="K6326" s="1">
        <v>0</v>
      </c>
    </row>
    <row r="6327" spans="11:11" ht="20" customHeight="1">
      <c r="K6327" s="1">
        <v>0</v>
      </c>
    </row>
    <row r="6328" spans="11:11" ht="20" customHeight="1">
      <c r="K6328" s="1">
        <v>0</v>
      </c>
    </row>
    <row r="6329" spans="11:11" ht="20" customHeight="1">
      <c r="K6329" s="1">
        <v>0</v>
      </c>
    </row>
    <row r="6330" spans="11:11" ht="20" customHeight="1">
      <c r="K6330" s="1">
        <v>0</v>
      </c>
    </row>
    <row r="6331" spans="11:11" ht="20" customHeight="1">
      <c r="K6331" s="1">
        <v>0</v>
      </c>
    </row>
    <row r="6332" spans="11:11" ht="20" customHeight="1">
      <c r="K6332" s="1">
        <v>0</v>
      </c>
    </row>
    <row r="6333" spans="11:11" ht="20" customHeight="1">
      <c r="K6333" s="1">
        <v>0</v>
      </c>
    </row>
    <row r="6334" spans="11:11" ht="20" customHeight="1">
      <c r="K6334" s="1">
        <v>0</v>
      </c>
    </row>
    <row r="6335" spans="11:11" ht="20" customHeight="1">
      <c r="K6335" s="1">
        <v>0</v>
      </c>
    </row>
    <row r="6336" spans="11:11" ht="20" customHeight="1">
      <c r="K6336" s="1">
        <v>0</v>
      </c>
    </row>
    <row r="6337" spans="11:11" ht="20" customHeight="1">
      <c r="K6337" s="1">
        <v>0</v>
      </c>
    </row>
    <row r="6338" spans="11:11" ht="20" customHeight="1">
      <c r="K6338" s="1">
        <v>0</v>
      </c>
    </row>
    <row r="6339" spans="11:11" ht="20" customHeight="1">
      <c r="K6339" s="1">
        <v>0</v>
      </c>
    </row>
    <row r="6340" spans="11:11" ht="20" customHeight="1">
      <c r="K6340" s="1">
        <v>0</v>
      </c>
    </row>
    <row r="6341" spans="11:11" ht="20" customHeight="1">
      <c r="K6341" s="1">
        <v>0</v>
      </c>
    </row>
    <row r="6342" spans="11:11" ht="20" customHeight="1">
      <c r="K6342" s="1">
        <v>0</v>
      </c>
    </row>
    <row r="6343" spans="11:11" ht="20" customHeight="1">
      <c r="K6343" s="1">
        <v>0</v>
      </c>
    </row>
    <row r="6344" spans="11:11" ht="20" customHeight="1">
      <c r="K6344" s="1">
        <v>0</v>
      </c>
    </row>
    <row r="6345" spans="11:11" ht="20" customHeight="1">
      <c r="K6345" s="1">
        <v>0</v>
      </c>
    </row>
    <row r="6346" spans="11:11" ht="20" customHeight="1">
      <c r="K6346" s="1">
        <v>0</v>
      </c>
    </row>
    <row r="6347" spans="11:11" ht="20" customHeight="1">
      <c r="K6347" s="1">
        <v>0</v>
      </c>
    </row>
    <row r="6348" spans="11:11" ht="20" customHeight="1">
      <c r="K6348" s="1">
        <v>0</v>
      </c>
    </row>
    <row r="6349" spans="11:11" ht="20" customHeight="1">
      <c r="K6349" s="1">
        <v>0</v>
      </c>
    </row>
    <row r="6350" spans="11:11" ht="20" customHeight="1">
      <c r="K6350" s="1">
        <v>0</v>
      </c>
    </row>
    <row r="6351" spans="11:11" ht="20" customHeight="1">
      <c r="K6351" s="1">
        <v>0</v>
      </c>
    </row>
    <row r="6352" spans="11:11" ht="20" customHeight="1">
      <c r="K6352" s="1">
        <v>0</v>
      </c>
    </row>
    <row r="6353" spans="11:11" ht="20" customHeight="1">
      <c r="K6353" s="1">
        <v>0</v>
      </c>
    </row>
    <row r="6354" spans="11:11" ht="20" customHeight="1">
      <c r="K6354" s="1">
        <v>0</v>
      </c>
    </row>
    <row r="6355" spans="11:11" ht="20" customHeight="1">
      <c r="K6355" s="1">
        <v>0</v>
      </c>
    </row>
    <row r="6356" spans="11:11" ht="20" customHeight="1">
      <c r="K6356" s="1">
        <v>0</v>
      </c>
    </row>
    <row r="6357" spans="11:11" ht="20" customHeight="1">
      <c r="K6357" s="1">
        <v>0</v>
      </c>
    </row>
    <row r="6358" spans="11:11" ht="20" customHeight="1">
      <c r="K6358" s="1">
        <v>0</v>
      </c>
    </row>
    <row r="6359" spans="11:11" ht="20" customHeight="1">
      <c r="K6359" s="1">
        <v>0</v>
      </c>
    </row>
    <row r="6360" spans="11:11" ht="20" customHeight="1">
      <c r="K6360" s="1">
        <v>0</v>
      </c>
    </row>
    <row r="6361" spans="11:11" ht="20" customHeight="1">
      <c r="K6361" s="1">
        <v>0</v>
      </c>
    </row>
    <row r="6362" spans="11:11" ht="20" customHeight="1">
      <c r="K6362" s="1">
        <v>0</v>
      </c>
    </row>
    <row r="6363" spans="11:11" ht="20" customHeight="1">
      <c r="K6363" s="1">
        <v>0</v>
      </c>
    </row>
    <row r="6364" spans="11:11" ht="20" customHeight="1">
      <c r="K6364" s="1">
        <v>0</v>
      </c>
    </row>
    <row r="6365" spans="11:11" ht="20" customHeight="1">
      <c r="K6365" s="1">
        <v>0</v>
      </c>
    </row>
    <row r="6366" spans="11:11" ht="20" customHeight="1">
      <c r="K6366" s="1">
        <v>0</v>
      </c>
    </row>
    <row r="6367" spans="11:11" ht="20" customHeight="1">
      <c r="K6367" s="1">
        <v>0</v>
      </c>
    </row>
    <row r="6368" spans="11:11" ht="20" customHeight="1">
      <c r="K6368" s="1">
        <v>0</v>
      </c>
    </row>
    <row r="6369" spans="11:11" ht="20" customHeight="1">
      <c r="K6369" s="1">
        <v>0</v>
      </c>
    </row>
    <row r="6370" spans="11:11" ht="20" customHeight="1">
      <c r="K6370" s="1">
        <v>0</v>
      </c>
    </row>
    <row r="6371" spans="11:11" ht="20" customHeight="1">
      <c r="K6371" s="1">
        <v>0</v>
      </c>
    </row>
    <row r="6372" spans="11:11" ht="20" customHeight="1">
      <c r="K6372" s="1">
        <v>0</v>
      </c>
    </row>
    <row r="6373" spans="11:11" ht="20" customHeight="1">
      <c r="K6373" s="1">
        <v>0</v>
      </c>
    </row>
    <row r="6374" spans="11:11" ht="20" customHeight="1">
      <c r="K6374" s="1">
        <v>0</v>
      </c>
    </row>
    <row r="6375" spans="11:11" ht="20" customHeight="1">
      <c r="K6375" s="1">
        <v>0</v>
      </c>
    </row>
    <row r="6376" spans="11:11" ht="20" customHeight="1">
      <c r="K6376" s="1">
        <v>0</v>
      </c>
    </row>
    <row r="6377" spans="11:11" ht="20" customHeight="1">
      <c r="K6377" s="1">
        <v>0</v>
      </c>
    </row>
    <row r="6378" spans="11:11" ht="20" customHeight="1">
      <c r="K6378" s="1">
        <v>0</v>
      </c>
    </row>
    <row r="6379" spans="11:11" ht="20" customHeight="1">
      <c r="K6379" s="1">
        <v>0</v>
      </c>
    </row>
    <row r="6380" spans="11:11" ht="20" customHeight="1">
      <c r="K6380" s="1">
        <v>0</v>
      </c>
    </row>
    <row r="6381" spans="11:11" ht="20" customHeight="1">
      <c r="K6381" s="1">
        <v>0</v>
      </c>
    </row>
    <row r="6382" spans="11:11" ht="20" customHeight="1">
      <c r="K6382" s="1">
        <v>0</v>
      </c>
    </row>
    <row r="6383" spans="11:11" ht="20" customHeight="1">
      <c r="K6383" s="1">
        <v>0</v>
      </c>
    </row>
    <row r="6384" spans="11:11" ht="20" customHeight="1">
      <c r="K6384" s="1">
        <v>0</v>
      </c>
    </row>
    <row r="6385" spans="11:11" ht="20" customHeight="1">
      <c r="K6385" s="1">
        <v>0</v>
      </c>
    </row>
    <row r="6386" spans="11:11" ht="20" customHeight="1">
      <c r="K6386" s="1">
        <v>0</v>
      </c>
    </row>
    <row r="6387" spans="11:11" ht="20" customHeight="1">
      <c r="K6387" s="1">
        <v>0</v>
      </c>
    </row>
    <row r="6388" spans="11:11" ht="20" customHeight="1">
      <c r="K6388" s="1">
        <v>0</v>
      </c>
    </row>
    <row r="6389" spans="11:11" ht="20" customHeight="1">
      <c r="K6389" s="1">
        <v>0</v>
      </c>
    </row>
    <row r="6390" spans="11:11" ht="20" customHeight="1">
      <c r="K6390" s="1">
        <v>0</v>
      </c>
    </row>
    <row r="6391" spans="11:11" ht="20" customHeight="1">
      <c r="K6391" s="1">
        <v>0</v>
      </c>
    </row>
    <row r="6392" spans="11:11" ht="20" customHeight="1">
      <c r="K6392" s="1">
        <v>0</v>
      </c>
    </row>
    <row r="6393" spans="11:11" ht="20" customHeight="1">
      <c r="K6393" s="1">
        <v>0</v>
      </c>
    </row>
    <row r="6394" spans="11:11" ht="20" customHeight="1">
      <c r="K6394" s="1">
        <v>0</v>
      </c>
    </row>
    <row r="6395" spans="11:11" ht="20" customHeight="1">
      <c r="K6395" s="1">
        <v>0</v>
      </c>
    </row>
    <row r="6396" spans="11:11" ht="20" customHeight="1">
      <c r="K6396" s="1">
        <v>0</v>
      </c>
    </row>
    <row r="6397" spans="11:11" ht="20" customHeight="1">
      <c r="K6397" s="1">
        <v>0</v>
      </c>
    </row>
    <row r="6398" spans="11:11" ht="20" customHeight="1">
      <c r="K6398" s="1">
        <v>0</v>
      </c>
    </row>
    <row r="6399" spans="11:11" ht="20" customHeight="1">
      <c r="K6399" s="1">
        <v>0</v>
      </c>
    </row>
    <row r="6400" spans="11:11" ht="20" customHeight="1">
      <c r="K6400" s="1">
        <v>0</v>
      </c>
    </row>
    <row r="6401" spans="11:11" ht="20" customHeight="1">
      <c r="K6401" s="1">
        <v>0</v>
      </c>
    </row>
    <row r="6402" spans="11:11" ht="20" customHeight="1">
      <c r="K6402" s="1">
        <v>0</v>
      </c>
    </row>
    <row r="6403" spans="11:11" ht="20" customHeight="1">
      <c r="K6403" s="1">
        <v>0</v>
      </c>
    </row>
    <row r="6404" spans="11:11" ht="20" customHeight="1">
      <c r="K6404" s="1">
        <v>0</v>
      </c>
    </row>
    <row r="6405" spans="11:11" ht="20" customHeight="1">
      <c r="K6405" s="1">
        <v>0</v>
      </c>
    </row>
    <row r="6406" spans="11:11" ht="20" customHeight="1">
      <c r="K6406" s="1">
        <v>0</v>
      </c>
    </row>
    <row r="6407" spans="11:11" ht="20" customHeight="1">
      <c r="K6407" s="1">
        <v>0</v>
      </c>
    </row>
    <row r="6408" spans="11:11" ht="20" customHeight="1">
      <c r="K6408" s="1">
        <v>0</v>
      </c>
    </row>
    <row r="6409" spans="11:11" ht="20" customHeight="1">
      <c r="K6409" s="1">
        <v>0</v>
      </c>
    </row>
    <row r="6410" spans="11:11" ht="20" customHeight="1">
      <c r="K6410" s="1">
        <v>0</v>
      </c>
    </row>
    <row r="6411" spans="11:11" ht="20" customHeight="1">
      <c r="K6411" s="1">
        <v>0</v>
      </c>
    </row>
    <row r="6412" spans="11:11" ht="20" customHeight="1">
      <c r="K6412" s="1">
        <v>0</v>
      </c>
    </row>
    <row r="6413" spans="11:11" ht="20" customHeight="1">
      <c r="K6413" s="1">
        <v>0</v>
      </c>
    </row>
    <row r="6414" spans="11:11" ht="20" customHeight="1">
      <c r="K6414" s="1">
        <v>0</v>
      </c>
    </row>
    <row r="6415" spans="11:11" ht="20" customHeight="1">
      <c r="K6415" s="1">
        <v>0</v>
      </c>
    </row>
    <row r="6416" spans="11:11" ht="20" customHeight="1">
      <c r="K6416" s="1">
        <v>0</v>
      </c>
    </row>
    <row r="6417" spans="11:11" ht="20" customHeight="1">
      <c r="K6417" s="1">
        <v>0</v>
      </c>
    </row>
    <row r="6418" spans="11:11" ht="20" customHeight="1">
      <c r="K6418" s="1">
        <v>0</v>
      </c>
    </row>
    <row r="6419" spans="11:11" ht="20" customHeight="1">
      <c r="K6419" s="1">
        <v>0</v>
      </c>
    </row>
    <row r="6420" spans="11:11" ht="20" customHeight="1">
      <c r="K6420" s="1">
        <v>0</v>
      </c>
    </row>
    <row r="6421" spans="11:11" ht="20" customHeight="1">
      <c r="K6421" s="1">
        <v>0</v>
      </c>
    </row>
    <row r="6422" spans="11:11" ht="20" customHeight="1">
      <c r="K6422" s="1">
        <v>0</v>
      </c>
    </row>
    <row r="6423" spans="11:11" ht="20" customHeight="1">
      <c r="K6423" s="1">
        <v>0</v>
      </c>
    </row>
    <row r="6424" spans="11:11" ht="20" customHeight="1">
      <c r="K6424" s="1">
        <v>0</v>
      </c>
    </row>
    <row r="6425" spans="11:11" ht="20" customHeight="1">
      <c r="K6425" s="1">
        <v>0</v>
      </c>
    </row>
    <row r="6426" spans="11:11" ht="20" customHeight="1">
      <c r="K6426" s="1">
        <v>0</v>
      </c>
    </row>
    <row r="6427" spans="11:11" ht="20" customHeight="1">
      <c r="K6427" s="1">
        <v>0</v>
      </c>
    </row>
    <row r="6428" spans="11:11" ht="20" customHeight="1">
      <c r="K6428" s="1">
        <v>0</v>
      </c>
    </row>
    <row r="6429" spans="11:11" ht="20" customHeight="1">
      <c r="K6429" s="1">
        <v>0</v>
      </c>
    </row>
    <row r="6430" spans="11:11" ht="20" customHeight="1">
      <c r="K6430" s="1">
        <v>0</v>
      </c>
    </row>
    <row r="6431" spans="11:11" ht="20" customHeight="1">
      <c r="K6431" s="1">
        <v>0</v>
      </c>
    </row>
    <row r="6432" spans="11:11" ht="20" customHeight="1">
      <c r="K6432" s="1">
        <v>0</v>
      </c>
    </row>
    <row r="6433" spans="11:11" ht="20" customHeight="1">
      <c r="K6433" s="1">
        <v>0</v>
      </c>
    </row>
    <row r="6434" spans="11:11" ht="20" customHeight="1">
      <c r="K6434" s="1">
        <v>0</v>
      </c>
    </row>
    <row r="6435" spans="11:11" ht="20" customHeight="1">
      <c r="K6435" s="1">
        <v>0</v>
      </c>
    </row>
    <row r="6436" spans="11:11" ht="20" customHeight="1">
      <c r="K6436" s="1">
        <v>0</v>
      </c>
    </row>
    <row r="6437" spans="11:11" ht="20" customHeight="1">
      <c r="K6437" s="1">
        <v>0</v>
      </c>
    </row>
    <row r="6438" spans="11:11" ht="20" customHeight="1">
      <c r="K6438" s="1">
        <v>0</v>
      </c>
    </row>
    <row r="6439" spans="11:11" ht="20" customHeight="1">
      <c r="K6439" s="1">
        <v>0</v>
      </c>
    </row>
    <row r="6440" spans="11:11" ht="20" customHeight="1">
      <c r="K6440" s="1">
        <v>0</v>
      </c>
    </row>
    <row r="6441" spans="11:11" ht="20" customHeight="1">
      <c r="K6441" s="1">
        <v>0</v>
      </c>
    </row>
    <row r="6442" spans="11:11" ht="20" customHeight="1">
      <c r="K6442" s="1">
        <v>0</v>
      </c>
    </row>
    <row r="6443" spans="11:11" ht="20" customHeight="1">
      <c r="K6443" s="1">
        <v>0</v>
      </c>
    </row>
    <row r="6444" spans="11:11" ht="20" customHeight="1">
      <c r="K6444" s="1">
        <v>0</v>
      </c>
    </row>
    <row r="6445" spans="11:11" ht="20" customHeight="1">
      <c r="K6445" s="1">
        <v>0</v>
      </c>
    </row>
    <row r="6446" spans="11:11" ht="20" customHeight="1">
      <c r="K6446" s="1">
        <v>0</v>
      </c>
    </row>
    <row r="6447" spans="11:11" ht="20" customHeight="1">
      <c r="K6447" s="1">
        <v>0</v>
      </c>
    </row>
    <row r="6448" spans="11:11" ht="20" customHeight="1">
      <c r="K6448" s="1">
        <v>0</v>
      </c>
    </row>
    <row r="6449" spans="11:11" ht="20" customHeight="1">
      <c r="K6449" s="1">
        <v>0</v>
      </c>
    </row>
    <row r="6450" spans="11:11" ht="20" customHeight="1">
      <c r="K6450" s="1">
        <v>0</v>
      </c>
    </row>
    <row r="6451" spans="11:11" ht="20" customHeight="1">
      <c r="K6451" s="1">
        <v>0</v>
      </c>
    </row>
    <row r="6452" spans="11:11" ht="20" customHeight="1">
      <c r="K6452" s="1">
        <v>0</v>
      </c>
    </row>
    <row r="6453" spans="11:11" ht="20" customHeight="1">
      <c r="K6453" s="1">
        <v>0</v>
      </c>
    </row>
    <row r="6454" spans="11:11" ht="20" customHeight="1">
      <c r="K6454" s="1">
        <v>0</v>
      </c>
    </row>
    <row r="6455" spans="11:11" ht="20" customHeight="1">
      <c r="K6455" s="1">
        <v>0</v>
      </c>
    </row>
    <row r="6456" spans="11:11" ht="20" customHeight="1">
      <c r="K6456" s="1">
        <v>0</v>
      </c>
    </row>
    <row r="6457" spans="11:11" ht="20" customHeight="1">
      <c r="K6457" s="1">
        <v>0</v>
      </c>
    </row>
    <row r="6458" spans="11:11" ht="20" customHeight="1">
      <c r="K6458" s="1">
        <v>0</v>
      </c>
    </row>
    <row r="6459" spans="11:11" ht="20" customHeight="1">
      <c r="K6459" s="1">
        <v>0</v>
      </c>
    </row>
    <row r="6460" spans="11:11" ht="20" customHeight="1">
      <c r="K6460" s="1">
        <v>0</v>
      </c>
    </row>
    <row r="6461" spans="11:11" ht="20" customHeight="1">
      <c r="K6461" s="1">
        <v>0</v>
      </c>
    </row>
    <row r="6462" spans="11:11" ht="20" customHeight="1">
      <c r="K6462" s="1">
        <v>0</v>
      </c>
    </row>
    <row r="6463" spans="11:11" ht="20" customHeight="1">
      <c r="K6463" s="1">
        <v>0</v>
      </c>
    </row>
    <row r="6464" spans="11:11" ht="20" customHeight="1">
      <c r="K6464" s="1">
        <v>0</v>
      </c>
    </row>
    <row r="6465" spans="11:11" ht="20" customHeight="1">
      <c r="K6465" s="1">
        <v>0</v>
      </c>
    </row>
    <row r="6466" spans="11:11" ht="20" customHeight="1">
      <c r="K6466" s="1">
        <v>0</v>
      </c>
    </row>
    <row r="6467" spans="11:11" ht="20" customHeight="1">
      <c r="K6467" s="1">
        <v>0</v>
      </c>
    </row>
    <row r="6468" spans="11:11" ht="20" customHeight="1">
      <c r="K6468" s="1">
        <v>0</v>
      </c>
    </row>
    <row r="6469" spans="11:11" ht="20" customHeight="1">
      <c r="K6469" s="1">
        <v>0</v>
      </c>
    </row>
    <row r="6470" spans="11:11" ht="20" customHeight="1">
      <c r="K6470" s="1">
        <v>0</v>
      </c>
    </row>
    <row r="6471" spans="11:11" ht="20" customHeight="1">
      <c r="K6471" s="1">
        <v>0</v>
      </c>
    </row>
    <row r="6472" spans="11:11" ht="20" customHeight="1">
      <c r="K6472" s="1">
        <v>0</v>
      </c>
    </row>
    <row r="6473" spans="11:11" ht="20" customHeight="1">
      <c r="K6473" s="1">
        <v>0</v>
      </c>
    </row>
    <row r="6474" spans="11:11" ht="20" customHeight="1">
      <c r="K6474" s="1">
        <v>0</v>
      </c>
    </row>
    <row r="6475" spans="11:11" ht="20" customHeight="1">
      <c r="K6475" s="1">
        <v>0</v>
      </c>
    </row>
    <row r="6476" spans="11:11" ht="20" customHeight="1">
      <c r="K6476" s="1">
        <v>0</v>
      </c>
    </row>
    <row r="6477" spans="11:11" ht="20" customHeight="1">
      <c r="K6477" s="1">
        <v>0</v>
      </c>
    </row>
    <row r="6478" spans="11:11" ht="20" customHeight="1">
      <c r="K6478" s="1">
        <v>0</v>
      </c>
    </row>
    <row r="6479" spans="11:11" ht="20" customHeight="1">
      <c r="K6479" s="1">
        <v>0</v>
      </c>
    </row>
    <row r="6480" spans="11:11" ht="20" customHeight="1">
      <c r="K6480" s="1">
        <v>0</v>
      </c>
    </row>
    <row r="6481" spans="11:11" ht="20" customHeight="1">
      <c r="K6481" s="1">
        <v>0</v>
      </c>
    </row>
    <row r="6482" spans="11:11" ht="20" customHeight="1">
      <c r="K6482" s="1">
        <v>0</v>
      </c>
    </row>
    <row r="6483" spans="11:11" ht="20" customHeight="1">
      <c r="K6483" s="1">
        <v>0</v>
      </c>
    </row>
    <row r="6484" spans="11:11" ht="20" customHeight="1">
      <c r="K6484" s="1">
        <v>0</v>
      </c>
    </row>
    <row r="6485" spans="11:11" ht="20" customHeight="1">
      <c r="K6485" s="1">
        <v>0</v>
      </c>
    </row>
    <row r="6486" spans="11:11" ht="20" customHeight="1">
      <c r="K6486" s="1">
        <v>0</v>
      </c>
    </row>
    <row r="6487" spans="11:11" ht="20" customHeight="1">
      <c r="K6487" s="1">
        <v>0</v>
      </c>
    </row>
    <row r="6488" spans="11:11" ht="20" customHeight="1">
      <c r="K6488" s="1">
        <v>0</v>
      </c>
    </row>
    <row r="6489" spans="11:11" ht="20" customHeight="1">
      <c r="K6489" s="1">
        <v>0</v>
      </c>
    </row>
    <row r="6490" spans="11:11" ht="20" customHeight="1">
      <c r="K6490" s="1">
        <v>0</v>
      </c>
    </row>
    <row r="6491" spans="11:11" ht="20" customHeight="1">
      <c r="K6491" s="1">
        <v>0</v>
      </c>
    </row>
    <row r="6492" spans="11:11" ht="20" customHeight="1">
      <c r="K6492" s="1">
        <v>0</v>
      </c>
    </row>
    <row r="6493" spans="11:11" ht="20" customHeight="1">
      <c r="K6493" s="1">
        <v>0</v>
      </c>
    </row>
    <row r="6494" spans="11:11" ht="20" customHeight="1">
      <c r="K6494" s="1">
        <v>0</v>
      </c>
    </row>
    <row r="6495" spans="11:11" ht="20" customHeight="1">
      <c r="K6495" s="1">
        <v>0</v>
      </c>
    </row>
    <row r="6496" spans="11:11" ht="20" customHeight="1">
      <c r="K6496" s="1">
        <v>0</v>
      </c>
    </row>
    <row r="6497" spans="11:11" ht="20" customHeight="1">
      <c r="K6497" s="1">
        <v>0</v>
      </c>
    </row>
    <row r="6498" spans="11:11" ht="20" customHeight="1">
      <c r="K6498" s="1">
        <v>0</v>
      </c>
    </row>
    <row r="6499" spans="11:11" ht="20" customHeight="1">
      <c r="K6499" s="1">
        <v>0</v>
      </c>
    </row>
    <row r="6500" spans="11:11" ht="20" customHeight="1">
      <c r="K6500" s="1">
        <v>0</v>
      </c>
    </row>
    <row r="6501" spans="11:11" ht="20" customHeight="1">
      <c r="K6501" s="1">
        <v>0</v>
      </c>
    </row>
    <row r="6502" spans="11:11" ht="20" customHeight="1">
      <c r="K6502" s="1">
        <v>0</v>
      </c>
    </row>
    <row r="6503" spans="11:11" ht="20" customHeight="1">
      <c r="K6503" s="1">
        <v>0</v>
      </c>
    </row>
    <row r="6504" spans="11:11" ht="20" customHeight="1">
      <c r="K6504" s="1">
        <v>0</v>
      </c>
    </row>
    <row r="6505" spans="11:11" ht="20" customHeight="1">
      <c r="K6505" s="1">
        <v>0</v>
      </c>
    </row>
    <row r="6506" spans="11:11" ht="20" customHeight="1">
      <c r="K6506" s="1">
        <v>0</v>
      </c>
    </row>
    <row r="6507" spans="11:11" ht="20" customHeight="1">
      <c r="K6507" s="1">
        <v>0</v>
      </c>
    </row>
    <row r="6508" spans="11:11" ht="20" customHeight="1">
      <c r="K6508" s="1">
        <v>0</v>
      </c>
    </row>
    <row r="6509" spans="11:11" ht="20" customHeight="1">
      <c r="K6509" s="1">
        <v>0</v>
      </c>
    </row>
    <row r="6510" spans="11:11" ht="20" customHeight="1">
      <c r="K6510" s="1">
        <v>0</v>
      </c>
    </row>
    <row r="6511" spans="11:11" ht="20" customHeight="1">
      <c r="K6511" s="1">
        <v>0</v>
      </c>
    </row>
    <row r="6512" spans="11:11" ht="20" customHeight="1">
      <c r="K6512" s="1">
        <v>0</v>
      </c>
    </row>
    <row r="6513" spans="11:11" ht="20" customHeight="1">
      <c r="K6513" s="1">
        <v>0</v>
      </c>
    </row>
    <row r="6514" spans="11:11" ht="20" customHeight="1">
      <c r="K6514" s="1">
        <v>0</v>
      </c>
    </row>
    <row r="6515" spans="11:11" ht="20" customHeight="1">
      <c r="K6515" s="1">
        <v>0</v>
      </c>
    </row>
    <row r="6516" spans="11:11" ht="20" customHeight="1">
      <c r="K6516" s="1">
        <v>0</v>
      </c>
    </row>
    <row r="6517" spans="11:11" ht="20" customHeight="1">
      <c r="K6517" s="1">
        <v>0</v>
      </c>
    </row>
    <row r="6518" spans="11:11" ht="20" customHeight="1">
      <c r="K6518" s="1">
        <v>0</v>
      </c>
    </row>
    <row r="6519" spans="11:11" ht="20" customHeight="1">
      <c r="K6519" s="1">
        <v>0</v>
      </c>
    </row>
    <row r="6520" spans="11:11" ht="20" customHeight="1">
      <c r="K6520" s="1">
        <v>0</v>
      </c>
    </row>
    <row r="6521" spans="11:11" ht="20" customHeight="1">
      <c r="K6521" s="1">
        <v>0</v>
      </c>
    </row>
    <row r="6522" spans="11:11" ht="20" customHeight="1">
      <c r="K6522" s="1">
        <v>0</v>
      </c>
    </row>
    <row r="6523" spans="11:11" ht="20" customHeight="1">
      <c r="K6523" s="1">
        <v>0</v>
      </c>
    </row>
    <row r="6524" spans="11:11" ht="20" customHeight="1">
      <c r="K6524" s="1">
        <v>0</v>
      </c>
    </row>
    <row r="6525" spans="11:11" ht="20" customHeight="1">
      <c r="K6525" s="1">
        <v>0</v>
      </c>
    </row>
    <row r="6526" spans="11:11" ht="20" customHeight="1">
      <c r="K6526" s="1">
        <v>0</v>
      </c>
    </row>
    <row r="6527" spans="11:11" ht="20" customHeight="1">
      <c r="K6527" s="1">
        <v>0</v>
      </c>
    </row>
    <row r="6528" spans="11:11" ht="20" customHeight="1">
      <c r="K6528" s="1">
        <v>0</v>
      </c>
    </row>
    <row r="6529" spans="11:11" ht="20" customHeight="1">
      <c r="K6529" s="1">
        <v>0</v>
      </c>
    </row>
    <row r="6530" spans="11:11" ht="20" customHeight="1">
      <c r="K6530" s="1">
        <v>0</v>
      </c>
    </row>
    <row r="6531" spans="11:11" ht="20" customHeight="1">
      <c r="K6531" s="1">
        <v>0</v>
      </c>
    </row>
    <row r="6532" spans="11:11" ht="20" customHeight="1">
      <c r="K6532" s="1">
        <v>0</v>
      </c>
    </row>
    <row r="6533" spans="11:11" ht="20" customHeight="1">
      <c r="K6533" s="1">
        <v>0</v>
      </c>
    </row>
    <row r="6534" spans="11:11" ht="20" customHeight="1">
      <c r="K6534" s="1">
        <v>0</v>
      </c>
    </row>
    <row r="6535" spans="11:11" ht="20" customHeight="1">
      <c r="K6535" s="1">
        <v>0</v>
      </c>
    </row>
    <row r="6536" spans="11:11" ht="20" customHeight="1">
      <c r="K6536" s="1">
        <v>0</v>
      </c>
    </row>
    <row r="6537" spans="11:11" ht="20" customHeight="1">
      <c r="K6537" s="1">
        <v>0</v>
      </c>
    </row>
    <row r="6538" spans="11:11" ht="20" customHeight="1">
      <c r="K6538" s="1">
        <v>0</v>
      </c>
    </row>
    <row r="6539" spans="11:11" ht="20" customHeight="1">
      <c r="K6539" s="1">
        <v>0</v>
      </c>
    </row>
    <row r="6540" spans="11:11" ht="20" customHeight="1">
      <c r="K6540" s="1">
        <v>0</v>
      </c>
    </row>
    <row r="6541" spans="11:11" ht="20" customHeight="1">
      <c r="K6541" s="1">
        <v>0</v>
      </c>
    </row>
    <row r="6542" spans="11:11" ht="20" customHeight="1">
      <c r="K6542" s="1">
        <v>0</v>
      </c>
    </row>
    <row r="6543" spans="11:11" ht="20" customHeight="1">
      <c r="K6543" s="1">
        <v>0</v>
      </c>
    </row>
    <row r="6544" spans="11:11" ht="20" customHeight="1">
      <c r="K6544" s="1">
        <v>0</v>
      </c>
    </row>
    <row r="6545" spans="11:11" ht="20" customHeight="1">
      <c r="K6545" s="1">
        <v>0</v>
      </c>
    </row>
    <row r="6546" spans="11:11" ht="20" customHeight="1">
      <c r="K6546" s="1">
        <v>0</v>
      </c>
    </row>
    <row r="6547" spans="11:11" ht="20" customHeight="1">
      <c r="K6547" s="1">
        <v>0</v>
      </c>
    </row>
    <row r="6548" spans="11:11" ht="20" customHeight="1">
      <c r="K6548" s="1">
        <v>0</v>
      </c>
    </row>
    <row r="6549" spans="11:11" ht="20" customHeight="1">
      <c r="K6549" s="1">
        <v>0</v>
      </c>
    </row>
    <row r="6550" spans="11:11" ht="20" customHeight="1">
      <c r="K6550" s="1">
        <v>0</v>
      </c>
    </row>
    <row r="6551" spans="11:11" ht="20" customHeight="1">
      <c r="K6551" s="1">
        <v>0</v>
      </c>
    </row>
    <row r="6552" spans="11:11" ht="20" customHeight="1">
      <c r="K6552" s="1">
        <v>0</v>
      </c>
    </row>
    <row r="6553" spans="11:11" ht="20" customHeight="1">
      <c r="K6553" s="1">
        <v>0</v>
      </c>
    </row>
    <row r="6554" spans="11:11" ht="20" customHeight="1">
      <c r="K6554" s="1">
        <v>0</v>
      </c>
    </row>
    <row r="6555" spans="11:11" ht="20" customHeight="1">
      <c r="K6555" s="1">
        <v>0</v>
      </c>
    </row>
    <row r="6556" spans="11:11" ht="20" customHeight="1">
      <c r="K6556" s="1">
        <v>0</v>
      </c>
    </row>
    <row r="6557" spans="11:11" ht="20" customHeight="1">
      <c r="K6557" s="1">
        <v>0</v>
      </c>
    </row>
    <row r="6558" spans="11:11" ht="20" customHeight="1">
      <c r="K6558" s="1">
        <v>0</v>
      </c>
    </row>
    <row r="6559" spans="11:11" ht="20" customHeight="1">
      <c r="K6559" s="1">
        <v>0</v>
      </c>
    </row>
    <row r="6560" spans="11:11" ht="20" customHeight="1">
      <c r="K6560" s="1">
        <v>0</v>
      </c>
    </row>
    <row r="6561" spans="11:11" ht="20" customHeight="1">
      <c r="K6561" s="1">
        <v>0</v>
      </c>
    </row>
    <row r="6562" spans="11:11" ht="20" customHeight="1">
      <c r="K6562" s="1">
        <v>0</v>
      </c>
    </row>
    <row r="6563" spans="11:11" ht="20" customHeight="1">
      <c r="K6563" s="1">
        <v>0</v>
      </c>
    </row>
    <row r="6564" spans="11:11" ht="20" customHeight="1">
      <c r="K6564" s="1">
        <v>0</v>
      </c>
    </row>
    <row r="6565" spans="11:11" ht="20" customHeight="1">
      <c r="K6565" s="1">
        <v>0</v>
      </c>
    </row>
    <row r="6566" spans="11:11" ht="20" customHeight="1">
      <c r="K6566" s="1">
        <v>0</v>
      </c>
    </row>
    <row r="6567" spans="11:11" ht="20" customHeight="1">
      <c r="K6567" s="1">
        <v>0</v>
      </c>
    </row>
    <row r="6568" spans="11:11" ht="20" customHeight="1">
      <c r="K6568" s="1">
        <v>0</v>
      </c>
    </row>
    <row r="6569" spans="11:11" ht="20" customHeight="1">
      <c r="K6569" s="1">
        <v>0</v>
      </c>
    </row>
    <row r="6570" spans="11:11" ht="20" customHeight="1">
      <c r="K6570" s="1">
        <v>0</v>
      </c>
    </row>
    <row r="6571" spans="11:11" ht="20" customHeight="1">
      <c r="K6571" s="1">
        <v>0</v>
      </c>
    </row>
    <row r="6572" spans="11:11" ht="20" customHeight="1">
      <c r="K6572" s="1">
        <v>0</v>
      </c>
    </row>
    <row r="6573" spans="11:11" ht="20" customHeight="1">
      <c r="K6573" s="1">
        <v>0</v>
      </c>
    </row>
    <row r="6574" spans="11:11" ht="20" customHeight="1">
      <c r="K6574" s="1">
        <v>0</v>
      </c>
    </row>
    <row r="6575" spans="11:11" ht="20" customHeight="1">
      <c r="K6575" s="1">
        <v>0</v>
      </c>
    </row>
    <row r="6576" spans="11:11" ht="20" customHeight="1">
      <c r="K6576" s="1">
        <v>0</v>
      </c>
    </row>
    <row r="6577" spans="11:11" ht="20" customHeight="1">
      <c r="K6577" s="1">
        <v>0</v>
      </c>
    </row>
    <row r="6578" spans="11:11" ht="20" customHeight="1">
      <c r="K6578" s="1">
        <v>0</v>
      </c>
    </row>
    <row r="6579" spans="11:11" ht="20" customHeight="1">
      <c r="K6579" s="1">
        <v>0</v>
      </c>
    </row>
    <row r="6580" spans="11:11" ht="20" customHeight="1">
      <c r="K6580" s="1">
        <v>0</v>
      </c>
    </row>
    <row r="6581" spans="11:11" ht="20" customHeight="1">
      <c r="K6581" s="1">
        <v>0</v>
      </c>
    </row>
    <row r="6582" spans="11:11" ht="20" customHeight="1">
      <c r="K6582" s="1">
        <v>0</v>
      </c>
    </row>
    <row r="6583" spans="11:11" ht="20" customHeight="1">
      <c r="K6583" s="1">
        <v>0</v>
      </c>
    </row>
    <row r="6584" spans="11:11" ht="20" customHeight="1">
      <c r="K6584" s="1">
        <v>0</v>
      </c>
    </row>
    <row r="6585" spans="11:11" ht="20" customHeight="1">
      <c r="K6585" s="1">
        <v>0</v>
      </c>
    </row>
    <row r="6586" spans="11:11" ht="20" customHeight="1">
      <c r="K6586" s="1">
        <v>0</v>
      </c>
    </row>
    <row r="6587" spans="11:11" ht="20" customHeight="1">
      <c r="K6587" s="1">
        <v>0</v>
      </c>
    </row>
    <row r="6588" spans="11:11" ht="20" customHeight="1">
      <c r="K6588" s="1">
        <v>0</v>
      </c>
    </row>
    <row r="6589" spans="11:11" ht="20" customHeight="1">
      <c r="K6589" s="1">
        <v>0</v>
      </c>
    </row>
    <row r="6590" spans="11:11" ht="20" customHeight="1">
      <c r="K6590" s="1">
        <v>0</v>
      </c>
    </row>
    <row r="6591" spans="11:11" ht="20" customHeight="1">
      <c r="K6591" s="1">
        <v>0</v>
      </c>
    </row>
    <row r="6592" spans="11:11" ht="20" customHeight="1">
      <c r="K6592" s="1">
        <v>0</v>
      </c>
    </row>
    <row r="6593" spans="11:11" ht="20" customHeight="1">
      <c r="K6593" s="1">
        <v>0</v>
      </c>
    </row>
    <row r="6594" spans="11:11" ht="20" customHeight="1">
      <c r="K6594" s="1">
        <v>0</v>
      </c>
    </row>
    <row r="6595" spans="11:11" ht="20" customHeight="1">
      <c r="K6595" s="1">
        <v>0</v>
      </c>
    </row>
    <row r="6596" spans="11:11" ht="20" customHeight="1">
      <c r="K6596" s="1">
        <v>0</v>
      </c>
    </row>
    <row r="6597" spans="11:11" ht="20" customHeight="1">
      <c r="K6597" s="1">
        <v>0</v>
      </c>
    </row>
    <row r="6598" spans="11:11" ht="20" customHeight="1">
      <c r="K6598" s="1">
        <v>0</v>
      </c>
    </row>
    <row r="6599" spans="11:11" ht="20" customHeight="1">
      <c r="K6599" s="1">
        <v>0</v>
      </c>
    </row>
    <row r="6600" spans="11:11" ht="20" customHeight="1">
      <c r="K6600" s="1">
        <v>0</v>
      </c>
    </row>
    <row r="6601" spans="11:11" ht="20" customHeight="1">
      <c r="K6601" s="1">
        <v>0</v>
      </c>
    </row>
    <row r="6602" spans="11:11" ht="20" customHeight="1">
      <c r="K6602" s="1">
        <v>0</v>
      </c>
    </row>
    <row r="6603" spans="11:11" ht="20" customHeight="1">
      <c r="K6603" s="1">
        <v>0</v>
      </c>
    </row>
    <row r="6604" spans="11:11" ht="20" customHeight="1">
      <c r="K6604" s="1">
        <v>0</v>
      </c>
    </row>
    <row r="6605" spans="11:11" ht="20" customHeight="1">
      <c r="K6605" s="1">
        <v>0</v>
      </c>
    </row>
    <row r="6606" spans="11:11" ht="20" customHeight="1">
      <c r="K6606" s="1">
        <v>0</v>
      </c>
    </row>
    <row r="6607" spans="11:11" ht="20" customHeight="1">
      <c r="K6607" s="1">
        <v>0</v>
      </c>
    </row>
    <row r="6608" spans="11:11" ht="20" customHeight="1">
      <c r="K6608" s="1">
        <v>0</v>
      </c>
    </row>
    <row r="6609" spans="11:11" ht="20" customHeight="1">
      <c r="K6609" s="1">
        <v>0</v>
      </c>
    </row>
    <row r="6610" spans="11:11" ht="20" customHeight="1">
      <c r="K6610" s="1">
        <v>0</v>
      </c>
    </row>
    <row r="6611" spans="11:11" ht="20" customHeight="1">
      <c r="K6611" s="1">
        <v>0</v>
      </c>
    </row>
    <row r="6612" spans="11:11" ht="20" customHeight="1">
      <c r="K6612" s="1">
        <v>0</v>
      </c>
    </row>
    <row r="6613" spans="11:11" ht="20" customHeight="1">
      <c r="K6613" s="1">
        <v>0</v>
      </c>
    </row>
    <row r="6614" spans="11:11" ht="20" customHeight="1">
      <c r="K6614" s="1">
        <v>0</v>
      </c>
    </row>
    <row r="6615" spans="11:11" ht="20" customHeight="1">
      <c r="K6615" s="1">
        <v>0</v>
      </c>
    </row>
    <row r="6616" spans="11:11" ht="20" customHeight="1">
      <c r="K6616" s="1">
        <v>0</v>
      </c>
    </row>
    <row r="6617" spans="11:11" ht="20" customHeight="1">
      <c r="K6617" s="1">
        <v>0</v>
      </c>
    </row>
    <row r="6618" spans="11:11" ht="20" customHeight="1">
      <c r="K6618" s="1">
        <v>0</v>
      </c>
    </row>
    <row r="6619" spans="11:11" ht="20" customHeight="1">
      <c r="K6619" s="1">
        <v>0</v>
      </c>
    </row>
    <row r="6620" spans="11:11" ht="20" customHeight="1">
      <c r="K6620" s="1">
        <v>0</v>
      </c>
    </row>
    <row r="6621" spans="11:11" ht="20" customHeight="1">
      <c r="K6621" s="1">
        <v>0</v>
      </c>
    </row>
    <row r="6622" spans="11:11" ht="20" customHeight="1">
      <c r="K6622" s="1">
        <v>0</v>
      </c>
    </row>
    <row r="6623" spans="11:11" ht="20" customHeight="1">
      <c r="K6623" s="1">
        <v>0</v>
      </c>
    </row>
    <row r="6624" spans="11:11" ht="20" customHeight="1">
      <c r="K6624" s="1">
        <v>0</v>
      </c>
    </row>
    <row r="6625" spans="11:11" ht="20" customHeight="1">
      <c r="K6625" s="1">
        <v>0</v>
      </c>
    </row>
    <row r="6626" spans="11:11" ht="20" customHeight="1">
      <c r="K6626" s="1">
        <v>0</v>
      </c>
    </row>
    <row r="6627" spans="11:11" ht="20" customHeight="1">
      <c r="K6627" s="1">
        <v>0</v>
      </c>
    </row>
    <row r="6628" spans="11:11" ht="20" customHeight="1">
      <c r="K6628" s="1">
        <v>0</v>
      </c>
    </row>
    <row r="6629" spans="11:11" ht="20" customHeight="1">
      <c r="K6629" s="1">
        <v>0</v>
      </c>
    </row>
    <row r="6630" spans="11:11" ht="20" customHeight="1">
      <c r="K6630" s="1">
        <v>0</v>
      </c>
    </row>
    <row r="6631" spans="11:11" ht="20" customHeight="1">
      <c r="K6631" s="1">
        <v>0</v>
      </c>
    </row>
    <row r="6632" spans="11:11" ht="20" customHeight="1">
      <c r="K6632" s="1">
        <v>0</v>
      </c>
    </row>
    <row r="6633" spans="11:11" ht="20" customHeight="1">
      <c r="K6633" s="1">
        <v>0</v>
      </c>
    </row>
    <row r="6634" spans="11:11" ht="20" customHeight="1">
      <c r="K6634" s="1">
        <v>0</v>
      </c>
    </row>
    <row r="6635" spans="11:11" ht="20" customHeight="1">
      <c r="K6635" s="1">
        <v>0</v>
      </c>
    </row>
    <row r="6636" spans="11:11" ht="20" customHeight="1">
      <c r="K6636" s="1">
        <v>0</v>
      </c>
    </row>
    <row r="6637" spans="11:11" ht="20" customHeight="1">
      <c r="K6637" s="1">
        <v>0</v>
      </c>
    </row>
    <row r="6638" spans="11:11" ht="20" customHeight="1">
      <c r="K6638" s="1">
        <v>0</v>
      </c>
    </row>
    <row r="6639" spans="11:11" ht="20" customHeight="1">
      <c r="K6639" s="1">
        <v>0</v>
      </c>
    </row>
    <row r="6640" spans="11:11" ht="20" customHeight="1">
      <c r="K6640" s="1">
        <v>0</v>
      </c>
    </row>
    <row r="6641" spans="11:11" ht="20" customHeight="1">
      <c r="K6641" s="1">
        <v>0</v>
      </c>
    </row>
    <row r="6642" spans="11:11" ht="20" customHeight="1">
      <c r="K6642" s="1">
        <v>0</v>
      </c>
    </row>
    <row r="6643" spans="11:11" ht="20" customHeight="1">
      <c r="K6643" s="1">
        <v>0</v>
      </c>
    </row>
    <row r="6644" spans="11:11" ht="20" customHeight="1">
      <c r="K6644" s="1">
        <v>0</v>
      </c>
    </row>
    <row r="6645" spans="11:11" ht="20" customHeight="1">
      <c r="K6645" s="1">
        <v>0</v>
      </c>
    </row>
    <row r="6646" spans="11:11" ht="20" customHeight="1">
      <c r="K6646" s="1">
        <v>0</v>
      </c>
    </row>
    <row r="6647" spans="11:11" ht="20" customHeight="1">
      <c r="K6647" s="1">
        <v>0</v>
      </c>
    </row>
    <row r="6648" spans="11:11" ht="20" customHeight="1">
      <c r="K6648" s="1">
        <v>0</v>
      </c>
    </row>
    <row r="6649" spans="11:11" ht="20" customHeight="1">
      <c r="K6649" s="1">
        <v>0</v>
      </c>
    </row>
    <row r="6650" spans="11:11" ht="20" customHeight="1">
      <c r="K6650" s="1">
        <v>0</v>
      </c>
    </row>
    <row r="6651" spans="11:11" ht="20" customHeight="1">
      <c r="K6651" s="1">
        <v>0</v>
      </c>
    </row>
    <row r="6652" spans="11:11" ht="20" customHeight="1">
      <c r="K6652" s="1">
        <v>0</v>
      </c>
    </row>
    <row r="6653" spans="11:11" ht="20" customHeight="1">
      <c r="K6653" s="1">
        <v>0</v>
      </c>
    </row>
    <row r="6654" spans="11:11" ht="20" customHeight="1">
      <c r="K6654" s="1">
        <v>0</v>
      </c>
    </row>
    <row r="6655" spans="11:11" ht="20" customHeight="1">
      <c r="K6655" s="1">
        <v>0</v>
      </c>
    </row>
    <row r="6656" spans="11:11" ht="20" customHeight="1">
      <c r="K6656" s="1">
        <v>0</v>
      </c>
    </row>
    <row r="6657" spans="11:11" ht="20" customHeight="1">
      <c r="K6657" s="1">
        <v>0</v>
      </c>
    </row>
    <row r="6658" spans="11:11" ht="20" customHeight="1">
      <c r="K6658" s="1">
        <v>0</v>
      </c>
    </row>
    <row r="6659" spans="11:11" ht="20" customHeight="1">
      <c r="K6659" s="1">
        <v>0</v>
      </c>
    </row>
    <row r="6660" spans="11:11" ht="20" customHeight="1">
      <c r="K6660" s="1">
        <v>0</v>
      </c>
    </row>
    <row r="6661" spans="11:11" ht="20" customHeight="1">
      <c r="K6661" s="1">
        <v>0</v>
      </c>
    </row>
    <row r="6662" spans="11:11" ht="20" customHeight="1">
      <c r="K6662" s="1">
        <v>0</v>
      </c>
    </row>
    <row r="6663" spans="11:11" ht="20" customHeight="1">
      <c r="K6663" s="1">
        <v>0</v>
      </c>
    </row>
    <row r="6664" spans="11:11" ht="20" customHeight="1">
      <c r="K6664" s="1">
        <v>0</v>
      </c>
    </row>
    <row r="6665" spans="11:11" ht="20" customHeight="1">
      <c r="K6665" s="1">
        <v>0</v>
      </c>
    </row>
    <row r="6666" spans="11:11" ht="20" customHeight="1">
      <c r="K6666" s="1">
        <v>0</v>
      </c>
    </row>
    <row r="6667" spans="11:11" ht="20" customHeight="1">
      <c r="K6667" s="1">
        <v>0</v>
      </c>
    </row>
    <row r="6668" spans="11:11" ht="20" customHeight="1">
      <c r="K6668" s="1">
        <v>0</v>
      </c>
    </row>
    <row r="6669" spans="11:11" ht="20" customHeight="1">
      <c r="K6669" s="1">
        <v>0</v>
      </c>
    </row>
    <row r="6670" spans="11:11" ht="20" customHeight="1">
      <c r="K6670" s="1">
        <v>0</v>
      </c>
    </row>
    <row r="6671" spans="11:11" ht="20" customHeight="1">
      <c r="K6671" s="1">
        <v>0</v>
      </c>
    </row>
    <row r="6672" spans="11:11" ht="20" customHeight="1">
      <c r="K6672" s="1">
        <v>0</v>
      </c>
    </row>
    <row r="6673" spans="11:11" ht="20" customHeight="1">
      <c r="K6673" s="1">
        <v>0</v>
      </c>
    </row>
    <row r="6674" spans="11:11" ht="20" customHeight="1">
      <c r="K6674" s="1">
        <v>0</v>
      </c>
    </row>
    <row r="6675" spans="11:11" ht="20" customHeight="1">
      <c r="K6675" s="1">
        <v>0</v>
      </c>
    </row>
    <row r="6676" spans="11:11" ht="20" customHeight="1">
      <c r="K6676" s="1">
        <v>0</v>
      </c>
    </row>
    <row r="6677" spans="11:11" ht="20" customHeight="1">
      <c r="K6677" s="1">
        <v>0</v>
      </c>
    </row>
    <row r="6678" spans="11:11" ht="20" customHeight="1">
      <c r="K6678" s="1">
        <v>0</v>
      </c>
    </row>
    <row r="6679" spans="11:11" ht="20" customHeight="1">
      <c r="K6679" s="1">
        <v>0</v>
      </c>
    </row>
    <row r="6680" spans="11:11" ht="20" customHeight="1">
      <c r="K6680" s="1">
        <v>0</v>
      </c>
    </row>
    <row r="6681" spans="11:11" ht="20" customHeight="1">
      <c r="K6681" s="1">
        <v>0</v>
      </c>
    </row>
    <row r="6682" spans="11:11" ht="20" customHeight="1">
      <c r="K6682" s="1">
        <v>0</v>
      </c>
    </row>
    <row r="6683" spans="11:11" ht="20" customHeight="1">
      <c r="K6683" s="1">
        <v>0</v>
      </c>
    </row>
    <row r="6684" spans="11:11" ht="20" customHeight="1">
      <c r="K6684" s="1">
        <v>0</v>
      </c>
    </row>
    <row r="6685" spans="11:11" ht="20" customHeight="1">
      <c r="K6685" s="1">
        <v>0</v>
      </c>
    </row>
    <row r="6686" spans="11:11" ht="20" customHeight="1">
      <c r="K6686" s="1">
        <v>0</v>
      </c>
    </row>
    <row r="6687" spans="11:11" ht="20" customHeight="1">
      <c r="K6687" s="1">
        <v>0</v>
      </c>
    </row>
    <row r="6688" spans="11:11" ht="20" customHeight="1">
      <c r="K6688" s="1">
        <v>0</v>
      </c>
    </row>
    <row r="6689" spans="11:11" ht="20" customHeight="1">
      <c r="K6689" s="1">
        <v>0</v>
      </c>
    </row>
    <row r="6690" spans="11:11" ht="20" customHeight="1">
      <c r="K6690" s="1">
        <v>0</v>
      </c>
    </row>
    <row r="6691" spans="11:11" ht="20" customHeight="1">
      <c r="K6691" s="1">
        <v>0</v>
      </c>
    </row>
    <row r="6692" spans="11:11" ht="20" customHeight="1">
      <c r="K6692" s="1">
        <v>0</v>
      </c>
    </row>
    <row r="6693" spans="11:11" ht="20" customHeight="1">
      <c r="K6693" s="1">
        <v>0</v>
      </c>
    </row>
    <row r="6694" spans="11:11" ht="20" customHeight="1">
      <c r="K6694" s="1">
        <v>0</v>
      </c>
    </row>
    <row r="6695" spans="11:11" ht="20" customHeight="1">
      <c r="K6695" s="1">
        <v>0</v>
      </c>
    </row>
    <row r="6696" spans="11:11" ht="20" customHeight="1">
      <c r="K6696" s="1">
        <v>0</v>
      </c>
    </row>
    <row r="6697" spans="11:11" ht="20" customHeight="1">
      <c r="K6697" s="1">
        <v>0</v>
      </c>
    </row>
    <row r="6698" spans="11:11" ht="20" customHeight="1">
      <c r="K6698" s="1">
        <v>0</v>
      </c>
    </row>
    <row r="6699" spans="11:11" ht="20" customHeight="1">
      <c r="K6699" s="1">
        <v>0</v>
      </c>
    </row>
    <row r="6700" spans="11:11" ht="20" customHeight="1">
      <c r="K6700" s="1">
        <v>0</v>
      </c>
    </row>
    <row r="6701" spans="11:11" ht="20" customHeight="1">
      <c r="K6701" s="1">
        <v>0</v>
      </c>
    </row>
    <row r="6702" spans="11:11" ht="20" customHeight="1">
      <c r="K6702" s="1">
        <v>0</v>
      </c>
    </row>
    <row r="6703" spans="11:11" ht="20" customHeight="1">
      <c r="K6703" s="1">
        <v>0</v>
      </c>
    </row>
    <row r="6704" spans="11:11" ht="20" customHeight="1">
      <c r="K6704" s="1">
        <v>0</v>
      </c>
    </row>
    <row r="6705" spans="11:11" ht="20" customHeight="1">
      <c r="K6705" s="1">
        <v>0</v>
      </c>
    </row>
    <row r="6706" spans="11:11" ht="20" customHeight="1">
      <c r="K6706" s="1">
        <v>0</v>
      </c>
    </row>
    <row r="6707" spans="11:11" ht="20" customHeight="1">
      <c r="K6707" s="1">
        <v>0</v>
      </c>
    </row>
    <row r="6708" spans="11:11" ht="20" customHeight="1">
      <c r="K6708" s="1">
        <v>0</v>
      </c>
    </row>
    <row r="6709" spans="11:11" ht="20" customHeight="1">
      <c r="K6709" s="1">
        <v>0</v>
      </c>
    </row>
    <row r="6710" spans="11:11" ht="20" customHeight="1">
      <c r="K6710" s="1">
        <v>0</v>
      </c>
    </row>
    <row r="6711" spans="11:11" ht="20" customHeight="1">
      <c r="K6711" s="1">
        <v>0</v>
      </c>
    </row>
    <row r="6712" spans="11:11" ht="20" customHeight="1">
      <c r="K6712" s="1">
        <v>0</v>
      </c>
    </row>
    <row r="6713" spans="11:11" ht="20" customHeight="1">
      <c r="K6713" s="1">
        <v>0</v>
      </c>
    </row>
    <row r="6714" spans="11:11" ht="20" customHeight="1">
      <c r="K6714" s="1">
        <v>0</v>
      </c>
    </row>
    <row r="6715" spans="11:11" ht="20" customHeight="1">
      <c r="K6715" s="1">
        <v>0</v>
      </c>
    </row>
    <row r="6716" spans="11:11" ht="20" customHeight="1">
      <c r="K6716" s="1">
        <v>0</v>
      </c>
    </row>
    <row r="6717" spans="11:11" ht="20" customHeight="1">
      <c r="K6717" s="1">
        <v>0</v>
      </c>
    </row>
    <row r="6718" spans="11:11" ht="20" customHeight="1">
      <c r="K6718" s="1">
        <v>0</v>
      </c>
    </row>
    <row r="6719" spans="11:11" ht="20" customHeight="1">
      <c r="K6719" s="1">
        <v>0</v>
      </c>
    </row>
    <row r="6720" spans="11:11" ht="20" customHeight="1">
      <c r="K6720" s="1">
        <v>0</v>
      </c>
    </row>
    <row r="6721" spans="11:11" ht="20" customHeight="1">
      <c r="K6721" s="1">
        <v>0</v>
      </c>
    </row>
    <row r="6722" spans="11:11" ht="20" customHeight="1">
      <c r="K6722" s="1">
        <v>0</v>
      </c>
    </row>
    <row r="6723" spans="11:11" ht="20" customHeight="1">
      <c r="K6723" s="1">
        <v>0</v>
      </c>
    </row>
    <row r="6724" spans="11:11" ht="20" customHeight="1">
      <c r="K6724" s="1">
        <v>0</v>
      </c>
    </row>
    <row r="6725" spans="11:11" ht="20" customHeight="1">
      <c r="K6725" s="1">
        <v>0</v>
      </c>
    </row>
    <row r="6726" spans="11:11" ht="20" customHeight="1">
      <c r="K6726" s="1">
        <v>0</v>
      </c>
    </row>
    <row r="6727" spans="11:11" ht="20" customHeight="1">
      <c r="K6727" s="1">
        <v>0</v>
      </c>
    </row>
    <row r="6728" spans="11:11" ht="20" customHeight="1">
      <c r="K6728" s="1">
        <v>0</v>
      </c>
    </row>
    <row r="6729" spans="11:11" ht="20" customHeight="1">
      <c r="K6729" s="1">
        <v>0</v>
      </c>
    </row>
    <row r="6730" spans="11:11" ht="20" customHeight="1">
      <c r="K6730" s="1">
        <v>0</v>
      </c>
    </row>
    <row r="6731" spans="11:11" ht="20" customHeight="1">
      <c r="K6731" s="1">
        <v>0</v>
      </c>
    </row>
    <row r="6732" spans="11:11" ht="20" customHeight="1">
      <c r="K6732" s="1">
        <v>0</v>
      </c>
    </row>
    <row r="6733" spans="11:11" ht="20" customHeight="1">
      <c r="K6733" s="1">
        <v>0</v>
      </c>
    </row>
    <row r="6734" spans="11:11" ht="20" customHeight="1">
      <c r="K6734" s="1">
        <v>0</v>
      </c>
    </row>
    <row r="6735" spans="11:11" ht="20" customHeight="1">
      <c r="K6735" s="1">
        <v>0</v>
      </c>
    </row>
    <row r="6736" spans="11:11" ht="20" customHeight="1">
      <c r="K6736" s="1">
        <v>0</v>
      </c>
    </row>
    <row r="6737" spans="11:11" ht="20" customHeight="1">
      <c r="K6737" s="1">
        <v>0</v>
      </c>
    </row>
    <row r="6738" spans="11:11" ht="20" customHeight="1">
      <c r="K6738" s="1">
        <v>0</v>
      </c>
    </row>
    <row r="6739" spans="11:11" ht="20" customHeight="1">
      <c r="K6739" s="1">
        <v>0</v>
      </c>
    </row>
    <row r="6740" spans="11:11" ht="20" customHeight="1">
      <c r="K6740" s="1">
        <v>0</v>
      </c>
    </row>
    <row r="6741" spans="11:11" ht="20" customHeight="1">
      <c r="K6741" s="1">
        <v>0</v>
      </c>
    </row>
    <row r="6742" spans="11:11" ht="20" customHeight="1">
      <c r="K6742" s="1">
        <v>0</v>
      </c>
    </row>
    <row r="6743" spans="11:11" ht="20" customHeight="1">
      <c r="K6743" s="1">
        <v>0</v>
      </c>
    </row>
    <row r="6744" spans="11:11" ht="20" customHeight="1">
      <c r="K6744" s="1">
        <v>0</v>
      </c>
    </row>
    <row r="6745" spans="11:11" ht="20" customHeight="1">
      <c r="K6745" s="1">
        <v>0</v>
      </c>
    </row>
    <row r="6746" spans="11:11" ht="20" customHeight="1">
      <c r="K6746" s="1">
        <v>0</v>
      </c>
    </row>
    <row r="6747" spans="11:11" ht="20" customHeight="1">
      <c r="K6747" s="1">
        <v>0</v>
      </c>
    </row>
    <row r="6748" spans="11:11" ht="20" customHeight="1">
      <c r="K6748" s="1">
        <v>0</v>
      </c>
    </row>
    <row r="6749" spans="11:11" ht="20" customHeight="1">
      <c r="K6749" s="1">
        <v>0</v>
      </c>
    </row>
    <row r="6750" spans="11:11" ht="20" customHeight="1">
      <c r="K6750" s="1">
        <v>0</v>
      </c>
    </row>
    <row r="6751" spans="11:11" ht="20" customHeight="1">
      <c r="K6751" s="1">
        <v>0</v>
      </c>
    </row>
    <row r="6752" spans="11:11" ht="20" customHeight="1">
      <c r="K6752" s="1">
        <v>0</v>
      </c>
    </row>
    <row r="6753" spans="11:11" ht="20" customHeight="1">
      <c r="K6753" s="1">
        <v>0</v>
      </c>
    </row>
    <row r="6754" spans="11:11" ht="20" customHeight="1">
      <c r="K6754" s="1">
        <v>0</v>
      </c>
    </row>
    <row r="6755" spans="11:11" ht="20" customHeight="1">
      <c r="K6755" s="1">
        <v>0</v>
      </c>
    </row>
    <row r="6756" spans="11:11" ht="20" customHeight="1">
      <c r="K6756" s="1">
        <v>0</v>
      </c>
    </row>
    <row r="6757" spans="11:11" ht="20" customHeight="1">
      <c r="K6757" s="1">
        <v>0</v>
      </c>
    </row>
    <row r="6758" spans="11:11" ht="20" customHeight="1">
      <c r="K6758" s="1">
        <v>0</v>
      </c>
    </row>
    <row r="6759" spans="11:11" ht="20" customHeight="1">
      <c r="K6759" s="1">
        <v>0</v>
      </c>
    </row>
    <row r="6760" spans="11:11" ht="20" customHeight="1">
      <c r="K6760" s="1">
        <v>0</v>
      </c>
    </row>
    <row r="6761" spans="11:11" ht="20" customHeight="1">
      <c r="K6761" s="1">
        <v>0</v>
      </c>
    </row>
    <row r="6762" spans="11:11" ht="20" customHeight="1">
      <c r="K6762" s="1">
        <v>0</v>
      </c>
    </row>
    <row r="6763" spans="11:11" ht="20" customHeight="1">
      <c r="K6763" s="1">
        <v>0</v>
      </c>
    </row>
    <row r="6764" spans="11:11" ht="20" customHeight="1">
      <c r="K6764" s="1">
        <v>0</v>
      </c>
    </row>
    <row r="6765" spans="11:11" ht="20" customHeight="1">
      <c r="K6765" s="1">
        <v>0</v>
      </c>
    </row>
    <row r="6766" spans="11:11" ht="20" customHeight="1">
      <c r="K6766" s="1">
        <v>0</v>
      </c>
    </row>
    <row r="6767" spans="11:11" ht="20" customHeight="1">
      <c r="K6767" s="1">
        <v>0</v>
      </c>
    </row>
    <row r="6768" spans="11:11" ht="20" customHeight="1">
      <c r="K6768" s="1">
        <v>0</v>
      </c>
    </row>
    <row r="6769" spans="11:11" ht="20" customHeight="1">
      <c r="K6769" s="1">
        <v>0</v>
      </c>
    </row>
    <row r="6770" spans="11:11" ht="20" customHeight="1">
      <c r="K6770" s="1">
        <v>0</v>
      </c>
    </row>
    <row r="6771" spans="11:11" ht="20" customHeight="1">
      <c r="K6771" s="1">
        <v>0</v>
      </c>
    </row>
    <row r="6772" spans="11:11" ht="20" customHeight="1">
      <c r="K6772" s="1">
        <v>0</v>
      </c>
    </row>
    <row r="6773" spans="11:11" ht="20" customHeight="1">
      <c r="K6773" s="1">
        <v>0</v>
      </c>
    </row>
    <row r="6774" spans="11:11" ht="20" customHeight="1">
      <c r="K6774" s="1">
        <v>0</v>
      </c>
    </row>
    <row r="6775" spans="11:11" ht="20" customHeight="1">
      <c r="K6775" s="1">
        <v>0</v>
      </c>
    </row>
    <row r="6776" spans="11:11" ht="20" customHeight="1">
      <c r="K6776" s="1">
        <v>0</v>
      </c>
    </row>
    <row r="6777" spans="11:11" ht="20" customHeight="1">
      <c r="K6777" s="1">
        <v>0</v>
      </c>
    </row>
    <row r="6778" spans="11:11" ht="20" customHeight="1">
      <c r="K6778" s="1">
        <v>0</v>
      </c>
    </row>
    <row r="6779" spans="11:11" ht="20" customHeight="1">
      <c r="K6779" s="1">
        <v>0</v>
      </c>
    </row>
    <row r="6780" spans="11:11" ht="20" customHeight="1">
      <c r="K6780" s="1">
        <v>0</v>
      </c>
    </row>
    <row r="6781" spans="11:11" ht="20" customHeight="1">
      <c r="K6781" s="1">
        <v>0</v>
      </c>
    </row>
    <row r="6782" spans="11:11" ht="20" customHeight="1">
      <c r="K6782" s="1">
        <v>0</v>
      </c>
    </row>
    <row r="6783" spans="11:11" ht="20" customHeight="1">
      <c r="K6783" s="1">
        <v>0</v>
      </c>
    </row>
    <row r="6784" spans="11:11" ht="20" customHeight="1">
      <c r="K6784" s="1">
        <v>0</v>
      </c>
    </row>
    <row r="6785" spans="11:11" ht="20" customHeight="1">
      <c r="K6785" s="1">
        <v>0</v>
      </c>
    </row>
    <row r="6786" spans="11:11" ht="20" customHeight="1">
      <c r="K6786" s="1">
        <v>0</v>
      </c>
    </row>
    <row r="6787" spans="11:11" ht="20" customHeight="1">
      <c r="K6787" s="1">
        <v>0</v>
      </c>
    </row>
    <row r="6788" spans="11:11" ht="20" customHeight="1">
      <c r="K6788" s="1">
        <v>0</v>
      </c>
    </row>
    <row r="6789" spans="11:11" ht="20" customHeight="1">
      <c r="K6789" s="1">
        <v>0</v>
      </c>
    </row>
    <row r="6790" spans="11:11" ht="20" customHeight="1">
      <c r="K6790" s="1">
        <v>0</v>
      </c>
    </row>
    <row r="6791" spans="11:11" ht="20" customHeight="1">
      <c r="K6791" s="1">
        <v>0</v>
      </c>
    </row>
    <row r="6792" spans="11:11" ht="20" customHeight="1">
      <c r="K6792" s="1">
        <v>0</v>
      </c>
    </row>
    <row r="6793" spans="11:11" ht="20" customHeight="1">
      <c r="K6793" s="1">
        <v>0</v>
      </c>
    </row>
    <row r="6794" spans="11:11" ht="20" customHeight="1">
      <c r="K6794" s="1">
        <v>0</v>
      </c>
    </row>
    <row r="6795" spans="11:11" ht="20" customHeight="1">
      <c r="K6795" s="1">
        <v>0</v>
      </c>
    </row>
    <row r="6796" spans="11:11" ht="20" customHeight="1">
      <c r="K6796" s="1">
        <v>0</v>
      </c>
    </row>
    <row r="6797" spans="11:11" ht="20" customHeight="1">
      <c r="K6797" s="1">
        <v>0</v>
      </c>
    </row>
    <row r="6798" spans="11:11" ht="20" customHeight="1">
      <c r="K6798" s="1">
        <v>0</v>
      </c>
    </row>
    <row r="6799" spans="11:11" ht="20" customHeight="1">
      <c r="K6799" s="1">
        <v>0</v>
      </c>
    </row>
    <row r="6800" spans="11:11" ht="20" customHeight="1">
      <c r="K6800" s="1">
        <v>0</v>
      </c>
    </row>
    <row r="6801" spans="11:11" ht="20" customHeight="1">
      <c r="K6801" s="1">
        <v>0</v>
      </c>
    </row>
    <row r="6802" spans="11:11" ht="20" customHeight="1">
      <c r="K6802" s="1">
        <v>0</v>
      </c>
    </row>
    <row r="6803" spans="11:11" ht="20" customHeight="1">
      <c r="K6803" s="1">
        <v>0</v>
      </c>
    </row>
    <row r="6804" spans="11:11" ht="20" customHeight="1">
      <c r="K6804" s="1">
        <v>0</v>
      </c>
    </row>
    <row r="6805" spans="11:11" ht="20" customHeight="1">
      <c r="K6805" s="1">
        <v>0</v>
      </c>
    </row>
    <row r="6806" spans="11:11" ht="20" customHeight="1">
      <c r="K6806" s="1">
        <v>0</v>
      </c>
    </row>
    <row r="6807" spans="11:11" ht="20" customHeight="1">
      <c r="K6807" s="1">
        <v>0</v>
      </c>
    </row>
    <row r="6808" spans="11:11" ht="20" customHeight="1">
      <c r="K6808" s="1">
        <v>0</v>
      </c>
    </row>
    <row r="6809" spans="11:11" ht="20" customHeight="1">
      <c r="K6809" s="1">
        <v>0</v>
      </c>
    </row>
    <row r="6810" spans="11:11" ht="20" customHeight="1">
      <c r="K6810" s="1">
        <v>0</v>
      </c>
    </row>
    <row r="6811" spans="11:11" ht="20" customHeight="1">
      <c r="K6811" s="1">
        <v>0</v>
      </c>
    </row>
    <row r="6812" spans="11:11" ht="20" customHeight="1">
      <c r="K6812" s="1">
        <v>0</v>
      </c>
    </row>
    <row r="6813" spans="11:11" ht="20" customHeight="1">
      <c r="K6813" s="1">
        <v>0</v>
      </c>
    </row>
    <row r="6814" spans="11:11" ht="20" customHeight="1">
      <c r="K6814" s="1">
        <v>0</v>
      </c>
    </row>
    <row r="6815" spans="11:11" ht="20" customHeight="1">
      <c r="K6815" s="1">
        <v>0</v>
      </c>
    </row>
    <row r="6816" spans="11:11" ht="20" customHeight="1">
      <c r="K6816" s="1">
        <v>0</v>
      </c>
    </row>
    <row r="6817" spans="11:11" ht="20" customHeight="1">
      <c r="K6817" s="1">
        <v>0</v>
      </c>
    </row>
    <row r="6818" spans="11:11" ht="20" customHeight="1">
      <c r="K6818" s="1">
        <v>0</v>
      </c>
    </row>
    <row r="6819" spans="11:11" ht="20" customHeight="1">
      <c r="K6819" s="1">
        <v>0</v>
      </c>
    </row>
    <row r="6820" spans="11:11" ht="20" customHeight="1">
      <c r="K6820" s="1">
        <v>0</v>
      </c>
    </row>
    <row r="6821" spans="11:11" ht="20" customHeight="1">
      <c r="K6821" s="1">
        <v>0</v>
      </c>
    </row>
    <row r="6822" spans="11:11" ht="20" customHeight="1">
      <c r="K6822" s="1">
        <v>0</v>
      </c>
    </row>
    <row r="6823" spans="11:11" ht="20" customHeight="1">
      <c r="K6823" s="1">
        <v>0</v>
      </c>
    </row>
    <row r="6824" spans="11:11" ht="20" customHeight="1">
      <c r="K6824" s="1">
        <v>0</v>
      </c>
    </row>
    <row r="6825" spans="11:11" ht="20" customHeight="1">
      <c r="K6825" s="1">
        <v>0</v>
      </c>
    </row>
    <row r="6826" spans="11:11" ht="20" customHeight="1">
      <c r="K6826" s="1">
        <v>0</v>
      </c>
    </row>
    <row r="6827" spans="11:11" ht="20" customHeight="1">
      <c r="K6827" s="1">
        <v>0</v>
      </c>
    </row>
    <row r="6828" spans="11:11" ht="20" customHeight="1">
      <c r="K6828" s="1">
        <v>0</v>
      </c>
    </row>
    <row r="6829" spans="11:11" ht="20" customHeight="1">
      <c r="K6829" s="1">
        <v>0</v>
      </c>
    </row>
    <row r="6830" spans="11:11" ht="20" customHeight="1">
      <c r="K6830" s="1">
        <v>0</v>
      </c>
    </row>
    <row r="6831" spans="11:11" ht="20" customHeight="1">
      <c r="K6831" s="1">
        <v>0</v>
      </c>
    </row>
    <row r="6832" spans="11:11" ht="20" customHeight="1">
      <c r="K6832" s="1">
        <v>0</v>
      </c>
    </row>
    <row r="6833" spans="11:11" ht="20" customHeight="1">
      <c r="K6833" s="1">
        <v>0</v>
      </c>
    </row>
    <row r="6834" spans="11:11" ht="20" customHeight="1">
      <c r="K6834" s="1">
        <v>0</v>
      </c>
    </row>
    <row r="6835" spans="11:11" ht="20" customHeight="1">
      <c r="K6835" s="1">
        <v>0</v>
      </c>
    </row>
    <row r="6836" spans="11:11" ht="20" customHeight="1">
      <c r="K6836" s="1">
        <v>0</v>
      </c>
    </row>
    <row r="6837" spans="11:11" ht="20" customHeight="1">
      <c r="K6837" s="1">
        <v>0</v>
      </c>
    </row>
    <row r="6838" spans="11:11" ht="20" customHeight="1">
      <c r="K6838" s="1">
        <v>0</v>
      </c>
    </row>
    <row r="6839" spans="11:11" ht="20" customHeight="1">
      <c r="K6839" s="1">
        <v>0</v>
      </c>
    </row>
    <row r="6840" spans="11:11" ht="20" customHeight="1">
      <c r="K6840" s="1">
        <v>0</v>
      </c>
    </row>
    <row r="6841" spans="11:11" ht="20" customHeight="1">
      <c r="K6841" s="1">
        <v>0</v>
      </c>
    </row>
    <row r="6842" spans="11:11" ht="20" customHeight="1">
      <c r="K6842" s="1">
        <v>0</v>
      </c>
    </row>
    <row r="6843" spans="11:11" ht="20" customHeight="1">
      <c r="K6843" s="1">
        <v>0</v>
      </c>
    </row>
    <row r="6844" spans="11:11" ht="20" customHeight="1">
      <c r="K6844" s="1">
        <v>0</v>
      </c>
    </row>
    <row r="6845" spans="11:11" ht="20" customHeight="1">
      <c r="K6845" s="1">
        <v>0</v>
      </c>
    </row>
    <row r="6846" spans="11:11" ht="20" customHeight="1">
      <c r="K6846" s="1">
        <v>0</v>
      </c>
    </row>
    <row r="6847" spans="11:11" ht="20" customHeight="1">
      <c r="K6847" s="1">
        <v>0</v>
      </c>
    </row>
    <row r="6848" spans="11:11" ht="20" customHeight="1">
      <c r="K6848" s="1">
        <v>0</v>
      </c>
    </row>
    <row r="6849" spans="11:11" ht="20" customHeight="1">
      <c r="K6849" s="1">
        <v>0</v>
      </c>
    </row>
    <row r="6850" spans="11:11" ht="20" customHeight="1">
      <c r="K6850" s="1">
        <v>0</v>
      </c>
    </row>
    <row r="6851" spans="11:11" ht="20" customHeight="1">
      <c r="K6851" s="1">
        <v>0</v>
      </c>
    </row>
    <row r="6852" spans="11:11" ht="20" customHeight="1">
      <c r="K6852" s="1">
        <v>0</v>
      </c>
    </row>
    <row r="6853" spans="11:11" ht="20" customHeight="1">
      <c r="K6853" s="1">
        <v>0</v>
      </c>
    </row>
    <row r="6854" spans="11:11" ht="20" customHeight="1">
      <c r="K6854" s="1">
        <v>0</v>
      </c>
    </row>
    <row r="6855" spans="11:11" ht="20" customHeight="1">
      <c r="K6855" s="1">
        <v>0</v>
      </c>
    </row>
    <row r="6856" spans="11:11" ht="20" customHeight="1">
      <c r="K6856" s="1">
        <v>0</v>
      </c>
    </row>
    <row r="6857" spans="11:11" ht="20" customHeight="1">
      <c r="K6857" s="1">
        <v>0</v>
      </c>
    </row>
    <row r="6858" spans="11:11" ht="20" customHeight="1">
      <c r="K6858" s="1">
        <v>0</v>
      </c>
    </row>
    <row r="6859" spans="11:11" ht="20" customHeight="1">
      <c r="K6859" s="1">
        <v>0</v>
      </c>
    </row>
    <row r="6860" spans="11:11" ht="20" customHeight="1">
      <c r="K6860" s="1">
        <v>0</v>
      </c>
    </row>
    <row r="6861" spans="11:11" ht="20" customHeight="1">
      <c r="K6861" s="1">
        <v>0</v>
      </c>
    </row>
    <row r="6862" spans="11:11" ht="20" customHeight="1">
      <c r="K6862" s="1">
        <v>0</v>
      </c>
    </row>
    <row r="6863" spans="11:11" ht="20" customHeight="1">
      <c r="K6863" s="1">
        <v>0</v>
      </c>
    </row>
    <row r="6864" spans="11:11" ht="20" customHeight="1">
      <c r="K6864" s="1">
        <v>0</v>
      </c>
    </row>
    <row r="6865" spans="11:11" ht="20" customHeight="1">
      <c r="K6865" s="1">
        <v>0</v>
      </c>
    </row>
    <row r="6866" spans="11:11" ht="20" customHeight="1">
      <c r="K6866" s="1">
        <v>0</v>
      </c>
    </row>
    <row r="6867" spans="11:11" ht="20" customHeight="1">
      <c r="K6867" s="1">
        <v>0</v>
      </c>
    </row>
    <row r="6868" spans="11:11" ht="20" customHeight="1">
      <c r="K6868" s="1">
        <v>0</v>
      </c>
    </row>
    <row r="6869" spans="11:11" ht="20" customHeight="1">
      <c r="K6869" s="1">
        <v>0</v>
      </c>
    </row>
    <row r="6870" spans="11:11" ht="20" customHeight="1">
      <c r="K6870" s="1">
        <v>0</v>
      </c>
    </row>
    <row r="6871" spans="11:11" ht="20" customHeight="1">
      <c r="K6871" s="1">
        <v>0</v>
      </c>
    </row>
    <row r="6872" spans="11:11" ht="20" customHeight="1">
      <c r="K6872" s="1">
        <v>0</v>
      </c>
    </row>
    <row r="6873" spans="11:11" ht="20" customHeight="1">
      <c r="K6873" s="1">
        <v>0</v>
      </c>
    </row>
    <row r="6874" spans="11:11" ht="20" customHeight="1">
      <c r="K6874" s="1">
        <v>0</v>
      </c>
    </row>
    <row r="6875" spans="11:11" ht="20" customHeight="1">
      <c r="K6875" s="1">
        <v>0</v>
      </c>
    </row>
    <row r="6876" spans="11:11" ht="20" customHeight="1">
      <c r="K6876" s="1">
        <v>0</v>
      </c>
    </row>
    <row r="6877" spans="11:11" ht="20" customHeight="1">
      <c r="K6877" s="1">
        <v>0</v>
      </c>
    </row>
    <row r="6878" spans="11:11" ht="20" customHeight="1">
      <c r="K6878" s="1">
        <v>0</v>
      </c>
    </row>
    <row r="6879" spans="11:11" ht="20" customHeight="1">
      <c r="K6879" s="1">
        <v>0</v>
      </c>
    </row>
    <row r="6880" spans="11:11" ht="20" customHeight="1">
      <c r="K6880" s="1">
        <v>0</v>
      </c>
    </row>
    <row r="6881" spans="11:11" ht="20" customHeight="1">
      <c r="K6881" s="1">
        <v>0</v>
      </c>
    </row>
    <row r="6882" spans="11:11" ht="20" customHeight="1">
      <c r="K6882" s="1">
        <v>0</v>
      </c>
    </row>
    <row r="6883" spans="11:11" ht="20" customHeight="1">
      <c r="K6883" s="1">
        <v>0</v>
      </c>
    </row>
    <row r="6884" spans="11:11" ht="20" customHeight="1">
      <c r="K6884" s="1">
        <v>0</v>
      </c>
    </row>
    <row r="6885" spans="11:11" ht="20" customHeight="1">
      <c r="K6885" s="1">
        <v>0</v>
      </c>
    </row>
    <row r="6886" spans="11:11" ht="20" customHeight="1">
      <c r="K6886" s="1">
        <v>0</v>
      </c>
    </row>
    <row r="6887" spans="11:11" ht="20" customHeight="1">
      <c r="K6887" s="1">
        <v>0</v>
      </c>
    </row>
    <row r="6888" spans="11:11" ht="20" customHeight="1">
      <c r="K6888" s="1">
        <v>0</v>
      </c>
    </row>
    <row r="6889" spans="11:11" ht="20" customHeight="1">
      <c r="K6889" s="1">
        <v>0</v>
      </c>
    </row>
    <row r="6890" spans="11:11" ht="20" customHeight="1">
      <c r="K6890" s="1">
        <v>0</v>
      </c>
    </row>
    <row r="6891" spans="11:11" ht="20" customHeight="1">
      <c r="K6891" s="1">
        <v>0</v>
      </c>
    </row>
    <row r="6892" spans="11:11" ht="20" customHeight="1">
      <c r="K6892" s="1">
        <v>0</v>
      </c>
    </row>
    <row r="6893" spans="11:11" ht="20" customHeight="1">
      <c r="K6893" s="1">
        <v>0</v>
      </c>
    </row>
    <row r="6894" spans="11:11" ht="20" customHeight="1">
      <c r="K6894" s="1">
        <v>0</v>
      </c>
    </row>
    <row r="6895" spans="11:11" ht="20" customHeight="1">
      <c r="K6895" s="1">
        <v>0</v>
      </c>
    </row>
    <row r="6896" spans="11:11" ht="20" customHeight="1">
      <c r="K6896" s="1">
        <v>0</v>
      </c>
    </row>
    <row r="6897" spans="11:11" ht="20" customHeight="1">
      <c r="K6897" s="1">
        <v>0</v>
      </c>
    </row>
    <row r="6898" spans="11:11" ht="20" customHeight="1">
      <c r="K6898" s="1">
        <v>0</v>
      </c>
    </row>
    <row r="6899" spans="11:11" ht="20" customHeight="1">
      <c r="K6899" s="1">
        <v>0</v>
      </c>
    </row>
    <row r="6900" spans="11:11" ht="20" customHeight="1">
      <c r="K6900" s="1">
        <v>0</v>
      </c>
    </row>
    <row r="6901" spans="11:11" ht="20" customHeight="1">
      <c r="K6901" s="1">
        <v>0</v>
      </c>
    </row>
    <row r="6902" spans="11:11" ht="20" customHeight="1">
      <c r="K6902" s="1">
        <v>0</v>
      </c>
    </row>
    <row r="6903" spans="11:11" ht="20" customHeight="1">
      <c r="K6903" s="1">
        <v>0</v>
      </c>
    </row>
    <row r="6904" spans="11:11" ht="20" customHeight="1">
      <c r="K6904" s="1">
        <v>0</v>
      </c>
    </row>
    <row r="6905" spans="11:11" ht="20" customHeight="1">
      <c r="K6905" s="1">
        <v>0</v>
      </c>
    </row>
    <row r="6906" spans="11:11" ht="20" customHeight="1">
      <c r="K6906" s="1">
        <v>0</v>
      </c>
    </row>
    <row r="6907" spans="11:11" ht="20" customHeight="1">
      <c r="K6907" s="1">
        <v>0</v>
      </c>
    </row>
    <row r="6908" spans="11:11" ht="20" customHeight="1">
      <c r="K6908" s="1">
        <v>0</v>
      </c>
    </row>
    <row r="6909" spans="11:11" ht="20" customHeight="1">
      <c r="K6909" s="1">
        <v>0</v>
      </c>
    </row>
    <row r="6910" spans="11:11" ht="20" customHeight="1">
      <c r="K6910" s="1">
        <v>0</v>
      </c>
    </row>
    <row r="6911" spans="11:11" ht="20" customHeight="1">
      <c r="K6911" s="1">
        <v>0</v>
      </c>
    </row>
    <row r="6912" spans="11:11" ht="20" customHeight="1">
      <c r="K6912" s="1">
        <v>0</v>
      </c>
    </row>
    <row r="6913" spans="11:11" ht="20" customHeight="1">
      <c r="K6913" s="1">
        <v>0</v>
      </c>
    </row>
    <row r="6914" spans="11:11" ht="20" customHeight="1">
      <c r="K6914" s="1">
        <v>0</v>
      </c>
    </row>
    <row r="6915" spans="11:11" ht="20" customHeight="1">
      <c r="K6915" s="1">
        <v>0</v>
      </c>
    </row>
    <row r="6916" spans="11:11" ht="20" customHeight="1">
      <c r="K6916" s="1">
        <v>0</v>
      </c>
    </row>
    <row r="6917" spans="11:11" ht="20" customHeight="1">
      <c r="K6917" s="1">
        <v>0</v>
      </c>
    </row>
    <row r="6918" spans="11:11" ht="20" customHeight="1">
      <c r="K6918" s="1">
        <v>0</v>
      </c>
    </row>
    <row r="6919" spans="11:11" ht="20" customHeight="1">
      <c r="K6919" s="1">
        <v>0</v>
      </c>
    </row>
    <row r="6920" spans="11:11" ht="20" customHeight="1">
      <c r="K6920" s="1">
        <v>0</v>
      </c>
    </row>
    <row r="6921" spans="11:11" ht="20" customHeight="1">
      <c r="K6921" s="1">
        <v>0</v>
      </c>
    </row>
    <row r="6922" spans="11:11" ht="20" customHeight="1">
      <c r="K6922" s="1">
        <v>0</v>
      </c>
    </row>
    <row r="6923" spans="11:11" ht="20" customHeight="1">
      <c r="K6923" s="1">
        <v>0</v>
      </c>
    </row>
    <row r="6924" spans="11:11" ht="20" customHeight="1">
      <c r="K6924" s="1">
        <v>0</v>
      </c>
    </row>
    <row r="6925" spans="11:11" ht="20" customHeight="1">
      <c r="K6925" s="1">
        <v>0</v>
      </c>
    </row>
    <row r="6926" spans="11:11" ht="20" customHeight="1">
      <c r="K6926" s="1">
        <v>0</v>
      </c>
    </row>
    <row r="6927" spans="11:11" ht="20" customHeight="1">
      <c r="K6927" s="1">
        <v>0</v>
      </c>
    </row>
    <row r="6928" spans="11:11" ht="20" customHeight="1">
      <c r="K6928" s="1">
        <v>0</v>
      </c>
    </row>
    <row r="6929" spans="11:11" ht="20" customHeight="1">
      <c r="K6929" s="1">
        <v>0</v>
      </c>
    </row>
    <row r="6930" spans="11:11" ht="20" customHeight="1">
      <c r="K6930" s="1">
        <v>0</v>
      </c>
    </row>
    <row r="6931" spans="11:11" ht="20" customHeight="1">
      <c r="K6931" s="1">
        <v>0</v>
      </c>
    </row>
    <row r="6932" spans="11:11" ht="20" customHeight="1">
      <c r="K6932" s="1">
        <v>0</v>
      </c>
    </row>
    <row r="6933" spans="11:11" ht="20" customHeight="1">
      <c r="K6933" s="1">
        <v>0</v>
      </c>
    </row>
    <row r="6934" spans="11:11" ht="20" customHeight="1">
      <c r="K6934" s="1">
        <v>0</v>
      </c>
    </row>
    <row r="6935" spans="11:11" ht="20" customHeight="1">
      <c r="K6935" s="1">
        <v>0</v>
      </c>
    </row>
    <row r="6936" spans="11:11" ht="20" customHeight="1">
      <c r="K6936" s="1">
        <v>0</v>
      </c>
    </row>
    <row r="6937" spans="11:11" ht="20" customHeight="1">
      <c r="K6937" s="1">
        <v>0</v>
      </c>
    </row>
    <row r="6938" spans="11:11" ht="20" customHeight="1">
      <c r="K6938" s="1">
        <v>0</v>
      </c>
    </row>
    <row r="6939" spans="11:11" ht="20" customHeight="1">
      <c r="K6939" s="1">
        <v>0</v>
      </c>
    </row>
    <row r="6940" spans="11:11" ht="20" customHeight="1">
      <c r="K6940" s="1">
        <v>0</v>
      </c>
    </row>
    <row r="6941" spans="11:11" ht="20" customHeight="1">
      <c r="K6941" s="1">
        <v>0</v>
      </c>
    </row>
    <row r="6942" spans="11:11" ht="20" customHeight="1">
      <c r="K6942" s="1">
        <v>0</v>
      </c>
    </row>
    <row r="6943" spans="11:11" ht="20" customHeight="1">
      <c r="K6943" s="1">
        <v>0</v>
      </c>
    </row>
    <row r="6944" spans="11:11" ht="20" customHeight="1">
      <c r="K6944" s="1">
        <v>0</v>
      </c>
    </row>
    <row r="6945" spans="11:11" ht="20" customHeight="1">
      <c r="K6945" s="1">
        <v>0</v>
      </c>
    </row>
    <row r="6946" spans="11:11" ht="20" customHeight="1">
      <c r="K6946" s="1">
        <v>0</v>
      </c>
    </row>
    <row r="6947" spans="11:11" ht="20" customHeight="1">
      <c r="K6947" s="1">
        <v>0</v>
      </c>
    </row>
    <row r="6948" spans="11:11" ht="20" customHeight="1">
      <c r="K6948" s="1">
        <v>0</v>
      </c>
    </row>
    <row r="6949" spans="11:11" ht="20" customHeight="1">
      <c r="K6949" s="1">
        <v>0</v>
      </c>
    </row>
    <row r="6950" spans="11:11" ht="20" customHeight="1">
      <c r="K6950" s="1">
        <v>0</v>
      </c>
    </row>
    <row r="6951" spans="11:11" ht="20" customHeight="1">
      <c r="K6951" s="1">
        <v>0</v>
      </c>
    </row>
    <row r="6952" spans="11:11" ht="20" customHeight="1">
      <c r="K6952" s="1">
        <v>0</v>
      </c>
    </row>
    <row r="6953" spans="11:11" ht="20" customHeight="1">
      <c r="K6953" s="1">
        <v>0</v>
      </c>
    </row>
    <row r="6954" spans="11:11" ht="20" customHeight="1">
      <c r="K6954" s="1">
        <v>0</v>
      </c>
    </row>
    <row r="6955" spans="11:11" ht="20" customHeight="1">
      <c r="K6955" s="1">
        <v>0</v>
      </c>
    </row>
    <row r="6956" spans="11:11" ht="20" customHeight="1">
      <c r="K6956" s="1">
        <v>0</v>
      </c>
    </row>
    <row r="6957" spans="11:11" ht="20" customHeight="1">
      <c r="K6957" s="1">
        <v>0</v>
      </c>
    </row>
    <row r="6958" spans="11:11" ht="20" customHeight="1">
      <c r="K6958" s="1">
        <v>0</v>
      </c>
    </row>
    <row r="6959" spans="11:11" ht="20" customHeight="1">
      <c r="K6959" s="1">
        <v>0</v>
      </c>
    </row>
    <row r="6960" spans="11:11" ht="20" customHeight="1">
      <c r="K6960" s="1">
        <v>0</v>
      </c>
    </row>
    <row r="6961" spans="11:11" ht="20" customHeight="1">
      <c r="K6961" s="1">
        <v>0</v>
      </c>
    </row>
    <row r="6962" spans="11:11" ht="20" customHeight="1">
      <c r="K6962" s="1">
        <v>0</v>
      </c>
    </row>
    <row r="6963" spans="11:11" ht="20" customHeight="1">
      <c r="K6963" s="1">
        <v>0</v>
      </c>
    </row>
    <row r="6964" spans="11:11" ht="20" customHeight="1">
      <c r="K6964" s="1">
        <v>0</v>
      </c>
    </row>
    <row r="6965" spans="11:11" ht="20" customHeight="1">
      <c r="K6965" s="1">
        <v>0</v>
      </c>
    </row>
    <row r="6966" spans="11:11" ht="20" customHeight="1">
      <c r="K6966" s="1">
        <v>0</v>
      </c>
    </row>
    <row r="6967" spans="11:11" ht="20" customHeight="1">
      <c r="K6967" s="1">
        <v>0</v>
      </c>
    </row>
    <row r="6968" spans="11:11" ht="20" customHeight="1">
      <c r="K6968" s="1">
        <v>0</v>
      </c>
    </row>
    <row r="6969" spans="11:11" ht="20" customHeight="1">
      <c r="K6969" s="1">
        <v>0</v>
      </c>
    </row>
    <row r="6970" spans="11:11" ht="20" customHeight="1">
      <c r="K6970" s="1">
        <v>0</v>
      </c>
    </row>
    <row r="6971" spans="11:11" ht="20" customHeight="1">
      <c r="K6971" s="1">
        <v>0</v>
      </c>
    </row>
    <row r="6972" spans="11:11" ht="20" customHeight="1">
      <c r="K6972" s="1">
        <v>0</v>
      </c>
    </row>
    <row r="6973" spans="11:11" ht="20" customHeight="1">
      <c r="K6973" s="1">
        <v>0</v>
      </c>
    </row>
    <row r="6974" spans="11:11" ht="20" customHeight="1">
      <c r="K6974" s="1">
        <v>0</v>
      </c>
    </row>
    <row r="6975" spans="11:11" ht="20" customHeight="1">
      <c r="K6975" s="1">
        <v>0</v>
      </c>
    </row>
    <row r="6976" spans="11:11" ht="20" customHeight="1">
      <c r="K6976" s="1">
        <v>0</v>
      </c>
    </row>
    <row r="6977" spans="11:11" ht="20" customHeight="1">
      <c r="K6977" s="1">
        <v>0</v>
      </c>
    </row>
    <row r="6978" spans="11:11" ht="20" customHeight="1">
      <c r="K6978" s="1">
        <v>0</v>
      </c>
    </row>
    <row r="6979" spans="11:11" ht="20" customHeight="1">
      <c r="K6979" s="1">
        <v>0</v>
      </c>
    </row>
    <row r="6980" spans="11:11" ht="20" customHeight="1">
      <c r="K6980" s="1">
        <v>0</v>
      </c>
    </row>
    <row r="6981" spans="11:11" ht="20" customHeight="1">
      <c r="K6981" s="1">
        <v>0</v>
      </c>
    </row>
    <row r="6982" spans="11:11" ht="20" customHeight="1">
      <c r="K6982" s="1">
        <v>0</v>
      </c>
    </row>
    <row r="6983" spans="11:11" ht="20" customHeight="1">
      <c r="K6983" s="1">
        <v>0</v>
      </c>
    </row>
    <row r="6984" spans="11:11" ht="20" customHeight="1">
      <c r="K6984" s="1">
        <v>0</v>
      </c>
    </row>
    <row r="6985" spans="11:11" ht="20" customHeight="1">
      <c r="K6985" s="1">
        <v>0</v>
      </c>
    </row>
    <row r="6986" spans="11:11" ht="20" customHeight="1">
      <c r="K6986" s="1">
        <v>0</v>
      </c>
    </row>
    <row r="6987" spans="11:11" ht="20" customHeight="1">
      <c r="K6987" s="1">
        <v>0</v>
      </c>
    </row>
    <row r="6988" spans="11:11" ht="20" customHeight="1">
      <c r="K6988" s="1">
        <v>0</v>
      </c>
    </row>
    <row r="6989" spans="11:11" ht="20" customHeight="1">
      <c r="K6989" s="1">
        <v>0</v>
      </c>
    </row>
    <row r="6990" spans="11:11" ht="20" customHeight="1">
      <c r="K6990" s="1">
        <v>0</v>
      </c>
    </row>
    <row r="6991" spans="11:11" ht="20" customHeight="1">
      <c r="K6991" s="1">
        <v>0</v>
      </c>
    </row>
    <row r="6992" spans="11:11" ht="20" customHeight="1">
      <c r="K6992" s="1">
        <v>0</v>
      </c>
    </row>
    <row r="6993" spans="11:11" ht="20" customHeight="1">
      <c r="K6993" s="1">
        <v>0</v>
      </c>
    </row>
    <row r="6994" spans="11:11" ht="20" customHeight="1">
      <c r="K6994" s="1">
        <v>0</v>
      </c>
    </row>
    <row r="6995" spans="11:11" ht="20" customHeight="1">
      <c r="K6995" s="1">
        <v>0</v>
      </c>
    </row>
    <row r="6996" spans="11:11" ht="20" customHeight="1">
      <c r="K6996" s="1">
        <v>0</v>
      </c>
    </row>
    <row r="6997" spans="11:11" ht="20" customHeight="1">
      <c r="K6997" s="1">
        <v>0</v>
      </c>
    </row>
    <row r="6998" spans="11:11" ht="20" customHeight="1">
      <c r="K6998" s="1">
        <v>0</v>
      </c>
    </row>
    <row r="6999" spans="11:11" ht="20" customHeight="1">
      <c r="K6999" s="1">
        <v>0</v>
      </c>
    </row>
    <row r="7000" spans="11:11" ht="20" customHeight="1">
      <c r="K7000" s="1">
        <v>0</v>
      </c>
    </row>
    <row r="7001" spans="11:11" ht="20" customHeight="1">
      <c r="K7001" s="1">
        <v>0</v>
      </c>
    </row>
    <row r="7002" spans="11:11" ht="20" customHeight="1">
      <c r="K7002" s="1">
        <v>0</v>
      </c>
    </row>
    <row r="7003" spans="11:11" ht="20" customHeight="1">
      <c r="K7003" s="1">
        <v>0</v>
      </c>
    </row>
    <row r="7004" spans="11:11" ht="20" customHeight="1">
      <c r="K7004" s="1">
        <v>0</v>
      </c>
    </row>
    <row r="7005" spans="11:11" ht="20" customHeight="1">
      <c r="K7005" s="1">
        <v>0</v>
      </c>
    </row>
    <row r="7006" spans="11:11" ht="20" customHeight="1">
      <c r="K7006" s="1">
        <v>0</v>
      </c>
    </row>
    <row r="7007" spans="11:11" ht="20" customHeight="1">
      <c r="K7007" s="1">
        <v>0</v>
      </c>
    </row>
    <row r="7008" spans="11:11" ht="20" customHeight="1">
      <c r="K7008" s="1">
        <v>0</v>
      </c>
    </row>
    <row r="7009" spans="11:11" ht="20" customHeight="1">
      <c r="K7009" s="1">
        <v>0</v>
      </c>
    </row>
    <row r="7010" spans="11:11" ht="20" customHeight="1">
      <c r="K7010" s="1">
        <v>0</v>
      </c>
    </row>
    <row r="7011" spans="11:11" ht="20" customHeight="1">
      <c r="K7011" s="1">
        <v>0</v>
      </c>
    </row>
    <row r="7012" spans="11:11" ht="20" customHeight="1">
      <c r="K7012" s="1">
        <v>0</v>
      </c>
    </row>
    <row r="7013" spans="11:11" ht="20" customHeight="1">
      <c r="K7013" s="1">
        <v>0</v>
      </c>
    </row>
    <row r="7014" spans="11:11" ht="20" customHeight="1">
      <c r="K7014" s="1">
        <v>0</v>
      </c>
    </row>
    <row r="7015" spans="11:11" ht="20" customHeight="1">
      <c r="K7015" s="1">
        <v>0</v>
      </c>
    </row>
    <row r="7016" spans="11:11" ht="20" customHeight="1">
      <c r="K7016" s="1">
        <v>0</v>
      </c>
    </row>
    <row r="7017" spans="11:11" ht="20" customHeight="1">
      <c r="K7017" s="1">
        <v>0</v>
      </c>
    </row>
    <row r="7018" spans="11:11" ht="20" customHeight="1">
      <c r="K7018" s="1">
        <v>0</v>
      </c>
    </row>
    <row r="7019" spans="11:11" ht="20" customHeight="1">
      <c r="K7019" s="1">
        <v>0</v>
      </c>
    </row>
    <row r="7020" spans="11:11" ht="20" customHeight="1">
      <c r="K7020" s="1">
        <v>0</v>
      </c>
    </row>
    <row r="7021" spans="11:11" ht="20" customHeight="1">
      <c r="K7021" s="1">
        <v>0</v>
      </c>
    </row>
    <row r="7022" spans="11:11" ht="20" customHeight="1">
      <c r="K7022" s="1">
        <v>0</v>
      </c>
    </row>
    <row r="7023" spans="11:11" ht="20" customHeight="1">
      <c r="K7023" s="1">
        <v>0</v>
      </c>
    </row>
    <row r="7024" spans="11:11" ht="20" customHeight="1">
      <c r="K7024" s="1">
        <v>0</v>
      </c>
    </row>
    <row r="7025" spans="11:11" ht="20" customHeight="1">
      <c r="K7025" s="1">
        <v>0</v>
      </c>
    </row>
    <row r="7026" spans="11:11" ht="20" customHeight="1">
      <c r="K7026" s="1">
        <v>0</v>
      </c>
    </row>
    <row r="7027" spans="11:11" ht="20" customHeight="1">
      <c r="K7027" s="1">
        <v>0</v>
      </c>
    </row>
    <row r="7028" spans="11:11" ht="20" customHeight="1">
      <c r="K7028" s="1">
        <v>0</v>
      </c>
    </row>
    <row r="7029" spans="11:11" ht="20" customHeight="1">
      <c r="K7029" s="1">
        <v>0</v>
      </c>
    </row>
    <row r="7030" spans="11:11" ht="20" customHeight="1">
      <c r="K7030" s="1">
        <v>0</v>
      </c>
    </row>
    <row r="7031" spans="11:11" ht="20" customHeight="1">
      <c r="K7031" s="1">
        <v>0</v>
      </c>
    </row>
    <row r="7032" spans="11:11" ht="20" customHeight="1">
      <c r="K7032" s="1">
        <v>0</v>
      </c>
    </row>
    <row r="7033" spans="11:11" ht="20" customHeight="1">
      <c r="K7033" s="1">
        <v>0</v>
      </c>
    </row>
    <row r="7034" spans="11:11" ht="20" customHeight="1">
      <c r="K7034" s="1">
        <v>0</v>
      </c>
    </row>
    <row r="7035" spans="11:11" ht="20" customHeight="1">
      <c r="K7035" s="1">
        <v>0</v>
      </c>
    </row>
    <row r="7036" spans="11:11" ht="20" customHeight="1">
      <c r="K7036" s="1">
        <v>0</v>
      </c>
    </row>
    <row r="7037" spans="11:11" ht="20" customHeight="1">
      <c r="K7037" s="1">
        <v>0</v>
      </c>
    </row>
    <row r="7038" spans="11:11" ht="20" customHeight="1">
      <c r="K7038" s="1">
        <v>0</v>
      </c>
    </row>
    <row r="7039" spans="11:11" ht="20" customHeight="1">
      <c r="K7039" s="1">
        <v>0</v>
      </c>
    </row>
    <row r="7040" spans="11:11" ht="20" customHeight="1">
      <c r="K7040" s="1">
        <v>0</v>
      </c>
    </row>
    <row r="7041" spans="11:11" ht="20" customHeight="1">
      <c r="K7041" s="1">
        <v>0</v>
      </c>
    </row>
    <row r="7042" spans="11:11" ht="20" customHeight="1">
      <c r="K7042" s="1">
        <v>0</v>
      </c>
    </row>
    <row r="7043" spans="11:11" ht="20" customHeight="1">
      <c r="K7043" s="1">
        <v>0</v>
      </c>
    </row>
    <row r="7044" spans="11:11" ht="20" customHeight="1">
      <c r="K7044" s="1">
        <v>0</v>
      </c>
    </row>
    <row r="7045" spans="11:11" ht="20" customHeight="1">
      <c r="K7045" s="1">
        <v>0</v>
      </c>
    </row>
    <row r="7046" spans="11:11" ht="20" customHeight="1">
      <c r="K7046" s="1">
        <v>0</v>
      </c>
    </row>
    <row r="7047" spans="11:11" ht="20" customHeight="1">
      <c r="K7047" s="1">
        <v>0</v>
      </c>
    </row>
    <row r="7048" spans="11:11" ht="20" customHeight="1">
      <c r="K7048" s="1">
        <v>0</v>
      </c>
    </row>
    <row r="7049" spans="11:11" ht="20" customHeight="1">
      <c r="K7049" s="1">
        <v>0</v>
      </c>
    </row>
    <row r="7050" spans="11:11" ht="20" customHeight="1">
      <c r="K7050" s="1">
        <v>0</v>
      </c>
    </row>
    <row r="7051" spans="11:11" ht="20" customHeight="1">
      <c r="K7051" s="1">
        <v>0</v>
      </c>
    </row>
    <row r="7052" spans="11:11" ht="20" customHeight="1">
      <c r="K7052" s="1">
        <v>0</v>
      </c>
    </row>
    <row r="7053" spans="11:11" ht="20" customHeight="1">
      <c r="K7053" s="1">
        <v>0</v>
      </c>
    </row>
    <row r="7054" spans="11:11" ht="20" customHeight="1">
      <c r="K7054" s="1">
        <v>0</v>
      </c>
    </row>
    <row r="7055" spans="11:11" ht="20" customHeight="1">
      <c r="K7055" s="1">
        <v>0</v>
      </c>
    </row>
    <row r="7056" spans="11:11" ht="20" customHeight="1">
      <c r="K7056" s="1">
        <v>0</v>
      </c>
    </row>
    <row r="7057" spans="11:11" ht="20" customHeight="1">
      <c r="K7057" s="1">
        <v>0</v>
      </c>
    </row>
    <row r="7058" spans="11:11" ht="20" customHeight="1">
      <c r="K7058" s="1">
        <v>0</v>
      </c>
    </row>
    <row r="7059" spans="11:11" ht="20" customHeight="1">
      <c r="K7059" s="1">
        <v>0</v>
      </c>
    </row>
    <row r="7060" spans="11:11" ht="20" customHeight="1">
      <c r="K7060" s="1">
        <v>0</v>
      </c>
    </row>
    <row r="7061" spans="11:11" ht="20" customHeight="1">
      <c r="K7061" s="1">
        <v>0</v>
      </c>
    </row>
    <row r="7062" spans="11:11" ht="20" customHeight="1">
      <c r="K7062" s="1">
        <v>0</v>
      </c>
    </row>
    <row r="7063" spans="11:11" ht="20" customHeight="1">
      <c r="K7063" s="1">
        <v>0</v>
      </c>
    </row>
    <row r="7064" spans="11:11" ht="20" customHeight="1">
      <c r="K7064" s="1">
        <v>0</v>
      </c>
    </row>
    <row r="7065" spans="11:11" ht="20" customHeight="1">
      <c r="K7065" s="1">
        <v>0</v>
      </c>
    </row>
    <row r="7066" spans="11:11" ht="20" customHeight="1">
      <c r="K7066" s="1">
        <v>0</v>
      </c>
    </row>
    <row r="7067" spans="11:11" ht="20" customHeight="1">
      <c r="K7067" s="1">
        <v>0</v>
      </c>
    </row>
    <row r="7068" spans="11:11" ht="20" customHeight="1">
      <c r="K7068" s="1">
        <v>0</v>
      </c>
    </row>
    <row r="7069" spans="11:11" ht="20" customHeight="1">
      <c r="K7069" s="1">
        <v>0</v>
      </c>
    </row>
    <row r="7070" spans="11:11" ht="20" customHeight="1">
      <c r="K7070" s="1">
        <v>0</v>
      </c>
    </row>
    <row r="7071" spans="11:11" ht="20" customHeight="1">
      <c r="K7071" s="1">
        <v>0</v>
      </c>
    </row>
    <row r="7072" spans="11:11" ht="20" customHeight="1">
      <c r="K7072" s="1">
        <v>0</v>
      </c>
    </row>
    <row r="7073" spans="11:11" ht="20" customHeight="1">
      <c r="K7073" s="1">
        <v>0</v>
      </c>
    </row>
    <row r="7074" spans="11:11" ht="20" customHeight="1">
      <c r="K7074" s="1">
        <v>0</v>
      </c>
    </row>
    <row r="7075" spans="11:11" ht="20" customHeight="1">
      <c r="K7075" s="1">
        <v>0</v>
      </c>
    </row>
    <row r="7076" spans="11:11" ht="20" customHeight="1">
      <c r="K7076" s="1">
        <v>0</v>
      </c>
    </row>
    <row r="7077" spans="11:11" ht="20" customHeight="1">
      <c r="K7077" s="1">
        <v>0</v>
      </c>
    </row>
    <row r="7078" spans="11:11" ht="20" customHeight="1">
      <c r="K7078" s="1">
        <v>0</v>
      </c>
    </row>
    <row r="7079" spans="11:11" ht="20" customHeight="1">
      <c r="K7079" s="1">
        <v>0</v>
      </c>
    </row>
    <row r="7080" spans="11:11" ht="20" customHeight="1">
      <c r="K7080" s="1">
        <v>0</v>
      </c>
    </row>
    <row r="7081" spans="11:11" ht="20" customHeight="1">
      <c r="K7081" s="1">
        <v>0</v>
      </c>
    </row>
    <row r="7082" spans="11:11" ht="20" customHeight="1">
      <c r="K7082" s="1">
        <v>0</v>
      </c>
    </row>
    <row r="7083" spans="11:11" ht="20" customHeight="1">
      <c r="K7083" s="1">
        <v>0</v>
      </c>
    </row>
    <row r="7084" spans="11:11" ht="20" customHeight="1">
      <c r="K7084" s="1">
        <v>0</v>
      </c>
    </row>
    <row r="7085" spans="11:11" ht="20" customHeight="1">
      <c r="K7085" s="1">
        <v>0</v>
      </c>
    </row>
    <row r="7086" spans="11:11" ht="20" customHeight="1">
      <c r="K7086" s="1">
        <v>0</v>
      </c>
    </row>
    <row r="7087" spans="11:11" ht="20" customHeight="1">
      <c r="K7087" s="1">
        <v>0</v>
      </c>
    </row>
    <row r="7088" spans="11:11" ht="20" customHeight="1">
      <c r="K7088" s="1">
        <v>0</v>
      </c>
    </row>
    <row r="7089" spans="11:11" ht="20" customHeight="1">
      <c r="K7089" s="1">
        <v>0</v>
      </c>
    </row>
    <row r="7090" spans="11:11" ht="20" customHeight="1">
      <c r="K7090" s="1">
        <v>0</v>
      </c>
    </row>
    <row r="7091" spans="11:11" ht="20" customHeight="1">
      <c r="K7091" s="1">
        <v>0</v>
      </c>
    </row>
    <row r="7092" spans="11:11" ht="20" customHeight="1">
      <c r="K7092" s="1">
        <v>0</v>
      </c>
    </row>
    <row r="7093" spans="11:11" ht="20" customHeight="1">
      <c r="K7093" s="1">
        <v>0</v>
      </c>
    </row>
    <row r="7094" spans="11:11" ht="20" customHeight="1">
      <c r="K7094" s="1">
        <v>0</v>
      </c>
    </row>
    <row r="7095" spans="11:11" ht="20" customHeight="1">
      <c r="K7095" s="1">
        <v>0</v>
      </c>
    </row>
    <row r="7096" spans="11:11" ht="20" customHeight="1">
      <c r="K7096" s="1">
        <v>0</v>
      </c>
    </row>
    <row r="7097" spans="11:11" ht="20" customHeight="1">
      <c r="K7097" s="1">
        <v>0</v>
      </c>
    </row>
    <row r="7098" spans="11:11" ht="20" customHeight="1">
      <c r="K7098" s="1">
        <v>0</v>
      </c>
    </row>
    <row r="7099" spans="11:11" ht="20" customHeight="1">
      <c r="K7099" s="1">
        <v>0</v>
      </c>
    </row>
    <row r="7100" spans="11:11" ht="20" customHeight="1">
      <c r="K7100" s="1">
        <v>0</v>
      </c>
    </row>
    <row r="7101" spans="11:11" ht="20" customHeight="1">
      <c r="K7101" s="1">
        <v>0</v>
      </c>
    </row>
    <row r="7102" spans="11:11" ht="20" customHeight="1">
      <c r="K7102" s="1">
        <v>0</v>
      </c>
    </row>
    <row r="7103" spans="11:11" ht="20" customHeight="1">
      <c r="K7103" s="1">
        <v>0</v>
      </c>
    </row>
    <row r="7104" spans="11:11" ht="20" customHeight="1">
      <c r="K7104" s="1">
        <v>0</v>
      </c>
    </row>
    <row r="7105" spans="11:11" ht="20" customHeight="1">
      <c r="K7105" s="1">
        <v>0</v>
      </c>
    </row>
    <row r="7106" spans="11:11" ht="20" customHeight="1">
      <c r="K7106" s="1">
        <v>0</v>
      </c>
    </row>
    <row r="7107" spans="11:11" ht="20" customHeight="1">
      <c r="K7107" s="1">
        <v>0</v>
      </c>
    </row>
    <row r="7108" spans="11:11" ht="20" customHeight="1">
      <c r="K7108" s="1">
        <v>0</v>
      </c>
    </row>
    <row r="7109" spans="11:11" ht="20" customHeight="1">
      <c r="K7109" s="1">
        <v>0</v>
      </c>
    </row>
    <row r="7110" spans="11:11" ht="20" customHeight="1">
      <c r="K7110" s="1">
        <v>0</v>
      </c>
    </row>
    <row r="7111" spans="11:11" ht="20" customHeight="1">
      <c r="K7111" s="1">
        <v>0</v>
      </c>
    </row>
    <row r="7112" spans="11:11" ht="20" customHeight="1">
      <c r="K7112" s="1">
        <v>0</v>
      </c>
    </row>
    <row r="7113" spans="11:11" ht="20" customHeight="1">
      <c r="K7113" s="1">
        <v>0</v>
      </c>
    </row>
    <row r="7114" spans="11:11" ht="20" customHeight="1">
      <c r="K7114" s="1">
        <v>0</v>
      </c>
    </row>
    <row r="7115" spans="11:11" ht="20" customHeight="1">
      <c r="K7115" s="1">
        <v>0</v>
      </c>
    </row>
    <row r="7116" spans="11:11" ht="20" customHeight="1">
      <c r="K7116" s="1">
        <v>0</v>
      </c>
    </row>
    <row r="7117" spans="11:11" ht="20" customHeight="1">
      <c r="K7117" s="1">
        <v>0</v>
      </c>
    </row>
    <row r="7118" spans="11:11" ht="20" customHeight="1">
      <c r="K7118" s="1">
        <v>0</v>
      </c>
    </row>
    <row r="7119" spans="11:11" ht="20" customHeight="1">
      <c r="K7119" s="1">
        <v>0</v>
      </c>
    </row>
    <row r="7120" spans="11:11" ht="20" customHeight="1">
      <c r="K7120" s="1">
        <v>0</v>
      </c>
    </row>
    <row r="7121" spans="11:11" ht="20" customHeight="1">
      <c r="K7121" s="1">
        <v>0</v>
      </c>
    </row>
    <row r="7122" spans="11:11" ht="20" customHeight="1">
      <c r="K7122" s="1">
        <v>0</v>
      </c>
    </row>
    <row r="7123" spans="11:11" ht="20" customHeight="1">
      <c r="K7123" s="1">
        <v>0</v>
      </c>
    </row>
    <row r="7124" spans="11:11" ht="20" customHeight="1">
      <c r="K7124" s="1">
        <v>0</v>
      </c>
    </row>
    <row r="7125" spans="11:11" ht="20" customHeight="1">
      <c r="K7125" s="1">
        <v>0</v>
      </c>
    </row>
    <row r="7126" spans="11:11" ht="20" customHeight="1">
      <c r="K7126" s="1">
        <v>0</v>
      </c>
    </row>
    <row r="7127" spans="11:11" ht="20" customHeight="1">
      <c r="K7127" s="1">
        <v>0</v>
      </c>
    </row>
    <row r="7128" spans="11:11" ht="20" customHeight="1">
      <c r="K7128" s="1">
        <v>0</v>
      </c>
    </row>
    <row r="7129" spans="11:11" ht="20" customHeight="1">
      <c r="K7129" s="1">
        <v>0</v>
      </c>
    </row>
    <row r="7130" spans="11:11" ht="20" customHeight="1">
      <c r="K7130" s="1">
        <v>0</v>
      </c>
    </row>
    <row r="7131" spans="11:11" ht="20" customHeight="1">
      <c r="K7131" s="1">
        <v>0</v>
      </c>
    </row>
    <row r="7132" spans="11:11" ht="20" customHeight="1">
      <c r="K7132" s="1">
        <v>0</v>
      </c>
    </row>
    <row r="7133" spans="11:11" ht="20" customHeight="1">
      <c r="K7133" s="1">
        <v>0</v>
      </c>
    </row>
    <row r="7134" spans="11:11" ht="20" customHeight="1">
      <c r="K7134" s="1">
        <v>0</v>
      </c>
    </row>
    <row r="7135" spans="11:11" ht="20" customHeight="1">
      <c r="K7135" s="1">
        <v>0</v>
      </c>
    </row>
    <row r="7136" spans="11:11" ht="20" customHeight="1">
      <c r="K7136" s="1">
        <v>0</v>
      </c>
    </row>
    <row r="7137" spans="11:11" ht="20" customHeight="1">
      <c r="K7137" s="1">
        <v>0</v>
      </c>
    </row>
    <row r="7138" spans="11:11" ht="20" customHeight="1">
      <c r="K7138" s="1">
        <v>0</v>
      </c>
    </row>
    <row r="7139" spans="11:11" ht="20" customHeight="1">
      <c r="K7139" s="1">
        <v>0</v>
      </c>
    </row>
    <row r="7140" spans="11:11" ht="20" customHeight="1">
      <c r="K7140" s="1">
        <v>0</v>
      </c>
    </row>
    <row r="7141" spans="11:11" ht="20" customHeight="1">
      <c r="K7141" s="1">
        <v>0</v>
      </c>
    </row>
    <row r="7142" spans="11:11" ht="20" customHeight="1">
      <c r="K7142" s="1">
        <v>0</v>
      </c>
    </row>
    <row r="7143" spans="11:11" ht="20" customHeight="1">
      <c r="K7143" s="1">
        <v>0</v>
      </c>
    </row>
    <row r="7144" spans="11:11" ht="20" customHeight="1">
      <c r="K7144" s="1">
        <v>0</v>
      </c>
    </row>
    <row r="7145" spans="11:11" ht="20" customHeight="1">
      <c r="K7145" s="1">
        <v>0</v>
      </c>
    </row>
    <row r="7146" spans="11:11" ht="20" customHeight="1">
      <c r="K7146" s="1">
        <v>0</v>
      </c>
    </row>
    <row r="7147" spans="11:11" ht="20" customHeight="1">
      <c r="K7147" s="1">
        <v>0</v>
      </c>
    </row>
    <row r="7148" spans="11:11" ht="20" customHeight="1">
      <c r="K7148" s="1">
        <v>0</v>
      </c>
    </row>
    <row r="7149" spans="11:11" ht="20" customHeight="1">
      <c r="K7149" s="1">
        <v>0</v>
      </c>
    </row>
    <row r="7150" spans="11:11" ht="20" customHeight="1">
      <c r="K7150" s="1">
        <v>0</v>
      </c>
    </row>
    <row r="7151" spans="11:11" ht="20" customHeight="1">
      <c r="K7151" s="1">
        <v>0</v>
      </c>
    </row>
    <row r="7152" spans="11:11" ht="20" customHeight="1">
      <c r="K7152" s="1">
        <v>0</v>
      </c>
    </row>
    <row r="7153" spans="11:11" ht="20" customHeight="1">
      <c r="K7153" s="1">
        <v>0</v>
      </c>
    </row>
    <row r="7154" spans="11:11" ht="20" customHeight="1">
      <c r="K7154" s="1">
        <v>0</v>
      </c>
    </row>
    <row r="7155" spans="11:11" ht="20" customHeight="1">
      <c r="K7155" s="1">
        <v>0</v>
      </c>
    </row>
    <row r="7156" spans="11:11" ht="20" customHeight="1">
      <c r="K7156" s="1">
        <v>0</v>
      </c>
    </row>
    <row r="7157" spans="11:11" ht="20" customHeight="1">
      <c r="K7157" s="1">
        <v>0</v>
      </c>
    </row>
    <row r="7158" spans="11:11" ht="20" customHeight="1">
      <c r="K7158" s="1">
        <v>0</v>
      </c>
    </row>
    <row r="7159" spans="11:11" ht="20" customHeight="1">
      <c r="K7159" s="1">
        <v>0</v>
      </c>
    </row>
    <row r="7160" spans="11:11" ht="20" customHeight="1">
      <c r="K7160" s="1">
        <v>0</v>
      </c>
    </row>
    <row r="7161" spans="11:11" ht="20" customHeight="1">
      <c r="K7161" s="1">
        <v>0</v>
      </c>
    </row>
    <row r="7162" spans="11:11" ht="20" customHeight="1">
      <c r="K7162" s="1">
        <v>0</v>
      </c>
    </row>
    <row r="7163" spans="11:11" ht="20" customHeight="1">
      <c r="K7163" s="1">
        <v>0</v>
      </c>
    </row>
    <row r="7164" spans="11:11" ht="20" customHeight="1">
      <c r="K7164" s="1">
        <v>0</v>
      </c>
    </row>
    <row r="7165" spans="11:11" ht="20" customHeight="1">
      <c r="K7165" s="1">
        <v>0</v>
      </c>
    </row>
    <row r="7166" spans="11:11" ht="20" customHeight="1">
      <c r="K7166" s="1">
        <v>0</v>
      </c>
    </row>
    <row r="7167" spans="11:11" ht="20" customHeight="1">
      <c r="K7167" s="1">
        <v>0</v>
      </c>
    </row>
    <row r="7168" spans="11:11" ht="20" customHeight="1">
      <c r="K7168" s="1">
        <v>0</v>
      </c>
    </row>
    <row r="7169" spans="11:11" ht="20" customHeight="1">
      <c r="K7169" s="1">
        <v>0</v>
      </c>
    </row>
    <row r="7170" spans="11:11" ht="20" customHeight="1">
      <c r="K7170" s="1">
        <v>0</v>
      </c>
    </row>
    <row r="7171" spans="11:11" ht="20" customHeight="1">
      <c r="K7171" s="1">
        <v>0</v>
      </c>
    </row>
    <row r="7172" spans="11:11" ht="20" customHeight="1">
      <c r="K7172" s="1">
        <v>0</v>
      </c>
    </row>
    <row r="7173" spans="11:11" ht="20" customHeight="1">
      <c r="K7173" s="1">
        <v>0</v>
      </c>
    </row>
    <row r="7174" spans="11:11" ht="20" customHeight="1">
      <c r="K7174" s="1">
        <v>0</v>
      </c>
    </row>
    <row r="7175" spans="11:11" ht="20" customHeight="1">
      <c r="K7175" s="1">
        <v>0</v>
      </c>
    </row>
    <row r="7176" spans="11:11" ht="20" customHeight="1">
      <c r="K7176" s="1">
        <v>0</v>
      </c>
    </row>
    <row r="7177" spans="11:11" ht="20" customHeight="1">
      <c r="K7177" s="1">
        <v>0</v>
      </c>
    </row>
    <row r="7178" spans="11:11" ht="20" customHeight="1">
      <c r="K7178" s="1">
        <v>0</v>
      </c>
    </row>
    <row r="7179" spans="11:11" ht="20" customHeight="1">
      <c r="K7179" s="1">
        <v>0</v>
      </c>
    </row>
    <row r="7180" spans="11:11" ht="20" customHeight="1">
      <c r="K7180" s="1">
        <v>0</v>
      </c>
    </row>
    <row r="7181" spans="11:11" ht="20" customHeight="1">
      <c r="K7181" s="1">
        <v>0</v>
      </c>
    </row>
    <row r="7182" spans="11:11" ht="20" customHeight="1">
      <c r="K7182" s="1">
        <v>0</v>
      </c>
    </row>
    <row r="7183" spans="11:11" ht="20" customHeight="1">
      <c r="K7183" s="1">
        <v>0</v>
      </c>
    </row>
    <row r="7184" spans="11:11" ht="20" customHeight="1">
      <c r="K7184" s="1">
        <v>0</v>
      </c>
    </row>
    <row r="7185" spans="11:11" ht="20" customHeight="1">
      <c r="K7185" s="1">
        <v>0</v>
      </c>
    </row>
    <row r="7186" spans="11:11" ht="20" customHeight="1">
      <c r="K7186" s="1">
        <v>0</v>
      </c>
    </row>
    <row r="7187" spans="11:11" ht="20" customHeight="1">
      <c r="K7187" s="1">
        <v>0</v>
      </c>
    </row>
    <row r="7188" spans="11:11" ht="20" customHeight="1">
      <c r="K7188" s="1">
        <v>0</v>
      </c>
    </row>
    <row r="7189" spans="11:11" ht="20" customHeight="1">
      <c r="K7189" s="1">
        <v>0</v>
      </c>
    </row>
    <row r="7190" spans="11:11" ht="20" customHeight="1">
      <c r="K7190" s="1">
        <v>0</v>
      </c>
    </row>
    <row r="7191" spans="11:11" ht="20" customHeight="1">
      <c r="K7191" s="1">
        <v>0</v>
      </c>
    </row>
    <row r="7192" spans="11:11" ht="20" customHeight="1">
      <c r="K7192" s="1">
        <v>0</v>
      </c>
    </row>
    <row r="7193" spans="11:11" ht="20" customHeight="1">
      <c r="K7193" s="1">
        <v>0</v>
      </c>
    </row>
    <row r="7194" spans="11:11" ht="20" customHeight="1">
      <c r="K7194" s="1">
        <v>0</v>
      </c>
    </row>
    <row r="7195" spans="11:11" ht="20" customHeight="1">
      <c r="K7195" s="1">
        <v>0</v>
      </c>
    </row>
    <row r="7196" spans="11:11" ht="20" customHeight="1">
      <c r="K7196" s="1">
        <v>0</v>
      </c>
    </row>
    <row r="7197" spans="11:11" ht="20" customHeight="1">
      <c r="K7197" s="1">
        <v>0</v>
      </c>
    </row>
    <row r="7198" spans="11:11" ht="20" customHeight="1">
      <c r="K7198" s="1">
        <v>0</v>
      </c>
    </row>
    <row r="7199" spans="11:11" ht="20" customHeight="1">
      <c r="K7199" s="1">
        <v>0</v>
      </c>
    </row>
    <row r="7200" spans="11:11" ht="20" customHeight="1">
      <c r="K7200" s="1">
        <v>0</v>
      </c>
    </row>
    <row r="7201" spans="11:11" ht="20" customHeight="1">
      <c r="K7201" s="1">
        <v>0</v>
      </c>
    </row>
    <row r="7202" spans="11:11" ht="20" customHeight="1">
      <c r="K7202" s="1">
        <v>0</v>
      </c>
    </row>
    <row r="7203" spans="11:11" ht="20" customHeight="1">
      <c r="K7203" s="1">
        <v>0</v>
      </c>
    </row>
    <row r="7204" spans="11:11" ht="20" customHeight="1">
      <c r="K7204" s="1">
        <v>0</v>
      </c>
    </row>
    <row r="7205" spans="11:11" ht="20" customHeight="1">
      <c r="K7205" s="1">
        <v>0</v>
      </c>
    </row>
    <row r="7206" spans="11:11" ht="20" customHeight="1">
      <c r="K7206" s="1">
        <v>0</v>
      </c>
    </row>
    <row r="7207" spans="11:11" ht="20" customHeight="1">
      <c r="K7207" s="1">
        <v>0</v>
      </c>
    </row>
    <row r="7208" spans="11:11" ht="20" customHeight="1">
      <c r="K7208" s="1">
        <v>0</v>
      </c>
    </row>
    <row r="7209" spans="11:11" ht="20" customHeight="1">
      <c r="K7209" s="1">
        <v>0</v>
      </c>
    </row>
    <row r="7210" spans="11:11" ht="20" customHeight="1">
      <c r="K7210" s="1">
        <v>0</v>
      </c>
    </row>
    <row r="7211" spans="11:11" ht="20" customHeight="1">
      <c r="K7211" s="1">
        <v>0</v>
      </c>
    </row>
    <row r="7212" spans="11:11" ht="20" customHeight="1">
      <c r="K7212" s="1">
        <v>0</v>
      </c>
    </row>
    <row r="7213" spans="11:11" ht="20" customHeight="1">
      <c r="K7213" s="1">
        <v>0</v>
      </c>
    </row>
    <row r="7214" spans="11:11" ht="20" customHeight="1">
      <c r="K7214" s="1">
        <v>0</v>
      </c>
    </row>
    <row r="7215" spans="11:11" ht="20" customHeight="1">
      <c r="K7215" s="1">
        <v>0</v>
      </c>
    </row>
    <row r="7216" spans="11:11" ht="20" customHeight="1">
      <c r="K7216" s="1">
        <v>0</v>
      </c>
    </row>
    <row r="7217" spans="11:11" ht="20" customHeight="1">
      <c r="K7217" s="1">
        <v>0</v>
      </c>
    </row>
    <row r="7218" spans="11:11" ht="20" customHeight="1">
      <c r="K7218" s="1">
        <v>0</v>
      </c>
    </row>
    <row r="7219" spans="11:11" ht="20" customHeight="1">
      <c r="K7219" s="1">
        <v>0</v>
      </c>
    </row>
    <row r="7220" spans="11:11" ht="20" customHeight="1">
      <c r="K7220" s="1">
        <v>0</v>
      </c>
    </row>
    <row r="7221" spans="11:11" ht="20" customHeight="1">
      <c r="K7221" s="1">
        <v>0</v>
      </c>
    </row>
    <row r="7222" spans="11:11" ht="20" customHeight="1">
      <c r="K7222" s="1">
        <v>0</v>
      </c>
    </row>
    <row r="7223" spans="11:11" ht="20" customHeight="1">
      <c r="K7223" s="1">
        <v>0</v>
      </c>
    </row>
    <row r="7224" spans="11:11" ht="20" customHeight="1">
      <c r="K7224" s="1">
        <v>0</v>
      </c>
    </row>
    <row r="7225" spans="11:11" ht="20" customHeight="1">
      <c r="K7225" s="1">
        <v>0</v>
      </c>
    </row>
    <row r="7226" spans="11:11" ht="20" customHeight="1">
      <c r="K7226" s="1">
        <v>0</v>
      </c>
    </row>
    <row r="7227" spans="11:11" ht="20" customHeight="1">
      <c r="K7227" s="1">
        <v>0</v>
      </c>
    </row>
    <row r="7228" spans="11:11" ht="20" customHeight="1">
      <c r="K7228" s="1">
        <v>0</v>
      </c>
    </row>
    <row r="7229" spans="11:11" ht="20" customHeight="1">
      <c r="K7229" s="1">
        <v>0</v>
      </c>
    </row>
    <row r="7230" spans="11:11" ht="20" customHeight="1">
      <c r="K7230" s="1">
        <v>0</v>
      </c>
    </row>
    <row r="7231" spans="11:11" ht="20" customHeight="1">
      <c r="K7231" s="1">
        <v>0</v>
      </c>
    </row>
    <row r="7232" spans="11:11" ht="20" customHeight="1">
      <c r="K7232" s="1">
        <v>0</v>
      </c>
    </row>
    <row r="7233" spans="11:11" ht="20" customHeight="1">
      <c r="K7233" s="1">
        <v>0</v>
      </c>
    </row>
    <row r="7234" spans="11:11" ht="20" customHeight="1">
      <c r="K7234" s="1">
        <v>0</v>
      </c>
    </row>
    <row r="7235" spans="11:11" ht="20" customHeight="1">
      <c r="K7235" s="1">
        <v>0</v>
      </c>
    </row>
    <row r="7236" spans="11:11" ht="20" customHeight="1">
      <c r="K7236" s="1">
        <v>0</v>
      </c>
    </row>
    <row r="7237" spans="11:11" ht="20" customHeight="1">
      <c r="K7237" s="1">
        <v>0</v>
      </c>
    </row>
    <row r="7238" spans="11:11" ht="20" customHeight="1">
      <c r="K7238" s="1">
        <v>0</v>
      </c>
    </row>
    <row r="7239" spans="11:11" ht="20" customHeight="1">
      <c r="K7239" s="1">
        <v>0</v>
      </c>
    </row>
    <row r="7240" spans="11:11" ht="20" customHeight="1">
      <c r="K7240" s="1">
        <v>0</v>
      </c>
    </row>
    <row r="7241" spans="11:11" ht="20" customHeight="1">
      <c r="K7241" s="1">
        <v>0</v>
      </c>
    </row>
    <row r="7242" spans="11:11" ht="20" customHeight="1">
      <c r="K7242" s="1">
        <v>0</v>
      </c>
    </row>
    <row r="7243" spans="11:11" ht="20" customHeight="1">
      <c r="K7243" s="1">
        <v>0</v>
      </c>
    </row>
    <row r="7244" spans="11:11" ht="20" customHeight="1">
      <c r="K7244" s="1">
        <v>0</v>
      </c>
    </row>
    <row r="7245" spans="11:11" ht="20" customHeight="1">
      <c r="K7245" s="1">
        <v>0</v>
      </c>
    </row>
    <row r="7246" spans="11:11" ht="20" customHeight="1">
      <c r="K7246" s="1">
        <v>0</v>
      </c>
    </row>
    <row r="7247" spans="11:11" ht="20" customHeight="1">
      <c r="K7247" s="1">
        <v>0</v>
      </c>
    </row>
    <row r="7248" spans="11:11" ht="20" customHeight="1">
      <c r="K7248" s="1">
        <v>0</v>
      </c>
    </row>
    <row r="7249" spans="11:11" ht="20" customHeight="1">
      <c r="K7249" s="1">
        <v>0</v>
      </c>
    </row>
    <row r="7250" spans="11:11" ht="20" customHeight="1">
      <c r="K7250" s="1">
        <v>0</v>
      </c>
    </row>
    <row r="7251" spans="11:11" ht="20" customHeight="1">
      <c r="K7251" s="1">
        <v>0</v>
      </c>
    </row>
    <row r="7252" spans="11:11" ht="20" customHeight="1">
      <c r="K7252" s="1">
        <v>0</v>
      </c>
    </row>
    <row r="7253" spans="11:11" ht="20" customHeight="1">
      <c r="K7253" s="1">
        <v>0</v>
      </c>
    </row>
    <row r="7254" spans="11:11" ht="20" customHeight="1">
      <c r="K7254" s="1">
        <v>0</v>
      </c>
    </row>
    <row r="7255" spans="11:11" ht="20" customHeight="1">
      <c r="K7255" s="1">
        <v>0</v>
      </c>
    </row>
    <row r="7256" spans="11:11" ht="20" customHeight="1">
      <c r="K7256" s="1">
        <v>0</v>
      </c>
    </row>
    <row r="7257" spans="11:11" ht="20" customHeight="1">
      <c r="K7257" s="1">
        <v>0</v>
      </c>
    </row>
    <row r="7258" spans="11:11" ht="20" customHeight="1">
      <c r="K7258" s="1">
        <v>0</v>
      </c>
    </row>
    <row r="7259" spans="11:11" ht="20" customHeight="1">
      <c r="K7259" s="1">
        <v>0</v>
      </c>
    </row>
    <row r="7260" spans="11:11" ht="20" customHeight="1">
      <c r="K7260" s="1">
        <v>0</v>
      </c>
    </row>
    <row r="7261" spans="11:11" ht="20" customHeight="1">
      <c r="K7261" s="1">
        <v>0</v>
      </c>
    </row>
    <row r="7262" spans="11:11" ht="20" customHeight="1">
      <c r="K7262" s="1">
        <v>0</v>
      </c>
    </row>
    <row r="7263" spans="11:11" ht="20" customHeight="1">
      <c r="K7263" s="1">
        <v>0</v>
      </c>
    </row>
    <row r="7264" spans="11:11" ht="20" customHeight="1">
      <c r="K7264" s="1">
        <v>0</v>
      </c>
    </row>
    <row r="7265" spans="11:11" ht="20" customHeight="1">
      <c r="K7265" s="1">
        <v>0</v>
      </c>
    </row>
    <row r="7266" spans="11:11" ht="20" customHeight="1">
      <c r="K7266" s="1">
        <v>0</v>
      </c>
    </row>
    <row r="7267" spans="11:11" ht="20" customHeight="1">
      <c r="K7267" s="1">
        <v>0</v>
      </c>
    </row>
    <row r="7268" spans="11:11" ht="20" customHeight="1">
      <c r="K7268" s="1">
        <v>0</v>
      </c>
    </row>
    <row r="7269" spans="11:11" ht="20" customHeight="1">
      <c r="K7269" s="1">
        <v>0</v>
      </c>
    </row>
    <row r="7270" spans="11:11" ht="20" customHeight="1">
      <c r="K7270" s="1">
        <v>0</v>
      </c>
    </row>
    <row r="7271" spans="11:11" ht="20" customHeight="1">
      <c r="K7271" s="1">
        <v>0</v>
      </c>
    </row>
    <row r="7272" spans="11:11" ht="20" customHeight="1">
      <c r="K7272" s="1">
        <v>0</v>
      </c>
    </row>
    <row r="7273" spans="11:11" ht="20" customHeight="1">
      <c r="K7273" s="1">
        <v>0</v>
      </c>
    </row>
    <row r="7274" spans="11:11" ht="20" customHeight="1">
      <c r="K7274" s="1">
        <v>0</v>
      </c>
    </row>
    <row r="7275" spans="11:11" ht="20" customHeight="1">
      <c r="K7275" s="1">
        <v>0</v>
      </c>
    </row>
    <row r="7276" spans="11:11" ht="20" customHeight="1">
      <c r="K7276" s="1">
        <v>0</v>
      </c>
    </row>
    <row r="7277" spans="11:11" ht="20" customHeight="1">
      <c r="K7277" s="1">
        <v>0</v>
      </c>
    </row>
    <row r="7278" spans="11:11" ht="20" customHeight="1">
      <c r="K7278" s="1">
        <v>0</v>
      </c>
    </row>
    <row r="7279" spans="11:11" ht="20" customHeight="1">
      <c r="K7279" s="1">
        <v>0</v>
      </c>
    </row>
    <row r="7280" spans="11:11" ht="20" customHeight="1">
      <c r="K7280" s="1">
        <v>0</v>
      </c>
    </row>
    <row r="7281" spans="11:11" ht="20" customHeight="1">
      <c r="K7281" s="1">
        <v>0</v>
      </c>
    </row>
    <row r="7282" spans="11:11" ht="20" customHeight="1">
      <c r="K7282" s="1">
        <v>0</v>
      </c>
    </row>
    <row r="7283" spans="11:11" ht="20" customHeight="1">
      <c r="K7283" s="1">
        <v>0</v>
      </c>
    </row>
    <row r="7284" spans="11:11" ht="20" customHeight="1">
      <c r="K7284" s="1">
        <v>0</v>
      </c>
    </row>
    <row r="7285" spans="11:11" ht="20" customHeight="1">
      <c r="K7285" s="1">
        <v>0</v>
      </c>
    </row>
    <row r="7286" spans="11:11" ht="20" customHeight="1">
      <c r="K7286" s="1">
        <v>0</v>
      </c>
    </row>
    <row r="7287" spans="11:11" ht="20" customHeight="1">
      <c r="K7287" s="1">
        <v>0</v>
      </c>
    </row>
    <row r="7288" spans="11:11" ht="20" customHeight="1">
      <c r="K7288" s="1">
        <v>0</v>
      </c>
    </row>
    <row r="7289" spans="11:11" ht="20" customHeight="1">
      <c r="K7289" s="1">
        <v>0</v>
      </c>
    </row>
    <row r="7290" spans="11:11" ht="20" customHeight="1">
      <c r="K7290" s="1">
        <v>0</v>
      </c>
    </row>
    <row r="7291" spans="11:11" ht="20" customHeight="1">
      <c r="K7291" s="1">
        <v>0</v>
      </c>
    </row>
    <row r="7292" spans="11:11" ht="20" customHeight="1">
      <c r="K7292" s="1">
        <v>0</v>
      </c>
    </row>
    <row r="7293" spans="11:11" ht="20" customHeight="1">
      <c r="K7293" s="1">
        <v>0</v>
      </c>
    </row>
    <row r="7294" spans="11:11" ht="20" customHeight="1">
      <c r="K7294" s="1">
        <v>0</v>
      </c>
    </row>
    <row r="7295" spans="11:11" ht="20" customHeight="1">
      <c r="K7295" s="1">
        <v>0</v>
      </c>
    </row>
    <row r="7296" spans="11:11" ht="20" customHeight="1">
      <c r="K7296" s="1">
        <v>0</v>
      </c>
    </row>
    <row r="7297" spans="11:11" ht="20" customHeight="1">
      <c r="K7297" s="1">
        <v>0</v>
      </c>
    </row>
    <row r="7298" spans="11:11" ht="20" customHeight="1">
      <c r="K7298" s="1">
        <v>0</v>
      </c>
    </row>
    <row r="7299" spans="11:11" ht="20" customHeight="1">
      <c r="K7299" s="1">
        <v>0</v>
      </c>
    </row>
    <row r="7300" spans="11:11" ht="20" customHeight="1">
      <c r="K7300" s="1">
        <v>0</v>
      </c>
    </row>
    <row r="7301" spans="11:11" ht="20" customHeight="1">
      <c r="K7301" s="1">
        <v>0</v>
      </c>
    </row>
    <row r="7302" spans="11:11" ht="20" customHeight="1">
      <c r="K7302" s="1">
        <v>0</v>
      </c>
    </row>
    <row r="7303" spans="11:11" ht="20" customHeight="1">
      <c r="K7303" s="1">
        <v>0</v>
      </c>
    </row>
    <row r="7304" spans="11:11" ht="20" customHeight="1">
      <c r="K7304" s="1">
        <v>0</v>
      </c>
    </row>
    <row r="7305" spans="11:11" ht="20" customHeight="1">
      <c r="K7305" s="1">
        <v>0</v>
      </c>
    </row>
    <row r="7306" spans="11:11" ht="20" customHeight="1">
      <c r="K7306" s="1">
        <v>0</v>
      </c>
    </row>
    <row r="7307" spans="11:11" ht="20" customHeight="1">
      <c r="K7307" s="1">
        <v>0</v>
      </c>
    </row>
    <row r="7308" spans="11:11" ht="20" customHeight="1">
      <c r="K7308" s="1">
        <v>0</v>
      </c>
    </row>
    <row r="7309" spans="11:11" ht="20" customHeight="1">
      <c r="K7309" s="1">
        <v>0</v>
      </c>
    </row>
    <row r="7310" spans="11:11" ht="20" customHeight="1">
      <c r="K7310" s="1">
        <v>0</v>
      </c>
    </row>
    <row r="7311" spans="11:11" ht="20" customHeight="1">
      <c r="K7311" s="1">
        <v>0</v>
      </c>
    </row>
    <row r="7312" spans="11:11" ht="20" customHeight="1">
      <c r="K7312" s="1">
        <v>0</v>
      </c>
    </row>
    <row r="7313" spans="11:11" ht="20" customHeight="1">
      <c r="K7313" s="1">
        <v>0</v>
      </c>
    </row>
    <row r="7314" spans="11:11" ht="20" customHeight="1">
      <c r="K7314" s="1">
        <v>0</v>
      </c>
    </row>
    <row r="7315" spans="11:11" ht="20" customHeight="1">
      <c r="K7315" s="1">
        <v>0</v>
      </c>
    </row>
    <row r="7316" spans="11:11" ht="20" customHeight="1">
      <c r="K7316" s="1">
        <v>0</v>
      </c>
    </row>
    <row r="7317" spans="11:11" ht="20" customHeight="1">
      <c r="K7317" s="1">
        <v>0</v>
      </c>
    </row>
    <row r="7318" spans="11:11" ht="20" customHeight="1">
      <c r="K7318" s="1">
        <v>0</v>
      </c>
    </row>
    <row r="7319" spans="11:11" ht="20" customHeight="1">
      <c r="K7319" s="1">
        <v>0</v>
      </c>
    </row>
    <row r="7320" spans="11:11" ht="20" customHeight="1">
      <c r="K7320" s="1">
        <v>0</v>
      </c>
    </row>
    <row r="7321" spans="11:11" ht="20" customHeight="1">
      <c r="K7321" s="1">
        <v>0</v>
      </c>
    </row>
    <row r="7322" spans="11:11" ht="20" customHeight="1">
      <c r="K7322" s="1">
        <v>0</v>
      </c>
    </row>
    <row r="7323" spans="11:11" ht="20" customHeight="1">
      <c r="K7323" s="1">
        <v>0</v>
      </c>
    </row>
    <row r="7324" spans="11:11" ht="20" customHeight="1">
      <c r="K7324" s="1">
        <v>0</v>
      </c>
    </row>
    <row r="7325" spans="11:11" ht="20" customHeight="1">
      <c r="K7325" s="1">
        <v>0</v>
      </c>
    </row>
    <row r="7326" spans="11:11" ht="20" customHeight="1">
      <c r="K7326" s="1">
        <v>0</v>
      </c>
    </row>
    <row r="7327" spans="11:11" ht="20" customHeight="1">
      <c r="K7327" s="1">
        <v>0</v>
      </c>
    </row>
    <row r="7328" spans="11:11" ht="20" customHeight="1">
      <c r="K7328" s="1">
        <v>0</v>
      </c>
    </row>
    <row r="7329" spans="11:11" ht="20" customHeight="1">
      <c r="K7329" s="1">
        <v>0</v>
      </c>
    </row>
    <row r="7330" spans="11:11" ht="20" customHeight="1">
      <c r="K7330" s="1">
        <v>0</v>
      </c>
    </row>
    <row r="7331" spans="11:11" ht="20" customHeight="1">
      <c r="K7331" s="1">
        <v>0</v>
      </c>
    </row>
    <row r="7332" spans="11:11" ht="20" customHeight="1">
      <c r="K7332" s="1">
        <v>0</v>
      </c>
    </row>
    <row r="7333" spans="11:11" ht="20" customHeight="1">
      <c r="K7333" s="1">
        <v>0</v>
      </c>
    </row>
    <row r="7334" spans="11:11" ht="20" customHeight="1">
      <c r="K7334" s="1">
        <v>0</v>
      </c>
    </row>
    <row r="7335" spans="11:11" ht="20" customHeight="1">
      <c r="K7335" s="1">
        <v>0</v>
      </c>
    </row>
    <row r="7336" spans="11:11" ht="20" customHeight="1">
      <c r="K7336" s="1">
        <v>0</v>
      </c>
    </row>
    <row r="7337" spans="11:11" ht="20" customHeight="1">
      <c r="K7337" s="1">
        <v>0</v>
      </c>
    </row>
    <row r="7338" spans="11:11" ht="20" customHeight="1">
      <c r="K7338" s="1">
        <v>0</v>
      </c>
    </row>
    <row r="7339" spans="11:11" ht="20" customHeight="1">
      <c r="K7339" s="1">
        <v>0</v>
      </c>
    </row>
    <row r="7340" spans="11:11" ht="20" customHeight="1">
      <c r="K7340" s="1">
        <v>0</v>
      </c>
    </row>
    <row r="7341" spans="11:11" ht="20" customHeight="1">
      <c r="K7341" s="1">
        <v>0</v>
      </c>
    </row>
    <row r="7342" spans="11:11" ht="20" customHeight="1">
      <c r="K7342" s="1">
        <v>0</v>
      </c>
    </row>
    <row r="7343" spans="11:11" ht="20" customHeight="1">
      <c r="K7343" s="1">
        <v>0</v>
      </c>
    </row>
    <row r="7344" spans="11:11" ht="20" customHeight="1">
      <c r="K7344" s="1">
        <v>0</v>
      </c>
    </row>
    <row r="7345" spans="11:11" ht="20" customHeight="1">
      <c r="K7345" s="1">
        <v>0</v>
      </c>
    </row>
    <row r="7346" spans="11:11" ht="20" customHeight="1">
      <c r="K7346" s="1">
        <v>0</v>
      </c>
    </row>
    <row r="7347" spans="11:11" ht="20" customHeight="1">
      <c r="K7347" s="1">
        <v>0</v>
      </c>
    </row>
    <row r="7348" spans="11:11" ht="20" customHeight="1">
      <c r="K7348" s="1">
        <v>0</v>
      </c>
    </row>
    <row r="7349" spans="11:11" ht="20" customHeight="1">
      <c r="K7349" s="1">
        <v>0</v>
      </c>
    </row>
    <row r="7350" spans="11:11" ht="20" customHeight="1">
      <c r="K7350" s="1">
        <v>0</v>
      </c>
    </row>
    <row r="7351" spans="11:11" ht="20" customHeight="1">
      <c r="K7351" s="1">
        <v>0</v>
      </c>
    </row>
    <row r="7352" spans="11:11" ht="20" customHeight="1">
      <c r="K7352" s="1">
        <v>0</v>
      </c>
    </row>
    <row r="7353" spans="11:11" ht="20" customHeight="1">
      <c r="K7353" s="1">
        <v>0</v>
      </c>
    </row>
    <row r="7354" spans="11:11" ht="20" customHeight="1">
      <c r="K7354" s="1">
        <v>0</v>
      </c>
    </row>
    <row r="7355" spans="11:11" ht="20" customHeight="1">
      <c r="K7355" s="1">
        <v>0</v>
      </c>
    </row>
    <row r="7356" spans="11:11" ht="20" customHeight="1">
      <c r="K7356" s="1">
        <v>0</v>
      </c>
    </row>
    <row r="7357" spans="11:11" ht="20" customHeight="1">
      <c r="K7357" s="1">
        <v>0</v>
      </c>
    </row>
    <row r="7358" spans="11:11" ht="20" customHeight="1">
      <c r="K7358" s="1">
        <v>0</v>
      </c>
    </row>
    <row r="7359" spans="11:11" ht="20" customHeight="1">
      <c r="K7359" s="1">
        <v>0</v>
      </c>
    </row>
    <row r="7360" spans="11:11" ht="20" customHeight="1">
      <c r="K7360" s="1">
        <v>0</v>
      </c>
    </row>
    <row r="7361" spans="11:11" ht="20" customHeight="1">
      <c r="K7361" s="1">
        <v>0</v>
      </c>
    </row>
    <row r="7362" spans="11:11" ht="20" customHeight="1">
      <c r="K7362" s="1">
        <v>0</v>
      </c>
    </row>
    <row r="7363" spans="11:11" ht="20" customHeight="1">
      <c r="K7363" s="1">
        <v>0</v>
      </c>
    </row>
    <row r="7364" spans="11:11" ht="20" customHeight="1">
      <c r="K7364" s="1">
        <v>0</v>
      </c>
    </row>
    <row r="7365" spans="11:11" ht="20" customHeight="1">
      <c r="K7365" s="1">
        <v>0</v>
      </c>
    </row>
    <row r="7366" spans="11:11" ht="20" customHeight="1">
      <c r="K7366" s="1">
        <v>0</v>
      </c>
    </row>
    <row r="7367" spans="11:11" ht="20" customHeight="1">
      <c r="K7367" s="1">
        <v>0</v>
      </c>
    </row>
    <row r="7368" spans="11:11" ht="20" customHeight="1">
      <c r="K7368" s="1">
        <v>0</v>
      </c>
    </row>
    <row r="7369" spans="11:11" ht="20" customHeight="1">
      <c r="K7369" s="1">
        <v>0</v>
      </c>
    </row>
    <row r="7370" spans="11:11" ht="20" customHeight="1">
      <c r="K7370" s="1">
        <v>0</v>
      </c>
    </row>
    <row r="7371" spans="11:11" ht="20" customHeight="1">
      <c r="K7371" s="1">
        <v>0</v>
      </c>
    </row>
    <row r="7372" spans="11:11" ht="20" customHeight="1">
      <c r="K7372" s="1">
        <v>0</v>
      </c>
    </row>
    <row r="7373" spans="11:11" ht="20" customHeight="1">
      <c r="K7373" s="1">
        <v>0</v>
      </c>
    </row>
    <row r="7374" spans="11:11" ht="20" customHeight="1">
      <c r="K7374" s="1">
        <v>0</v>
      </c>
    </row>
    <row r="7375" spans="11:11" ht="20" customHeight="1">
      <c r="K7375" s="1">
        <v>0</v>
      </c>
    </row>
    <row r="7376" spans="11:11" ht="20" customHeight="1">
      <c r="K7376" s="1">
        <v>0</v>
      </c>
    </row>
    <row r="7377" spans="11:11" ht="20" customHeight="1">
      <c r="K7377" s="1">
        <v>0</v>
      </c>
    </row>
    <row r="7378" spans="11:11" ht="20" customHeight="1">
      <c r="K7378" s="1">
        <v>0</v>
      </c>
    </row>
    <row r="7379" spans="11:11" ht="20" customHeight="1">
      <c r="K7379" s="1">
        <v>0</v>
      </c>
    </row>
    <row r="7380" spans="11:11" ht="20" customHeight="1">
      <c r="K7380" s="1">
        <v>0</v>
      </c>
    </row>
    <row r="7381" spans="11:11" ht="20" customHeight="1">
      <c r="K7381" s="1">
        <v>0</v>
      </c>
    </row>
    <row r="7382" spans="11:11" ht="20" customHeight="1">
      <c r="K7382" s="1">
        <v>0</v>
      </c>
    </row>
    <row r="7383" spans="11:11" ht="20" customHeight="1">
      <c r="K7383" s="1">
        <v>0</v>
      </c>
    </row>
    <row r="7384" spans="11:11" ht="20" customHeight="1">
      <c r="K7384" s="1">
        <v>0</v>
      </c>
    </row>
    <row r="7385" spans="11:11" ht="20" customHeight="1">
      <c r="K7385" s="1">
        <v>0</v>
      </c>
    </row>
    <row r="7386" spans="11:11" ht="20" customHeight="1">
      <c r="K7386" s="1">
        <v>0</v>
      </c>
    </row>
    <row r="7387" spans="11:11" ht="20" customHeight="1">
      <c r="K7387" s="1">
        <v>0</v>
      </c>
    </row>
    <row r="7388" spans="11:11" ht="20" customHeight="1">
      <c r="K7388" s="1">
        <v>0</v>
      </c>
    </row>
    <row r="7389" spans="11:11" ht="20" customHeight="1">
      <c r="K7389" s="1">
        <v>0</v>
      </c>
    </row>
    <row r="7390" spans="11:11" ht="20" customHeight="1">
      <c r="K7390" s="1">
        <v>0</v>
      </c>
    </row>
    <row r="7391" spans="11:11" ht="20" customHeight="1">
      <c r="K7391" s="1">
        <v>0</v>
      </c>
    </row>
    <row r="7392" spans="11:11" ht="20" customHeight="1">
      <c r="K7392" s="1">
        <v>0</v>
      </c>
    </row>
    <row r="7393" spans="11:11" ht="20" customHeight="1">
      <c r="K7393" s="1">
        <v>0</v>
      </c>
    </row>
    <row r="7394" spans="11:11" ht="20" customHeight="1">
      <c r="K7394" s="1">
        <v>0</v>
      </c>
    </row>
    <row r="7395" spans="11:11" ht="20" customHeight="1">
      <c r="K7395" s="1">
        <v>0</v>
      </c>
    </row>
    <row r="7396" spans="11:11" ht="20" customHeight="1">
      <c r="K7396" s="1">
        <v>0</v>
      </c>
    </row>
    <row r="7397" spans="11:11" ht="20" customHeight="1">
      <c r="K7397" s="1">
        <v>0</v>
      </c>
    </row>
    <row r="7398" spans="11:11" ht="20" customHeight="1">
      <c r="K7398" s="1">
        <v>0</v>
      </c>
    </row>
    <row r="7399" spans="11:11" ht="20" customHeight="1">
      <c r="K7399" s="1">
        <v>0</v>
      </c>
    </row>
    <row r="7400" spans="11:11" ht="20" customHeight="1">
      <c r="K7400" s="1">
        <v>0</v>
      </c>
    </row>
    <row r="7401" spans="11:11" ht="20" customHeight="1">
      <c r="K7401" s="1">
        <v>0</v>
      </c>
    </row>
    <row r="7402" spans="11:11" ht="20" customHeight="1">
      <c r="K7402" s="1">
        <v>0</v>
      </c>
    </row>
    <row r="7403" spans="11:11" ht="20" customHeight="1">
      <c r="K7403" s="1">
        <v>0</v>
      </c>
    </row>
    <row r="7404" spans="11:11" ht="20" customHeight="1">
      <c r="K7404" s="1">
        <v>0</v>
      </c>
    </row>
    <row r="7405" spans="11:11" ht="20" customHeight="1">
      <c r="K7405" s="1">
        <v>0</v>
      </c>
    </row>
    <row r="7406" spans="11:11" ht="20" customHeight="1">
      <c r="K7406" s="1">
        <v>0</v>
      </c>
    </row>
    <row r="7407" spans="11:11" ht="20" customHeight="1">
      <c r="K7407" s="1">
        <v>0</v>
      </c>
    </row>
    <row r="7408" spans="11:11" ht="20" customHeight="1">
      <c r="K7408" s="1">
        <v>0</v>
      </c>
    </row>
    <row r="7409" spans="11:11" ht="20" customHeight="1">
      <c r="K7409" s="1">
        <v>0</v>
      </c>
    </row>
    <row r="7410" spans="11:11" ht="20" customHeight="1">
      <c r="K7410" s="1">
        <v>0</v>
      </c>
    </row>
    <row r="7411" spans="11:11" ht="20" customHeight="1">
      <c r="K7411" s="1">
        <v>0</v>
      </c>
    </row>
    <row r="7412" spans="11:11" ht="20" customHeight="1">
      <c r="K7412" s="1">
        <v>0</v>
      </c>
    </row>
    <row r="7413" spans="11:11" ht="20" customHeight="1">
      <c r="K7413" s="1">
        <v>0</v>
      </c>
    </row>
    <row r="7414" spans="11:11" ht="20" customHeight="1">
      <c r="K7414" s="1">
        <v>0</v>
      </c>
    </row>
    <row r="7415" spans="11:11" ht="20" customHeight="1">
      <c r="K7415" s="1">
        <v>0</v>
      </c>
    </row>
    <row r="7416" spans="11:11" ht="20" customHeight="1">
      <c r="K7416" s="1">
        <v>0</v>
      </c>
    </row>
    <row r="7417" spans="11:11" ht="20" customHeight="1">
      <c r="K7417" s="1">
        <v>0</v>
      </c>
    </row>
    <row r="7418" spans="11:11" ht="20" customHeight="1">
      <c r="K7418" s="1">
        <v>0</v>
      </c>
    </row>
    <row r="7419" spans="11:11" ht="20" customHeight="1">
      <c r="K7419" s="1">
        <v>0</v>
      </c>
    </row>
    <row r="7420" spans="11:11" ht="20" customHeight="1">
      <c r="K7420" s="1">
        <v>0</v>
      </c>
    </row>
    <row r="7421" spans="11:11" ht="20" customHeight="1">
      <c r="K7421" s="1">
        <v>0</v>
      </c>
    </row>
    <row r="7422" spans="11:11" ht="20" customHeight="1">
      <c r="K7422" s="1">
        <v>0</v>
      </c>
    </row>
    <row r="7423" spans="11:11" ht="20" customHeight="1">
      <c r="K7423" s="1">
        <v>0</v>
      </c>
    </row>
    <row r="7424" spans="11:11" ht="20" customHeight="1">
      <c r="K7424" s="1">
        <v>0</v>
      </c>
    </row>
    <row r="7425" spans="11:11" ht="20" customHeight="1">
      <c r="K7425" s="1">
        <v>0</v>
      </c>
    </row>
    <row r="7426" spans="11:11" ht="20" customHeight="1">
      <c r="K7426" s="1">
        <v>0</v>
      </c>
    </row>
    <row r="7427" spans="11:11" ht="20" customHeight="1">
      <c r="K7427" s="1">
        <v>0</v>
      </c>
    </row>
    <row r="7428" spans="11:11" ht="20" customHeight="1">
      <c r="K7428" s="1">
        <v>0</v>
      </c>
    </row>
    <row r="7429" spans="11:11" ht="20" customHeight="1">
      <c r="K7429" s="1">
        <v>0</v>
      </c>
    </row>
    <row r="7430" spans="11:11" ht="20" customHeight="1">
      <c r="K7430" s="1">
        <v>0</v>
      </c>
    </row>
    <row r="7431" spans="11:11" ht="20" customHeight="1">
      <c r="K7431" s="1">
        <v>0</v>
      </c>
    </row>
    <row r="7432" spans="11:11" ht="20" customHeight="1">
      <c r="K7432" s="1">
        <v>0</v>
      </c>
    </row>
    <row r="7433" spans="11:11" ht="20" customHeight="1">
      <c r="K7433" s="1">
        <v>0</v>
      </c>
    </row>
    <row r="7434" spans="11:11" ht="20" customHeight="1">
      <c r="K7434" s="1">
        <v>0</v>
      </c>
    </row>
    <row r="7435" spans="11:11" ht="20" customHeight="1">
      <c r="K7435" s="1">
        <v>0</v>
      </c>
    </row>
    <row r="7436" spans="11:11" ht="20" customHeight="1">
      <c r="K7436" s="1">
        <v>0</v>
      </c>
    </row>
    <row r="7437" spans="11:11" ht="20" customHeight="1">
      <c r="K7437" s="1">
        <v>0</v>
      </c>
    </row>
    <row r="7438" spans="11:11" ht="20" customHeight="1">
      <c r="K7438" s="1">
        <v>0</v>
      </c>
    </row>
    <row r="7439" spans="11:11" ht="20" customHeight="1">
      <c r="K7439" s="1">
        <v>0</v>
      </c>
    </row>
    <row r="7440" spans="11:11" ht="20" customHeight="1">
      <c r="K7440" s="1">
        <v>0</v>
      </c>
    </row>
    <row r="7441" spans="11:11" ht="20" customHeight="1">
      <c r="K7441" s="1">
        <v>0</v>
      </c>
    </row>
    <row r="7442" spans="11:11" ht="20" customHeight="1">
      <c r="K7442" s="1">
        <v>0</v>
      </c>
    </row>
    <row r="7443" spans="11:11" ht="20" customHeight="1">
      <c r="K7443" s="1">
        <v>0</v>
      </c>
    </row>
    <row r="7444" spans="11:11" ht="20" customHeight="1">
      <c r="K7444" s="1">
        <v>0</v>
      </c>
    </row>
    <row r="7445" spans="11:11" ht="20" customHeight="1">
      <c r="K7445" s="1">
        <v>0</v>
      </c>
    </row>
    <row r="7446" spans="11:11" ht="20" customHeight="1">
      <c r="K7446" s="1">
        <v>0</v>
      </c>
    </row>
    <row r="7447" spans="11:11" ht="20" customHeight="1">
      <c r="K7447" s="1">
        <v>0</v>
      </c>
    </row>
    <row r="7448" spans="11:11" ht="20" customHeight="1">
      <c r="K7448" s="1">
        <v>0</v>
      </c>
    </row>
    <row r="7449" spans="11:11" ht="20" customHeight="1">
      <c r="K7449" s="1">
        <v>0</v>
      </c>
    </row>
    <row r="7450" spans="11:11" ht="20" customHeight="1">
      <c r="K7450" s="1">
        <v>0</v>
      </c>
    </row>
    <row r="7451" spans="11:11" ht="20" customHeight="1">
      <c r="K7451" s="1">
        <v>0</v>
      </c>
    </row>
    <row r="7452" spans="11:11" ht="20" customHeight="1">
      <c r="K7452" s="1">
        <v>0</v>
      </c>
    </row>
    <row r="7453" spans="11:11" ht="20" customHeight="1">
      <c r="K7453" s="1">
        <v>0</v>
      </c>
    </row>
    <row r="7454" spans="11:11" ht="20" customHeight="1">
      <c r="K7454" s="1">
        <v>0</v>
      </c>
    </row>
    <row r="7455" spans="11:11" ht="20" customHeight="1">
      <c r="K7455" s="1">
        <v>0</v>
      </c>
    </row>
    <row r="7456" spans="11:11" ht="20" customHeight="1">
      <c r="K7456" s="1">
        <v>0</v>
      </c>
    </row>
    <row r="7457" spans="11:11" ht="20" customHeight="1">
      <c r="K7457" s="1">
        <v>0</v>
      </c>
    </row>
    <row r="7458" spans="11:11" ht="20" customHeight="1">
      <c r="K7458" s="1">
        <v>0</v>
      </c>
    </row>
    <row r="7459" spans="11:11" ht="20" customHeight="1">
      <c r="K7459" s="1">
        <v>0</v>
      </c>
    </row>
    <row r="7460" spans="11:11" ht="20" customHeight="1">
      <c r="K7460" s="1">
        <v>0</v>
      </c>
    </row>
    <row r="7461" spans="11:11" ht="20" customHeight="1">
      <c r="K7461" s="1">
        <v>0</v>
      </c>
    </row>
    <row r="7462" spans="11:11" ht="20" customHeight="1">
      <c r="K7462" s="1">
        <v>0</v>
      </c>
    </row>
    <row r="7463" spans="11:11" ht="20" customHeight="1">
      <c r="K7463" s="1">
        <v>0</v>
      </c>
    </row>
    <row r="7464" spans="11:11" ht="20" customHeight="1">
      <c r="K7464" s="1">
        <v>0</v>
      </c>
    </row>
    <row r="7465" spans="11:11" ht="20" customHeight="1">
      <c r="K7465" s="1">
        <v>0</v>
      </c>
    </row>
    <row r="7466" spans="11:11" ht="20" customHeight="1">
      <c r="K7466" s="1">
        <v>0</v>
      </c>
    </row>
    <row r="7467" spans="11:11" ht="20" customHeight="1">
      <c r="K7467" s="1">
        <v>0</v>
      </c>
    </row>
    <row r="7468" spans="11:11" ht="20" customHeight="1">
      <c r="K7468" s="1">
        <v>0</v>
      </c>
    </row>
    <row r="7469" spans="11:11" ht="20" customHeight="1">
      <c r="K7469" s="1">
        <v>0</v>
      </c>
    </row>
    <row r="7470" spans="11:11" ht="20" customHeight="1">
      <c r="K7470" s="1">
        <v>0</v>
      </c>
    </row>
    <row r="7471" spans="11:11" ht="20" customHeight="1">
      <c r="K7471" s="1">
        <v>0</v>
      </c>
    </row>
    <row r="7472" spans="11:11" ht="20" customHeight="1">
      <c r="K7472" s="1">
        <v>0</v>
      </c>
    </row>
    <row r="7473" spans="11:11" ht="20" customHeight="1">
      <c r="K7473" s="1">
        <v>0</v>
      </c>
    </row>
    <row r="7474" spans="11:11" ht="20" customHeight="1">
      <c r="K7474" s="1">
        <v>0</v>
      </c>
    </row>
    <row r="7475" spans="11:11" ht="20" customHeight="1">
      <c r="K7475" s="1">
        <v>0</v>
      </c>
    </row>
    <row r="7476" spans="11:11" ht="20" customHeight="1">
      <c r="K7476" s="1">
        <v>0</v>
      </c>
    </row>
    <row r="7477" spans="11:11" ht="20" customHeight="1">
      <c r="K7477" s="1">
        <v>0</v>
      </c>
    </row>
    <row r="7478" spans="11:11" ht="20" customHeight="1">
      <c r="K7478" s="1">
        <v>0</v>
      </c>
    </row>
    <row r="7479" spans="11:11" ht="20" customHeight="1">
      <c r="K7479" s="1">
        <v>0</v>
      </c>
    </row>
    <row r="7480" spans="11:11" ht="20" customHeight="1">
      <c r="K7480" s="1">
        <v>0</v>
      </c>
    </row>
    <row r="7481" spans="11:11" ht="20" customHeight="1">
      <c r="K7481" s="1">
        <v>0</v>
      </c>
    </row>
    <row r="7482" spans="11:11" ht="20" customHeight="1">
      <c r="K7482" s="1">
        <v>0</v>
      </c>
    </row>
    <row r="7483" spans="11:11" ht="20" customHeight="1">
      <c r="K7483" s="1">
        <v>0</v>
      </c>
    </row>
    <row r="7484" spans="11:11" ht="20" customHeight="1">
      <c r="K7484" s="1">
        <v>0</v>
      </c>
    </row>
    <row r="7485" spans="11:11" ht="20" customHeight="1">
      <c r="K7485" s="1">
        <v>0</v>
      </c>
    </row>
    <row r="7486" spans="11:11" ht="20" customHeight="1">
      <c r="K7486" s="1">
        <v>0</v>
      </c>
    </row>
    <row r="7487" spans="11:11" ht="20" customHeight="1">
      <c r="K7487" s="1">
        <v>0</v>
      </c>
    </row>
    <row r="7488" spans="11:11" ht="20" customHeight="1">
      <c r="K7488" s="1">
        <v>0</v>
      </c>
    </row>
    <row r="7489" spans="11:11" ht="20" customHeight="1">
      <c r="K7489" s="1">
        <v>0</v>
      </c>
    </row>
    <row r="7490" spans="11:11" ht="20" customHeight="1">
      <c r="K7490" s="1">
        <v>0</v>
      </c>
    </row>
    <row r="7491" spans="11:11" ht="20" customHeight="1">
      <c r="K7491" s="1">
        <v>0</v>
      </c>
    </row>
    <row r="7492" spans="11:11" ht="20" customHeight="1">
      <c r="K7492" s="1">
        <v>0</v>
      </c>
    </row>
    <row r="7493" spans="11:11" ht="20" customHeight="1">
      <c r="K7493" s="1">
        <v>0</v>
      </c>
    </row>
    <row r="7494" spans="11:11" ht="20" customHeight="1">
      <c r="K7494" s="1">
        <v>0</v>
      </c>
    </row>
    <row r="7495" spans="11:11" ht="20" customHeight="1">
      <c r="K7495" s="1">
        <v>0</v>
      </c>
    </row>
    <row r="7496" spans="11:11" ht="20" customHeight="1">
      <c r="K7496" s="1">
        <v>0</v>
      </c>
    </row>
    <row r="7497" spans="11:11" ht="20" customHeight="1">
      <c r="K7497" s="1">
        <v>0</v>
      </c>
    </row>
    <row r="7498" spans="11:11" ht="20" customHeight="1">
      <c r="K7498" s="1">
        <v>0</v>
      </c>
    </row>
    <row r="7499" spans="11:11" ht="20" customHeight="1">
      <c r="K7499" s="1">
        <v>0</v>
      </c>
    </row>
    <row r="7500" spans="11:11" ht="20" customHeight="1">
      <c r="K7500" s="1">
        <v>0</v>
      </c>
    </row>
    <row r="7501" spans="11:11" ht="20" customHeight="1">
      <c r="K7501" s="1">
        <v>0</v>
      </c>
    </row>
    <row r="7502" spans="11:11" ht="20" customHeight="1">
      <c r="K7502" s="1">
        <v>0</v>
      </c>
    </row>
    <row r="7503" spans="11:11" ht="20" customHeight="1">
      <c r="K7503" s="1">
        <v>0</v>
      </c>
    </row>
    <row r="7504" spans="11:11" ht="20" customHeight="1">
      <c r="K7504" s="1">
        <v>0</v>
      </c>
    </row>
    <row r="7505" spans="11:11" ht="20" customHeight="1">
      <c r="K7505" s="1">
        <v>0</v>
      </c>
    </row>
    <row r="7506" spans="11:11" ht="20" customHeight="1">
      <c r="K7506" s="1">
        <v>0</v>
      </c>
    </row>
    <row r="7507" spans="11:11" ht="20" customHeight="1">
      <c r="K7507" s="1">
        <v>0</v>
      </c>
    </row>
    <row r="7508" spans="11:11" ht="20" customHeight="1">
      <c r="K7508" s="1">
        <v>0</v>
      </c>
    </row>
    <row r="7509" spans="11:11" ht="20" customHeight="1">
      <c r="K7509" s="1">
        <v>0</v>
      </c>
    </row>
    <row r="7510" spans="11:11" ht="20" customHeight="1">
      <c r="K7510" s="1">
        <v>0</v>
      </c>
    </row>
    <row r="7511" spans="11:11" ht="20" customHeight="1">
      <c r="K7511" s="1">
        <v>0</v>
      </c>
    </row>
    <row r="7512" spans="11:11" ht="20" customHeight="1">
      <c r="K7512" s="1">
        <v>0</v>
      </c>
    </row>
    <row r="7513" spans="11:11" ht="20" customHeight="1">
      <c r="K7513" s="1">
        <v>0</v>
      </c>
    </row>
    <row r="7514" spans="11:11" ht="20" customHeight="1">
      <c r="K7514" s="1">
        <v>0</v>
      </c>
    </row>
    <row r="7515" spans="11:11" ht="20" customHeight="1">
      <c r="K7515" s="1">
        <v>0</v>
      </c>
    </row>
    <row r="7516" spans="11:11" ht="20" customHeight="1">
      <c r="K7516" s="1">
        <v>0</v>
      </c>
    </row>
    <row r="7517" spans="11:11" ht="20" customHeight="1">
      <c r="K7517" s="1">
        <v>0</v>
      </c>
    </row>
    <row r="7518" spans="11:11" ht="20" customHeight="1">
      <c r="K7518" s="1">
        <v>0</v>
      </c>
    </row>
    <row r="7519" spans="11:11" ht="20" customHeight="1">
      <c r="K7519" s="1">
        <v>0</v>
      </c>
    </row>
    <row r="7520" spans="11:11" ht="20" customHeight="1">
      <c r="K7520" s="1">
        <v>0</v>
      </c>
    </row>
    <row r="7521" spans="11:11" ht="20" customHeight="1">
      <c r="K7521" s="1">
        <v>0</v>
      </c>
    </row>
    <row r="7522" spans="11:11" ht="20" customHeight="1">
      <c r="K7522" s="1">
        <v>0</v>
      </c>
    </row>
    <row r="7523" spans="11:11" ht="20" customHeight="1">
      <c r="K7523" s="1">
        <v>0</v>
      </c>
    </row>
    <row r="7524" spans="11:11" ht="20" customHeight="1">
      <c r="K7524" s="1">
        <v>0</v>
      </c>
    </row>
    <row r="7525" spans="11:11" ht="20" customHeight="1">
      <c r="K7525" s="1">
        <v>0</v>
      </c>
    </row>
    <row r="7526" spans="11:11" ht="20" customHeight="1">
      <c r="K7526" s="1">
        <v>0</v>
      </c>
    </row>
    <row r="7527" spans="11:11" ht="20" customHeight="1">
      <c r="K7527" s="1">
        <v>0</v>
      </c>
    </row>
    <row r="7528" spans="11:11" ht="20" customHeight="1">
      <c r="K7528" s="1">
        <v>0</v>
      </c>
    </row>
    <row r="7529" spans="11:11" ht="20" customHeight="1">
      <c r="K7529" s="1">
        <v>0</v>
      </c>
    </row>
    <row r="7530" spans="11:11" ht="20" customHeight="1">
      <c r="K7530" s="1">
        <v>0</v>
      </c>
    </row>
    <row r="7531" spans="11:11" ht="20" customHeight="1">
      <c r="K7531" s="1">
        <v>0</v>
      </c>
    </row>
    <row r="7532" spans="11:11" ht="20" customHeight="1">
      <c r="K7532" s="1">
        <v>0</v>
      </c>
    </row>
    <row r="7533" spans="11:11" ht="20" customHeight="1">
      <c r="K7533" s="1">
        <v>0</v>
      </c>
    </row>
    <row r="7534" spans="11:11" ht="20" customHeight="1">
      <c r="K7534" s="1">
        <v>0</v>
      </c>
    </row>
    <row r="7535" spans="11:11" ht="20" customHeight="1">
      <c r="K7535" s="1">
        <v>0</v>
      </c>
    </row>
    <row r="7536" spans="11:11" ht="20" customHeight="1">
      <c r="K7536" s="1">
        <v>0</v>
      </c>
    </row>
    <row r="7537" spans="11:11" ht="20" customHeight="1">
      <c r="K7537" s="1">
        <v>0</v>
      </c>
    </row>
    <row r="7538" spans="11:11" ht="20" customHeight="1">
      <c r="K7538" s="1">
        <v>0</v>
      </c>
    </row>
    <row r="7539" spans="11:11" ht="20" customHeight="1">
      <c r="K7539" s="1">
        <v>0</v>
      </c>
    </row>
    <row r="7540" spans="11:11" ht="20" customHeight="1">
      <c r="K7540" s="1">
        <v>0</v>
      </c>
    </row>
    <row r="7541" spans="11:11" ht="20" customHeight="1">
      <c r="K7541" s="1">
        <v>0</v>
      </c>
    </row>
    <row r="7542" spans="11:11" ht="20" customHeight="1">
      <c r="K7542" s="1">
        <v>0</v>
      </c>
    </row>
    <row r="7543" spans="11:11" ht="20" customHeight="1">
      <c r="K7543" s="1">
        <v>0</v>
      </c>
    </row>
    <row r="7544" spans="11:11" ht="20" customHeight="1">
      <c r="K7544" s="1">
        <v>0</v>
      </c>
    </row>
    <row r="7545" spans="11:11" ht="20" customHeight="1">
      <c r="K7545" s="1">
        <v>0</v>
      </c>
    </row>
    <row r="7546" spans="11:11" ht="20" customHeight="1">
      <c r="K7546" s="1">
        <v>0</v>
      </c>
    </row>
    <row r="7547" spans="11:11" ht="20" customHeight="1">
      <c r="K7547" s="1">
        <v>0</v>
      </c>
    </row>
    <row r="7548" spans="11:11" ht="20" customHeight="1">
      <c r="K7548" s="1">
        <v>0</v>
      </c>
    </row>
    <row r="7549" spans="11:11" ht="20" customHeight="1">
      <c r="K7549" s="1">
        <v>0</v>
      </c>
    </row>
    <row r="7550" spans="11:11" ht="20" customHeight="1">
      <c r="K7550" s="1">
        <v>0</v>
      </c>
    </row>
    <row r="7551" spans="11:11" ht="20" customHeight="1">
      <c r="K7551" s="1">
        <v>0</v>
      </c>
    </row>
    <row r="7552" spans="11:11" ht="20" customHeight="1">
      <c r="K7552" s="1">
        <v>0</v>
      </c>
    </row>
    <row r="7553" spans="11:11" ht="20" customHeight="1">
      <c r="K7553" s="1">
        <v>0</v>
      </c>
    </row>
    <row r="7554" spans="11:11" ht="20" customHeight="1">
      <c r="K7554" s="1">
        <v>0</v>
      </c>
    </row>
    <row r="7555" spans="11:11" ht="20" customHeight="1">
      <c r="K7555" s="1">
        <v>0</v>
      </c>
    </row>
    <row r="7556" spans="11:11" ht="20" customHeight="1">
      <c r="K7556" s="1">
        <v>0</v>
      </c>
    </row>
    <row r="7557" spans="11:11" ht="20" customHeight="1">
      <c r="K7557" s="1">
        <v>0</v>
      </c>
    </row>
    <row r="7558" spans="11:11" ht="20" customHeight="1">
      <c r="K7558" s="1">
        <v>0</v>
      </c>
    </row>
    <row r="7559" spans="11:11" ht="20" customHeight="1">
      <c r="K7559" s="1">
        <v>0</v>
      </c>
    </row>
    <row r="7560" spans="11:11" ht="20" customHeight="1">
      <c r="K7560" s="1">
        <v>0</v>
      </c>
    </row>
    <row r="7561" spans="11:11" ht="20" customHeight="1">
      <c r="K7561" s="1">
        <v>0</v>
      </c>
    </row>
    <row r="7562" spans="11:11" ht="20" customHeight="1">
      <c r="K7562" s="1">
        <v>0</v>
      </c>
    </row>
    <row r="7563" spans="11:11" ht="20" customHeight="1">
      <c r="K7563" s="1">
        <v>0</v>
      </c>
    </row>
    <row r="7564" spans="11:11" ht="20" customHeight="1">
      <c r="K7564" s="1">
        <v>0</v>
      </c>
    </row>
    <row r="7565" spans="11:11" ht="20" customHeight="1">
      <c r="K7565" s="1">
        <v>0</v>
      </c>
    </row>
    <row r="7566" spans="11:11" ht="20" customHeight="1">
      <c r="K7566" s="1">
        <v>0</v>
      </c>
    </row>
    <row r="7567" spans="11:11" ht="20" customHeight="1">
      <c r="K7567" s="1">
        <v>0</v>
      </c>
    </row>
    <row r="7568" spans="11:11" ht="20" customHeight="1">
      <c r="K7568" s="1">
        <v>0</v>
      </c>
    </row>
    <row r="7569" spans="11:11" ht="20" customHeight="1">
      <c r="K7569" s="1">
        <v>0</v>
      </c>
    </row>
    <row r="7570" spans="11:11" ht="20" customHeight="1">
      <c r="K7570" s="1">
        <v>0</v>
      </c>
    </row>
    <row r="7571" spans="11:11" ht="20" customHeight="1">
      <c r="K7571" s="1">
        <v>0</v>
      </c>
    </row>
    <row r="7572" spans="11:11" ht="20" customHeight="1">
      <c r="K7572" s="1">
        <v>0</v>
      </c>
    </row>
    <row r="7573" spans="11:11" ht="20" customHeight="1">
      <c r="K7573" s="1">
        <v>0</v>
      </c>
    </row>
    <row r="7574" spans="11:11" ht="20" customHeight="1">
      <c r="K7574" s="1">
        <v>0</v>
      </c>
    </row>
    <row r="7575" spans="11:11" ht="20" customHeight="1">
      <c r="K7575" s="1">
        <v>0</v>
      </c>
    </row>
    <row r="7576" spans="11:11" ht="20" customHeight="1">
      <c r="K7576" s="1">
        <v>0</v>
      </c>
    </row>
    <row r="7577" spans="11:11" ht="20" customHeight="1">
      <c r="K7577" s="1">
        <v>0</v>
      </c>
    </row>
    <row r="7578" spans="11:11" ht="20" customHeight="1">
      <c r="K7578" s="1">
        <v>0</v>
      </c>
    </row>
    <row r="7579" spans="11:11" ht="20" customHeight="1">
      <c r="K7579" s="1">
        <v>0</v>
      </c>
    </row>
    <row r="7580" spans="11:11" ht="20" customHeight="1">
      <c r="K7580" s="1">
        <v>0</v>
      </c>
    </row>
    <row r="7581" spans="11:11" ht="20" customHeight="1">
      <c r="K7581" s="1">
        <v>0</v>
      </c>
    </row>
    <row r="7582" spans="11:11" ht="20" customHeight="1">
      <c r="K7582" s="1">
        <v>0</v>
      </c>
    </row>
    <row r="7583" spans="11:11" ht="20" customHeight="1">
      <c r="K7583" s="1">
        <v>0</v>
      </c>
    </row>
    <row r="7584" spans="11:11" ht="20" customHeight="1">
      <c r="K7584" s="1">
        <v>0</v>
      </c>
    </row>
    <row r="7585" spans="11:11" ht="20" customHeight="1">
      <c r="K7585" s="1">
        <v>0</v>
      </c>
    </row>
    <row r="7586" spans="11:11" ht="20" customHeight="1">
      <c r="K7586" s="1">
        <v>0</v>
      </c>
    </row>
    <row r="7587" spans="11:11" ht="20" customHeight="1">
      <c r="K7587" s="1">
        <v>0</v>
      </c>
    </row>
    <row r="7588" spans="11:11" ht="20" customHeight="1">
      <c r="K7588" s="1">
        <v>0</v>
      </c>
    </row>
    <row r="7589" spans="11:11" ht="20" customHeight="1">
      <c r="K7589" s="1">
        <v>0</v>
      </c>
    </row>
    <row r="7590" spans="11:11" ht="20" customHeight="1">
      <c r="K7590" s="1">
        <v>0</v>
      </c>
    </row>
    <row r="7591" spans="11:11" ht="20" customHeight="1">
      <c r="K7591" s="1">
        <v>0</v>
      </c>
    </row>
    <row r="7592" spans="11:11" ht="20" customHeight="1">
      <c r="K7592" s="1">
        <v>0</v>
      </c>
    </row>
    <row r="7593" spans="11:11" ht="20" customHeight="1">
      <c r="K7593" s="1">
        <v>0</v>
      </c>
    </row>
    <row r="7594" spans="11:11" ht="20" customHeight="1">
      <c r="K7594" s="1">
        <v>0</v>
      </c>
    </row>
    <row r="7595" spans="11:11" ht="20" customHeight="1">
      <c r="K7595" s="1">
        <v>0</v>
      </c>
    </row>
    <row r="7596" spans="11:11" ht="20" customHeight="1">
      <c r="K7596" s="1">
        <v>0</v>
      </c>
    </row>
    <row r="7597" spans="11:11" ht="20" customHeight="1">
      <c r="K7597" s="1">
        <v>0</v>
      </c>
    </row>
    <row r="7598" spans="11:11" ht="20" customHeight="1">
      <c r="K7598" s="1">
        <v>0</v>
      </c>
    </row>
    <row r="7599" spans="11:11" ht="20" customHeight="1">
      <c r="K7599" s="1">
        <v>0</v>
      </c>
    </row>
    <row r="7600" spans="11:11" ht="20" customHeight="1">
      <c r="K7600" s="1">
        <v>0</v>
      </c>
    </row>
    <row r="7601" spans="11:11" ht="20" customHeight="1">
      <c r="K7601" s="1">
        <v>0</v>
      </c>
    </row>
    <row r="7602" spans="11:11" ht="20" customHeight="1">
      <c r="K7602" s="1">
        <v>0</v>
      </c>
    </row>
    <row r="7603" spans="11:11" ht="20" customHeight="1">
      <c r="K7603" s="1">
        <v>0</v>
      </c>
    </row>
    <row r="7604" spans="11:11" ht="20" customHeight="1">
      <c r="K7604" s="1">
        <v>0</v>
      </c>
    </row>
    <row r="7605" spans="11:11" ht="20" customHeight="1">
      <c r="K7605" s="1">
        <v>0</v>
      </c>
    </row>
    <row r="7606" spans="11:11" ht="20" customHeight="1">
      <c r="K7606" s="1">
        <v>0</v>
      </c>
    </row>
    <row r="7607" spans="11:11" ht="20" customHeight="1">
      <c r="K7607" s="1">
        <v>0</v>
      </c>
    </row>
    <row r="7608" spans="11:11" ht="20" customHeight="1">
      <c r="K7608" s="1">
        <v>0</v>
      </c>
    </row>
    <row r="7609" spans="11:11" ht="20" customHeight="1">
      <c r="K7609" s="1">
        <v>0</v>
      </c>
    </row>
    <row r="7610" spans="11:11" ht="20" customHeight="1">
      <c r="K7610" s="1">
        <v>0</v>
      </c>
    </row>
    <row r="7611" spans="11:11" ht="20" customHeight="1">
      <c r="K7611" s="1">
        <v>0</v>
      </c>
    </row>
    <row r="7612" spans="11:11" ht="20" customHeight="1">
      <c r="K7612" s="1">
        <v>0</v>
      </c>
    </row>
    <row r="7613" spans="11:11" ht="20" customHeight="1">
      <c r="K7613" s="1">
        <v>0</v>
      </c>
    </row>
    <row r="7614" spans="11:11" ht="20" customHeight="1">
      <c r="K7614" s="1">
        <v>0</v>
      </c>
    </row>
    <row r="7615" spans="11:11" ht="20" customHeight="1">
      <c r="K7615" s="1">
        <v>0</v>
      </c>
    </row>
    <row r="7616" spans="11:11" ht="20" customHeight="1">
      <c r="K7616" s="1">
        <v>0</v>
      </c>
    </row>
    <row r="7617" spans="11:11" ht="20" customHeight="1">
      <c r="K7617" s="1">
        <v>0</v>
      </c>
    </row>
    <row r="7618" spans="11:11" ht="20" customHeight="1">
      <c r="K7618" s="1">
        <v>0</v>
      </c>
    </row>
    <row r="7619" spans="11:11" ht="20" customHeight="1">
      <c r="K7619" s="1">
        <v>0</v>
      </c>
    </row>
    <row r="7620" spans="11:11" ht="20" customHeight="1">
      <c r="K7620" s="1">
        <v>0</v>
      </c>
    </row>
    <row r="7621" spans="11:11" ht="20" customHeight="1">
      <c r="K7621" s="1">
        <v>0</v>
      </c>
    </row>
    <row r="7622" spans="11:11" ht="20" customHeight="1">
      <c r="K7622" s="1">
        <v>0</v>
      </c>
    </row>
    <row r="7623" spans="11:11" ht="20" customHeight="1">
      <c r="K7623" s="1">
        <v>0</v>
      </c>
    </row>
    <row r="7624" spans="11:11" ht="20" customHeight="1">
      <c r="K7624" s="1">
        <v>0</v>
      </c>
    </row>
    <row r="7625" spans="11:11" ht="20" customHeight="1">
      <c r="K7625" s="1">
        <v>0</v>
      </c>
    </row>
    <row r="7626" spans="11:11" ht="20" customHeight="1">
      <c r="K7626" s="1">
        <v>0</v>
      </c>
    </row>
    <row r="7627" spans="11:11" ht="20" customHeight="1">
      <c r="K7627" s="1">
        <v>0</v>
      </c>
    </row>
    <row r="7628" spans="11:11" ht="20" customHeight="1">
      <c r="K7628" s="1">
        <v>0</v>
      </c>
    </row>
    <row r="7629" spans="11:11" ht="20" customHeight="1">
      <c r="K7629" s="1">
        <v>0</v>
      </c>
    </row>
    <row r="7630" spans="11:11" ht="20" customHeight="1">
      <c r="K7630" s="1">
        <v>0</v>
      </c>
    </row>
    <row r="7631" spans="11:11" ht="20" customHeight="1">
      <c r="K7631" s="1">
        <v>0</v>
      </c>
    </row>
    <row r="7632" spans="11:11" ht="20" customHeight="1">
      <c r="K7632" s="1">
        <v>0</v>
      </c>
    </row>
    <row r="7633" spans="11:11" ht="20" customHeight="1">
      <c r="K7633" s="1">
        <v>0</v>
      </c>
    </row>
    <row r="7634" spans="11:11" ht="20" customHeight="1">
      <c r="K7634" s="1">
        <v>0</v>
      </c>
    </row>
    <row r="7635" spans="11:11" ht="20" customHeight="1">
      <c r="K7635" s="1">
        <v>0</v>
      </c>
    </row>
    <row r="7636" spans="11:11" ht="20" customHeight="1">
      <c r="K7636" s="1">
        <v>0</v>
      </c>
    </row>
    <row r="7637" spans="11:11" ht="20" customHeight="1">
      <c r="K7637" s="1">
        <v>0</v>
      </c>
    </row>
    <row r="7638" spans="11:11" ht="20" customHeight="1">
      <c r="K7638" s="1">
        <v>0</v>
      </c>
    </row>
    <row r="7639" spans="11:11" ht="20" customHeight="1">
      <c r="K7639" s="1">
        <v>0</v>
      </c>
    </row>
    <row r="7640" spans="11:11" ht="20" customHeight="1">
      <c r="K7640" s="1">
        <v>0</v>
      </c>
    </row>
    <row r="7641" spans="11:11" ht="20" customHeight="1">
      <c r="K7641" s="1">
        <v>0</v>
      </c>
    </row>
    <row r="7642" spans="11:11" ht="20" customHeight="1">
      <c r="K7642" s="1">
        <v>0</v>
      </c>
    </row>
    <row r="7643" spans="11:11" ht="20" customHeight="1">
      <c r="K7643" s="1">
        <v>0</v>
      </c>
    </row>
    <row r="7644" spans="11:11" ht="20" customHeight="1">
      <c r="K7644" s="1">
        <v>0</v>
      </c>
    </row>
    <row r="7645" spans="11:11" ht="20" customHeight="1">
      <c r="K7645" s="1">
        <v>0</v>
      </c>
    </row>
    <row r="7646" spans="11:11" ht="20" customHeight="1">
      <c r="K7646" s="1">
        <v>0</v>
      </c>
    </row>
    <row r="7647" spans="11:11" ht="20" customHeight="1">
      <c r="K7647" s="1">
        <v>0</v>
      </c>
    </row>
    <row r="7648" spans="11:11" ht="20" customHeight="1">
      <c r="K7648" s="1">
        <v>0</v>
      </c>
    </row>
    <row r="7649" spans="11:11" ht="20" customHeight="1">
      <c r="K7649" s="1">
        <v>0</v>
      </c>
    </row>
    <row r="7650" spans="11:11" ht="20" customHeight="1">
      <c r="K7650" s="1">
        <v>0</v>
      </c>
    </row>
    <row r="7651" spans="11:11" ht="20" customHeight="1">
      <c r="K7651" s="1">
        <v>0</v>
      </c>
    </row>
    <row r="7652" spans="11:11" ht="20" customHeight="1">
      <c r="K7652" s="1">
        <v>0</v>
      </c>
    </row>
    <row r="7653" spans="11:11" ht="20" customHeight="1">
      <c r="K7653" s="1">
        <v>0</v>
      </c>
    </row>
    <row r="7654" spans="11:11" ht="20" customHeight="1">
      <c r="K7654" s="1">
        <v>0</v>
      </c>
    </row>
    <row r="7655" spans="11:11" ht="20" customHeight="1">
      <c r="K7655" s="1">
        <v>0</v>
      </c>
    </row>
    <row r="7656" spans="11:11" ht="20" customHeight="1">
      <c r="K7656" s="1">
        <v>0</v>
      </c>
    </row>
    <row r="7657" spans="11:11" ht="20" customHeight="1">
      <c r="K7657" s="1">
        <v>0</v>
      </c>
    </row>
    <row r="7658" spans="11:11" ht="20" customHeight="1">
      <c r="K7658" s="1">
        <v>0</v>
      </c>
    </row>
    <row r="7659" spans="11:11" ht="20" customHeight="1">
      <c r="K7659" s="1">
        <v>0</v>
      </c>
    </row>
    <row r="7660" spans="11:11" ht="20" customHeight="1">
      <c r="K7660" s="1">
        <v>0</v>
      </c>
    </row>
    <row r="7661" spans="11:11" ht="20" customHeight="1">
      <c r="K7661" s="1">
        <v>0</v>
      </c>
    </row>
    <row r="7662" spans="11:11" ht="20" customHeight="1">
      <c r="K7662" s="1">
        <v>0</v>
      </c>
    </row>
    <row r="7663" spans="11:11" ht="20" customHeight="1">
      <c r="K7663" s="1">
        <v>0</v>
      </c>
    </row>
    <row r="7664" spans="11:11" ht="20" customHeight="1">
      <c r="K7664" s="1">
        <v>0</v>
      </c>
    </row>
    <row r="7665" spans="11:11" ht="20" customHeight="1">
      <c r="K7665" s="1">
        <v>0</v>
      </c>
    </row>
    <row r="7666" spans="11:11" ht="20" customHeight="1">
      <c r="K7666" s="1">
        <v>0</v>
      </c>
    </row>
    <row r="7667" spans="11:11" ht="20" customHeight="1">
      <c r="K7667" s="1">
        <v>0</v>
      </c>
    </row>
    <row r="7668" spans="11:11" ht="20" customHeight="1">
      <c r="K7668" s="1">
        <v>0</v>
      </c>
    </row>
    <row r="7669" spans="11:11" ht="20" customHeight="1">
      <c r="K7669" s="1">
        <v>0</v>
      </c>
    </row>
    <row r="7670" spans="11:11" ht="20" customHeight="1">
      <c r="K7670" s="1">
        <v>0</v>
      </c>
    </row>
    <row r="7671" spans="11:11" ht="20" customHeight="1">
      <c r="K7671" s="1">
        <v>0</v>
      </c>
    </row>
    <row r="7672" spans="11:11" ht="20" customHeight="1">
      <c r="K7672" s="1">
        <v>0</v>
      </c>
    </row>
    <row r="7673" spans="11:11" ht="20" customHeight="1">
      <c r="K7673" s="1">
        <v>0</v>
      </c>
    </row>
    <row r="7674" spans="11:11" ht="20" customHeight="1">
      <c r="K7674" s="1">
        <v>0</v>
      </c>
    </row>
    <row r="7675" spans="11:11" ht="20" customHeight="1">
      <c r="K7675" s="1">
        <v>0</v>
      </c>
    </row>
    <row r="7676" spans="11:11" ht="20" customHeight="1">
      <c r="K7676" s="1">
        <v>0</v>
      </c>
    </row>
    <row r="7677" spans="11:11" ht="20" customHeight="1">
      <c r="K7677" s="1">
        <v>0</v>
      </c>
    </row>
    <row r="7678" spans="11:11" ht="20" customHeight="1">
      <c r="K7678" s="1">
        <v>0</v>
      </c>
    </row>
    <row r="7679" spans="11:11" ht="20" customHeight="1">
      <c r="K7679" s="1">
        <v>0</v>
      </c>
    </row>
    <row r="7680" spans="11:11" ht="20" customHeight="1">
      <c r="K7680" s="1">
        <v>0</v>
      </c>
    </row>
    <row r="7681" spans="11:11" ht="20" customHeight="1">
      <c r="K7681" s="1">
        <v>0</v>
      </c>
    </row>
    <row r="7682" spans="11:11" ht="20" customHeight="1">
      <c r="K7682" s="1">
        <v>0</v>
      </c>
    </row>
    <row r="7683" spans="11:11" ht="20" customHeight="1">
      <c r="K7683" s="1">
        <v>0</v>
      </c>
    </row>
    <row r="7684" spans="11:11" ht="20" customHeight="1">
      <c r="K7684" s="1">
        <v>0</v>
      </c>
    </row>
    <row r="7685" spans="11:11" ht="20" customHeight="1">
      <c r="K7685" s="1">
        <v>0</v>
      </c>
    </row>
    <row r="7686" spans="11:11" ht="20" customHeight="1">
      <c r="K7686" s="1">
        <v>0</v>
      </c>
    </row>
    <row r="7687" spans="11:11" ht="20" customHeight="1">
      <c r="K7687" s="1">
        <v>0</v>
      </c>
    </row>
    <row r="7688" spans="11:11" ht="20" customHeight="1">
      <c r="K7688" s="1">
        <v>0</v>
      </c>
    </row>
    <row r="7689" spans="11:11" ht="20" customHeight="1">
      <c r="K7689" s="1">
        <v>0</v>
      </c>
    </row>
    <row r="7690" spans="11:11" ht="20" customHeight="1">
      <c r="K7690" s="1">
        <v>0</v>
      </c>
    </row>
    <row r="7691" spans="11:11" ht="20" customHeight="1">
      <c r="K7691" s="1">
        <v>0</v>
      </c>
    </row>
    <row r="7692" spans="11:11" ht="20" customHeight="1">
      <c r="K7692" s="1">
        <v>0</v>
      </c>
    </row>
    <row r="7693" spans="11:11" ht="20" customHeight="1">
      <c r="K7693" s="1">
        <v>0</v>
      </c>
    </row>
    <row r="7694" spans="11:11" ht="20" customHeight="1">
      <c r="K7694" s="1">
        <v>0</v>
      </c>
    </row>
    <row r="7695" spans="11:11" ht="20" customHeight="1">
      <c r="K7695" s="1">
        <v>0</v>
      </c>
    </row>
    <row r="7696" spans="11:11" ht="20" customHeight="1">
      <c r="K7696" s="1">
        <v>0</v>
      </c>
    </row>
    <row r="7697" spans="11:11" ht="20" customHeight="1">
      <c r="K7697" s="1">
        <v>0</v>
      </c>
    </row>
    <row r="7698" spans="11:11" ht="20" customHeight="1">
      <c r="K7698" s="1">
        <v>0</v>
      </c>
    </row>
    <row r="7699" spans="11:11" ht="20" customHeight="1">
      <c r="K7699" s="1">
        <v>0</v>
      </c>
    </row>
    <row r="7700" spans="11:11" ht="20" customHeight="1">
      <c r="K7700" s="1">
        <v>0</v>
      </c>
    </row>
    <row r="7701" spans="11:11" ht="20" customHeight="1">
      <c r="K7701" s="1">
        <v>0</v>
      </c>
    </row>
    <row r="7702" spans="11:11" ht="20" customHeight="1">
      <c r="K7702" s="1">
        <v>0</v>
      </c>
    </row>
    <row r="7703" spans="11:11" ht="20" customHeight="1">
      <c r="K7703" s="1">
        <v>0</v>
      </c>
    </row>
    <row r="7704" spans="11:11" ht="20" customHeight="1">
      <c r="K7704" s="1">
        <v>0</v>
      </c>
    </row>
    <row r="7705" spans="11:11" ht="20" customHeight="1">
      <c r="K7705" s="1">
        <v>0</v>
      </c>
    </row>
    <row r="7706" spans="11:11" ht="20" customHeight="1">
      <c r="K7706" s="1">
        <v>0</v>
      </c>
    </row>
    <row r="7707" spans="11:11" ht="20" customHeight="1">
      <c r="K7707" s="1">
        <v>0</v>
      </c>
    </row>
    <row r="7708" spans="11:11" ht="20" customHeight="1">
      <c r="K7708" s="1">
        <v>0</v>
      </c>
    </row>
    <row r="7709" spans="11:11" ht="20" customHeight="1">
      <c r="K7709" s="1">
        <v>0</v>
      </c>
    </row>
    <row r="7710" spans="11:11" ht="20" customHeight="1">
      <c r="K7710" s="1">
        <v>0</v>
      </c>
    </row>
    <row r="7711" spans="11:11" ht="20" customHeight="1">
      <c r="K7711" s="1">
        <v>0</v>
      </c>
    </row>
    <row r="7712" spans="11:11" ht="20" customHeight="1">
      <c r="K7712" s="1">
        <v>0</v>
      </c>
    </row>
    <row r="7713" spans="11:11" ht="20" customHeight="1">
      <c r="K7713" s="1">
        <v>0</v>
      </c>
    </row>
    <row r="7714" spans="11:11" ht="20" customHeight="1">
      <c r="K7714" s="1">
        <v>0</v>
      </c>
    </row>
    <row r="7715" spans="11:11" ht="20" customHeight="1">
      <c r="K7715" s="1">
        <v>0</v>
      </c>
    </row>
    <row r="7716" spans="11:11" ht="20" customHeight="1">
      <c r="K7716" s="1">
        <v>0</v>
      </c>
    </row>
    <row r="7717" spans="11:11" ht="20" customHeight="1">
      <c r="K7717" s="1">
        <v>0</v>
      </c>
    </row>
    <row r="7718" spans="11:11" ht="20" customHeight="1">
      <c r="K7718" s="1">
        <v>0</v>
      </c>
    </row>
    <row r="7719" spans="11:11" ht="20" customHeight="1">
      <c r="K7719" s="1">
        <v>0</v>
      </c>
    </row>
    <row r="7720" spans="11:11" ht="20" customHeight="1">
      <c r="K7720" s="1">
        <v>0</v>
      </c>
    </row>
    <row r="7721" spans="11:11" ht="20" customHeight="1">
      <c r="K7721" s="1">
        <v>0</v>
      </c>
    </row>
    <row r="7722" spans="11:11" ht="20" customHeight="1">
      <c r="K7722" s="1">
        <v>0</v>
      </c>
    </row>
    <row r="7723" spans="11:11" ht="20" customHeight="1">
      <c r="K7723" s="1">
        <v>0</v>
      </c>
    </row>
    <row r="7724" spans="11:11" ht="20" customHeight="1">
      <c r="K7724" s="1">
        <v>0</v>
      </c>
    </row>
    <row r="7725" spans="11:11" ht="20" customHeight="1">
      <c r="K7725" s="1">
        <v>0</v>
      </c>
    </row>
    <row r="7726" spans="11:11" ht="20" customHeight="1">
      <c r="K7726" s="1">
        <v>0</v>
      </c>
    </row>
    <row r="7727" spans="11:11" ht="20" customHeight="1">
      <c r="K7727" s="1">
        <v>0</v>
      </c>
    </row>
    <row r="7728" spans="11:11" ht="20" customHeight="1">
      <c r="K7728" s="1">
        <v>0</v>
      </c>
    </row>
    <row r="7729" spans="11:11" ht="20" customHeight="1">
      <c r="K7729" s="1">
        <v>0</v>
      </c>
    </row>
    <row r="7730" spans="11:11" ht="20" customHeight="1">
      <c r="K7730" s="1">
        <v>0</v>
      </c>
    </row>
    <row r="7731" spans="11:11" ht="20" customHeight="1">
      <c r="K7731" s="1">
        <v>0</v>
      </c>
    </row>
    <row r="7732" spans="11:11" ht="20" customHeight="1">
      <c r="K7732" s="1">
        <v>0</v>
      </c>
    </row>
    <row r="7733" spans="11:11" ht="20" customHeight="1">
      <c r="K7733" s="1">
        <v>0</v>
      </c>
    </row>
    <row r="7734" spans="11:11" ht="20" customHeight="1">
      <c r="K7734" s="1">
        <v>0</v>
      </c>
    </row>
    <row r="7735" spans="11:11" ht="20" customHeight="1">
      <c r="K7735" s="1">
        <v>0</v>
      </c>
    </row>
    <row r="7736" spans="11:11" ht="20" customHeight="1">
      <c r="K7736" s="1">
        <v>0</v>
      </c>
    </row>
    <row r="7737" spans="11:11" ht="20" customHeight="1">
      <c r="K7737" s="1">
        <v>0</v>
      </c>
    </row>
    <row r="7738" spans="11:11" ht="20" customHeight="1">
      <c r="K7738" s="1">
        <v>0</v>
      </c>
    </row>
    <row r="7739" spans="11:11" ht="20" customHeight="1">
      <c r="K7739" s="1">
        <v>0</v>
      </c>
    </row>
    <row r="7740" spans="11:11" ht="20" customHeight="1">
      <c r="K7740" s="1">
        <v>0</v>
      </c>
    </row>
    <row r="7741" spans="11:11" ht="20" customHeight="1">
      <c r="K7741" s="1">
        <v>0</v>
      </c>
    </row>
    <row r="7742" spans="11:11" ht="20" customHeight="1">
      <c r="K7742" s="1">
        <v>0</v>
      </c>
    </row>
    <row r="7743" spans="11:11" ht="20" customHeight="1">
      <c r="K7743" s="1">
        <v>0</v>
      </c>
    </row>
    <row r="7744" spans="11:11" ht="20" customHeight="1">
      <c r="K7744" s="1">
        <v>0</v>
      </c>
    </row>
    <row r="7745" spans="11:11" ht="20" customHeight="1">
      <c r="K7745" s="1">
        <v>0</v>
      </c>
    </row>
    <row r="7746" spans="11:11" ht="20" customHeight="1">
      <c r="K7746" s="1">
        <v>0</v>
      </c>
    </row>
    <row r="7747" spans="11:11" ht="20" customHeight="1">
      <c r="K7747" s="1">
        <v>0</v>
      </c>
    </row>
    <row r="7748" spans="11:11" ht="20" customHeight="1">
      <c r="K7748" s="1">
        <v>0</v>
      </c>
    </row>
    <row r="7749" spans="11:11" ht="20" customHeight="1">
      <c r="K7749" s="1">
        <v>0</v>
      </c>
    </row>
    <row r="7750" spans="11:11" ht="20" customHeight="1">
      <c r="K7750" s="1">
        <v>0</v>
      </c>
    </row>
    <row r="7751" spans="11:11" ht="20" customHeight="1">
      <c r="K7751" s="1">
        <v>0</v>
      </c>
    </row>
    <row r="7752" spans="11:11" ht="20" customHeight="1">
      <c r="K7752" s="1">
        <v>0</v>
      </c>
    </row>
    <row r="7753" spans="11:11" ht="20" customHeight="1">
      <c r="K7753" s="1">
        <v>0</v>
      </c>
    </row>
    <row r="7754" spans="11:11" ht="20" customHeight="1">
      <c r="K7754" s="1">
        <v>0</v>
      </c>
    </row>
    <row r="7755" spans="11:11" ht="20" customHeight="1">
      <c r="K7755" s="1">
        <v>0</v>
      </c>
    </row>
    <row r="7756" spans="11:11" ht="20" customHeight="1">
      <c r="K7756" s="1">
        <v>0</v>
      </c>
    </row>
    <row r="7757" spans="11:11" ht="20" customHeight="1">
      <c r="K7757" s="1">
        <v>0</v>
      </c>
    </row>
    <row r="7758" spans="11:11" ht="20" customHeight="1">
      <c r="K7758" s="1">
        <v>0</v>
      </c>
    </row>
    <row r="7759" spans="11:11" ht="20" customHeight="1">
      <c r="K7759" s="1">
        <v>0</v>
      </c>
    </row>
    <row r="7760" spans="11:11" ht="20" customHeight="1">
      <c r="K7760" s="1">
        <v>0</v>
      </c>
    </row>
    <row r="7761" spans="11:11" ht="20" customHeight="1">
      <c r="K7761" s="1">
        <v>0</v>
      </c>
    </row>
    <row r="7762" spans="11:11" ht="20" customHeight="1">
      <c r="K7762" s="1">
        <v>0</v>
      </c>
    </row>
    <row r="7763" spans="11:11" ht="20" customHeight="1">
      <c r="K7763" s="1">
        <v>0</v>
      </c>
    </row>
    <row r="7764" spans="11:11" ht="20" customHeight="1">
      <c r="K7764" s="1">
        <v>0</v>
      </c>
    </row>
    <row r="7765" spans="11:11" ht="20" customHeight="1">
      <c r="K7765" s="1">
        <v>0</v>
      </c>
    </row>
    <row r="7766" spans="11:11" ht="20" customHeight="1">
      <c r="K7766" s="1">
        <v>0</v>
      </c>
    </row>
    <row r="7767" spans="11:11" ht="20" customHeight="1">
      <c r="K7767" s="1">
        <v>0</v>
      </c>
    </row>
    <row r="7768" spans="11:11" ht="20" customHeight="1">
      <c r="K7768" s="1">
        <v>0</v>
      </c>
    </row>
    <row r="7769" spans="11:11" ht="20" customHeight="1">
      <c r="K7769" s="1">
        <v>0</v>
      </c>
    </row>
    <row r="7770" spans="11:11" ht="20" customHeight="1">
      <c r="K7770" s="1">
        <v>0</v>
      </c>
    </row>
    <row r="7771" spans="11:11" ht="20" customHeight="1">
      <c r="K7771" s="1">
        <v>0</v>
      </c>
    </row>
    <row r="7772" spans="11:11" ht="20" customHeight="1">
      <c r="K7772" s="1">
        <v>0</v>
      </c>
    </row>
    <row r="7773" spans="11:11" ht="20" customHeight="1">
      <c r="K7773" s="1">
        <v>0</v>
      </c>
    </row>
    <row r="7774" spans="11:11" ht="20" customHeight="1">
      <c r="K7774" s="1">
        <v>0</v>
      </c>
    </row>
    <row r="7775" spans="11:11" ht="20" customHeight="1">
      <c r="K7775" s="1">
        <v>0</v>
      </c>
    </row>
    <row r="7776" spans="11:11" ht="20" customHeight="1">
      <c r="K7776" s="1">
        <v>0</v>
      </c>
    </row>
    <row r="7777" spans="11:11" ht="20" customHeight="1">
      <c r="K7777" s="1">
        <v>0</v>
      </c>
    </row>
    <row r="7778" spans="11:11" ht="20" customHeight="1">
      <c r="K7778" s="1">
        <v>0</v>
      </c>
    </row>
    <row r="7779" spans="11:11" ht="20" customHeight="1">
      <c r="K7779" s="1">
        <v>0</v>
      </c>
    </row>
    <row r="7780" spans="11:11" ht="20" customHeight="1">
      <c r="K7780" s="1">
        <v>0</v>
      </c>
    </row>
    <row r="7781" spans="11:11" ht="20" customHeight="1">
      <c r="K7781" s="1">
        <v>0</v>
      </c>
    </row>
    <row r="7782" spans="11:11" ht="20" customHeight="1">
      <c r="K7782" s="1">
        <v>0</v>
      </c>
    </row>
    <row r="7783" spans="11:11" ht="20" customHeight="1">
      <c r="K7783" s="1">
        <v>0</v>
      </c>
    </row>
    <row r="7784" spans="11:11" ht="20" customHeight="1">
      <c r="K7784" s="1">
        <v>0</v>
      </c>
    </row>
    <row r="7785" spans="11:11" ht="20" customHeight="1">
      <c r="K7785" s="1">
        <v>0</v>
      </c>
    </row>
    <row r="7786" spans="11:11" ht="20" customHeight="1">
      <c r="K7786" s="1">
        <v>0</v>
      </c>
    </row>
    <row r="7787" spans="11:11" ht="20" customHeight="1">
      <c r="K7787" s="1">
        <v>0</v>
      </c>
    </row>
    <row r="7788" spans="11:11" ht="20" customHeight="1">
      <c r="K7788" s="1">
        <v>0</v>
      </c>
    </row>
    <row r="7789" spans="11:11" ht="20" customHeight="1">
      <c r="K7789" s="1">
        <v>0</v>
      </c>
    </row>
    <row r="7790" spans="11:11" ht="20" customHeight="1">
      <c r="K7790" s="1">
        <v>0</v>
      </c>
    </row>
    <row r="7791" spans="11:11" ht="20" customHeight="1">
      <c r="K7791" s="1">
        <v>0</v>
      </c>
    </row>
    <row r="7792" spans="11:11" ht="20" customHeight="1">
      <c r="K7792" s="1">
        <v>0</v>
      </c>
    </row>
    <row r="7793" spans="11:11" ht="20" customHeight="1">
      <c r="K7793" s="1">
        <v>0</v>
      </c>
    </row>
    <row r="7794" spans="11:11" ht="20" customHeight="1">
      <c r="K7794" s="1">
        <v>0</v>
      </c>
    </row>
    <row r="7795" spans="11:11" ht="20" customHeight="1">
      <c r="K7795" s="1">
        <v>0</v>
      </c>
    </row>
    <row r="7796" spans="11:11" ht="20" customHeight="1">
      <c r="K7796" s="1">
        <v>0</v>
      </c>
    </row>
    <row r="7797" spans="11:11" ht="20" customHeight="1">
      <c r="K7797" s="1">
        <v>0</v>
      </c>
    </row>
    <row r="7798" spans="11:11" ht="20" customHeight="1">
      <c r="K7798" s="1">
        <v>0</v>
      </c>
    </row>
    <row r="7799" spans="11:11" ht="20" customHeight="1">
      <c r="K7799" s="1">
        <v>0</v>
      </c>
    </row>
    <row r="7800" spans="11:11" ht="20" customHeight="1">
      <c r="K7800" s="1">
        <v>0</v>
      </c>
    </row>
    <row r="7801" spans="11:11" ht="20" customHeight="1">
      <c r="K7801" s="1">
        <v>0</v>
      </c>
    </row>
    <row r="7802" spans="11:11" ht="20" customHeight="1">
      <c r="K7802" s="1">
        <v>0</v>
      </c>
    </row>
    <row r="7803" spans="11:11" ht="20" customHeight="1">
      <c r="K7803" s="1">
        <v>0</v>
      </c>
    </row>
    <row r="7804" spans="11:11" ht="20" customHeight="1">
      <c r="K7804" s="1">
        <v>0</v>
      </c>
    </row>
    <row r="7805" spans="11:11" ht="20" customHeight="1">
      <c r="K7805" s="1">
        <v>0</v>
      </c>
    </row>
    <row r="7806" spans="11:11" ht="20" customHeight="1">
      <c r="K7806" s="1">
        <v>0</v>
      </c>
    </row>
    <row r="7807" spans="11:11" ht="20" customHeight="1">
      <c r="K7807" s="1">
        <v>0</v>
      </c>
    </row>
    <row r="7808" spans="11:11" ht="20" customHeight="1">
      <c r="K7808" s="1">
        <v>0</v>
      </c>
    </row>
    <row r="7809" spans="11:11" ht="20" customHeight="1">
      <c r="K7809" s="1">
        <v>0</v>
      </c>
    </row>
    <row r="7810" spans="11:11" ht="20" customHeight="1">
      <c r="K7810" s="1">
        <v>0</v>
      </c>
    </row>
    <row r="7811" spans="11:11" ht="20" customHeight="1">
      <c r="K7811" s="1">
        <v>0</v>
      </c>
    </row>
    <row r="7812" spans="11:11" ht="20" customHeight="1">
      <c r="K7812" s="1">
        <v>0</v>
      </c>
    </row>
    <row r="7813" spans="11:11" ht="20" customHeight="1">
      <c r="K7813" s="1">
        <v>0</v>
      </c>
    </row>
    <row r="7814" spans="11:11" ht="20" customHeight="1">
      <c r="K7814" s="1">
        <v>0</v>
      </c>
    </row>
    <row r="7815" spans="11:11" ht="20" customHeight="1">
      <c r="K7815" s="1">
        <v>0</v>
      </c>
    </row>
    <row r="7816" spans="11:11" ht="20" customHeight="1">
      <c r="K7816" s="1">
        <v>0</v>
      </c>
    </row>
    <row r="7817" spans="11:11" ht="20" customHeight="1">
      <c r="K7817" s="1">
        <v>0</v>
      </c>
    </row>
    <row r="7818" spans="11:11" ht="20" customHeight="1">
      <c r="K7818" s="1">
        <v>0</v>
      </c>
    </row>
    <row r="7819" spans="11:11" ht="20" customHeight="1">
      <c r="K7819" s="1">
        <v>0</v>
      </c>
    </row>
    <row r="7820" spans="11:11" ht="20" customHeight="1">
      <c r="K7820" s="1">
        <v>0</v>
      </c>
    </row>
    <row r="7821" spans="11:11" ht="20" customHeight="1">
      <c r="K7821" s="1">
        <v>0</v>
      </c>
    </row>
    <row r="7822" spans="11:11" ht="20" customHeight="1">
      <c r="K7822" s="1">
        <v>0</v>
      </c>
    </row>
    <row r="7823" spans="11:11" ht="20" customHeight="1">
      <c r="K7823" s="1">
        <v>0</v>
      </c>
    </row>
    <row r="7824" spans="11:11" ht="20" customHeight="1">
      <c r="K7824" s="1">
        <v>0</v>
      </c>
    </row>
    <row r="7825" spans="11:11" ht="20" customHeight="1">
      <c r="K7825" s="1">
        <v>0</v>
      </c>
    </row>
    <row r="7826" spans="11:11" ht="20" customHeight="1">
      <c r="K7826" s="1">
        <v>0</v>
      </c>
    </row>
    <row r="7827" spans="11:11" ht="20" customHeight="1">
      <c r="K7827" s="1">
        <v>0</v>
      </c>
    </row>
    <row r="7828" spans="11:11" ht="20" customHeight="1">
      <c r="K7828" s="1">
        <v>0</v>
      </c>
    </row>
    <row r="7829" spans="11:11" ht="20" customHeight="1">
      <c r="K7829" s="1">
        <v>0</v>
      </c>
    </row>
    <row r="7830" spans="11:11" ht="20" customHeight="1">
      <c r="K7830" s="1">
        <v>0</v>
      </c>
    </row>
    <row r="7831" spans="11:11" ht="20" customHeight="1">
      <c r="K7831" s="1">
        <v>0</v>
      </c>
    </row>
    <row r="7832" spans="11:11" ht="20" customHeight="1">
      <c r="K7832" s="1">
        <v>0</v>
      </c>
    </row>
    <row r="7833" spans="11:11" ht="20" customHeight="1">
      <c r="K7833" s="1">
        <v>0</v>
      </c>
    </row>
    <row r="7834" spans="11:11" ht="20" customHeight="1">
      <c r="K7834" s="1">
        <v>0</v>
      </c>
    </row>
    <row r="7835" spans="11:11" ht="20" customHeight="1">
      <c r="K7835" s="1">
        <v>0</v>
      </c>
    </row>
    <row r="7836" spans="11:11" ht="20" customHeight="1">
      <c r="K7836" s="1">
        <v>0</v>
      </c>
    </row>
    <row r="7837" spans="11:11" ht="20" customHeight="1">
      <c r="K7837" s="1">
        <v>0</v>
      </c>
    </row>
    <row r="7838" spans="11:11" ht="20" customHeight="1">
      <c r="K7838" s="1">
        <v>0</v>
      </c>
    </row>
    <row r="7839" spans="11:11" ht="20" customHeight="1">
      <c r="K7839" s="1">
        <v>0</v>
      </c>
    </row>
    <row r="7840" spans="11:11" ht="20" customHeight="1">
      <c r="K7840" s="1">
        <v>0</v>
      </c>
    </row>
    <row r="7841" spans="11:11" ht="20" customHeight="1">
      <c r="K7841" s="1">
        <v>0</v>
      </c>
    </row>
    <row r="7842" spans="11:11" ht="20" customHeight="1">
      <c r="K7842" s="1">
        <v>0</v>
      </c>
    </row>
    <row r="7843" spans="11:11" ht="20" customHeight="1">
      <c r="K7843" s="1">
        <v>0</v>
      </c>
    </row>
    <row r="7844" spans="11:11" ht="20" customHeight="1">
      <c r="K7844" s="1">
        <v>0</v>
      </c>
    </row>
    <row r="7845" spans="11:11" ht="20" customHeight="1">
      <c r="K7845" s="1">
        <v>0</v>
      </c>
    </row>
    <row r="7846" spans="11:11" ht="20" customHeight="1">
      <c r="K7846" s="1">
        <v>0</v>
      </c>
    </row>
    <row r="7847" spans="11:11" ht="20" customHeight="1">
      <c r="K7847" s="1">
        <v>0</v>
      </c>
    </row>
    <row r="7848" spans="11:11" ht="20" customHeight="1">
      <c r="K7848" s="1">
        <v>0</v>
      </c>
    </row>
    <row r="7849" spans="11:11" ht="20" customHeight="1">
      <c r="K7849" s="1">
        <v>0</v>
      </c>
    </row>
    <row r="7850" spans="11:11" ht="20" customHeight="1">
      <c r="K7850" s="1">
        <v>0</v>
      </c>
    </row>
    <row r="7851" spans="11:11" ht="20" customHeight="1">
      <c r="K7851" s="1">
        <v>0</v>
      </c>
    </row>
    <row r="7852" spans="11:11" ht="20" customHeight="1">
      <c r="K7852" s="1">
        <v>0</v>
      </c>
    </row>
    <row r="7853" spans="11:11" ht="20" customHeight="1">
      <c r="K7853" s="1">
        <v>0</v>
      </c>
    </row>
    <row r="7854" spans="11:11" ht="20" customHeight="1">
      <c r="K7854" s="1">
        <v>0</v>
      </c>
    </row>
    <row r="7855" spans="11:11" ht="20" customHeight="1">
      <c r="K7855" s="1">
        <v>0</v>
      </c>
    </row>
    <row r="7856" spans="11:11" ht="20" customHeight="1">
      <c r="K7856" s="1">
        <v>0</v>
      </c>
    </row>
    <row r="7857" spans="11:11" ht="20" customHeight="1">
      <c r="K7857" s="1">
        <v>0</v>
      </c>
    </row>
    <row r="7858" spans="11:11" ht="20" customHeight="1">
      <c r="K7858" s="1">
        <v>0</v>
      </c>
    </row>
    <row r="7859" spans="11:11" ht="20" customHeight="1">
      <c r="K7859" s="1">
        <v>0</v>
      </c>
    </row>
    <row r="7860" spans="11:11" ht="20" customHeight="1">
      <c r="K7860" s="1">
        <v>0</v>
      </c>
    </row>
    <row r="7861" spans="11:11" ht="20" customHeight="1">
      <c r="K7861" s="1">
        <v>0</v>
      </c>
    </row>
    <row r="7862" spans="11:11" ht="20" customHeight="1">
      <c r="K7862" s="1">
        <v>0</v>
      </c>
    </row>
    <row r="7863" spans="11:11" ht="20" customHeight="1">
      <c r="K7863" s="1">
        <v>0</v>
      </c>
    </row>
    <row r="7864" spans="11:11" ht="20" customHeight="1">
      <c r="K7864" s="1">
        <v>0</v>
      </c>
    </row>
    <row r="7865" spans="11:11" ht="20" customHeight="1">
      <c r="K7865" s="1">
        <v>0</v>
      </c>
    </row>
    <row r="7866" spans="11:11" ht="20" customHeight="1">
      <c r="K7866" s="1">
        <v>0</v>
      </c>
    </row>
    <row r="7867" spans="11:11" ht="20" customHeight="1">
      <c r="K7867" s="1">
        <v>0</v>
      </c>
    </row>
    <row r="7868" spans="11:11" ht="20" customHeight="1">
      <c r="K7868" s="1">
        <v>0</v>
      </c>
    </row>
    <row r="7869" spans="11:11" ht="20" customHeight="1">
      <c r="K7869" s="1">
        <v>0</v>
      </c>
    </row>
    <row r="7870" spans="11:11" ht="20" customHeight="1">
      <c r="K7870" s="1">
        <v>0</v>
      </c>
    </row>
    <row r="7871" spans="11:11" ht="20" customHeight="1">
      <c r="K7871" s="1">
        <v>0</v>
      </c>
    </row>
    <row r="7872" spans="11:11" ht="20" customHeight="1">
      <c r="K7872" s="1">
        <v>0</v>
      </c>
    </row>
    <row r="7873" spans="11:11" ht="20" customHeight="1">
      <c r="K7873" s="1">
        <v>0</v>
      </c>
    </row>
    <row r="7874" spans="11:11" ht="20" customHeight="1">
      <c r="K7874" s="1">
        <v>0</v>
      </c>
    </row>
    <row r="7875" spans="11:11" ht="20" customHeight="1">
      <c r="K7875" s="1">
        <v>0</v>
      </c>
    </row>
    <row r="7876" spans="11:11" ht="20" customHeight="1">
      <c r="K7876" s="1">
        <v>0</v>
      </c>
    </row>
    <row r="7877" spans="11:11" ht="20" customHeight="1">
      <c r="K7877" s="1">
        <v>0</v>
      </c>
    </row>
    <row r="7878" spans="11:11" ht="20" customHeight="1">
      <c r="K7878" s="1">
        <v>0</v>
      </c>
    </row>
    <row r="7879" spans="11:11" ht="20" customHeight="1">
      <c r="K7879" s="1">
        <v>0</v>
      </c>
    </row>
    <row r="7880" spans="11:11" ht="20" customHeight="1">
      <c r="K7880" s="1">
        <v>0</v>
      </c>
    </row>
    <row r="7881" spans="11:11" ht="20" customHeight="1">
      <c r="K7881" s="1">
        <v>0</v>
      </c>
    </row>
    <row r="7882" spans="11:11" ht="20" customHeight="1">
      <c r="K7882" s="1">
        <v>0</v>
      </c>
    </row>
    <row r="7883" spans="11:11" ht="20" customHeight="1">
      <c r="K7883" s="1">
        <v>0</v>
      </c>
    </row>
    <row r="7884" spans="11:11" ht="20" customHeight="1">
      <c r="K7884" s="1">
        <v>0</v>
      </c>
    </row>
    <row r="7885" spans="11:11" ht="20" customHeight="1">
      <c r="K7885" s="1">
        <v>0</v>
      </c>
    </row>
    <row r="7886" spans="11:11" ht="20" customHeight="1">
      <c r="K7886" s="1">
        <v>0</v>
      </c>
    </row>
    <row r="7887" spans="11:11" ht="20" customHeight="1">
      <c r="K7887" s="1">
        <v>0</v>
      </c>
    </row>
    <row r="7888" spans="11:11" ht="20" customHeight="1">
      <c r="K7888" s="1">
        <v>0</v>
      </c>
    </row>
    <row r="7889" spans="11:11" ht="20" customHeight="1">
      <c r="K7889" s="1">
        <v>0</v>
      </c>
    </row>
    <row r="7890" spans="11:11" ht="20" customHeight="1">
      <c r="K7890" s="1">
        <v>0</v>
      </c>
    </row>
    <row r="7891" spans="11:11" ht="20" customHeight="1">
      <c r="K7891" s="1">
        <v>0</v>
      </c>
    </row>
    <row r="7892" spans="11:11" ht="20" customHeight="1">
      <c r="K7892" s="1">
        <v>0</v>
      </c>
    </row>
    <row r="7893" spans="11:11" ht="20" customHeight="1">
      <c r="K7893" s="1">
        <v>0</v>
      </c>
    </row>
    <row r="7894" spans="11:11" ht="20" customHeight="1">
      <c r="K7894" s="1">
        <v>0</v>
      </c>
    </row>
    <row r="7895" spans="11:11" ht="20" customHeight="1">
      <c r="K7895" s="1">
        <v>0</v>
      </c>
    </row>
    <row r="7896" spans="11:11" ht="20" customHeight="1">
      <c r="K7896" s="1">
        <v>0</v>
      </c>
    </row>
    <row r="7897" spans="11:11" ht="20" customHeight="1">
      <c r="K7897" s="1">
        <v>0</v>
      </c>
    </row>
    <row r="7898" spans="11:11" ht="20" customHeight="1">
      <c r="K7898" s="1">
        <v>0</v>
      </c>
    </row>
    <row r="7899" spans="11:11" ht="20" customHeight="1">
      <c r="K7899" s="1">
        <v>0</v>
      </c>
    </row>
    <row r="7900" spans="11:11" ht="20" customHeight="1">
      <c r="K7900" s="1">
        <v>0</v>
      </c>
    </row>
    <row r="7901" spans="11:11" ht="20" customHeight="1">
      <c r="K7901" s="1">
        <v>0</v>
      </c>
    </row>
    <row r="7902" spans="11:11" ht="20" customHeight="1">
      <c r="K7902" s="1">
        <v>0</v>
      </c>
    </row>
    <row r="7903" spans="11:11" ht="20" customHeight="1">
      <c r="K7903" s="1">
        <v>0</v>
      </c>
    </row>
    <row r="7904" spans="11:11" ht="20" customHeight="1">
      <c r="K7904" s="1">
        <v>0</v>
      </c>
    </row>
    <row r="7905" spans="11:11" ht="20" customHeight="1">
      <c r="K7905" s="1">
        <v>0</v>
      </c>
    </row>
    <row r="7906" spans="11:11" ht="20" customHeight="1">
      <c r="K7906" s="1">
        <v>0</v>
      </c>
    </row>
    <row r="7907" spans="11:11" ht="20" customHeight="1">
      <c r="K7907" s="1">
        <v>0</v>
      </c>
    </row>
    <row r="7908" spans="11:11" ht="20" customHeight="1">
      <c r="K7908" s="1">
        <v>0</v>
      </c>
    </row>
    <row r="7909" spans="11:11" ht="20" customHeight="1">
      <c r="K7909" s="1">
        <v>0</v>
      </c>
    </row>
    <row r="7910" spans="11:11" ht="20" customHeight="1">
      <c r="K7910" s="1">
        <v>0</v>
      </c>
    </row>
    <row r="7911" spans="11:11" ht="20" customHeight="1">
      <c r="K7911" s="1">
        <v>0</v>
      </c>
    </row>
    <row r="7912" spans="11:11" ht="20" customHeight="1">
      <c r="K7912" s="1">
        <v>0</v>
      </c>
    </row>
    <row r="7913" spans="11:11" ht="20" customHeight="1">
      <c r="K7913" s="1">
        <v>0</v>
      </c>
    </row>
    <row r="7914" spans="11:11" ht="20" customHeight="1">
      <c r="K7914" s="1">
        <v>0</v>
      </c>
    </row>
    <row r="7915" spans="11:11" ht="20" customHeight="1">
      <c r="K7915" s="1">
        <v>0</v>
      </c>
    </row>
    <row r="7916" spans="11:11" ht="20" customHeight="1">
      <c r="K7916" s="1">
        <v>0</v>
      </c>
    </row>
    <row r="7917" spans="11:11" ht="20" customHeight="1">
      <c r="K7917" s="1">
        <v>0</v>
      </c>
    </row>
    <row r="7918" spans="11:11" ht="20" customHeight="1">
      <c r="K7918" s="1">
        <v>0</v>
      </c>
    </row>
    <row r="7919" spans="11:11" ht="20" customHeight="1">
      <c r="K7919" s="1">
        <v>0</v>
      </c>
    </row>
    <row r="7920" spans="11:11" ht="20" customHeight="1">
      <c r="K7920" s="1">
        <v>0</v>
      </c>
    </row>
    <row r="7921" spans="11:11" ht="20" customHeight="1">
      <c r="K7921" s="1">
        <v>0</v>
      </c>
    </row>
    <row r="7922" spans="11:11" ht="20" customHeight="1">
      <c r="K7922" s="1">
        <v>0</v>
      </c>
    </row>
    <row r="7923" spans="11:11" ht="20" customHeight="1">
      <c r="K7923" s="1">
        <v>0</v>
      </c>
    </row>
    <row r="7924" spans="11:11" ht="20" customHeight="1">
      <c r="K7924" s="1">
        <v>0</v>
      </c>
    </row>
    <row r="7925" spans="11:11" ht="20" customHeight="1">
      <c r="K7925" s="1">
        <v>0</v>
      </c>
    </row>
    <row r="7926" spans="11:11" ht="20" customHeight="1">
      <c r="K7926" s="1">
        <v>0</v>
      </c>
    </row>
    <row r="7927" spans="11:11" ht="20" customHeight="1">
      <c r="K7927" s="1">
        <v>0</v>
      </c>
    </row>
    <row r="7928" spans="11:11" ht="20" customHeight="1">
      <c r="K7928" s="1">
        <v>0</v>
      </c>
    </row>
    <row r="7929" spans="11:11" ht="20" customHeight="1">
      <c r="K7929" s="1">
        <v>0</v>
      </c>
    </row>
    <row r="7930" spans="11:11" ht="20" customHeight="1">
      <c r="K7930" s="1">
        <v>0</v>
      </c>
    </row>
    <row r="7931" spans="11:11" ht="20" customHeight="1">
      <c r="K7931" s="1">
        <v>0</v>
      </c>
    </row>
    <row r="7932" spans="11:11" ht="20" customHeight="1">
      <c r="K7932" s="1">
        <v>0</v>
      </c>
    </row>
    <row r="7933" spans="11:11" ht="20" customHeight="1">
      <c r="K7933" s="1">
        <v>0</v>
      </c>
    </row>
    <row r="7934" spans="11:11" ht="20" customHeight="1">
      <c r="K7934" s="1">
        <v>0</v>
      </c>
    </row>
    <row r="7935" spans="11:11" ht="20" customHeight="1">
      <c r="K7935" s="1">
        <v>0</v>
      </c>
    </row>
    <row r="7936" spans="11:11" ht="20" customHeight="1">
      <c r="K7936" s="1">
        <v>0</v>
      </c>
    </row>
    <row r="7937" spans="11:11" ht="20" customHeight="1">
      <c r="K7937" s="1">
        <v>0</v>
      </c>
    </row>
    <row r="7938" spans="11:11" ht="20" customHeight="1">
      <c r="K7938" s="1">
        <v>0</v>
      </c>
    </row>
    <row r="7939" spans="11:11" ht="20" customHeight="1">
      <c r="K7939" s="1">
        <v>0</v>
      </c>
    </row>
    <row r="7940" spans="11:11" ht="20" customHeight="1">
      <c r="K7940" s="1">
        <v>0</v>
      </c>
    </row>
    <row r="7941" spans="11:11" ht="20" customHeight="1">
      <c r="K7941" s="1">
        <v>0</v>
      </c>
    </row>
    <row r="7942" spans="11:11" ht="20" customHeight="1">
      <c r="K7942" s="1">
        <v>0</v>
      </c>
    </row>
    <row r="7943" spans="11:11" ht="20" customHeight="1">
      <c r="K7943" s="1">
        <v>0</v>
      </c>
    </row>
    <row r="7944" spans="11:11" ht="20" customHeight="1">
      <c r="K7944" s="1">
        <v>0</v>
      </c>
    </row>
    <row r="7945" spans="11:11" ht="20" customHeight="1">
      <c r="K7945" s="1">
        <v>0</v>
      </c>
    </row>
    <row r="7946" spans="11:11" ht="20" customHeight="1">
      <c r="K7946" s="1">
        <v>0</v>
      </c>
    </row>
    <row r="7947" spans="11:11" ht="20" customHeight="1">
      <c r="K7947" s="1">
        <v>0</v>
      </c>
    </row>
    <row r="7948" spans="11:11" ht="20" customHeight="1">
      <c r="K7948" s="1">
        <v>0</v>
      </c>
    </row>
    <row r="7949" spans="11:11" ht="20" customHeight="1">
      <c r="K7949" s="1">
        <v>0</v>
      </c>
    </row>
    <row r="7950" spans="11:11" ht="20" customHeight="1">
      <c r="K7950" s="1">
        <v>0</v>
      </c>
    </row>
    <row r="7951" spans="11:11" ht="20" customHeight="1">
      <c r="K7951" s="1">
        <v>0</v>
      </c>
    </row>
    <row r="7952" spans="11:11" ht="20" customHeight="1">
      <c r="K7952" s="1">
        <v>0</v>
      </c>
    </row>
    <row r="7953" spans="11:11" ht="20" customHeight="1">
      <c r="K7953" s="1">
        <v>0</v>
      </c>
    </row>
    <row r="7954" spans="11:11" ht="20" customHeight="1">
      <c r="K7954" s="1">
        <v>0</v>
      </c>
    </row>
    <row r="7955" spans="11:11" ht="20" customHeight="1">
      <c r="K7955" s="1">
        <v>0</v>
      </c>
    </row>
    <row r="7956" spans="11:11" ht="20" customHeight="1">
      <c r="K7956" s="1">
        <v>0</v>
      </c>
    </row>
    <row r="7957" spans="11:11" ht="20" customHeight="1">
      <c r="K7957" s="1">
        <v>0</v>
      </c>
    </row>
    <row r="7958" spans="11:11" ht="20" customHeight="1">
      <c r="K7958" s="1">
        <v>0</v>
      </c>
    </row>
    <row r="7959" spans="11:11" ht="20" customHeight="1">
      <c r="K7959" s="1">
        <v>0</v>
      </c>
    </row>
    <row r="7960" spans="11:11" ht="20" customHeight="1">
      <c r="K7960" s="1">
        <v>0</v>
      </c>
    </row>
    <row r="7961" spans="11:11" ht="20" customHeight="1">
      <c r="K7961" s="1">
        <v>0</v>
      </c>
    </row>
    <row r="7962" spans="11:11" ht="20" customHeight="1">
      <c r="K7962" s="1">
        <v>0</v>
      </c>
    </row>
    <row r="7963" spans="11:11" ht="20" customHeight="1">
      <c r="K7963" s="1">
        <v>0</v>
      </c>
    </row>
    <row r="7964" spans="11:11" ht="20" customHeight="1">
      <c r="K7964" s="1">
        <v>0</v>
      </c>
    </row>
    <row r="7965" spans="11:11" ht="20" customHeight="1">
      <c r="K7965" s="1">
        <v>0</v>
      </c>
    </row>
    <row r="7966" spans="11:11" ht="20" customHeight="1">
      <c r="K7966" s="1">
        <v>0</v>
      </c>
    </row>
    <row r="7967" spans="11:11" ht="20" customHeight="1">
      <c r="K7967" s="1">
        <v>0</v>
      </c>
    </row>
    <row r="7968" spans="11:11" ht="20" customHeight="1">
      <c r="K7968" s="1">
        <v>0</v>
      </c>
    </row>
    <row r="7969" spans="11:11" ht="20" customHeight="1">
      <c r="K7969" s="1">
        <v>0</v>
      </c>
    </row>
    <row r="7970" spans="11:11" ht="20" customHeight="1">
      <c r="K7970" s="1">
        <v>0</v>
      </c>
    </row>
    <row r="7971" spans="11:11" ht="20" customHeight="1">
      <c r="K7971" s="1">
        <v>0</v>
      </c>
    </row>
    <row r="7972" spans="11:11" ht="20" customHeight="1">
      <c r="K7972" s="1">
        <v>0</v>
      </c>
    </row>
    <row r="7973" spans="11:11" ht="20" customHeight="1">
      <c r="K7973" s="1">
        <v>0</v>
      </c>
    </row>
    <row r="7974" spans="11:11" ht="20" customHeight="1">
      <c r="K7974" s="1">
        <v>0</v>
      </c>
    </row>
    <row r="7975" spans="11:11" ht="20" customHeight="1">
      <c r="K7975" s="1">
        <v>0</v>
      </c>
    </row>
    <row r="7976" spans="11:11" ht="20" customHeight="1">
      <c r="K7976" s="1">
        <v>0</v>
      </c>
    </row>
    <row r="7977" spans="11:11" ht="20" customHeight="1">
      <c r="K7977" s="1">
        <v>0</v>
      </c>
    </row>
    <row r="7978" spans="11:11" ht="20" customHeight="1">
      <c r="K7978" s="1">
        <v>0</v>
      </c>
    </row>
    <row r="7979" spans="11:11" ht="20" customHeight="1">
      <c r="K7979" s="1">
        <v>0</v>
      </c>
    </row>
    <row r="7980" spans="11:11" ht="20" customHeight="1">
      <c r="K7980" s="1">
        <v>0</v>
      </c>
    </row>
    <row r="7981" spans="11:11" ht="20" customHeight="1">
      <c r="K7981" s="1">
        <v>0</v>
      </c>
    </row>
    <row r="7982" spans="11:11" ht="20" customHeight="1">
      <c r="K7982" s="1">
        <v>0</v>
      </c>
    </row>
    <row r="7983" spans="11:11" ht="20" customHeight="1">
      <c r="K7983" s="1">
        <v>0</v>
      </c>
    </row>
    <row r="7984" spans="11:11" ht="20" customHeight="1">
      <c r="K7984" s="1">
        <v>0</v>
      </c>
    </row>
    <row r="7985" spans="11:11" ht="20" customHeight="1">
      <c r="K7985" s="1">
        <v>0</v>
      </c>
    </row>
    <row r="7986" spans="11:11" ht="20" customHeight="1">
      <c r="K7986" s="1">
        <v>0</v>
      </c>
    </row>
    <row r="7987" spans="11:11" ht="20" customHeight="1">
      <c r="K7987" s="1">
        <v>0</v>
      </c>
    </row>
    <row r="7988" spans="11:11" ht="20" customHeight="1">
      <c r="K7988" s="1">
        <v>0</v>
      </c>
    </row>
    <row r="7989" spans="11:11" ht="20" customHeight="1">
      <c r="K7989" s="1">
        <v>0</v>
      </c>
    </row>
    <row r="7990" spans="11:11" ht="20" customHeight="1">
      <c r="K7990" s="1">
        <v>0</v>
      </c>
    </row>
    <row r="7991" spans="11:11" ht="20" customHeight="1">
      <c r="K7991" s="1">
        <v>0</v>
      </c>
    </row>
    <row r="7992" spans="11:11" ht="20" customHeight="1">
      <c r="K7992" s="1">
        <v>0</v>
      </c>
    </row>
    <row r="7993" spans="11:11" ht="20" customHeight="1">
      <c r="K7993" s="1">
        <v>0</v>
      </c>
    </row>
    <row r="7994" spans="11:11" ht="20" customHeight="1">
      <c r="K7994" s="1">
        <v>0</v>
      </c>
    </row>
    <row r="7995" spans="11:11" ht="20" customHeight="1">
      <c r="K7995" s="1">
        <v>0</v>
      </c>
    </row>
    <row r="7996" spans="11:11" ht="20" customHeight="1">
      <c r="K7996" s="1">
        <v>0</v>
      </c>
    </row>
    <row r="7997" spans="11:11" ht="20" customHeight="1">
      <c r="K7997" s="1">
        <v>0</v>
      </c>
    </row>
    <row r="7998" spans="11:11" ht="20" customHeight="1">
      <c r="K7998" s="1">
        <v>0</v>
      </c>
    </row>
    <row r="7999" spans="11:11" ht="20" customHeight="1">
      <c r="K7999" s="1">
        <v>0</v>
      </c>
    </row>
    <row r="8000" spans="11:11" ht="20" customHeight="1">
      <c r="K8000" s="1">
        <v>0</v>
      </c>
    </row>
    <row r="8001" spans="11:11" ht="20" customHeight="1">
      <c r="K8001" s="1">
        <v>0</v>
      </c>
    </row>
    <row r="8002" spans="11:11" ht="20" customHeight="1">
      <c r="K8002" s="1">
        <v>0</v>
      </c>
    </row>
    <row r="8003" spans="11:11" ht="20" customHeight="1">
      <c r="K8003" s="1">
        <v>0</v>
      </c>
    </row>
    <row r="8004" spans="11:11" ht="20" customHeight="1">
      <c r="K8004" s="1">
        <v>0</v>
      </c>
    </row>
    <row r="8005" spans="11:11" ht="20" customHeight="1">
      <c r="K8005" s="1">
        <v>0</v>
      </c>
    </row>
    <row r="8006" spans="11:11" ht="20" customHeight="1">
      <c r="K8006" s="1">
        <v>0</v>
      </c>
    </row>
    <row r="8007" spans="11:11" ht="20" customHeight="1">
      <c r="K8007" s="1">
        <v>0</v>
      </c>
    </row>
    <row r="8008" spans="11:11" ht="20" customHeight="1">
      <c r="K8008" s="1">
        <v>0</v>
      </c>
    </row>
    <row r="8009" spans="11:11" ht="20" customHeight="1">
      <c r="K8009" s="1">
        <v>0</v>
      </c>
    </row>
    <row r="8010" spans="11:11" ht="20" customHeight="1">
      <c r="K8010" s="1">
        <v>0</v>
      </c>
    </row>
    <row r="8011" spans="11:11" ht="20" customHeight="1">
      <c r="K8011" s="1">
        <v>0</v>
      </c>
    </row>
    <row r="8012" spans="11:11" ht="20" customHeight="1">
      <c r="K8012" s="1">
        <v>0</v>
      </c>
    </row>
    <row r="8013" spans="11:11" ht="20" customHeight="1">
      <c r="K8013" s="1">
        <v>0</v>
      </c>
    </row>
    <row r="8014" spans="11:11" ht="20" customHeight="1">
      <c r="K8014" s="1">
        <v>0</v>
      </c>
    </row>
    <row r="8015" spans="11:11" ht="20" customHeight="1">
      <c r="K8015" s="1">
        <v>0</v>
      </c>
    </row>
    <row r="8016" spans="11:11" ht="20" customHeight="1">
      <c r="K8016" s="1">
        <v>0</v>
      </c>
    </row>
    <row r="8017" spans="11:11" ht="20" customHeight="1">
      <c r="K8017" s="1">
        <v>0</v>
      </c>
    </row>
    <row r="8018" spans="11:11" ht="20" customHeight="1">
      <c r="K8018" s="1">
        <v>0</v>
      </c>
    </row>
    <row r="8019" spans="11:11" ht="20" customHeight="1">
      <c r="K8019" s="1">
        <v>0</v>
      </c>
    </row>
    <row r="8020" spans="11:11" ht="20" customHeight="1">
      <c r="K8020" s="1">
        <v>0</v>
      </c>
    </row>
    <row r="8021" spans="11:11" ht="20" customHeight="1">
      <c r="K8021" s="1">
        <v>0</v>
      </c>
    </row>
    <row r="8022" spans="11:11" ht="20" customHeight="1">
      <c r="K8022" s="1">
        <v>0</v>
      </c>
    </row>
    <row r="8023" spans="11:11" ht="20" customHeight="1">
      <c r="K8023" s="1">
        <v>0</v>
      </c>
    </row>
    <row r="8024" spans="11:11" ht="20" customHeight="1">
      <c r="K8024" s="1">
        <v>0</v>
      </c>
    </row>
    <row r="8025" spans="11:11" ht="20" customHeight="1">
      <c r="K8025" s="1">
        <v>0</v>
      </c>
    </row>
    <row r="8026" spans="11:11" ht="20" customHeight="1">
      <c r="K8026" s="1">
        <v>0</v>
      </c>
    </row>
    <row r="8027" spans="11:11" ht="20" customHeight="1">
      <c r="K8027" s="1">
        <v>0</v>
      </c>
    </row>
    <row r="8028" spans="11:11" ht="20" customHeight="1">
      <c r="K8028" s="1">
        <v>0</v>
      </c>
    </row>
    <row r="8029" spans="11:11" ht="20" customHeight="1">
      <c r="K8029" s="1">
        <v>0</v>
      </c>
    </row>
    <row r="8030" spans="11:11" ht="20" customHeight="1">
      <c r="K8030" s="1">
        <v>0</v>
      </c>
    </row>
    <row r="8031" spans="11:11" ht="20" customHeight="1">
      <c r="K8031" s="1">
        <v>0</v>
      </c>
    </row>
    <row r="8032" spans="11:11" ht="20" customHeight="1">
      <c r="K8032" s="1">
        <v>0</v>
      </c>
    </row>
    <row r="8033" spans="11:11" ht="20" customHeight="1">
      <c r="K8033" s="1">
        <v>0</v>
      </c>
    </row>
    <row r="8034" spans="11:11" ht="20" customHeight="1">
      <c r="K8034" s="1">
        <v>0</v>
      </c>
    </row>
    <row r="8035" spans="11:11" ht="20" customHeight="1">
      <c r="K8035" s="1">
        <v>0</v>
      </c>
    </row>
    <row r="8036" spans="11:11" ht="20" customHeight="1">
      <c r="K8036" s="1">
        <v>0</v>
      </c>
    </row>
    <row r="8037" spans="11:11" ht="20" customHeight="1">
      <c r="K8037" s="1">
        <v>0</v>
      </c>
    </row>
    <row r="8038" spans="11:11" ht="20" customHeight="1">
      <c r="K8038" s="1">
        <v>0</v>
      </c>
    </row>
    <row r="8039" spans="11:11" ht="20" customHeight="1">
      <c r="K8039" s="1">
        <v>0</v>
      </c>
    </row>
    <row r="8040" spans="11:11" ht="20" customHeight="1">
      <c r="K8040" s="1">
        <v>0</v>
      </c>
    </row>
    <row r="8041" spans="11:11" ht="20" customHeight="1">
      <c r="K8041" s="1">
        <v>0</v>
      </c>
    </row>
    <row r="8042" spans="11:11" ht="20" customHeight="1">
      <c r="K8042" s="1">
        <v>0</v>
      </c>
    </row>
    <row r="8043" spans="11:11" ht="20" customHeight="1">
      <c r="K8043" s="1">
        <v>0</v>
      </c>
    </row>
    <row r="8044" spans="11:11" ht="20" customHeight="1">
      <c r="K8044" s="1">
        <v>0</v>
      </c>
    </row>
    <row r="8045" spans="11:11" ht="20" customHeight="1">
      <c r="K8045" s="1">
        <v>0</v>
      </c>
    </row>
    <row r="8046" spans="11:11" ht="20" customHeight="1">
      <c r="K8046" s="1">
        <v>0</v>
      </c>
    </row>
    <row r="8047" spans="11:11" ht="20" customHeight="1">
      <c r="K8047" s="1">
        <v>0</v>
      </c>
    </row>
    <row r="8048" spans="11:11" ht="20" customHeight="1">
      <c r="K8048" s="1">
        <v>0</v>
      </c>
    </row>
    <row r="8049" spans="11:11" ht="20" customHeight="1">
      <c r="K8049" s="1">
        <v>0</v>
      </c>
    </row>
    <row r="8050" spans="11:11" ht="20" customHeight="1">
      <c r="K8050" s="1">
        <v>0</v>
      </c>
    </row>
    <row r="8051" spans="11:11" ht="20" customHeight="1">
      <c r="K8051" s="1">
        <v>0</v>
      </c>
    </row>
    <row r="8052" spans="11:11" ht="20" customHeight="1">
      <c r="K8052" s="1">
        <v>0</v>
      </c>
    </row>
    <row r="8053" spans="11:11" ht="20" customHeight="1">
      <c r="K8053" s="1">
        <v>0</v>
      </c>
    </row>
    <row r="8054" spans="11:11" ht="20" customHeight="1">
      <c r="K8054" s="1">
        <v>0</v>
      </c>
    </row>
    <row r="8055" spans="11:11" ht="20" customHeight="1">
      <c r="K8055" s="1">
        <v>0</v>
      </c>
    </row>
    <row r="8056" spans="11:11" ht="20" customHeight="1">
      <c r="K8056" s="1">
        <v>0</v>
      </c>
    </row>
    <row r="8057" spans="11:11" ht="20" customHeight="1">
      <c r="K8057" s="1">
        <v>0</v>
      </c>
    </row>
    <row r="8058" spans="11:11" ht="20" customHeight="1">
      <c r="K8058" s="1">
        <v>0</v>
      </c>
    </row>
    <row r="8059" spans="11:11" ht="20" customHeight="1">
      <c r="K8059" s="1">
        <v>0</v>
      </c>
    </row>
    <row r="8060" spans="11:11" ht="20" customHeight="1">
      <c r="K8060" s="1">
        <v>0</v>
      </c>
    </row>
    <row r="8061" spans="11:11" ht="20" customHeight="1">
      <c r="K8061" s="1">
        <v>0</v>
      </c>
    </row>
    <row r="8062" spans="11:11" ht="20" customHeight="1">
      <c r="K8062" s="1">
        <v>0</v>
      </c>
    </row>
    <row r="8063" spans="11:11" ht="20" customHeight="1">
      <c r="K8063" s="1">
        <v>0</v>
      </c>
    </row>
    <row r="8064" spans="11:11" ht="20" customHeight="1">
      <c r="K8064" s="1">
        <v>0</v>
      </c>
    </row>
    <row r="8065" spans="11:11" ht="20" customHeight="1">
      <c r="K8065" s="1">
        <v>0</v>
      </c>
    </row>
    <row r="8066" spans="11:11" ht="20" customHeight="1">
      <c r="K8066" s="1">
        <v>0</v>
      </c>
    </row>
    <row r="8067" spans="11:11" ht="20" customHeight="1">
      <c r="K8067" s="1">
        <v>0</v>
      </c>
    </row>
    <row r="8068" spans="11:11" ht="20" customHeight="1">
      <c r="K8068" s="1">
        <v>0</v>
      </c>
    </row>
    <row r="8069" spans="11:11" ht="20" customHeight="1">
      <c r="K8069" s="1">
        <v>0</v>
      </c>
    </row>
    <row r="8070" spans="11:11" ht="20" customHeight="1">
      <c r="K8070" s="1">
        <v>0</v>
      </c>
    </row>
    <row r="8071" spans="11:11" ht="20" customHeight="1">
      <c r="K8071" s="1">
        <v>0</v>
      </c>
    </row>
    <row r="8072" spans="11:11" ht="20" customHeight="1">
      <c r="K8072" s="1">
        <v>0</v>
      </c>
    </row>
    <row r="8073" spans="11:11" ht="20" customHeight="1">
      <c r="K8073" s="1">
        <v>0</v>
      </c>
    </row>
    <row r="8074" spans="11:11" ht="20" customHeight="1">
      <c r="K8074" s="1">
        <v>0</v>
      </c>
    </row>
    <row r="8075" spans="11:11" ht="20" customHeight="1">
      <c r="K8075" s="1">
        <v>0</v>
      </c>
    </row>
    <row r="8076" spans="11:11" ht="20" customHeight="1">
      <c r="K8076" s="1">
        <v>0</v>
      </c>
    </row>
    <row r="8077" spans="11:11" ht="20" customHeight="1">
      <c r="K8077" s="1">
        <v>0</v>
      </c>
    </row>
    <row r="8078" spans="11:11" ht="20" customHeight="1">
      <c r="K8078" s="1">
        <v>0</v>
      </c>
    </row>
    <row r="8079" spans="11:11" ht="20" customHeight="1">
      <c r="K8079" s="1">
        <v>0</v>
      </c>
    </row>
    <row r="8080" spans="11:11" ht="20" customHeight="1">
      <c r="K8080" s="1">
        <v>0</v>
      </c>
    </row>
    <row r="8081" spans="11:11" ht="20" customHeight="1">
      <c r="K8081" s="1">
        <v>0</v>
      </c>
    </row>
    <row r="8082" spans="11:11" ht="20" customHeight="1">
      <c r="K8082" s="1">
        <v>0</v>
      </c>
    </row>
    <row r="8083" spans="11:11" ht="20" customHeight="1">
      <c r="K8083" s="1">
        <v>0</v>
      </c>
    </row>
    <row r="8084" spans="11:11" ht="20" customHeight="1">
      <c r="K8084" s="1">
        <v>0</v>
      </c>
    </row>
    <row r="8085" spans="11:11" ht="20" customHeight="1">
      <c r="K8085" s="1">
        <v>0</v>
      </c>
    </row>
    <row r="8086" spans="11:11" ht="20" customHeight="1">
      <c r="K8086" s="1">
        <v>0</v>
      </c>
    </row>
    <row r="8087" spans="11:11" ht="20" customHeight="1">
      <c r="K8087" s="1">
        <v>0</v>
      </c>
    </row>
    <row r="8088" spans="11:11" ht="20" customHeight="1">
      <c r="K8088" s="1">
        <v>0</v>
      </c>
    </row>
    <row r="8089" spans="11:11" ht="20" customHeight="1">
      <c r="K8089" s="1">
        <v>0</v>
      </c>
    </row>
    <row r="8090" spans="11:11" ht="20" customHeight="1">
      <c r="K8090" s="1">
        <v>0</v>
      </c>
    </row>
    <row r="8091" spans="11:11" ht="20" customHeight="1">
      <c r="K8091" s="1">
        <v>0</v>
      </c>
    </row>
    <row r="8092" spans="11:11" ht="20" customHeight="1">
      <c r="K8092" s="1">
        <v>0</v>
      </c>
    </row>
    <row r="8093" spans="11:11" ht="20" customHeight="1">
      <c r="K8093" s="1">
        <v>0</v>
      </c>
    </row>
    <row r="8094" spans="11:11" ht="20" customHeight="1">
      <c r="K8094" s="1">
        <v>0</v>
      </c>
    </row>
    <row r="8095" spans="11:11" ht="20" customHeight="1">
      <c r="K8095" s="1">
        <v>0</v>
      </c>
    </row>
    <row r="8096" spans="11:11" ht="20" customHeight="1">
      <c r="K8096" s="1">
        <v>0</v>
      </c>
    </row>
    <row r="8097" spans="11:11" ht="20" customHeight="1">
      <c r="K8097" s="1">
        <v>0</v>
      </c>
    </row>
    <row r="8098" spans="11:11" ht="20" customHeight="1">
      <c r="K8098" s="1">
        <v>0</v>
      </c>
    </row>
    <row r="8099" spans="11:11" ht="20" customHeight="1">
      <c r="K8099" s="1">
        <v>0</v>
      </c>
    </row>
    <row r="8100" spans="11:11" ht="20" customHeight="1">
      <c r="K8100" s="1">
        <v>0</v>
      </c>
    </row>
    <row r="8101" spans="11:11" ht="20" customHeight="1">
      <c r="K8101" s="1">
        <v>0</v>
      </c>
    </row>
    <row r="8102" spans="11:11" ht="20" customHeight="1">
      <c r="K8102" s="1">
        <v>0</v>
      </c>
    </row>
    <row r="8103" spans="11:11" ht="20" customHeight="1">
      <c r="K8103" s="1">
        <v>0</v>
      </c>
    </row>
    <row r="8104" spans="11:11" ht="20" customHeight="1">
      <c r="K8104" s="1">
        <v>0</v>
      </c>
    </row>
    <row r="8105" spans="11:11" ht="20" customHeight="1">
      <c r="K8105" s="1">
        <v>0</v>
      </c>
    </row>
    <row r="8106" spans="11:11" ht="20" customHeight="1">
      <c r="K8106" s="1">
        <v>0</v>
      </c>
    </row>
    <row r="8107" spans="11:11" ht="20" customHeight="1">
      <c r="K8107" s="1">
        <v>0</v>
      </c>
    </row>
    <row r="8108" spans="11:11" ht="20" customHeight="1">
      <c r="K8108" s="1">
        <v>0</v>
      </c>
    </row>
    <row r="8109" spans="11:11" ht="20" customHeight="1">
      <c r="K8109" s="1">
        <v>0</v>
      </c>
    </row>
    <row r="8110" spans="11:11" ht="20" customHeight="1">
      <c r="K8110" s="1">
        <v>0</v>
      </c>
    </row>
    <row r="8111" spans="11:11" ht="20" customHeight="1">
      <c r="K8111" s="1">
        <v>0</v>
      </c>
    </row>
    <row r="8112" spans="11:11" ht="20" customHeight="1">
      <c r="K8112" s="1">
        <v>0</v>
      </c>
    </row>
    <row r="8113" spans="11:11" ht="20" customHeight="1">
      <c r="K8113" s="1">
        <v>0</v>
      </c>
    </row>
    <row r="8114" spans="11:11" ht="20" customHeight="1">
      <c r="K8114" s="1">
        <v>0</v>
      </c>
    </row>
    <row r="8115" spans="11:11" ht="20" customHeight="1">
      <c r="K8115" s="1">
        <v>0</v>
      </c>
    </row>
    <row r="8116" spans="11:11" ht="20" customHeight="1">
      <c r="K8116" s="1">
        <v>0</v>
      </c>
    </row>
    <row r="8117" spans="11:11" ht="20" customHeight="1">
      <c r="K8117" s="1">
        <v>0</v>
      </c>
    </row>
    <row r="8118" spans="11:11" ht="20" customHeight="1">
      <c r="K8118" s="1">
        <v>0</v>
      </c>
    </row>
    <row r="8119" spans="11:11" ht="20" customHeight="1">
      <c r="K8119" s="1">
        <v>0</v>
      </c>
    </row>
    <row r="8120" spans="11:11" ht="20" customHeight="1">
      <c r="K8120" s="1">
        <v>0</v>
      </c>
    </row>
    <row r="8121" spans="11:11" ht="20" customHeight="1">
      <c r="K8121" s="1">
        <v>0</v>
      </c>
    </row>
    <row r="8122" spans="11:11" ht="20" customHeight="1">
      <c r="K8122" s="1">
        <v>0</v>
      </c>
    </row>
    <row r="8123" spans="11:11" ht="20" customHeight="1">
      <c r="K8123" s="1">
        <v>0</v>
      </c>
    </row>
    <row r="8124" spans="11:11" ht="20" customHeight="1">
      <c r="K8124" s="1">
        <v>0</v>
      </c>
    </row>
    <row r="8125" spans="11:11" ht="20" customHeight="1">
      <c r="K8125" s="1">
        <v>0</v>
      </c>
    </row>
    <row r="8126" spans="11:11" ht="20" customHeight="1">
      <c r="K8126" s="1">
        <v>0</v>
      </c>
    </row>
    <row r="8127" spans="11:11" ht="20" customHeight="1">
      <c r="K8127" s="1">
        <v>0</v>
      </c>
    </row>
    <row r="8128" spans="11:11" ht="20" customHeight="1">
      <c r="K8128" s="1">
        <v>0</v>
      </c>
    </row>
    <row r="8129" spans="11:11" ht="20" customHeight="1">
      <c r="K8129" s="1">
        <v>0</v>
      </c>
    </row>
    <row r="8130" spans="11:11" ht="20" customHeight="1">
      <c r="K8130" s="1">
        <v>0</v>
      </c>
    </row>
    <row r="8131" spans="11:11" ht="20" customHeight="1">
      <c r="K8131" s="1">
        <v>0</v>
      </c>
    </row>
    <row r="8132" spans="11:11" ht="20" customHeight="1">
      <c r="K8132" s="1">
        <v>0</v>
      </c>
    </row>
    <row r="8133" spans="11:11" ht="20" customHeight="1">
      <c r="K8133" s="1">
        <v>0</v>
      </c>
    </row>
    <row r="8134" spans="11:11" ht="20" customHeight="1">
      <c r="K8134" s="1">
        <v>0</v>
      </c>
    </row>
    <row r="8135" spans="11:11" ht="20" customHeight="1">
      <c r="K8135" s="1">
        <v>0</v>
      </c>
    </row>
    <row r="8136" spans="11:11" ht="20" customHeight="1">
      <c r="K8136" s="1">
        <v>0</v>
      </c>
    </row>
    <row r="8137" spans="11:11" ht="20" customHeight="1">
      <c r="K8137" s="1">
        <v>0</v>
      </c>
    </row>
    <row r="8138" spans="11:11" ht="20" customHeight="1">
      <c r="K8138" s="1">
        <v>0</v>
      </c>
    </row>
    <row r="8139" spans="11:11" ht="20" customHeight="1">
      <c r="K8139" s="1">
        <v>0</v>
      </c>
    </row>
    <row r="8140" spans="11:11" ht="20" customHeight="1">
      <c r="K8140" s="1">
        <v>0</v>
      </c>
    </row>
    <row r="8141" spans="11:11" ht="20" customHeight="1">
      <c r="K8141" s="1">
        <v>0</v>
      </c>
    </row>
    <row r="8142" spans="11:11" ht="20" customHeight="1">
      <c r="K8142" s="1">
        <v>0</v>
      </c>
    </row>
    <row r="8143" spans="11:11" ht="20" customHeight="1">
      <c r="K8143" s="1">
        <v>0</v>
      </c>
    </row>
    <row r="8144" spans="11:11" ht="20" customHeight="1">
      <c r="K8144" s="1">
        <v>0</v>
      </c>
    </row>
    <row r="8145" spans="11:11" ht="20" customHeight="1">
      <c r="K8145" s="1">
        <v>0</v>
      </c>
    </row>
    <row r="8146" spans="11:11" ht="20" customHeight="1">
      <c r="K8146" s="1">
        <v>0</v>
      </c>
    </row>
    <row r="8147" spans="11:11" ht="20" customHeight="1">
      <c r="K8147" s="1">
        <v>0</v>
      </c>
    </row>
    <row r="8148" spans="11:11" ht="20" customHeight="1">
      <c r="K8148" s="1">
        <v>0</v>
      </c>
    </row>
    <row r="8149" spans="11:11" ht="20" customHeight="1">
      <c r="K8149" s="1">
        <v>0</v>
      </c>
    </row>
    <row r="8150" spans="11:11" ht="20" customHeight="1">
      <c r="K8150" s="1">
        <v>0</v>
      </c>
    </row>
    <row r="8151" spans="11:11" ht="20" customHeight="1">
      <c r="K8151" s="1">
        <v>0</v>
      </c>
    </row>
    <row r="8152" spans="11:11" ht="20" customHeight="1">
      <c r="K8152" s="1">
        <v>0</v>
      </c>
    </row>
    <row r="8153" spans="11:11" ht="20" customHeight="1">
      <c r="K8153" s="1">
        <v>0</v>
      </c>
    </row>
    <row r="8154" spans="11:11" ht="20" customHeight="1">
      <c r="K8154" s="1">
        <v>0</v>
      </c>
    </row>
    <row r="8155" spans="11:11" ht="20" customHeight="1">
      <c r="K8155" s="1">
        <v>0</v>
      </c>
    </row>
    <row r="8156" spans="11:11" ht="20" customHeight="1">
      <c r="K8156" s="1">
        <v>0</v>
      </c>
    </row>
    <row r="8157" spans="11:11" ht="20" customHeight="1">
      <c r="K8157" s="1">
        <v>0</v>
      </c>
    </row>
    <row r="8158" spans="11:11" ht="20" customHeight="1">
      <c r="K8158" s="1">
        <v>0</v>
      </c>
    </row>
    <row r="8159" spans="11:11" ht="20" customHeight="1">
      <c r="K8159" s="1">
        <v>0</v>
      </c>
    </row>
    <row r="8160" spans="11:11" ht="20" customHeight="1">
      <c r="K8160" s="1">
        <v>0</v>
      </c>
    </row>
    <row r="8161" spans="11:11" ht="20" customHeight="1">
      <c r="K8161" s="1">
        <v>0</v>
      </c>
    </row>
    <row r="8162" spans="11:11" ht="20" customHeight="1">
      <c r="K8162" s="1">
        <v>0</v>
      </c>
    </row>
    <row r="8163" spans="11:11" ht="20" customHeight="1">
      <c r="K8163" s="1">
        <v>0</v>
      </c>
    </row>
    <row r="8164" spans="11:11" ht="20" customHeight="1">
      <c r="K8164" s="1">
        <v>0</v>
      </c>
    </row>
    <row r="8165" spans="11:11" ht="20" customHeight="1">
      <c r="K8165" s="1">
        <v>0</v>
      </c>
    </row>
    <row r="8166" spans="11:11" ht="20" customHeight="1">
      <c r="K8166" s="1">
        <v>0</v>
      </c>
    </row>
    <row r="8167" spans="11:11" ht="20" customHeight="1">
      <c r="K8167" s="1">
        <v>0</v>
      </c>
    </row>
    <row r="8168" spans="11:11" ht="20" customHeight="1">
      <c r="K8168" s="1">
        <v>0</v>
      </c>
    </row>
    <row r="8169" spans="11:11" ht="20" customHeight="1">
      <c r="K8169" s="1">
        <v>0</v>
      </c>
    </row>
    <row r="8170" spans="11:11" ht="20" customHeight="1">
      <c r="K8170" s="1">
        <v>0</v>
      </c>
    </row>
    <row r="8171" spans="11:11" ht="20" customHeight="1">
      <c r="K8171" s="1">
        <v>0</v>
      </c>
    </row>
    <row r="8172" spans="11:11" ht="20" customHeight="1">
      <c r="K8172" s="1">
        <v>0</v>
      </c>
    </row>
    <row r="8173" spans="11:11" ht="20" customHeight="1">
      <c r="K8173" s="1">
        <v>0</v>
      </c>
    </row>
    <row r="8174" spans="11:11" ht="20" customHeight="1">
      <c r="K8174" s="1">
        <v>0</v>
      </c>
    </row>
    <row r="8175" spans="11:11" ht="20" customHeight="1">
      <c r="K8175" s="1">
        <v>0</v>
      </c>
    </row>
    <row r="8176" spans="11:11" ht="20" customHeight="1">
      <c r="K8176" s="1">
        <v>0</v>
      </c>
    </row>
    <row r="8177" spans="11:11" ht="20" customHeight="1">
      <c r="K8177" s="1">
        <v>0</v>
      </c>
    </row>
    <row r="8178" spans="11:11" ht="20" customHeight="1">
      <c r="K8178" s="1">
        <v>0</v>
      </c>
    </row>
    <row r="8179" spans="11:11" ht="20" customHeight="1">
      <c r="K8179" s="1">
        <v>0</v>
      </c>
    </row>
    <row r="8180" spans="11:11" ht="20" customHeight="1">
      <c r="K8180" s="1">
        <v>0</v>
      </c>
    </row>
    <row r="8181" spans="11:11" ht="20" customHeight="1">
      <c r="K8181" s="1">
        <v>0</v>
      </c>
    </row>
    <row r="8182" spans="11:11" ht="20" customHeight="1">
      <c r="K8182" s="1">
        <v>0</v>
      </c>
    </row>
    <row r="8183" spans="11:11" ht="20" customHeight="1">
      <c r="K8183" s="1">
        <v>0</v>
      </c>
    </row>
    <row r="8184" spans="11:11" ht="20" customHeight="1">
      <c r="K8184" s="1">
        <v>0</v>
      </c>
    </row>
    <row r="8185" spans="11:11" ht="20" customHeight="1">
      <c r="K8185" s="1">
        <v>0</v>
      </c>
    </row>
    <row r="8186" spans="11:11" ht="20" customHeight="1">
      <c r="K8186" s="1">
        <v>0</v>
      </c>
    </row>
    <row r="8187" spans="11:11" ht="20" customHeight="1">
      <c r="K8187" s="1">
        <v>0</v>
      </c>
    </row>
    <row r="8188" spans="11:11" ht="20" customHeight="1">
      <c r="K8188" s="1">
        <v>0</v>
      </c>
    </row>
    <row r="8189" spans="11:11" ht="20" customHeight="1">
      <c r="K8189" s="1">
        <v>0</v>
      </c>
    </row>
    <row r="8190" spans="11:11" ht="20" customHeight="1">
      <c r="K8190" s="1">
        <v>0</v>
      </c>
    </row>
    <row r="8191" spans="11:11" ht="20" customHeight="1">
      <c r="K8191" s="1">
        <v>0</v>
      </c>
    </row>
    <row r="8192" spans="11:11" ht="20" customHeight="1">
      <c r="K8192" s="1">
        <v>0</v>
      </c>
    </row>
    <row r="8193" spans="11:11" ht="20" customHeight="1">
      <c r="K8193" s="1">
        <v>0</v>
      </c>
    </row>
    <row r="8194" spans="11:11" ht="20" customHeight="1">
      <c r="K8194" s="1">
        <v>0</v>
      </c>
    </row>
    <row r="8195" spans="11:11" ht="20" customHeight="1">
      <c r="K8195" s="1">
        <v>0</v>
      </c>
    </row>
    <row r="8196" spans="11:11" ht="20" customHeight="1">
      <c r="K8196" s="1">
        <v>0</v>
      </c>
    </row>
    <row r="8197" spans="11:11" ht="20" customHeight="1">
      <c r="K8197" s="1">
        <v>0</v>
      </c>
    </row>
    <row r="8198" spans="11:11" ht="20" customHeight="1">
      <c r="K8198" s="1">
        <v>0</v>
      </c>
    </row>
    <row r="8199" spans="11:11" ht="20" customHeight="1">
      <c r="K8199" s="1">
        <v>0</v>
      </c>
    </row>
    <row r="8200" spans="11:11" ht="20" customHeight="1">
      <c r="K8200" s="1">
        <v>0</v>
      </c>
    </row>
    <row r="8201" spans="11:11" ht="20" customHeight="1">
      <c r="K8201" s="1">
        <v>0</v>
      </c>
    </row>
    <row r="8202" spans="11:11" ht="20" customHeight="1">
      <c r="K8202" s="1">
        <v>0</v>
      </c>
    </row>
    <row r="8203" spans="11:11" ht="20" customHeight="1">
      <c r="K8203" s="1">
        <v>0</v>
      </c>
    </row>
    <row r="8204" spans="11:11" ht="20" customHeight="1">
      <c r="K8204" s="1">
        <v>0</v>
      </c>
    </row>
    <row r="8205" spans="11:11" ht="20" customHeight="1">
      <c r="K8205" s="1">
        <v>0</v>
      </c>
    </row>
    <row r="8206" spans="11:11" ht="20" customHeight="1">
      <c r="K8206" s="1">
        <v>0</v>
      </c>
    </row>
    <row r="8207" spans="11:11" ht="20" customHeight="1">
      <c r="K8207" s="1">
        <v>0</v>
      </c>
    </row>
    <row r="8208" spans="11:11" ht="20" customHeight="1">
      <c r="K8208" s="1">
        <v>0</v>
      </c>
    </row>
    <row r="8209" spans="11:11" ht="20" customHeight="1">
      <c r="K8209" s="1">
        <v>0</v>
      </c>
    </row>
    <row r="8210" spans="11:11" ht="20" customHeight="1">
      <c r="K8210" s="1">
        <v>0</v>
      </c>
    </row>
    <row r="8211" spans="11:11" ht="20" customHeight="1">
      <c r="K8211" s="1">
        <v>0</v>
      </c>
    </row>
    <row r="8212" spans="11:11" ht="20" customHeight="1">
      <c r="K8212" s="1">
        <v>0</v>
      </c>
    </row>
    <row r="8213" spans="11:11" ht="20" customHeight="1">
      <c r="K8213" s="1">
        <v>0</v>
      </c>
    </row>
    <row r="8214" spans="11:11" ht="20" customHeight="1">
      <c r="K8214" s="1">
        <v>0</v>
      </c>
    </row>
    <row r="8215" spans="11:11" ht="20" customHeight="1">
      <c r="K8215" s="1">
        <v>0</v>
      </c>
    </row>
    <row r="8216" spans="11:11" ht="20" customHeight="1">
      <c r="K8216" s="1">
        <v>0</v>
      </c>
    </row>
    <row r="8217" spans="11:11" ht="20" customHeight="1">
      <c r="K8217" s="1">
        <v>0</v>
      </c>
    </row>
    <row r="8218" spans="11:11" ht="20" customHeight="1">
      <c r="K8218" s="1">
        <v>0</v>
      </c>
    </row>
    <row r="8219" spans="11:11" ht="20" customHeight="1">
      <c r="K8219" s="1">
        <v>0</v>
      </c>
    </row>
    <row r="8220" spans="11:11" ht="20" customHeight="1">
      <c r="K8220" s="1">
        <v>0</v>
      </c>
    </row>
    <row r="8221" spans="11:11" ht="20" customHeight="1">
      <c r="K8221" s="1">
        <v>0</v>
      </c>
    </row>
    <row r="8222" spans="11:11" ht="20" customHeight="1">
      <c r="K8222" s="1">
        <v>0</v>
      </c>
    </row>
    <row r="8223" spans="11:11" ht="20" customHeight="1">
      <c r="K8223" s="1">
        <v>0</v>
      </c>
    </row>
    <row r="8224" spans="11:11" ht="20" customHeight="1">
      <c r="K8224" s="1">
        <v>0</v>
      </c>
    </row>
    <row r="8225" spans="11:11" ht="20" customHeight="1">
      <c r="K8225" s="1">
        <v>0</v>
      </c>
    </row>
    <row r="8226" spans="11:11" ht="20" customHeight="1">
      <c r="K8226" s="1">
        <v>0</v>
      </c>
    </row>
    <row r="8227" spans="11:11" ht="20" customHeight="1">
      <c r="K8227" s="1">
        <v>0</v>
      </c>
    </row>
    <row r="8228" spans="11:11" ht="20" customHeight="1">
      <c r="K8228" s="1">
        <v>0</v>
      </c>
    </row>
    <row r="8229" spans="11:11" ht="20" customHeight="1">
      <c r="K8229" s="1">
        <v>0</v>
      </c>
    </row>
    <row r="8230" spans="11:11" ht="20" customHeight="1">
      <c r="K8230" s="1">
        <v>0</v>
      </c>
    </row>
    <row r="8231" spans="11:11" ht="20" customHeight="1">
      <c r="K8231" s="1">
        <v>0</v>
      </c>
    </row>
    <row r="8232" spans="11:11" ht="20" customHeight="1">
      <c r="K8232" s="1">
        <v>0</v>
      </c>
    </row>
    <row r="8233" spans="11:11" ht="20" customHeight="1">
      <c r="K8233" s="1">
        <v>0</v>
      </c>
    </row>
    <row r="8234" spans="11:11" ht="20" customHeight="1">
      <c r="K8234" s="1">
        <v>0</v>
      </c>
    </row>
    <row r="8235" spans="11:11" ht="20" customHeight="1">
      <c r="K8235" s="1">
        <v>0</v>
      </c>
    </row>
    <row r="8236" spans="11:11" ht="20" customHeight="1">
      <c r="K8236" s="1">
        <v>0</v>
      </c>
    </row>
    <row r="8237" spans="11:11" ht="20" customHeight="1">
      <c r="K8237" s="1">
        <v>0</v>
      </c>
    </row>
    <row r="8238" spans="11:11" ht="20" customHeight="1">
      <c r="K8238" s="1">
        <v>0</v>
      </c>
    </row>
    <row r="8239" spans="11:11" ht="20" customHeight="1">
      <c r="K8239" s="1">
        <v>0</v>
      </c>
    </row>
    <row r="8240" spans="11:11" ht="20" customHeight="1">
      <c r="K8240" s="1">
        <v>0</v>
      </c>
    </row>
    <row r="8241" spans="11:11" ht="20" customHeight="1">
      <c r="K8241" s="1">
        <v>0</v>
      </c>
    </row>
    <row r="8242" spans="11:11" ht="20" customHeight="1">
      <c r="K8242" s="1">
        <v>0</v>
      </c>
    </row>
    <row r="8243" spans="11:11" ht="20" customHeight="1">
      <c r="K8243" s="1">
        <v>0</v>
      </c>
    </row>
    <row r="8244" spans="11:11" ht="20" customHeight="1">
      <c r="K8244" s="1">
        <v>0</v>
      </c>
    </row>
    <row r="8245" spans="11:11" ht="20" customHeight="1">
      <c r="K8245" s="1">
        <v>0</v>
      </c>
    </row>
    <row r="8246" spans="11:11" ht="20" customHeight="1">
      <c r="K8246" s="1">
        <v>0</v>
      </c>
    </row>
    <row r="8247" spans="11:11" ht="20" customHeight="1">
      <c r="K8247" s="1">
        <v>0</v>
      </c>
    </row>
    <row r="8248" spans="11:11" ht="20" customHeight="1">
      <c r="K8248" s="1">
        <v>0</v>
      </c>
    </row>
    <row r="8249" spans="11:11" ht="20" customHeight="1">
      <c r="K8249" s="1">
        <v>0</v>
      </c>
    </row>
    <row r="8250" spans="11:11" ht="20" customHeight="1">
      <c r="K8250" s="1">
        <v>0</v>
      </c>
    </row>
    <row r="8251" spans="11:11" ht="20" customHeight="1">
      <c r="K8251" s="1">
        <v>0</v>
      </c>
    </row>
    <row r="8252" spans="11:11" ht="20" customHeight="1">
      <c r="K8252" s="1">
        <v>0</v>
      </c>
    </row>
    <row r="8253" spans="11:11" ht="20" customHeight="1">
      <c r="K8253" s="1">
        <v>0</v>
      </c>
    </row>
    <row r="8254" spans="11:11" ht="20" customHeight="1">
      <c r="K8254" s="1">
        <v>0</v>
      </c>
    </row>
    <row r="8255" spans="11:11" ht="20" customHeight="1">
      <c r="K8255" s="1">
        <v>0</v>
      </c>
    </row>
    <row r="8256" spans="11:11" ht="20" customHeight="1">
      <c r="K8256" s="1">
        <v>0</v>
      </c>
    </row>
    <row r="8257" spans="11:11" ht="20" customHeight="1">
      <c r="K8257" s="1">
        <v>0</v>
      </c>
    </row>
    <row r="8258" spans="11:11" ht="20" customHeight="1">
      <c r="K8258" s="1">
        <v>0</v>
      </c>
    </row>
    <row r="8259" spans="11:11" ht="20" customHeight="1">
      <c r="K8259" s="1">
        <v>0</v>
      </c>
    </row>
    <row r="8260" spans="11:11" ht="20" customHeight="1">
      <c r="K8260" s="1">
        <v>0</v>
      </c>
    </row>
    <row r="8261" spans="11:11" ht="20" customHeight="1">
      <c r="K8261" s="1">
        <v>0</v>
      </c>
    </row>
    <row r="8262" spans="11:11" ht="20" customHeight="1">
      <c r="K8262" s="1">
        <v>0</v>
      </c>
    </row>
    <row r="8263" spans="11:11" ht="20" customHeight="1">
      <c r="K8263" s="1">
        <v>0</v>
      </c>
    </row>
    <row r="8264" spans="11:11" ht="20" customHeight="1">
      <c r="K8264" s="1">
        <v>0</v>
      </c>
    </row>
    <row r="8265" spans="11:11" ht="20" customHeight="1">
      <c r="K8265" s="1">
        <v>0</v>
      </c>
    </row>
    <row r="8266" spans="11:11" ht="20" customHeight="1">
      <c r="K8266" s="1">
        <v>0</v>
      </c>
    </row>
    <row r="8267" spans="11:11" ht="20" customHeight="1">
      <c r="K8267" s="1">
        <v>0</v>
      </c>
    </row>
    <row r="8268" spans="11:11" ht="20" customHeight="1">
      <c r="K8268" s="1">
        <v>0</v>
      </c>
    </row>
    <row r="8269" spans="11:11" ht="20" customHeight="1">
      <c r="K8269" s="1">
        <v>0</v>
      </c>
    </row>
    <row r="8270" spans="11:11" ht="20" customHeight="1">
      <c r="K8270" s="1">
        <v>0</v>
      </c>
    </row>
    <row r="8271" spans="11:11" ht="20" customHeight="1">
      <c r="K8271" s="1">
        <v>0</v>
      </c>
    </row>
    <row r="8272" spans="11:11" ht="20" customHeight="1">
      <c r="K8272" s="1">
        <v>0</v>
      </c>
    </row>
    <row r="8273" spans="11:11" ht="20" customHeight="1">
      <c r="K8273" s="1">
        <v>0</v>
      </c>
    </row>
    <row r="8274" spans="11:11" ht="20" customHeight="1">
      <c r="K8274" s="1">
        <v>0</v>
      </c>
    </row>
    <row r="8275" spans="11:11" ht="20" customHeight="1">
      <c r="K8275" s="1">
        <v>0</v>
      </c>
    </row>
    <row r="8276" spans="11:11" ht="20" customHeight="1">
      <c r="K8276" s="1">
        <v>0</v>
      </c>
    </row>
    <row r="8277" spans="11:11" ht="20" customHeight="1">
      <c r="K8277" s="1">
        <v>0</v>
      </c>
    </row>
    <row r="8278" spans="11:11" ht="20" customHeight="1">
      <c r="K8278" s="1">
        <v>0</v>
      </c>
    </row>
    <row r="8279" spans="11:11" ht="20" customHeight="1">
      <c r="K8279" s="1">
        <v>0</v>
      </c>
    </row>
    <row r="8280" spans="11:11" ht="20" customHeight="1">
      <c r="K8280" s="1">
        <v>0</v>
      </c>
    </row>
    <row r="8281" spans="11:11" ht="20" customHeight="1">
      <c r="K8281" s="1">
        <v>0</v>
      </c>
    </row>
    <row r="8282" spans="11:11" ht="20" customHeight="1">
      <c r="K8282" s="1">
        <v>0</v>
      </c>
    </row>
  </sheetData>
  <phoneticPr fontId="4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B6876-C044-094A-9ABA-60A76E95A49B}">
  <sheetPr>
    <pageSetUpPr fitToPage="1"/>
  </sheetPr>
  <dimension ref="A1:M8282"/>
  <sheetViews>
    <sheetView showGridLines="0" topLeftCell="A242" zoomScale="99" workbookViewId="0">
      <selection activeCell="I3" sqref="I3"/>
    </sheetView>
  </sheetViews>
  <sheetFormatPr baseColWidth="10" defaultColWidth="8.33203125" defaultRowHeight="20" customHeight="1"/>
  <cols>
    <col min="1" max="1" width="10.33203125" style="1" customWidth="1"/>
    <col min="2" max="6" width="9.33203125" style="1" customWidth="1"/>
    <col min="7" max="7" width="8.83203125" style="1" customWidth="1"/>
    <col min="8" max="8" width="14.6640625" style="1" bestFit="1" customWidth="1"/>
    <col min="9" max="9" width="14.6640625" customWidth="1"/>
    <col min="10" max="16384" width="8.33203125" style="1"/>
  </cols>
  <sheetData>
    <row r="1" spans="1:13" ht="20.25" customHeight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5" t="s">
        <v>2769</v>
      </c>
    </row>
    <row r="2" spans="1:13" ht="20.25" customHeight="1">
      <c r="A2" s="17" t="s">
        <v>7</v>
      </c>
      <c r="B2" s="18">
        <v>37.450001</v>
      </c>
      <c r="C2" s="19">
        <v>37.549999</v>
      </c>
      <c r="D2" s="19">
        <v>36.529998999999997</v>
      </c>
      <c r="E2" s="19">
        <v>36.810001</v>
      </c>
      <c r="F2" s="19">
        <v>30.766034999999999</v>
      </c>
      <c r="G2" s="19">
        <v>76395500</v>
      </c>
      <c r="H2" s="20"/>
    </row>
    <row r="3" spans="1:13" ht="20" customHeight="1">
      <c r="A3" s="21" t="s">
        <v>8</v>
      </c>
      <c r="B3" s="22">
        <v>36.869999</v>
      </c>
      <c r="C3" s="23">
        <v>36.889999000000003</v>
      </c>
      <c r="D3" s="23">
        <v>35.979999999999997</v>
      </c>
      <c r="E3" s="23">
        <v>36.029998999999997</v>
      </c>
      <c r="F3" s="23">
        <v>30.114101000000002</v>
      </c>
      <c r="G3" s="23">
        <v>44420800</v>
      </c>
      <c r="H3" s="20">
        <f>F3/F2-1</f>
        <v>-2.1190055852175815E-2</v>
      </c>
      <c r="I3">
        <f t="shared" ref="I3:I66" si="0">CEILING(H3,0.002)</f>
        <v>-0.02</v>
      </c>
      <c r="J3" s="1" cm="1">
        <f t="array" ref="J3:J82">_xlfn.UNIQUE(I:I)</f>
        <v>0</v>
      </c>
      <c r="K3" s="1">
        <f>COUNTIF(I$3:I$1048576, J3)</f>
        <v>5742</v>
      </c>
      <c r="L3" s="1">
        <f t="shared" ref="L3:L66" si="1">K3/COUNT(I:I)</f>
        <v>0.69347826086956521</v>
      </c>
      <c r="M3" s="1">
        <f>F4/F3-1</f>
        <v>6.6611983535553865E-3</v>
      </c>
    </row>
    <row r="4" spans="1:13" ht="20" customHeight="1">
      <c r="A4" s="21" t="s">
        <v>9</v>
      </c>
      <c r="B4" s="22">
        <v>36.119999</v>
      </c>
      <c r="C4" s="23">
        <v>36.389999000000003</v>
      </c>
      <c r="D4" s="23">
        <v>35.75</v>
      </c>
      <c r="E4" s="23">
        <v>36.270000000000003</v>
      </c>
      <c r="F4" s="23">
        <v>30.314696999999999</v>
      </c>
      <c r="G4" s="23">
        <v>36205500</v>
      </c>
      <c r="H4" s="20">
        <f t="shared" ref="H4:H67" si="2">F4/F3-1</f>
        <v>6.6611983535553865E-3</v>
      </c>
      <c r="I4">
        <f t="shared" si="0"/>
        <v>8.0000000000000002E-3</v>
      </c>
      <c r="J4" s="1">
        <v>-0.02</v>
      </c>
      <c r="K4" s="1">
        <f t="shared" ref="K4:K67" si="3">COUNTIF(I$3:I$1048576, J4)</f>
        <v>35</v>
      </c>
      <c r="L4" s="1">
        <f t="shared" si="1"/>
        <v>4.227053140096618E-3</v>
      </c>
    </row>
    <row r="5" spans="1:13" ht="20" customHeight="1">
      <c r="A5" s="21" t="s">
        <v>10</v>
      </c>
      <c r="B5" s="22">
        <v>35.979999999999997</v>
      </c>
      <c r="C5" s="23">
        <v>36.880001</v>
      </c>
      <c r="D5" s="23">
        <v>35.900002000000001</v>
      </c>
      <c r="E5" s="23">
        <v>36.659999999999997</v>
      </c>
      <c r="F5" s="23">
        <v>30.640678000000001</v>
      </c>
      <c r="G5" s="23">
        <v>52745900</v>
      </c>
      <c r="H5" s="20">
        <f t="shared" si="2"/>
        <v>1.0753232994543893E-2</v>
      </c>
      <c r="I5">
        <f t="shared" si="0"/>
        <v>1.2E-2</v>
      </c>
      <c r="J5" s="1">
        <v>8.0000000000000002E-3</v>
      </c>
      <c r="K5" s="1">
        <f t="shared" si="3"/>
        <v>160</v>
      </c>
      <c r="L5" s="1">
        <f t="shared" si="1"/>
        <v>1.932367149758454E-2</v>
      </c>
    </row>
    <row r="6" spans="1:13" ht="20" customHeight="1">
      <c r="A6" s="21" t="s">
        <v>11</v>
      </c>
      <c r="B6" s="22">
        <v>36.790000999999997</v>
      </c>
      <c r="C6" s="23">
        <v>36.880001</v>
      </c>
      <c r="D6" s="23">
        <v>36.229999999999997</v>
      </c>
      <c r="E6" s="23">
        <v>36.860000999999997</v>
      </c>
      <c r="F6" s="23">
        <v>30.807822999999999</v>
      </c>
      <c r="G6" s="23">
        <v>35036300</v>
      </c>
      <c r="H6" s="20">
        <f t="shared" si="2"/>
        <v>5.4550033129161513E-3</v>
      </c>
      <c r="I6">
        <f t="shared" si="0"/>
        <v>6.0000000000000001E-3</v>
      </c>
      <c r="J6" s="1">
        <v>1.2E-2</v>
      </c>
      <c r="K6" s="1">
        <f t="shared" si="3"/>
        <v>115</v>
      </c>
      <c r="L6" s="1">
        <f t="shared" si="1"/>
        <v>1.3888888888888888E-2</v>
      </c>
    </row>
    <row r="7" spans="1:13" ht="20" customHeight="1">
      <c r="A7" s="21" t="s">
        <v>12</v>
      </c>
      <c r="B7" s="22">
        <v>36.950001</v>
      </c>
      <c r="C7" s="23">
        <v>37.889999000000003</v>
      </c>
      <c r="D7" s="23">
        <v>36.560001</v>
      </c>
      <c r="E7" s="23">
        <v>37.840000000000003</v>
      </c>
      <c r="F7" s="23">
        <v>31.626912999999998</v>
      </c>
      <c r="G7" s="23">
        <v>93162300</v>
      </c>
      <c r="H7" s="20">
        <f t="shared" si="2"/>
        <v>2.6587078223605731E-2</v>
      </c>
      <c r="I7">
        <f t="shared" si="0"/>
        <v>2.8000000000000001E-2</v>
      </c>
      <c r="J7" s="1">
        <v>6.0000000000000001E-3</v>
      </c>
      <c r="K7" s="1">
        <f t="shared" si="3"/>
        <v>137</v>
      </c>
      <c r="L7" s="1">
        <f t="shared" si="1"/>
        <v>1.6545893719806762E-2</v>
      </c>
    </row>
    <row r="8" spans="1:13" ht="20" customHeight="1">
      <c r="A8" s="21" t="s">
        <v>13</v>
      </c>
      <c r="B8" s="22">
        <v>37.740001999999997</v>
      </c>
      <c r="C8" s="23">
        <v>37.990001999999997</v>
      </c>
      <c r="D8" s="23">
        <v>36.43</v>
      </c>
      <c r="E8" s="23">
        <v>36.479999999999997</v>
      </c>
      <c r="F8" s="23">
        <v>30.490219</v>
      </c>
      <c r="G8" s="23">
        <v>64063100</v>
      </c>
      <c r="H8" s="20">
        <f t="shared" si="2"/>
        <v>-3.5940719222264828E-2</v>
      </c>
      <c r="I8">
        <f t="shared" si="0"/>
        <v>-3.4000000000000002E-2</v>
      </c>
      <c r="J8" s="1">
        <v>2.8000000000000001E-2</v>
      </c>
      <c r="K8" s="1">
        <f t="shared" si="3"/>
        <v>21</v>
      </c>
      <c r="L8" s="1">
        <f t="shared" si="1"/>
        <v>2.5362318840579708E-3</v>
      </c>
    </row>
    <row r="9" spans="1:13" ht="20" customHeight="1">
      <c r="A9" s="21" t="s">
        <v>14</v>
      </c>
      <c r="B9" s="22">
        <v>36.970001000000003</v>
      </c>
      <c r="C9" s="23">
        <v>37.189999</v>
      </c>
      <c r="D9" s="23">
        <v>36.25</v>
      </c>
      <c r="E9" s="23">
        <v>36.349997999999999</v>
      </c>
      <c r="F9" s="23">
        <v>30.381567</v>
      </c>
      <c r="G9" s="23">
        <v>54697900</v>
      </c>
      <c r="H9" s="20">
        <f t="shared" si="2"/>
        <v>-3.5635034303951318E-3</v>
      </c>
      <c r="I9">
        <f t="shared" si="0"/>
        <v>-2E-3</v>
      </c>
      <c r="J9" s="1">
        <v>-3.4000000000000002E-2</v>
      </c>
      <c r="K9" s="1">
        <f t="shared" si="3"/>
        <v>8</v>
      </c>
      <c r="L9" s="1">
        <f t="shared" si="1"/>
        <v>9.6618357487922703E-4</v>
      </c>
    </row>
    <row r="10" spans="1:13" ht="20" customHeight="1">
      <c r="A10" s="21" t="s">
        <v>15</v>
      </c>
      <c r="B10" s="22">
        <v>36.290000999999997</v>
      </c>
      <c r="C10" s="23">
        <v>36.470001000000003</v>
      </c>
      <c r="D10" s="23">
        <v>35.799999</v>
      </c>
      <c r="E10" s="23">
        <v>35.82</v>
      </c>
      <c r="F10" s="23">
        <v>29.938586999999998</v>
      </c>
      <c r="G10" s="23">
        <v>55814400</v>
      </c>
      <c r="H10" s="20">
        <f t="shared" si="2"/>
        <v>-1.4580551424487109E-2</v>
      </c>
      <c r="I10">
        <f t="shared" si="0"/>
        <v>-1.4E-2</v>
      </c>
      <c r="J10" s="1">
        <v>-2E-3</v>
      </c>
      <c r="K10" s="1">
        <f t="shared" si="3"/>
        <v>181</v>
      </c>
      <c r="L10" s="1">
        <f t="shared" si="1"/>
        <v>2.1859903381642513E-2</v>
      </c>
    </row>
    <row r="11" spans="1:13" ht="20" customHeight="1">
      <c r="A11" s="21" t="s">
        <v>16</v>
      </c>
      <c r="B11" s="22">
        <v>35.799999</v>
      </c>
      <c r="C11" s="23">
        <v>36.25</v>
      </c>
      <c r="D11" s="23">
        <v>35.689999</v>
      </c>
      <c r="E11" s="23">
        <v>36.18</v>
      </c>
      <c r="F11" s="23">
        <v>30.239466</v>
      </c>
      <c r="G11" s="23">
        <v>35351800</v>
      </c>
      <c r="H11" s="20">
        <f t="shared" si="2"/>
        <v>1.0049873095213213E-2</v>
      </c>
      <c r="I11">
        <f t="shared" si="0"/>
        <v>1.2E-2</v>
      </c>
      <c r="J11" s="1">
        <v>-1.4E-2</v>
      </c>
      <c r="K11" s="1">
        <f t="shared" si="3"/>
        <v>53</v>
      </c>
      <c r="L11" s="1">
        <f t="shared" si="1"/>
        <v>6.4009661835748794E-3</v>
      </c>
    </row>
    <row r="12" spans="1:13" ht="20" customHeight="1">
      <c r="A12" s="21" t="s">
        <v>17</v>
      </c>
      <c r="B12" s="22">
        <v>36.32</v>
      </c>
      <c r="C12" s="23">
        <v>36.590000000000003</v>
      </c>
      <c r="D12" s="23">
        <v>36.009998000000003</v>
      </c>
      <c r="E12" s="23">
        <v>36.560001</v>
      </c>
      <c r="F12" s="23">
        <v>30.557092999999998</v>
      </c>
      <c r="G12" s="23">
        <v>33260500</v>
      </c>
      <c r="H12" s="20">
        <f t="shared" si="2"/>
        <v>1.0503723842213208E-2</v>
      </c>
      <c r="I12">
        <f t="shared" si="0"/>
        <v>1.2E-2</v>
      </c>
      <c r="J12" s="1">
        <v>0.01</v>
      </c>
      <c r="K12" s="1">
        <f t="shared" si="3"/>
        <v>118</v>
      </c>
      <c r="L12" s="1">
        <f t="shared" si="1"/>
        <v>1.4251207729468598E-2</v>
      </c>
    </row>
    <row r="13" spans="1:13" ht="20" customHeight="1">
      <c r="A13" s="21" t="s">
        <v>18</v>
      </c>
      <c r="B13" s="22">
        <v>36.630001</v>
      </c>
      <c r="C13" s="23">
        <v>36.799999</v>
      </c>
      <c r="D13" s="23">
        <v>36.290000999999997</v>
      </c>
      <c r="E13" s="23">
        <v>36.799999</v>
      </c>
      <c r="F13" s="23">
        <v>30.757683</v>
      </c>
      <c r="G13" s="23">
        <v>26767000</v>
      </c>
      <c r="H13" s="20">
        <f t="shared" si="2"/>
        <v>6.5644333379488717E-3</v>
      </c>
      <c r="I13">
        <f t="shared" si="0"/>
        <v>8.0000000000000002E-3</v>
      </c>
      <c r="J13" s="1">
        <v>4.0000000000000001E-3</v>
      </c>
      <c r="K13" s="1">
        <f t="shared" si="3"/>
        <v>173</v>
      </c>
      <c r="L13" s="1">
        <f t="shared" si="1"/>
        <v>2.0893719806763286E-2</v>
      </c>
    </row>
    <row r="14" spans="1:13" ht="20" customHeight="1">
      <c r="A14" s="21" t="s">
        <v>19</v>
      </c>
      <c r="B14" s="22">
        <v>36.880001</v>
      </c>
      <c r="C14" s="23">
        <v>37.259998000000003</v>
      </c>
      <c r="D14" s="23">
        <v>36.860000999999997</v>
      </c>
      <c r="E14" s="23">
        <v>37.169998</v>
      </c>
      <c r="F14" s="23">
        <v>31.066918999999999</v>
      </c>
      <c r="G14" s="23">
        <v>32141400</v>
      </c>
      <c r="H14" s="20">
        <f t="shared" si="2"/>
        <v>1.0053943270044163E-2</v>
      </c>
      <c r="I14">
        <f t="shared" si="0"/>
        <v>1.2E-2</v>
      </c>
      <c r="J14" s="1">
        <v>2E-3</v>
      </c>
      <c r="K14" s="1">
        <f t="shared" si="3"/>
        <v>215</v>
      </c>
      <c r="L14" s="1">
        <f t="shared" si="1"/>
        <v>2.5966183574879228E-2</v>
      </c>
    </row>
    <row r="15" spans="1:13" ht="20" customHeight="1">
      <c r="A15" s="21" t="s">
        <v>20</v>
      </c>
      <c r="B15" s="22">
        <v>37.349997999999999</v>
      </c>
      <c r="C15" s="23">
        <v>37.599997999999999</v>
      </c>
      <c r="D15" s="23">
        <v>37.299999</v>
      </c>
      <c r="E15" s="23">
        <v>37.470001000000003</v>
      </c>
      <c r="F15" s="23">
        <v>31.317675000000001</v>
      </c>
      <c r="G15" s="23">
        <v>27051800</v>
      </c>
      <c r="H15" s="20">
        <f t="shared" si="2"/>
        <v>8.0714795052576616E-3</v>
      </c>
      <c r="I15">
        <f t="shared" si="0"/>
        <v>0.01</v>
      </c>
      <c r="J15" s="1">
        <v>-6.0000000000000001E-3</v>
      </c>
      <c r="K15" s="1">
        <f t="shared" si="3"/>
        <v>132</v>
      </c>
      <c r="L15" s="1">
        <f t="shared" si="1"/>
        <v>1.5942028985507246E-2</v>
      </c>
    </row>
    <row r="16" spans="1:13" ht="20" customHeight="1">
      <c r="A16" s="21" t="s">
        <v>21</v>
      </c>
      <c r="B16" s="22">
        <v>37.330002</v>
      </c>
      <c r="C16" s="23">
        <v>37.860000999999997</v>
      </c>
      <c r="D16" s="23">
        <v>37.330002</v>
      </c>
      <c r="E16" s="23">
        <v>37.610000999999997</v>
      </c>
      <c r="F16" s="23">
        <v>31.434687</v>
      </c>
      <c r="G16" s="23">
        <v>37635500</v>
      </c>
      <c r="H16" s="20">
        <f t="shared" si="2"/>
        <v>3.7362926845623257E-3</v>
      </c>
      <c r="I16">
        <f t="shared" si="0"/>
        <v>4.0000000000000001E-3</v>
      </c>
      <c r="J16" s="1">
        <v>0</v>
      </c>
      <c r="K16" s="1">
        <f t="shared" si="3"/>
        <v>5742</v>
      </c>
      <c r="L16" s="1">
        <f t="shared" si="1"/>
        <v>0.69347826086956521</v>
      </c>
    </row>
    <row r="17" spans="1:12" ht="20" customHeight="1">
      <c r="A17" s="21" t="s">
        <v>22</v>
      </c>
      <c r="B17" s="22">
        <v>37.389999000000003</v>
      </c>
      <c r="C17" s="23">
        <v>37.779998999999997</v>
      </c>
      <c r="D17" s="23">
        <v>37.330002</v>
      </c>
      <c r="E17" s="23">
        <v>37.619999</v>
      </c>
      <c r="F17" s="23">
        <v>31.443027000000001</v>
      </c>
      <c r="G17" s="23">
        <v>31407500</v>
      </c>
      <c r="H17" s="20">
        <f t="shared" si="2"/>
        <v>2.6531201026425144E-4</v>
      </c>
      <c r="I17">
        <f t="shared" si="0"/>
        <v>2E-3</v>
      </c>
      <c r="J17" s="1">
        <v>-1.2E-2</v>
      </c>
      <c r="K17" s="1">
        <f t="shared" si="3"/>
        <v>82</v>
      </c>
      <c r="L17" s="1">
        <f t="shared" si="1"/>
        <v>9.9033816425120776E-3</v>
      </c>
    </row>
    <row r="18" spans="1:12" ht="20" customHeight="1">
      <c r="A18" s="21" t="s">
        <v>23</v>
      </c>
      <c r="B18" s="22">
        <v>37.630001</v>
      </c>
      <c r="C18" s="23">
        <v>37.779998999999997</v>
      </c>
      <c r="D18" s="23">
        <v>37.409999999999997</v>
      </c>
      <c r="E18" s="23">
        <v>37.419998</v>
      </c>
      <c r="F18" s="23">
        <v>31.510397000000001</v>
      </c>
      <c r="G18" s="23">
        <v>32834000</v>
      </c>
      <c r="H18" s="20">
        <f t="shared" si="2"/>
        <v>2.1426054177289267E-3</v>
      </c>
      <c r="I18">
        <f t="shared" si="0"/>
        <v>4.0000000000000001E-3</v>
      </c>
      <c r="J18" s="1">
        <v>1.8000000000000002E-2</v>
      </c>
      <c r="K18" s="1">
        <f t="shared" si="3"/>
        <v>75</v>
      </c>
      <c r="L18" s="1">
        <f t="shared" si="1"/>
        <v>9.057971014492754E-3</v>
      </c>
    </row>
    <row r="19" spans="1:12" ht="20" customHeight="1">
      <c r="A19" s="21" t="s">
        <v>24</v>
      </c>
      <c r="B19" s="22">
        <v>37.220001000000003</v>
      </c>
      <c r="C19" s="23">
        <v>37.75</v>
      </c>
      <c r="D19" s="23">
        <v>37.209999000000003</v>
      </c>
      <c r="E19" s="23">
        <v>37.509998000000003</v>
      </c>
      <c r="F19" s="23">
        <v>31.586183999999999</v>
      </c>
      <c r="G19" s="23">
        <v>29750400</v>
      </c>
      <c r="H19" s="20">
        <f t="shared" si="2"/>
        <v>2.4051426581517266E-3</v>
      </c>
      <c r="I19">
        <f t="shared" si="0"/>
        <v>4.0000000000000001E-3</v>
      </c>
      <c r="J19" s="1">
        <v>-8.0000000000000002E-3</v>
      </c>
      <c r="K19" s="1">
        <f t="shared" si="3"/>
        <v>105</v>
      </c>
      <c r="L19" s="1">
        <f t="shared" si="1"/>
        <v>1.2681159420289856E-2</v>
      </c>
    </row>
    <row r="20" spans="1:12" ht="20" customHeight="1">
      <c r="A20" s="21" t="s">
        <v>25</v>
      </c>
      <c r="B20" s="22">
        <v>37.57</v>
      </c>
      <c r="C20" s="23">
        <v>37.869999</v>
      </c>
      <c r="D20" s="23">
        <v>37.400002000000001</v>
      </c>
      <c r="E20" s="23">
        <v>37.75</v>
      </c>
      <c r="F20" s="23">
        <v>31.7883</v>
      </c>
      <c r="G20" s="23">
        <v>27526100</v>
      </c>
      <c r="H20" s="20">
        <f t="shared" si="2"/>
        <v>6.398873634118063E-3</v>
      </c>
      <c r="I20">
        <f t="shared" si="0"/>
        <v>8.0000000000000002E-3</v>
      </c>
      <c r="J20" s="1">
        <v>-4.0000000000000001E-3</v>
      </c>
      <c r="K20" s="1">
        <f t="shared" si="3"/>
        <v>148</v>
      </c>
      <c r="L20" s="1">
        <f t="shared" si="1"/>
        <v>1.7874396135265702E-2</v>
      </c>
    </row>
    <row r="21" spans="1:12" ht="20" customHeight="1">
      <c r="A21" s="21" t="s">
        <v>26</v>
      </c>
      <c r="B21" s="22">
        <v>37.939999</v>
      </c>
      <c r="C21" s="23">
        <v>38.349997999999999</v>
      </c>
      <c r="D21" s="23">
        <v>37.860000999999997</v>
      </c>
      <c r="E21" s="23">
        <v>37.979999999999997</v>
      </c>
      <c r="F21" s="23">
        <v>31.981966</v>
      </c>
      <c r="G21" s="23">
        <v>38021300</v>
      </c>
      <c r="H21" s="20">
        <f t="shared" si="2"/>
        <v>6.0923673175350412E-3</v>
      </c>
      <c r="I21">
        <f t="shared" si="0"/>
        <v>8.0000000000000002E-3</v>
      </c>
      <c r="J21" s="1">
        <v>0.04</v>
      </c>
      <c r="K21" s="1">
        <f t="shared" si="3"/>
        <v>8</v>
      </c>
      <c r="L21" s="1">
        <f t="shared" si="1"/>
        <v>9.6618357487922703E-4</v>
      </c>
    </row>
    <row r="22" spans="1:12" ht="20" customHeight="1">
      <c r="A22" s="21" t="s">
        <v>27</v>
      </c>
      <c r="B22" s="22">
        <v>37.689999</v>
      </c>
      <c r="C22" s="23">
        <v>37.979999999999997</v>
      </c>
      <c r="D22" s="23">
        <v>37.540000999999997</v>
      </c>
      <c r="E22" s="23">
        <v>37.689999</v>
      </c>
      <c r="F22" s="23">
        <v>31.737763999999999</v>
      </c>
      <c r="G22" s="23">
        <v>32085100</v>
      </c>
      <c r="H22" s="20">
        <f t="shared" si="2"/>
        <v>-7.6356156466429459E-3</v>
      </c>
      <c r="I22">
        <f t="shared" si="0"/>
        <v>-6.0000000000000001E-3</v>
      </c>
      <c r="J22" s="1">
        <v>-0.01</v>
      </c>
      <c r="K22" s="1">
        <f t="shared" si="3"/>
        <v>77</v>
      </c>
      <c r="L22" s="1">
        <f t="shared" si="1"/>
        <v>9.2995169082125597E-3</v>
      </c>
    </row>
    <row r="23" spans="1:12" ht="20" customHeight="1">
      <c r="A23" s="21" t="s">
        <v>28</v>
      </c>
      <c r="B23" s="22">
        <v>37.610000999999997</v>
      </c>
      <c r="C23" s="23">
        <v>37.849997999999999</v>
      </c>
      <c r="D23" s="23">
        <v>37.349997999999999</v>
      </c>
      <c r="E23" s="23">
        <v>37.540000999999997</v>
      </c>
      <c r="F23" s="23">
        <v>31.611456</v>
      </c>
      <c r="G23" s="23">
        <v>30736500</v>
      </c>
      <c r="H23" s="20">
        <f t="shared" si="2"/>
        <v>-3.9797384592058505E-3</v>
      </c>
      <c r="I23">
        <f t="shared" si="0"/>
        <v>-2E-3</v>
      </c>
      <c r="J23" s="1">
        <v>2.4E-2</v>
      </c>
      <c r="K23" s="1">
        <f t="shared" si="3"/>
        <v>37</v>
      </c>
      <c r="L23" s="1">
        <f t="shared" si="1"/>
        <v>4.4685990338164255E-3</v>
      </c>
    </row>
    <row r="24" spans="1:12" ht="20" customHeight="1">
      <c r="A24" s="21" t="s">
        <v>29</v>
      </c>
      <c r="B24" s="22">
        <v>37.580002</v>
      </c>
      <c r="C24" s="23">
        <v>37.740001999999997</v>
      </c>
      <c r="D24" s="23">
        <v>37.189999</v>
      </c>
      <c r="E24" s="23">
        <v>37.470001000000003</v>
      </c>
      <c r="F24" s="23">
        <v>31.552515</v>
      </c>
      <c r="G24" s="23">
        <v>41041800</v>
      </c>
      <c r="H24" s="20">
        <f t="shared" si="2"/>
        <v>-1.8645455622164908E-3</v>
      </c>
      <c r="I24">
        <f t="shared" si="0"/>
        <v>0</v>
      </c>
      <c r="J24" s="1">
        <v>-2.6000000000000002E-2</v>
      </c>
      <c r="K24" s="1">
        <f t="shared" si="3"/>
        <v>23</v>
      </c>
      <c r="L24" s="1">
        <f t="shared" si="1"/>
        <v>2.7777777777777779E-3</v>
      </c>
    </row>
    <row r="25" spans="1:12" ht="20" customHeight="1">
      <c r="A25" s="21" t="s">
        <v>30</v>
      </c>
      <c r="B25" s="22">
        <v>37.450001</v>
      </c>
      <c r="C25" s="23">
        <v>37.889999000000003</v>
      </c>
      <c r="D25" s="23">
        <v>37.229999999999997</v>
      </c>
      <c r="E25" s="23">
        <v>37.860000999999997</v>
      </c>
      <c r="F25" s="23">
        <v>31.880922000000002</v>
      </c>
      <c r="G25" s="23">
        <v>33903400</v>
      </c>
      <c r="H25" s="20">
        <f t="shared" si="2"/>
        <v>1.040826697966879E-2</v>
      </c>
      <c r="I25">
        <f t="shared" si="0"/>
        <v>1.2E-2</v>
      </c>
      <c r="J25" s="1">
        <v>1.6E-2</v>
      </c>
      <c r="K25" s="1">
        <f t="shared" si="3"/>
        <v>75</v>
      </c>
      <c r="L25" s="1">
        <f t="shared" si="1"/>
        <v>9.057971014492754E-3</v>
      </c>
    </row>
    <row r="26" spans="1:12" ht="20" customHeight="1">
      <c r="A26" s="21" t="s">
        <v>31</v>
      </c>
      <c r="B26" s="22">
        <v>37.979999999999997</v>
      </c>
      <c r="C26" s="23">
        <v>38.459999000000003</v>
      </c>
      <c r="D26" s="23">
        <v>37.82</v>
      </c>
      <c r="E26" s="23">
        <v>38.310001</v>
      </c>
      <c r="F26" s="23">
        <v>32.259853</v>
      </c>
      <c r="G26" s="23">
        <v>41215000</v>
      </c>
      <c r="H26" s="20">
        <f t="shared" si="2"/>
        <v>1.1885823126445372E-2</v>
      </c>
      <c r="I26">
        <f t="shared" si="0"/>
        <v>1.2E-2</v>
      </c>
      <c r="J26" s="1">
        <v>2.6000000000000002E-2</v>
      </c>
      <c r="K26" s="1">
        <f t="shared" si="3"/>
        <v>30</v>
      </c>
      <c r="L26" s="1">
        <f t="shared" si="1"/>
        <v>3.6231884057971015E-3</v>
      </c>
    </row>
    <row r="27" spans="1:12" ht="20" customHeight="1">
      <c r="A27" s="21" t="s">
        <v>32</v>
      </c>
      <c r="B27" s="22">
        <v>37.919998</v>
      </c>
      <c r="C27" s="23">
        <v>38.130001</v>
      </c>
      <c r="D27" s="23">
        <v>37.490001999999997</v>
      </c>
      <c r="E27" s="23">
        <v>37.779998999999997</v>
      </c>
      <c r="F27" s="23">
        <v>31.813556999999999</v>
      </c>
      <c r="G27" s="23">
        <v>29717500</v>
      </c>
      <c r="H27" s="20">
        <f t="shared" si="2"/>
        <v>-1.3834408978863011E-2</v>
      </c>
      <c r="I27">
        <f t="shared" si="0"/>
        <v>-1.2E-2</v>
      </c>
      <c r="J27" s="1">
        <v>0.02</v>
      </c>
      <c r="K27" s="1">
        <f t="shared" si="3"/>
        <v>55</v>
      </c>
      <c r="L27" s="1">
        <f t="shared" si="1"/>
        <v>6.642512077294686E-3</v>
      </c>
    </row>
    <row r="28" spans="1:12" ht="20" customHeight="1">
      <c r="A28" s="21" t="s">
        <v>33</v>
      </c>
      <c r="B28" s="22">
        <v>38.200001</v>
      </c>
      <c r="C28" s="23">
        <v>38.479999999999997</v>
      </c>
      <c r="D28" s="23">
        <v>38.07</v>
      </c>
      <c r="E28" s="23">
        <v>38.409999999999997</v>
      </c>
      <c r="F28" s="23">
        <v>32.344051</v>
      </c>
      <c r="G28" s="23">
        <v>26802400</v>
      </c>
      <c r="H28" s="20">
        <f t="shared" si="2"/>
        <v>1.6675092319918816E-2</v>
      </c>
      <c r="I28">
        <f t="shared" si="0"/>
        <v>1.8000000000000002E-2</v>
      </c>
      <c r="J28" s="1">
        <v>1.4E-2</v>
      </c>
      <c r="K28" s="1">
        <f t="shared" si="3"/>
        <v>103</v>
      </c>
      <c r="L28" s="1">
        <f t="shared" si="1"/>
        <v>1.2439613526570048E-2</v>
      </c>
    </row>
    <row r="29" spans="1:12" ht="20" customHeight="1">
      <c r="A29" s="21" t="s">
        <v>34</v>
      </c>
      <c r="B29" s="22">
        <v>38.25</v>
      </c>
      <c r="C29" s="23">
        <v>38.270000000000003</v>
      </c>
      <c r="D29" s="23">
        <v>37.93</v>
      </c>
      <c r="E29" s="23">
        <v>38.110000999999997</v>
      </c>
      <c r="F29" s="23">
        <v>32.091427000000003</v>
      </c>
      <c r="G29" s="23">
        <v>20520100</v>
      </c>
      <c r="H29" s="20">
        <f t="shared" si="2"/>
        <v>-7.8105244145205699E-3</v>
      </c>
      <c r="I29">
        <f t="shared" si="0"/>
        <v>-6.0000000000000001E-3</v>
      </c>
      <c r="J29" s="1">
        <v>-2.1999999999999999E-2</v>
      </c>
      <c r="K29" s="1">
        <f t="shared" si="3"/>
        <v>19</v>
      </c>
      <c r="L29" s="1">
        <f t="shared" si="1"/>
        <v>2.2946859903381642E-3</v>
      </c>
    </row>
    <row r="30" spans="1:12" ht="20" customHeight="1">
      <c r="A30" s="21" t="s">
        <v>35</v>
      </c>
      <c r="B30" s="22">
        <v>38.139999000000003</v>
      </c>
      <c r="C30" s="23">
        <v>38.240001999999997</v>
      </c>
      <c r="D30" s="23">
        <v>37.889999000000003</v>
      </c>
      <c r="E30" s="23">
        <v>38.150002000000001</v>
      </c>
      <c r="F30" s="23">
        <v>32.125103000000003</v>
      </c>
      <c r="G30" s="23">
        <v>23582200</v>
      </c>
      <c r="H30" s="20">
        <f t="shared" si="2"/>
        <v>1.0493768320118946E-3</v>
      </c>
      <c r="I30">
        <f t="shared" si="0"/>
        <v>2E-3</v>
      </c>
      <c r="J30" s="1">
        <v>-1.8000000000000002E-2</v>
      </c>
      <c r="K30" s="1">
        <f t="shared" si="3"/>
        <v>42</v>
      </c>
      <c r="L30" s="1">
        <f t="shared" si="1"/>
        <v>5.0724637681159417E-3</v>
      </c>
    </row>
    <row r="31" spans="1:12" ht="20" customHeight="1">
      <c r="A31" s="21" t="s">
        <v>36</v>
      </c>
      <c r="B31" s="22">
        <v>38.279998999999997</v>
      </c>
      <c r="C31" s="23">
        <v>38.360000999999997</v>
      </c>
      <c r="D31" s="23">
        <v>37.689999</v>
      </c>
      <c r="E31" s="23">
        <v>37.900002000000001</v>
      </c>
      <c r="F31" s="23">
        <v>31.914598000000002</v>
      </c>
      <c r="G31" s="23">
        <v>26591600</v>
      </c>
      <c r="H31" s="20">
        <f t="shared" si="2"/>
        <v>-6.5526638155837258E-3</v>
      </c>
      <c r="I31">
        <f t="shared" si="0"/>
        <v>-6.0000000000000001E-3</v>
      </c>
      <c r="J31" s="1">
        <v>-3.7999999999999999E-2</v>
      </c>
      <c r="K31" s="1">
        <f t="shared" si="3"/>
        <v>8</v>
      </c>
      <c r="L31" s="1">
        <f t="shared" si="1"/>
        <v>9.6618357487922703E-4</v>
      </c>
    </row>
    <row r="32" spans="1:12" ht="20" customHeight="1">
      <c r="A32" s="21" t="s">
        <v>37</v>
      </c>
      <c r="B32" s="22">
        <v>37.990001999999997</v>
      </c>
      <c r="C32" s="23">
        <v>38.009998000000003</v>
      </c>
      <c r="D32" s="23">
        <v>37.720001000000003</v>
      </c>
      <c r="E32" s="23">
        <v>37.82</v>
      </c>
      <c r="F32" s="23">
        <v>31.847245999999998</v>
      </c>
      <c r="G32" s="23">
        <v>19006600</v>
      </c>
      <c r="H32" s="20">
        <f t="shared" si="2"/>
        <v>-2.1103822144337148E-3</v>
      </c>
      <c r="I32">
        <f t="shared" si="0"/>
        <v>-2E-3</v>
      </c>
      <c r="J32" s="1">
        <v>2.1999999999999999E-2</v>
      </c>
      <c r="K32" s="1">
        <f t="shared" si="3"/>
        <v>53</v>
      </c>
      <c r="L32" s="1">
        <f t="shared" si="1"/>
        <v>6.4009661835748794E-3</v>
      </c>
    </row>
    <row r="33" spans="1:12" ht="20" customHeight="1">
      <c r="A33" s="21" t="s">
        <v>38</v>
      </c>
      <c r="B33" s="22">
        <v>37.869999</v>
      </c>
      <c r="C33" s="23">
        <v>38.229999999999997</v>
      </c>
      <c r="D33" s="23">
        <v>37.720001000000003</v>
      </c>
      <c r="E33" s="23">
        <v>38.020000000000003</v>
      </c>
      <c r="F33" s="23">
        <v>32.015658999999999</v>
      </c>
      <c r="G33" s="23">
        <v>25216400</v>
      </c>
      <c r="H33" s="20">
        <f t="shared" si="2"/>
        <v>5.2881495624457209E-3</v>
      </c>
      <c r="I33">
        <f t="shared" si="0"/>
        <v>6.0000000000000001E-3</v>
      </c>
      <c r="J33" s="1">
        <v>-3.2000000000000001E-2</v>
      </c>
      <c r="K33" s="1">
        <f t="shared" si="3"/>
        <v>12</v>
      </c>
      <c r="L33" s="1">
        <f t="shared" si="1"/>
        <v>1.4492753623188406E-3</v>
      </c>
    </row>
    <row r="34" spans="1:12" ht="20" customHeight="1">
      <c r="A34" s="21" t="s">
        <v>39</v>
      </c>
      <c r="B34" s="22">
        <v>37.799999</v>
      </c>
      <c r="C34" s="23">
        <v>38.43</v>
      </c>
      <c r="D34" s="23">
        <v>37.790000999999997</v>
      </c>
      <c r="E34" s="23">
        <v>38.270000000000003</v>
      </c>
      <c r="F34" s="23">
        <v>32.226173000000003</v>
      </c>
      <c r="G34" s="23">
        <v>30494100</v>
      </c>
      <c r="H34" s="20">
        <f t="shared" si="2"/>
        <v>6.5753448960710337E-3</v>
      </c>
      <c r="I34">
        <f t="shared" si="0"/>
        <v>8.0000000000000002E-3</v>
      </c>
      <c r="J34" s="1">
        <v>0.03</v>
      </c>
      <c r="K34" s="1">
        <f t="shared" si="3"/>
        <v>21</v>
      </c>
      <c r="L34" s="1">
        <f t="shared" si="1"/>
        <v>2.5362318840579708E-3</v>
      </c>
    </row>
    <row r="35" spans="1:12" ht="20" customHeight="1">
      <c r="A35" s="21" t="s">
        <v>40</v>
      </c>
      <c r="B35" s="22">
        <v>38.419998</v>
      </c>
      <c r="C35" s="23">
        <v>38.450001</v>
      </c>
      <c r="D35" s="23">
        <v>37.639999000000003</v>
      </c>
      <c r="E35" s="23">
        <v>37.889999000000003</v>
      </c>
      <c r="F35" s="23">
        <v>31.906174</v>
      </c>
      <c r="G35" s="23">
        <v>32169700</v>
      </c>
      <c r="H35" s="20">
        <f t="shared" si="2"/>
        <v>-9.9297859537961219E-3</v>
      </c>
      <c r="I35">
        <f t="shared" si="0"/>
        <v>-8.0000000000000002E-3</v>
      </c>
      <c r="J35" s="1">
        <v>-9.1999999999999998E-2</v>
      </c>
      <c r="K35" s="1">
        <f t="shared" si="3"/>
        <v>1</v>
      </c>
      <c r="L35" s="1">
        <f t="shared" si="1"/>
        <v>1.2077294685990338E-4</v>
      </c>
    </row>
    <row r="36" spans="1:12" ht="20" customHeight="1">
      <c r="A36" s="21" t="s">
        <v>41</v>
      </c>
      <c r="B36" s="22">
        <v>37.650002000000001</v>
      </c>
      <c r="C36" s="23">
        <v>38.139999000000003</v>
      </c>
      <c r="D36" s="23">
        <v>37.509998000000003</v>
      </c>
      <c r="E36" s="23">
        <v>37.700001</v>
      </c>
      <c r="F36" s="23">
        <v>31.746186999999999</v>
      </c>
      <c r="G36" s="23">
        <v>27195600</v>
      </c>
      <c r="H36" s="20">
        <f t="shared" si="2"/>
        <v>-5.0142959792045527E-3</v>
      </c>
      <c r="I36">
        <f t="shared" si="0"/>
        <v>-4.0000000000000001E-3</v>
      </c>
      <c r="J36" s="1">
        <v>-1.6E-2</v>
      </c>
      <c r="K36" s="1">
        <f t="shared" si="3"/>
        <v>36</v>
      </c>
      <c r="L36" s="1">
        <f t="shared" si="1"/>
        <v>4.3478260869565218E-3</v>
      </c>
    </row>
    <row r="37" spans="1:12" ht="20" customHeight="1">
      <c r="A37" s="21" t="s">
        <v>42</v>
      </c>
      <c r="B37" s="22">
        <v>37.900002000000001</v>
      </c>
      <c r="C37" s="23">
        <v>38.409999999999997</v>
      </c>
      <c r="D37" s="23">
        <v>37.790000999999997</v>
      </c>
      <c r="E37" s="23">
        <v>38.049999</v>
      </c>
      <c r="F37" s="23">
        <v>32.040913000000003</v>
      </c>
      <c r="G37" s="23">
        <v>20479600</v>
      </c>
      <c r="H37" s="20">
        <f t="shared" si="2"/>
        <v>9.2838235974608274E-3</v>
      </c>
      <c r="I37">
        <f t="shared" si="0"/>
        <v>0.01</v>
      </c>
      <c r="J37" s="1">
        <v>3.2000000000000001E-2</v>
      </c>
      <c r="K37" s="1">
        <f t="shared" si="3"/>
        <v>13</v>
      </c>
      <c r="L37" s="1">
        <f t="shared" si="1"/>
        <v>1.5700483091787439E-3</v>
      </c>
    </row>
    <row r="38" spans="1:12" ht="20" customHeight="1">
      <c r="A38" s="21" t="s">
        <v>43</v>
      </c>
      <c r="B38" s="22">
        <v>38.259998000000003</v>
      </c>
      <c r="C38" s="23">
        <v>39.900002000000001</v>
      </c>
      <c r="D38" s="23">
        <v>38.220001000000003</v>
      </c>
      <c r="E38" s="23">
        <v>39.549999</v>
      </c>
      <c r="F38" s="23">
        <v>33.304012</v>
      </c>
      <c r="G38" s="23">
        <v>64063900</v>
      </c>
      <c r="H38" s="20">
        <f t="shared" si="2"/>
        <v>3.9421442204221835E-2</v>
      </c>
      <c r="I38">
        <f t="shared" si="0"/>
        <v>0.04</v>
      </c>
      <c r="J38" s="1">
        <v>0.106</v>
      </c>
      <c r="K38" s="1">
        <f t="shared" si="3"/>
        <v>1</v>
      </c>
      <c r="L38" s="1">
        <f t="shared" si="1"/>
        <v>1.2077294685990338E-4</v>
      </c>
    </row>
    <row r="39" spans="1:12" ht="20" customHeight="1">
      <c r="A39" s="21" t="s">
        <v>44</v>
      </c>
      <c r="B39" s="22">
        <v>39.470001000000003</v>
      </c>
      <c r="C39" s="23">
        <v>39.549999</v>
      </c>
      <c r="D39" s="23">
        <v>38.909999999999997</v>
      </c>
      <c r="E39" s="23">
        <v>39.270000000000003</v>
      </c>
      <c r="F39" s="23">
        <v>33.068255999999998</v>
      </c>
      <c r="G39" s="23">
        <v>35597200</v>
      </c>
      <c r="H39" s="20">
        <f t="shared" si="2"/>
        <v>-7.078906889656511E-3</v>
      </c>
      <c r="I39">
        <f t="shared" si="0"/>
        <v>-6.0000000000000001E-3</v>
      </c>
      <c r="J39" s="1">
        <v>-3.6000000000000004E-2</v>
      </c>
      <c r="K39" s="1">
        <f t="shared" si="3"/>
        <v>12</v>
      </c>
      <c r="L39" s="1">
        <f t="shared" si="1"/>
        <v>1.4492753623188406E-3</v>
      </c>
    </row>
    <row r="40" spans="1:12" ht="20" customHeight="1">
      <c r="A40" s="21" t="s">
        <v>45</v>
      </c>
      <c r="B40" s="22">
        <v>39.25</v>
      </c>
      <c r="C40" s="23">
        <v>40.650002000000001</v>
      </c>
      <c r="D40" s="23">
        <v>39.240001999999997</v>
      </c>
      <c r="E40" s="23">
        <v>40.330002</v>
      </c>
      <c r="F40" s="23">
        <v>33.960842</v>
      </c>
      <c r="G40" s="23">
        <v>59269800</v>
      </c>
      <c r="H40" s="20">
        <f t="shared" si="2"/>
        <v>2.6992230857291188E-2</v>
      </c>
      <c r="I40">
        <f t="shared" si="0"/>
        <v>2.8000000000000001E-2</v>
      </c>
      <c r="J40" s="1">
        <v>-5.6000000000000001E-2</v>
      </c>
      <c r="K40" s="1">
        <f t="shared" si="3"/>
        <v>1</v>
      </c>
      <c r="L40" s="1">
        <f t="shared" si="1"/>
        <v>1.2077294685990338E-4</v>
      </c>
    </row>
    <row r="41" spans="1:12" ht="20" customHeight="1">
      <c r="A41" s="21" t="s">
        <v>46</v>
      </c>
      <c r="B41" s="22">
        <v>40.720001000000003</v>
      </c>
      <c r="C41" s="23">
        <v>40.939999</v>
      </c>
      <c r="D41" s="23">
        <v>40.009998000000003</v>
      </c>
      <c r="E41" s="23">
        <v>40.159999999999997</v>
      </c>
      <c r="F41" s="23">
        <v>33.817680000000003</v>
      </c>
      <c r="G41" s="23">
        <v>80721800</v>
      </c>
      <c r="H41" s="20">
        <f t="shared" si="2"/>
        <v>-4.215502077362987E-3</v>
      </c>
      <c r="I41">
        <f t="shared" si="0"/>
        <v>-4.0000000000000001E-3</v>
      </c>
      <c r="J41" s="1">
        <v>-2.8000000000000001E-2</v>
      </c>
      <c r="K41" s="1">
        <f t="shared" si="3"/>
        <v>23</v>
      </c>
      <c r="L41" s="1">
        <f t="shared" si="1"/>
        <v>2.7777777777777779E-3</v>
      </c>
    </row>
    <row r="42" spans="1:12" ht="20" customHeight="1">
      <c r="A42" s="21" t="s">
        <v>47</v>
      </c>
      <c r="B42" s="22">
        <v>40.340000000000003</v>
      </c>
      <c r="C42" s="23">
        <v>40.639999000000003</v>
      </c>
      <c r="D42" s="23">
        <v>39.860000999999997</v>
      </c>
      <c r="E42" s="23">
        <v>40.5</v>
      </c>
      <c r="F42" s="23">
        <v>34.103980999999997</v>
      </c>
      <c r="G42" s="23">
        <v>46098400</v>
      </c>
      <c r="H42" s="20">
        <f t="shared" si="2"/>
        <v>8.4660154096909412E-3</v>
      </c>
      <c r="I42">
        <f t="shared" si="0"/>
        <v>0.01</v>
      </c>
      <c r="J42" s="1">
        <v>5.6000000000000001E-2</v>
      </c>
      <c r="K42" s="1">
        <f t="shared" si="3"/>
        <v>1</v>
      </c>
      <c r="L42" s="1">
        <f t="shared" si="1"/>
        <v>1.2077294685990338E-4</v>
      </c>
    </row>
    <row r="43" spans="1:12" ht="20" customHeight="1">
      <c r="A43" s="21" t="s">
        <v>48</v>
      </c>
      <c r="B43" s="22">
        <v>40.659999999999997</v>
      </c>
      <c r="C43" s="23">
        <v>40.990001999999997</v>
      </c>
      <c r="D43" s="23">
        <v>39.959999000000003</v>
      </c>
      <c r="E43" s="23">
        <v>40.340000000000003</v>
      </c>
      <c r="F43" s="23">
        <v>33.969256999999999</v>
      </c>
      <c r="G43" s="23">
        <v>43193100</v>
      </c>
      <c r="H43" s="20">
        <f t="shared" si="2"/>
        <v>-3.9503892522106954E-3</v>
      </c>
      <c r="I43">
        <f t="shared" si="0"/>
        <v>-2E-3</v>
      </c>
      <c r="J43" s="1">
        <v>3.7999999999999999E-2</v>
      </c>
      <c r="K43" s="1">
        <f t="shared" si="3"/>
        <v>8</v>
      </c>
      <c r="L43" s="1">
        <f t="shared" si="1"/>
        <v>9.6618357487922703E-4</v>
      </c>
    </row>
    <row r="44" spans="1:12" ht="20" customHeight="1">
      <c r="A44" s="21" t="s">
        <v>49</v>
      </c>
      <c r="B44" s="22">
        <v>40.479999999999997</v>
      </c>
      <c r="C44" s="23">
        <v>40.709999000000003</v>
      </c>
      <c r="D44" s="23">
        <v>39.599997999999999</v>
      </c>
      <c r="E44" s="23">
        <v>39.790000999999997</v>
      </c>
      <c r="F44" s="23">
        <v>33.506129999999999</v>
      </c>
      <c r="G44" s="23">
        <v>41977500</v>
      </c>
      <c r="H44" s="20">
        <f t="shared" si="2"/>
        <v>-1.3633710033752022E-2</v>
      </c>
      <c r="I44">
        <f t="shared" si="0"/>
        <v>-1.2E-2</v>
      </c>
      <c r="J44" s="1">
        <v>0.10200000000000001</v>
      </c>
      <c r="K44" s="1">
        <f t="shared" si="3"/>
        <v>1</v>
      </c>
      <c r="L44" s="1">
        <f t="shared" si="1"/>
        <v>1.2077294685990338E-4</v>
      </c>
    </row>
    <row r="45" spans="1:12" ht="20" customHeight="1">
      <c r="A45" s="21" t="s">
        <v>50</v>
      </c>
      <c r="B45" s="22">
        <v>39.740001999999997</v>
      </c>
      <c r="C45" s="23">
        <v>39.970001000000003</v>
      </c>
      <c r="D45" s="23">
        <v>39.340000000000003</v>
      </c>
      <c r="E45" s="23">
        <v>39.360000999999997</v>
      </c>
      <c r="F45" s="23">
        <v>33.144027999999999</v>
      </c>
      <c r="G45" s="23">
        <v>35369200</v>
      </c>
      <c r="H45" s="20">
        <f t="shared" si="2"/>
        <v>-1.0807037398828268E-2</v>
      </c>
      <c r="I45">
        <f t="shared" si="0"/>
        <v>-0.01</v>
      </c>
      <c r="J45" s="1">
        <v>3.6000000000000004E-2</v>
      </c>
      <c r="K45" s="1">
        <f t="shared" si="3"/>
        <v>4</v>
      </c>
      <c r="L45" s="1">
        <f t="shared" si="1"/>
        <v>4.8309178743961351E-4</v>
      </c>
    </row>
    <row r="46" spans="1:12" ht="20" customHeight="1">
      <c r="A46" s="21" t="s">
        <v>51</v>
      </c>
      <c r="B46" s="22">
        <v>39.790000999999997</v>
      </c>
      <c r="C46" s="23">
        <v>40.639999000000003</v>
      </c>
      <c r="D46" s="23">
        <v>39.68</v>
      </c>
      <c r="E46" s="23">
        <v>40.299999</v>
      </c>
      <c r="F46" s="23">
        <v>33.935580999999999</v>
      </c>
      <c r="G46" s="23">
        <v>43472700</v>
      </c>
      <c r="H46" s="20">
        <f t="shared" si="2"/>
        <v>2.3882220953952871E-2</v>
      </c>
      <c r="I46">
        <f t="shared" si="0"/>
        <v>2.4E-2</v>
      </c>
      <c r="J46" s="1">
        <v>0.06</v>
      </c>
      <c r="K46" s="1">
        <f t="shared" si="3"/>
        <v>2</v>
      </c>
      <c r="L46" s="1">
        <f t="shared" si="1"/>
        <v>2.4154589371980676E-4</v>
      </c>
    </row>
    <row r="47" spans="1:12" ht="20" customHeight="1">
      <c r="A47" s="21" t="s">
        <v>52</v>
      </c>
      <c r="B47" s="22">
        <v>40.43</v>
      </c>
      <c r="C47" s="23">
        <v>41.5</v>
      </c>
      <c r="D47" s="23">
        <v>40.400002000000001</v>
      </c>
      <c r="E47" s="23">
        <v>40.990001999999997</v>
      </c>
      <c r="F47" s="23">
        <v>34.516601999999999</v>
      </c>
      <c r="G47" s="23">
        <v>46886300</v>
      </c>
      <c r="H47" s="20">
        <f t="shared" si="2"/>
        <v>1.7121292250749987E-2</v>
      </c>
      <c r="I47">
        <f t="shared" si="0"/>
        <v>1.8000000000000002E-2</v>
      </c>
      <c r="J47" s="1">
        <v>-0.03</v>
      </c>
      <c r="K47" s="1">
        <f t="shared" si="3"/>
        <v>13</v>
      </c>
      <c r="L47" s="1">
        <f t="shared" si="1"/>
        <v>1.5700483091787439E-3</v>
      </c>
    </row>
    <row r="48" spans="1:12" ht="20" customHeight="1">
      <c r="A48" s="21" t="s">
        <v>53</v>
      </c>
      <c r="B48" s="22">
        <v>41.150002000000001</v>
      </c>
      <c r="C48" s="23">
        <v>41.59</v>
      </c>
      <c r="D48" s="23">
        <v>41.07</v>
      </c>
      <c r="E48" s="23">
        <v>41.419998</v>
      </c>
      <c r="F48" s="23">
        <v>34.878700000000002</v>
      </c>
      <c r="G48" s="23">
        <v>32605000</v>
      </c>
      <c r="H48" s="20">
        <f t="shared" si="2"/>
        <v>1.0490545969733756E-2</v>
      </c>
      <c r="I48">
        <f t="shared" si="0"/>
        <v>1.2E-2</v>
      </c>
      <c r="J48" s="1">
        <v>3.4000000000000002E-2</v>
      </c>
      <c r="K48" s="1">
        <f t="shared" si="3"/>
        <v>12</v>
      </c>
      <c r="L48" s="1">
        <f t="shared" si="1"/>
        <v>1.4492753623188406E-3</v>
      </c>
    </row>
    <row r="49" spans="1:12" ht="20" customHeight="1">
      <c r="A49" s="21" t="s">
        <v>54</v>
      </c>
      <c r="B49" s="22">
        <v>41.439999</v>
      </c>
      <c r="C49" s="23">
        <v>41.66</v>
      </c>
      <c r="D49" s="23">
        <v>41.169998</v>
      </c>
      <c r="E49" s="23">
        <v>41.349997999999999</v>
      </c>
      <c r="F49" s="23">
        <v>34.819755999999998</v>
      </c>
      <c r="G49" s="23">
        <v>28666700</v>
      </c>
      <c r="H49" s="20">
        <f t="shared" si="2"/>
        <v>-1.6899712431943659E-3</v>
      </c>
      <c r="I49">
        <f t="shared" si="0"/>
        <v>0</v>
      </c>
      <c r="J49" s="1">
        <v>-7.0000000000000007E-2</v>
      </c>
      <c r="K49" s="1">
        <f t="shared" si="3"/>
        <v>2</v>
      </c>
      <c r="L49" s="1">
        <f t="shared" si="1"/>
        <v>2.4154589371980676E-4</v>
      </c>
    </row>
    <row r="50" spans="1:12" ht="20" customHeight="1">
      <c r="A50" s="21" t="s">
        <v>55</v>
      </c>
      <c r="B50" s="22">
        <v>41.290000999999997</v>
      </c>
      <c r="C50" s="23">
        <v>41.290000999999997</v>
      </c>
      <c r="D50" s="23">
        <v>40.709999000000003</v>
      </c>
      <c r="E50" s="23">
        <v>41.009998000000003</v>
      </c>
      <c r="F50" s="23">
        <v>34.533450999999999</v>
      </c>
      <c r="G50" s="23">
        <v>30139600</v>
      </c>
      <c r="H50" s="20">
        <f t="shared" si="2"/>
        <v>-8.2224872569468532E-3</v>
      </c>
      <c r="I50">
        <f t="shared" si="0"/>
        <v>-8.0000000000000002E-3</v>
      </c>
      <c r="J50" s="1">
        <v>-0.04</v>
      </c>
      <c r="K50" s="1">
        <f t="shared" si="3"/>
        <v>8</v>
      </c>
      <c r="L50" s="1">
        <f t="shared" si="1"/>
        <v>9.6618357487922703E-4</v>
      </c>
    </row>
    <row r="51" spans="1:12" ht="20" customHeight="1">
      <c r="A51" s="21" t="s">
        <v>56</v>
      </c>
      <c r="B51" s="22">
        <v>41.25</v>
      </c>
      <c r="C51" s="23">
        <v>41.389999000000003</v>
      </c>
      <c r="D51" s="23">
        <v>39.639999000000003</v>
      </c>
      <c r="E51" s="23">
        <v>39.869999</v>
      </c>
      <c r="F51" s="23">
        <v>33.57349</v>
      </c>
      <c r="G51" s="23">
        <v>51409600</v>
      </c>
      <c r="H51" s="20">
        <f t="shared" si="2"/>
        <v>-2.7798003738462196E-2</v>
      </c>
      <c r="I51">
        <f t="shared" si="0"/>
        <v>-2.6000000000000002E-2</v>
      </c>
      <c r="J51" s="1">
        <v>5.3999999999999999E-2</v>
      </c>
      <c r="K51" s="1">
        <f t="shared" si="3"/>
        <v>1</v>
      </c>
      <c r="L51" s="1">
        <f t="shared" si="1"/>
        <v>1.2077294685990338E-4</v>
      </c>
    </row>
    <row r="52" spans="1:12" ht="20" customHeight="1">
      <c r="A52" s="21" t="s">
        <v>57</v>
      </c>
      <c r="B52" s="22">
        <v>39.959999000000003</v>
      </c>
      <c r="C52" s="23">
        <v>40.270000000000003</v>
      </c>
      <c r="D52" s="23">
        <v>39.740001999999997</v>
      </c>
      <c r="E52" s="23">
        <v>39.799999</v>
      </c>
      <c r="F52" s="23">
        <v>33.514541999999999</v>
      </c>
      <c r="G52" s="23">
        <v>37559600</v>
      </c>
      <c r="H52" s="20">
        <f t="shared" si="2"/>
        <v>-1.7557900593593301E-3</v>
      </c>
      <c r="I52">
        <f t="shared" si="0"/>
        <v>0</v>
      </c>
      <c r="J52" s="1">
        <v>4.3999999999999997E-2</v>
      </c>
      <c r="K52" s="1">
        <f t="shared" si="3"/>
        <v>5</v>
      </c>
      <c r="L52" s="1">
        <f t="shared" si="1"/>
        <v>6.0386473429951688E-4</v>
      </c>
    </row>
    <row r="53" spans="1:12" ht="20" customHeight="1">
      <c r="A53" s="21" t="s">
        <v>58</v>
      </c>
      <c r="B53" s="22">
        <v>39.75</v>
      </c>
      <c r="C53" s="23">
        <v>39.93</v>
      </c>
      <c r="D53" s="23">
        <v>39.200001</v>
      </c>
      <c r="E53" s="23">
        <v>39.82</v>
      </c>
      <c r="F53" s="23">
        <v>33.531384000000003</v>
      </c>
      <c r="G53" s="23">
        <v>35918600</v>
      </c>
      <c r="H53" s="20">
        <f t="shared" si="2"/>
        <v>5.025281264474657E-4</v>
      </c>
      <c r="I53">
        <f t="shared" si="0"/>
        <v>2E-3</v>
      </c>
      <c r="J53" s="1">
        <v>-2.4E-2</v>
      </c>
      <c r="K53" s="1">
        <f t="shared" si="3"/>
        <v>21</v>
      </c>
      <c r="L53" s="1">
        <f t="shared" si="1"/>
        <v>2.5362318840579708E-3</v>
      </c>
    </row>
    <row r="54" spans="1:12" ht="20" customHeight="1">
      <c r="A54" s="21" t="s">
        <v>59</v>
      </c>
      <c r="B54" s="22">
        <v>39.93</v>
      </c>
      <c r="C54" s="23">
        <v>40.549999</v>
      </c>
      <c r="D54" s="23">
        <v>39.880001</v>
      </c>
      <c r="E54" s="23">
        <v>40.470001000000003</v>
      </c>
      <c r="F54" s="23">
        <v>34.078724000000001</v>
      </c>
      <c r="G54" s="23">
        <v>27398700</v>
      </c>
      <c r="H54" s="20">
        <f t="shared" si="2"/>
        <v>1.6323215289890669E-2</v>
      </c>
      <c r="I54">
        <f t="shared" si="0"/>
        <v>1.8000000000000002E-2</v>
      </c>
      <c r="J54" s="1">
        <v>6.6000000000000003E-2</v>
      </c>
      <c r="K54" s="1">
        <f t="shared" si="3"/>
        <v>1</v>
      </c>
      <c r="L54" s="1">
        <f t="shared" si="1"/>
        <v>1.2077294685990338E-4</v>
      </c>
    </row>
    <row r="55" spans="1:12" ht="20" customHeight="1">
      <c r="A55" s="21" t="s">
        <v>60</v>
      </c>
      <c r="B55" s="22">
        <v>40.439999</v>
      </c>
      <c r="C55" s="23">
        <v>40.689999</v>
      </c>
      <c r="D55" s="23">
        <v>39.090000000000003</v>
      </c>
      <c r="E55" s="23">
        <v>39.360000999999997</v>
      </c>
      <c r="F55" s="23">
        <v>33.144027999999999</v>
      </c>
      <c r="G55" s="23">
        <v>45960800</v>
      </c>
      <c r="H55" s="20">
        <f t="shared" si="2"/>
        <v>-2.7427552745226125E-2</v>
      </c>
      <c r="I55">
        <f t="shared" si="0"/>
        <v>-2.6000000000000002E-2</v>
      </c>
      <c r="J55" s="1">
        <v>-0.05</v>
      </c>
      <c r="K55" s="1">
        <f t="shared" si="3"/>
        <v>2</v>
      </c>
      <c r="L55" s="1">
        <f t="shared" si="1"/>
        <v>2.4154589371980676E-4</v>
      </c>
    </row>
    <row r="56" spans="1:12" ht="20" customHeight="1">
      <c r="A56" s="21" t="s">
        <v>61</v>
      </c>
      <c r="B56" s="22">
        <v>39</v>
      </c>
      <c r="C56" s="23">
        <v>39.790000999999997</v>
      </c>
      <c r="D56" s="23">
        <v>39</v>
      </c>
      <c r="E56" s="23">
        <v>39.209999000000003</v>
      </c>
      <c r="F56" s="23">
        <v>33.017727000000001</v>
      </c>
      <c r="G56" s="23">
        <v>34330200</v>
      </c>
      <c r="H56" s="20">
        <f t="shared" si="2"/>
        <v>-3.810671412659894E-3</v>
      </c>
      <c r="I56">
        <f t="shared" si="0"/>
        <v>-2E-3</v>
      </c>
      <c r="J56" s="1">
        <v>7.5999999999999998E-2</v>
      </c>
      <c r="K56" s="1">
        <f t="shared" si="3"/>
        <v>2</v>
      </c>
      <c r="L56" s="1">
        <f t="shared" si="1"/>
        <v>2.4154589371980676E-4</v>
      </c>
    </row>
    <row r="57" spans="1:12" ht="20" customHeight="1">
      <c r="A57" s="21" t="s">
        <v>62</v>
      </c>
      <c r="B57" s="22">
        <v>39.110000999999997</v>
      </c>
      <c r="C57" s="23">
        <v>39.409999999999997</v>
      </c>
      <c r="D57" s="23">
        <v>38.900002000000001</v>
      </c>
      <c r="E57" s="23">
        <v>39.18</v>
      </c>
      <c r="F57" s="23">
        <v>32.992451000000003</v>
      </c>
      <c r="G57" s="23">
        <v>32006600</v>
      </c>
      <c r="H57" s="20">
        <f t="shared" si="2"/>
        <v>-7.6552816612718289E-4</v>
      </c>
      <c r="I57">
        <f t="shared" si="0"/>
        <v>0</v>
      </c>
      <c r="J57" s="1">
        <v>-4.3999999999999997E-2</v>
      </c>
      <c r="K57" s="1">
        <f t="shared" si="3"/>
        <v>4</v>
      </c>
      <c r="L57" s="1">
        <f t="shared" si="1"/>
        <v>4.8309178743961351E-4</v>
      </c>
    </row>
    <row r="58" spans="1:12" ht="20" customHeight="1">
      <c r="A58" s="21" t="s">
        <v>63</v>
      </c>
      <c r="B58" s="22">
        <v>39.340000000000003</v>
      </c>
      <c r="C58" s="23">
        <v>39.959999000000003</v>
      </c>
      <c r="D58" s="23">
        <v>39.049999</v>
      </c>
      <c r="E58" s="23">
        <v>39.75</v>
      </c>
      <c r="F58" s="23">
        <v>33.472431</v>
      </c>
      <c r="G58" s="23">
        <v>33968700</v>
      </c>
      <c r="H58" s="20">
        <f t="shared" si="2"/>
        <v>1.454817649043405E-2</v>
      </c>
      <c r="I58">
        <f t="shared" si="0"/>
        <v>1.6E-2</v>
      </c>
      <c r="J58" s="1">
        <v>-5.3999999999999999E-2</v>
      </c>
      <c r="K58" s="1">
        <f t="shared" si="3"/>
        <v>3</v>
      </c>
      <c r="L58" s="1">
        <f t="shared" si="1"/>
        <v>3.6231884057971015E-4</v>
      </c>
    </row>
    <row r="59" spans="1:12" ht="20" customHeight="1">
      <c r="A59" s="21" t="s">
        <v>64</v>
      </c>
      <c r="B59" s="22">
        <v>40.060001</v>
      </c>
      <c r="C59" s="23">
        <v>40.419998</v>
      </c>
      <c r="D59" s="23">
        <v>39.909999999999997</v>
      </c>
      <c r="E59" s="23">
        <v>40.400002000000001</v>
      </c>
      <c r="F59" s="23">
        <v>34.019779</v>
      </c>
      <c r="G59" s="23">
        <v>30615800</v>
      </c>
      <c r="H59" s="20">
        <f t="shared" si="2"/>
        <v>1.6352203399866649E-2</v>
      </c>
      <c r="I59">
        <f t="shared" si="0"/>
        <v>1.8000000000000002E-2</v>
      </c>
      <c r="J59" s="1">
        <v>-5.2000000000000005E-2</v>
      </c>
      <c r="K59" s="1">
        <f t="shared" si="3"/>
        <v>2</v>
      </c>
      <c r="L59" s="1">
        <f t="shared" si="1"/>
        <v>2.4154589371980676E-4</v>
      </c>
    </row>
    <row r="60" spans="1:12" ht="20" customHeight="1">
      <c r="A60" s="21" t="s">
        <v>65</v>
      </c>
      <c r="B60" s="22">
        <v>40.009998000000003</v>
      </c>
      <c r="C60" s="23">
        <v>40.200001</v>
      </c>
      <c r="D60" s="23">
        <v>39.509998000000003</v>
      </c>
      <c r="E60" s="23">
        <v>40.009998000000003</v>
      </c>
      <c r="F60" s="23">
        <v>33.691367999999997</v>
      </c>
      <c r="G60" s="23">
        <v>36688400</v>
      </c>
      <c r="H60" s="20">
        <f t="shared" si="2"/>
        <v>-9.6535312589773881E-3</v>
      </c>
      <c r="I60">
        <f t="shared" si="0"/>
        <v>-8.0000000000000002E-3</v>
      </c>
      <c r="J60" s="1">
        <v>7.0000000000000007E-2</v>
      </c>
      <c r="K60" s="1">
        <f t="shared" si="3"/>
        <v>2</v>
      </c>
      <c r="L60" s="1">
        <f t="shared" si="1"/>
        <v>2.4154589371980676E-4</v>
      </c>
    </row>
    <row r="61" spans="1:12" ht="20" customHeight="1">
      <c r="A61" s="21" t="s">
        <v>66</v>
      </c>
      <c r="B61" s="22">
        <v>40.130001</v>
      </c>
      <c r="C61" s="23">
        <v>40.150002000000001</v>
      </c>
      <c r="D61" s="23">
        <v>39.790000999999997</v>
      </c>
      <c r="E61" s="23">
        <v>39.939999</v>
      </c>
      <c r="F61" s="23">
        <v>33.632423000000003</v>
      </c>
      <c r="G61" s="23">
        <v>22221200</v>
      </c>
      <c r="H61" s="20">
        <f t="shared" si="2"/>
        <v>-1.749557928309553E-3</v>
      </c>
      <c r="I61">
        <f t="shared" si="0"/>
        <v>0</v>
      </c>
      <c r="J61" s="1">
        <v>4.8000000000000001E-2</v>
      </c>
      <c r="K61" s="1">
        <f t="shared" si="3"/>
        <v>2</v>
      </c>
      <c r="L61" s="1">
        <f t="shared" si="1"/>
        <v>2.4154589371980676E-4</v>
      </c>
    </row>
    <row r="62" spans="1:12" ht="20" customHeight="1">
      <c r="A62" s="21" t="s">
        <v>67</v>
      </c>
      <c r="B62" s="22">
        <v>39.959999000000003</v>
      </c>
      <c r="C62" s="23">
        <v>40.139999000000003</v>
      </c>
      <c r="D62" s="23">
        <v>39.830002</v>
      </c>
      <c r="E62" s="23">
        <v>39.990001999999997</v>
      </c>
      <c r="F62" s="23">
        <v>33.674534000000001</v>
      </c>
      <c r="G62" s="23">
        <v>27056700</v>
      </c>
      <c r="H62" s="20">
        <f t="shared" si="2"/>
        <v>1.2520953366934595E-3</v>
      </c>
      <c r="I62">
        <f t="shared" si="0"/>
        <v>2E-3</v>
      </c>
      <c r="J62" s="1">
        <v>-4.2000000000000003E-2</v>
      </c>
      <c r="K62" s="1">
        <f t="shared" si="3"/>
        <v>7</v>
      </c>
      <c r="L62" s="1">
        <f t="shared" si="1"/>
        <v>8.4541062801932372E-4</v>
      </c>
    </row>
    <row r="63" spans="1:12" ht="20" customHeight="1">
      <c r="A63" s="21" t="s">
        <v>68</v>
      </c>
      <c r="B63" s="22">
        <v>39.990001999999997</v>
      </c>
      <c r="C63" s="23">
        <v>39.990001999999997</v>
      </c>
      <c r="D63" s="23">
        <v>39.470001000000003</v>
      </c>
      <c r="E63" s="23">
        <v>39.689999</v>
      </c>
      <c r="F63" s="23">
        <v>33.421906</v>
      </c>
      <c r="G63" s="23">
        <v>24602800</v>
      </c>
      <c r="H63" s="20">
        <f t="shared" si="2"/>
        <v>-7.5020488776474936E-3</v>
      </c>
      <c r="I63">
        <f t="shared" si="0"/>
        <v>-6.0000000000000001E-3</v>
      </c>
      <c r="J63" s="1">
        <v>6.8000000000000005E-2</v>
      </c>
      <c r="K63" s="1">
        <f t="shared" si="3"/>
        <v>2</v>
      </c>
      <c r="L63" s="1">
        <f t="shared" si="1"/>
        <v>2.4154589371980676E-4</v>
      </c>
    </row>
    <row r="64" spans="1:12" ht="20" customHeight="1">
      <c r="A64" s="21" t="s">
        <v>69</v>
      </c>
      <c r="B64" s="22">
        <v>39.740001999999997</v>
      </c>
      <c r="C64" s="23">
        <v>39.970001000000003</v>
      </c>
      <c r="D64" s="23">
        <v>39.299999</v>
      </c>
      <c r="E64" s="23">
        <v>39.860000999999997</v>
      </c>
      <c r="F64" s="23">
        <v>33.565060000000003</v>
      </c>
      <c r="G64" s="23">
        <v>42381600</v>
      </c>
      <c r="H64" s="20">
        <f t="shared" si="2"/>
        <v>4.2832386638871345E-3</v>
      </c>
      <c r="I64">
        <f t="shared" si="0"/>
        <v>6.0000000000000001E-3</v>
      </c>
      <c r="J64" s="1">
        <v>-4.5999999999999999E-2</v>
      </c>
      <c r="K64" s="1">
        <f t="shared" si="3"/>
        <v>1</v>
      </c>
      <c r="L64" s="1">
        <f t="shared" si="1"/>
        <v>1.2077294685990338E-4</v>
      </c>
    </row>
    <row r="65" spans="1:12" ht="20" customHeight="1">
      <c r="A65" s="21" t="s">
        <v>70</v>
      </c>
      <c r="B65" s="22">
        <v>40.290000999999997</v>
      </c>
      <c r="C65" s="23">
        <v>40.68</v>
      </c>
      <c r="D65" s="23">
        <v>39.75</v>
      </c>
      <c r="E65" s="23">
        <v>39.909999999999997</v>
      </c>
      <c r="F65" s="23">
        <v>33.607165999999999</v>
      </c>
      <c r="G65" s="23">
        <v>56876800</v>
      </c>
      <c r="H65" s="20">
        <f t="shared" si="2"/>
        <v>1.2544592501844143E-3</v>
      </c>
      <c r="I65">
        <f t="shared" si="0"/>
        <v>2E-3</v>
      </c>
      <c r="J65" s="1">
        <v>-6.6000000000000003E-2</v>
      </c>
      <c r="K65" s="1">
        <f t="shared" si="3"/>
        <v>1</v>
      </c>
      <c r="L65" s="1">
        <f t="shared" si="1"/>
        <v>1.2077294685990338E-4</v>
      </c>
    </row>
    <row r="66" spans="1:12" ht="20" customHeight="1">
      <c r="A66" s="21" t="s">
        <v>71</v>
      </c>
      <c r="B66" s="22">
        <v>40.139999000000003</v>
      </c>
      <c r="C66" s="23">
        <v>41.290000999999997</v>
      </c>
      <c r="D66" s="23">
        <v>40.090000000000003</v>
      </c>
      <c r="E66" s="23">
        <v>40.869999</v>
      </c>
      <c r="F66" s="23">
        <v>34.415554</v>
      </c>
      <c r="G66" s="23">
        <v>50610200</v>
      </c>
      <c r="H66" s="20">
        <f t="shared" si="2"/>
        <v>2.4054036570652748E-2</v>
      </c>
      <c r="I66">
        <f t="shared" si="0"/>
        <v>2.6000000000000002E-2</v>
      </c>
      <c r="J66" s="1">
        <v>-9.4E-2</v>
      </c>
      <c r="K66" s="1">
        <f t="shared" si="3"/>
        <v>1</v>
      </c>
      <c r="L66" s="1">
        <f t="shared" si="1"/>
        <v>1.2077294685990338E-4</v>
      </c>
    </row>
    <row r="67" spans="1:12" ht="20" customHeight="1">
      <c r="A67" s="21" t="s">
        <v>72</v>
      </c>
      <c r="B67" s="22">
        <v>41.099997999999999</v>
      </c>
      <c r="C67" s="23">
        <v>41.189999</v>
      </c>
      <c r="D67" s="23">
        <v>40.389999000000003</v>
      </c>
      <c r="E67" s="23">
        <v>40.509998000000003</v>
      </c>
      <c r="F67" s="23">
        <v>34.112408000000002</v>
      </c>
      <c r="G67" s="23">
        <v>29636200</v>
      </c>
      <c r="H67" s="20">
        <f t="shared" si="2"/>
        <v>-8.8084009921792772E-3</v>
      </c>
      <c r="I67">
        <f t="shared" ref="I67:I130" si="4">CEILING(H67,0.002)</f>
        <v>-8.0000000000000002E-3</v>
      </c>
      <c r="J67" s="1">
        <v>0.14400000000000002</v>
      </c>
      <c r="K67" s="1">
        <f t="shared" si="3"/>
        <v>1</v>
      </c>
      <c r="L67" s="1">
        <f t="shared" ref="L67:L82" si="5">K67/COUNT(I:I)</f>
        <v>1.2077294685990338E-4</v>
      </c>
    </row>
    <row r="68" spans="1:12" ht="20" customHeight="1">
      <c r="A68" s="21" t="s">
        <v>73</v>
      </c>
      <c r="B68" s="22">
        <v>40.400002000000001</v>
      </c>
      <c r="C68" s="23">
        <v>40.5</v>
      </c>
      <c r="D68" s="23">
        <v>40.169998</v>
      </c>
      <c r="E68" s="23">
        <v>40.400002000000001</v>
      </c>
      <c r="F68" s="23">
        <v>34.019779</v>
      </c>
      <c r="G68" s="23">
        <v>35458700</v>
      </c>
      <c r="H68" s="20">
        <f t="shared" ref="H68:H131" si="6">F68/F67-1</f>
        <v>-2.7154049048663254E-3</v>
      </c>
      <c r="I68">
        <f t="shared" si="4"/>
        <v>-2E-3</v>
      </c>
      <c r="J68" s="1">
        <v>-0.14599999999999999</v>
      </c>
      <c r="K68" s="1">
        <f t="shared" ref="K68:K82" si="7">COUNTIF(I$3:I$1048576, J68)</f>
        <v>1</v>
      </c>
      <c r="L68" s="1">
        <f t="shared" si="5"/>
        <v>1.2077294685990338E-4</v>
      </c>
    </row>
    <row r="69" spans="1:12" ht="20" customHeight="1">
      <c r="A69" s="21" t="s">
        <v>74</v>
      </c>
      <c r="B69" s="22">
        <v>40.240001999999997</v>
      </c>
      <c r="C69" s="23">
        <v>40.360000999999997</v>
      </c>
      <c r="D69" s="23">
        <v>39.950001</v>
      </c>
      <c r="E69" s="23">
        <v>40</v>
      </c>
      <c r="F69" s="23">
        <v>33.682968000000002</v>
      </c>
      <c r="G69" s="23">
        <v>28787400</v>
      </c>
      <c r="H69" s="20">
        <f t="shared" si="6"/>
        <v>-9.9004464432292938E-3</v>
      </c>
      <c r="I69">
        <f t="shared" si="4"/>
        <v>-8.0000000000000002E-3</v>
      </c>
      <c r="J69" s="1">
        <v>8.4000000000000005E-2</v>
      </c>
      <c r="K69" s="1">
        <f t="shared" si="7"/>
        <v>2</v>
      </c>
      <c r="L69" s="1">
        <f t="shared" si="5"/>
        <v>2.4154589371980676E-4</v>
      </c>
    </row>
    <row r="70" spans="1:12" ht="20" customHeight="1">
      <c r="A70" s="21" t="s">
        <v>75</v>
      </c>
      <c r="B70" s="22">
        <v>40.310001</v>
      </c>
      <c r="C70" s="23">
        <v>40.340000000000003</v>
      </c>
      <c r="D70" s="23">
        <v>39.659999999999997</v>
      </c>
      <c r="E70" s="23">
        <v>39.689999</v>
      </c>
      <c r="F70" s="23">
        <v>33.421906</v>
      </c>
      <c r="G70" s="23">
        <v>43416600</v>
      </c>
      <c r="H70" s="20">
        <f t="shared" si="6"/>
        <v>-7.750564023930484E-3</v>
      </c>
      <c r="I70">
        <f t="shared" si="4"/>
        <v>-6.0000000000000001E-3</v>
      </c>
      <c r="J70" s="1">
        <v>9.1999999999999998E-2</v>
      </c>
      <c r="K70" s="1">
        <f t="shared" si="7"/>
        <v>1</v>
      </c>
      <c r="L70" s="1">
        <f t="shared" si="5"/>
        <v>1.2077294685990338E-4</v>
      </c>
    </row>
    <row r="71" spans="1:12" ht="20" customHeight="1">
      <c r="A71" s="21" t="s">
        <v>76</v>
      </c>
      <c r="B71" s="22">
        <v>39.520000000000003</v>
      </c>
      <c r="C71" s="23">
        <v>39.639999000000003</v>
      </c>
      <c r="D71" s="23">
        <v>39.299999</v>
      </c>
      <c r="E71" s="23">
        <v>39.43</v>
      </c>
      <c r="F71" s="23">
        <v>33.202969000000003</v>
      </c>
      <c r="G71" s="23">
        <v>22460900</v>
      </c>
      <c r="H71" s="20">
        <f t="shared" si="6"/>
        <v>-6.5507036014043063E-3</v>
      </c>
      <c r="I71">
        <f t="shared" si="4"/>
        <v>-6.0000000000000001E-3</v>
      </c>
      <c r="J71" s="1">
        <v>6.4000000000000001E-2</v>
      </c>
      <c r="K71" s="1">
        <f t="shared" si="7"/>
        <v>1</v>
      </c>
      <c r="L71" s="1">
        <f t="shared" si="5"/>
        <v>1.2077294685990338E-4</v>
      </c>
    </row>
    <row r="72" spans="1:12" ht="20" customHeight="1">
      <c r="A72" s="21" t="s">
        <v>77</v>
      </c>
      <c r="B72" s="22">
        <v>39.290000999999997</v>
      </c>
      <c r="C72" s="23">
        <v>39.349997999999999</v>
      </c>
      <c r="D72" s="23">
        <v>38.950001</v>
      </c>
      <c r="E72" s="23">
        <v>39.060001</v>
      </c>
      <c r="F72" s="23">
        <v>32.891410999999998</v>
      </c>
      <c r="G72" s="23">
        <v>27112400</v>
      </c>
      <c r="H72" s="20">
        <f t="shared" si="6"/>
        <v>-9.3834379690564962E-3</v>
      </c>
      <c r="I72">
        <f t="shared" si="4"/>
        <v>-8.0000000000000002E-3</v>
      </c>
      <c r="J72" s="1">
        <v>7.2000000000000008E-2</v>
      </c>
      <c r="K72" s="1">
        <f t="shared" si="7"/>
        <v>1</v>
      </c>
      <c r="L72" s="1">
        <f t="shared" si="5"/>
        <v>1.2077294685990338E-4</v>
      </c>
    </row>
    <row r="73" spans="1:12" ht="20" customHeight="1">
      <c r="A73" s="21" t="s">
        <v>78</v>
      </c>
      <c r="B73" s="22">
        <v>39.220001000000003</v>
      </c>
      <c r="C73" s="23">
        <v>39.509998000000003</v>
      </c>
      <c r="D73" s="23">
        <v>38.509998000000003</v>
      </c>
      <c r="E73" s="23">
        <v>39.419998</v>
      </c>
      <c r="F73" s="23">
        <v>33.194546000000003</v>
      </c>
      <c r="G73" s="23">
        <v>41744500</v>
      </c>
      <c r="H73" s="20">
        <f t="shared" si="6"/>
        <v>9.2162358130518651E-3</v>
      </c>
      <c r="I73">
        <f t="shared" si="4"/>
        <v>0.01</v>
      </c>
      <c r="J73" s="1">
        <v>0.05</v>
      </c>
      <c r="K73" s="1">
        <f t="shared" si="7"/>
        <v>3</v>
      </c>
      <c r="L73" s="1">
        <f t="shared" si="5"/>
        <v>3.6231884057971015E-4</v>
      </c>
    </row>
    <row r="74" spans="1:12" ht="20" customHeight="1">
      <c r="A74" s="21" t="s">
        <v>79</v>
      </c>
      <c r="B74" s="22">
        <v>39.340000000000003</v>
      </c>
      <c r="C74" s="23">
        <v>39.900002000000001</v>
      </c>
      <c r="D74" s="23">
        <v>38.970001000000003</v>
      </c>
      <c r="E74" s="23">
        <v>39.639999000000003</v>
      </c>
      <c r="F74" s="23">
        <v>33.379795000000001</v>
      </c>
      <c r="G74" s="23">
        <v>32120400</v>
      </c>
      <c r="H74" s="20">
        <f t="shared" si="6"/>
        <v>5.5807059388610636E-3</v>
      </c>
      <c r="I74">
        <f t="shared" si="4"/>
        <v>6.0000000000000001E-3</v>
      </c>
      <c r="J74" s="1">
        <v>4.5999999999999999E-2</v>
      </c>
      <c r="K74" s="1">
        <f t="shared" si="7"/>
        <v>2</v>
      </c>
      <c r="L74" s="1">
        <f t="shared" si="5"/>
        <v>2.4154589371980676E-4</v>
      </c>
    </row>
    <row r="75" spans="1:12" ht="20" customHeight="1">
      <c r="A75" s="21" t="s">
        <v>80</v>
      </c>
      <c r="B75" s="22">
        <v>39.540000999999997</v>
      </c>
      <c r="C75" s="23">
        <v>39.849997999999999</v>
      </c>
      <c r="D75" s="23">
        <v>39.369999</v>
      </c>
      <c r="E75" s="23">
        <v>39.540000999999997</v>
      </c>
      <c r="F75" s="23">
        <v>33.295600999999998</v>
      </c>
      <c r="G75" s="23">
        <v>29647600</v>
      </c>
      <c r="H75" s="20">
        <f t="shared" si="6"/>
        <v>-2.52230428617084E-3</v>
      </c>
      <c r="I75">
        <f t="shared" si="4"/>
        <v>-2E-3</v>
      </c>
      <c r="J75" s="1">
        <v>5.8000000000000003E-2</v>
      </c>
      <c r="K75" s="1">
        <f t="shared" si="7"/>
        <v>1</v>
      </c>
      <c r="L75" s="1">
        <f t="shared" si="5"/>
        <v>1.2077294685990338E-4</v>
      </c>
    </row>
    <row r="76" spans="1:12" ht="20" customHeight="1">
      <c r="A76" s="21" t="s">
        <v>81</v>
      </c>
      <c r="B76" s="22">
        <v>39.740001999999997</v>
      </c>
      <c r="C76" s="23">
        <v>40.020000000000003</v>
      </c>
      <c r="D76" s="23">
        <v>39.650002000000001</v>
      </c>
      <c r="E76" s="23">
        <v>39.970001000000003</v>
      </c>
      <c r="F76" s="23">
        <v>33.657702999999998</v>
      </c>
      <c r="G76" s="23">
        <v>22782600</v>
      </c>
      <c r="H76" s="20">
        <f t="shared" si="6"/>
        <v>1.08753705932505E-2</v>
      </c>
      <c r="I76">
        <f t="shared" si="4"/>
        <v>1.2E-2</v>
      </c>
      <c r="J76" s="1">
        <v>-0.06</v>
      </c>
      <c r="K76" s="1">
        <f t="shared" si="7"/>
        <v>2</v>
      </c>
      <c r="L76" s="1">
        <f t="shared" si="5"/>
        <v>2.4154589371980676E-4</v>
      </c>
    </row>
    <row r="77" spans="1:12" ht="20" customHeight="1">
      <c r="A77" s="21" t="s">
        <v>82</v>
      </c>
      <c r="B77" s="22">
        <v>39.919998</v>
      </c>
      <c r="C77" s="23">
        <v>40.5</v>
      </c>
      <c r="D77" s="23">
        <v>39.849997999999999</v>
      </c>
      <c r="E77" s="23">
        <v>40.419998</v>
      </c>
      <c r="F77" s="23">
        <v>34.276744999999998</v>
      </c>
      <c r="G77" s="23">
        <v>27004800</v>
      </c>
      <c r="H77" s="20">
        <f t="shared" si="6"/>
        <v>1.839228303844731E-2</v>
      </c>
      <c r="I77">
        <f t="shared" si="4"/>
        <v>0.02</v>
      </c>
      <c r="J77" s="1">
        <v>-4.8000000000000001E-2</v>
      </c>
      <c r="K77" s="1">
        <f t="shared" si="7"/>
        <v>1</v>
      </c>
      <c r="L77" s="1">
        <f t="shared" si="5"/>
        <v>1.2077294685990338E-4</v>
      </c>
    </row>
    <row r="78" spans="1:12" ht="20" customHeight="1">
      <c r="A78" s="21" t="s">
        <v>83</v>
      </c>
      <c r="B78" s="22">
        <v>40.299999</v>
      </c>
      <c r="C78" s="23">
        <v>40.450001</v>
      </c>
      <c r="D78" s="23">
        <v>40.049999</v>
      </c>
      <c r="E78" s="23">
        <v>40.240001999999997</v>
      </c>
      <c r="F78" s="23">
        <v>34.124096000000002</v>
      </c>
      <c r="G78" s="23">
        <v>18818700</v>
      </c>
      <c r="H78" s="20">
        <f t="shared" si="6"/>
        <v>-4.4534275351990615E-3</v>
      </c>
      <c r="I78">
        <f t="shared" si="4"/>
        <v>-4.0000000000000001E-3</v>
      </c>
      <c r="J78" s="1">
        <v>5.2000000000000005E-2</v>
      </c>
      <c r="K78" s="1">
        <f t="shared" si="7"/>
        <v>1</v>
      </c>
      <c r="L78" s="1">
        <f t="shared" si="5"/>
        <v>1.2077294685990338E-4</v>
      </c>
    </row>
    <row r="79" spans="1:12" ht="20" customHeight="1">
      <c r="A79" s="21" t="s">
        <v>84</v>
      </c>
      <c r="B79" s="22">
        <v>40.090000000000003</v>
      </c>
      <c r="C79" s="23">
        <v>40.400002000000001</v>
      </c>
      <c r="D79" s="23">
        <v>39.509998000000003</v>
      </c>
      <c r="E79" s="23">
        <v>39.599997999999999</v>
      </c>
      <c r="F79" s="23">
        <v>33.581359999999997</v>
      </c>
      <c r="G79" s="23">
        <v>37793200</v>
      </c>
      <c r="H79" s="20">
        <f t="shared" si="6"/>
        <v>-1.5904772979187687E-2</v>
      </c>
      <c r="I79">
        <f t="shared" si="4"/>
        <v>-1.4E-2</v>
      </c>
      <c r="J79" s="1">
        <v>-7.5999999999999998E-2</v>
      </c>
      <c r="K79" s="1">
        <f t="shared" si="7"/>
        <v>1</v>
      </c>
      <c r="L79" s="1">
        <f t="shared" si="5"/>
        <v>1.2077294685990338E-4</v>
      </c>
    </row>
    <row r="80" spans="1:12" ht="20" customHeight="1">
      <c r="A80" s="21" t="s">
        <v>85</v>
      </c>
      <c r="B80" s="22">
        <v>39.669998</v>
      </c>
      <c r="C80" s="23">
        <v>39.840000000000003</v>
      </c>
      <c r="D80" s="23">
        <v>39.270000000000003</v>
      </c>
      <c r="E80" s="23">
        <v>39.830002</v>
      </c>
      <c r="F80" s="23">
        <v>33.776417000000002</v>
      </c>
      <c r="G80" s="23">
        <v>29867100</v>
      </c>
      <c r="H80" s="20">
        <f t="shared" si="6"/>
        <v>5.8084901862225369E-3</v>
      </c>
      <c r="I80">
        <f t="shared" si="4"/>
        <v>6.0000000000000001E-3</v>
      </c>
      <c r="J80" s="1">
        <v>4.2000000000000003E-2</v>
      </c>
      <c r="K80" s="1">
        <f t="shared" si="7"/>
        <v>2</v>
      </c>
      <c r="L80" s="1">
        <f t="shared" si="5"/>
        <v>2.4154589371980676E-4</v>
      </c>
    </row>
    <row r="81" spans="1:12" ht="20" customHeight="1">
      <c r="A81" s="21" t="s">
        <v>86</v>
      </c>
      <c r="B81" s="22">
        <v>39.610000999999997</v>
      </c>
      <c r="C81" s="23">
        <v>39.82</v>
      </c>
      <c r="D81" s="23">
        <v>39.459999000000003</v>
      </c>
      <c r="E81" s="23">
        <v>39.75</v>
      </c>
      <c r="F81" s="23">
        <v>33.708568999999997</v>
      </c>
      <c r="G81" s="23">
        <v>24537400</v>
      </c>
      <c r="H81" s="20">
        <f t="shared" si="6"/>
        <v>-2.0087388191590838E-3</v>
      </c>
      <c r="I81">
        <f t="shared" si="4"/>
        <v>-2E-3</v>
      </c>
      <c r="J81" s="1">
        <v>6.2E-2</v>
      </c>
      <c r="K81" s="1">
        <f t="shared" si="7"/>
        <v>1</v>
      </c>
      <c r="L81" s="1">
        <f t="shared" si="5"/>
        <v>1.2077294685990338E-4</v>
      </c>
    </row>
    <row r="82" spans="1:12" ht="20" customHeight="1">
      <c r="A82" s="21" t="s">
        <v>87</v>
      </c>
      <c r="B82" s="22">
        <v>39.68</v>
      </c>
      <c r="C82" s="23">
        <v>39.939999</v>
      </c>
      <c r="D82" s="23">
        <v>39.459999000000003</v>
      </c>
      <c r="E82" s="23">
        <v>39.68</v>
      </c>
      <c r="F82" s="23">
        <v>33.6492</v>
      </c>
      <c r="G82" s="23">
        <v>21320900</v>
      </c>
      <c r="H82" s="20">
        <f t="shared" si="6"/>
        <v>-1.7612435579806851E-3</v>
      </c>
      <c r="I82">
        <f t="shared" si="4"/>
        <v>0</v>
      </c>
      <c r="J82" s="1">
        <v>7.3999999999999996E-2</v>
      </c>
      <c r="K82" s="1">
        <f t="shared" si="7"/>
        <v>1</v>
      </c>
      <c r="L82" s="1">
        <f t="shared" si="5"/>
        <v>1.2077294685990338E-4</v>
      </c>
    </row>
    <row r="83" spans="1:12" ht="20" customHeight="1">
      <c r="A83" s="21" t="s">
        <v>88</v>
      </c>
      <c r="B83" s="22">
        <v>39.799999</v>
      </c>
      <c r="C83" s="23">
        <v>40.349997999999999</v>
      </c>
      <c r="D83" s="23">
        <v>39.740001999999997</v>
      </c>
      <c r="E83" s="23">
        <v>40.349997999999999</v>
      </c>
      <c r="F83" s="23">
        <v>34.217384000000003</v>
      </c>
      <c r="G83" s="23">
        <v>22398700</v>
      </c>
      <c r="H83" s="20">
        <f t="shared" si="6"/>
        <v>1.688551287994966E-2</v>
      </c>
      <c r="I83">
        <f t="shared" si="4"/>
        <v>1.8000000000000002E-2</v>
      </c>
    </row>
    <row r="84" spans="1:12" ht="20" customHeight="1">
      <c r="A84" s="21" t="s">
        <v>89</v>
      </c>
      <c r="B84" s="22">
        <v>40.290000999999997</v>
      </c>
      <c r="C84" s="23">
        <v>40.349997999999999</v>
      </c>
      <c r="D84" s="23">
        <v>39.849997999999999</v>
      </c>
      <c r="E84" s="23">
        <v>40.099997999999999</v>
      </c>
      <c r="F84" s="23">
        <v>34.005363000000003</v>
      </c>
      <c r="G84" s="23">
        <v>20201800</v>
      </c>
      <c r="H84" s="20">
        <f t="shared" si="6"/>
        <v>-6.1962948424111319E-3</v>
      </c>
      <c r="I84">
        <f t="shared" si="4"/>
        <v>-6.0000000000000001E-3</v>
      </c>
    </row>
    <row r="85" spans="1:12" ht="20" customHeight="1">
      <c r="A85" s="21" t="s">
        <v>90</v>
      </c>
      <c r="B85" s="22">
        <v>40.369999</v>
      </c>
      <c r="C85" s="23">
        <v>40.369999</v>
      </c>
      <c r="D85" s="23">
        <v>40</v>
      </c>
      <c r="E85" s="23">
        <v>40.119999</v>
      </c>
      <c r="F85" s="23">
        <v>34.022342999999999</v>
      </c>
      <c r="G85" s="23">
        <v>18020000</v>
      </c>
      <c r="H85" s="20">
        <f t="shared" si="6"/>
        <v>4.9933300226778776E-4</v>
      </c>
      <c r="I85">
        <f t="shared" si="4"/>
        <v>2E-3</v>
      </c>
    </row>
    <row r="86" spans="1:12" ht="20" customHeight="1">
      <c r="A86" s="21" t="s">
        <v>91</v>
      </c>
      <c r="B86" s="22">
        <v>40.259998000000003</v>
      </c>
      <c r="C86" s="23">
        <v>40.259998000000003</v>
      </c>
      <c r="D86" s="23">
        <v>39.810001</v>
      </c>
      <c r="E86" s="23">
        <v>40.189999</v>
      </c>
      <c r="F86" s="23">
        <v>34.081699</v>
      </c>
      <c r="G86" s="23">
        <v>26160600</v>
      </c>
      <c r="H86" s="20">
        <f t="shared" si="6"/>
        <v>1.7446182351403827E-3</v>
      </c>
      <c r="I86">
        <f t="shared" si="4"/>
        <v>2E-3</v>
      </c>
    </row>
    <row r="87" spans="1:12" ht="20" customHeight="1">
      <c r="A87" s="21" t="s">
        <v>92</v>
      </c>
      <c r="B87" s="22">
        <v>40.139999000000003</v>
      </c>
      <c r="C87" s="23">
        <v>40.189999</v>
      </c>
      <c r="D87" s="23">
        <v>39.82</v>
      </c>
      <c r="E87" s="23">
        <v>40.009998000000003</v>
      </c>
      <c r="F87" s="23">
        <v>33.929062000000002</v>
      </c>
      <c r="G87" s="23">
        <v>25711500</v>
      </c>
      <c r="H87" s="20">
        <f t="shared" si="6"/>
        <v>-4.4785619402365473E-3</v>
      </c>
      <c r="I87">
        <f t="shared" si="4"/>
        <v>-4.0000000000000001E-3</v>
      </c>
    </row>
    <row r="88" spans="1:12" ht="20" customHeight="1">
      <c r="A88" s="21" t="s">
        <v>93</v>
      </c>
      <c r="B88" s="22">
        <v>40.150002000000001</v>
      </c>
      <c r="C88" s="23">
        <v>40.349997999999999</v>
      </c>
      <c r="D88" s="23">
        <v>39.909999999999997</v>
      </c>
      <c r="E88" s="23">
        <v>40.340000000000003</v>
      </c>
      <c r="F88" s="23">
        <v>34.2089</v>
      </c>
      <c r="G88" s="23">
        <v>19888200</v>
      </c>
      <c r="H88" s="20">
        <f t="shared" si="6"/>
        <v>8.2477375885015025E-3</v>
      </c>
      <c r="I88">
        <f t="shared" si="4"/>
        <v>0.01</v>
      </c>
    </row>
    <row r="89" spans="1:12" ht="20" customHeight="1">
      <c r="A89" s="21" t="s">
        <v>94</v>
      </c>
      <c r="B89" s="22">
        <v>40.450001</v>
      </c>
      <c r="C89" s="23">
        <v>40.970001000000003</v>
      </c>
      <c r="D89" s="23">
        <v>40.25</v>
      </c>
      <c r="E89" s="23">
        <v>40.939999</v>
      </c>
      <c r="F89" s="23">
        <v>34.717711999999999</v>
      </c>
      <c r="G89" s="23">
        <v>34567600</v>
      </c>
      <c r="H89" s="20">
        <f t="shared" si="6"/>
        <v>1.4873673225388684E-2</v>
      </c>
      <c r="I89">
        <f t="shared" si="4"/>
        <v>1.6E-2</v>
      </c>
    </row>
    <row r="90" spans="1:12" ht="20" customHeight="1">
      <c r="A90" s="21" t="s">
        <v>95</v>
      </c>
      <c r="B90" s="22">
        <v>40.950001</v>
      </c>
      <c r="C90" s="23">
        <v>41.09</v>
      </c>
      <c r="D90" s="23">
        <v>40.68</v>
      </c>
      <c r="E90" s="23">
        <v>40.790000999999997</v>
      </c>
      <c r="F90" s="23">
        <v>34.590515000000003</v>
      </c>
      <c r="G90" s="23">
        <v>18504300</v>
      </c>
      <c r="H90" s="20">
        <f t="shared" si="6"/>
        <v>-3.6637495005429344E-3</v>
      </c>
      <c r="I90">
        <f t="shared" si="4"/>
        <v>-2E-3</v>
      </c>
    </row>
    <row r="91" spans="1:12" ht="20" customHeight="1">
      <c r="A91" s="21" t="s">
        <v>96</v>
      </c>
      <c r="B91" s="22">
        <v>40.599997999999999</v>
      </c>
      <c r="C91" s="23">
        <v>40.68</v>
      </c>
      <c r="D91" s="23">
        <v>40.25</v>
      </c>
      <c r="E91" s="23">
        <v>40.290000999999997</v>
      </c>
      <c r="F91" s="23">
        <v>34.166504000000003</v>
      </c>
      <c r="G91" s="23">
        <v>18068900</v>
      </c>
      <c r="H91" s="20">
        <f t="shared" si="6"/>
        <v>-1.2258013504569121E-2</v>
      </c>
      <c r="I91">
        <f t="shared" si="4"/>
        <v>-1.2E-2</v>
      </c>
    </row>
    <row r="92" spans="1:12" ht="20" customHeight="1">
      <c r="A92" s="21" t="s">
        <v>97</v>
      </c>
      <c r="B92" s="22">
        <v>40.209999000000003</v>
      </c>
      <c r="C92" s="23">
        <v>40.369999</v>
      </c>
      <c r="D92" s="23">
        <v>39.860000999999997</v>
      </c>
      <c r="E92" s="23">
        <v>40.32</v>
      </c>
      <c r="F92" s="23">
        <v>34.191947999999996</v>
      </c>
      <c r="G92" s="23">
        <v>23209000</v>
      </c>
      <c r="H92" s="20">
        <f t="shared" si="6"/>
        <v>7.4470598455111947E-4</v>
      </c>
      <c r="I92">
        <f t="shared" si="4"/>
        <v>2E-3</v>
      </c>
    </row>
    <row r="93" spans="1:12" ht="20" customHeight="1">
      <c r="A93" s="21" t="s">
        <v>98</v>
      </c>
      <c r="B93" s="22">
        <v>40.590000000000003</v>
      </c>
      <c r="C93" s="23">
        <v>41.25</v>
      </c>
      <c r="D93" s="23">
        <v>40.400002000000001</v>
      </c>
      <c r="E93" s="23">
        <v>41.209999000000003</v>
      </c>
      <c r="F93" s="23">
        <v>34.946682000000003</v>
      </c>
      <c r="G93" s="23">
        <v>31865200</v>
      </c>
      <c r="H93" s="20">
        <f t="shared" si="6"/>
        <v>2.2073442554370049E-2</v>
      </c>
      <c r="I93">
        <f t="shared" si="4"/>
        <v>2.4E-2</v>
      </c>
    </row>
    <row r="94" spans="1:12" ht="20" customHeight="1">
      <c r="A94" s="21" t="s">
        <v>99</v>
      </c>
      <c r="B94" s="22">
        <v>41.48</v>
      </c>
      <c r="C94" s="23">
        <v>41.66</v>
      </c>
      <c r="D94" s="23">
        <v>41.240001999999997</v>
      </c>
      <c r="E94" s="23">
        <v>41.48</v>
      </c>
      <c r="F94" s="23">
        <v>35.175632</v>
      </c>
      <c r="G94" s="23">
        <v>24060500</v>
      </c>
      <c r="H94" s="20">
        <f t="shared" si="6"/>
        <v>6.5514088004119397E-3</v>
      </c>
      <c r="I94">
        <f t="shared" si="4"/>
        <v>8.0000000000000002E-3</v>
      </c>
    </row>
    <row r="95" spans="1:12" ht="20" customHeight="1">
      <c r="A95" s="21" t="s">
        <v>100</v>
      </c>
      <c r="B95" s="22">
        <v>41.389999000000003</v>
      </c>
      <c r="C95" s="23">
        <v>41.48</v>
      </c>
      <c r="D95" s="23">
        <v>41.02</v>
      </c>
      <c r="E95" s="23">
        <v>41.27</v>
      </c>
      <c r="F95" s="23">
        <v>34.997551000000001</v>
      </c>
      <c r="G95" s="23">
        <v>15019200</v>
      </c>
      <c r="H95" s="20">
        <f t="shared" si="6"/>
        <v>-5.0626240347294571E-3</v>
      </c>
      <c r="I95">
        <f t="shared" si="4"/>
        <v>-4.0000000000000001E-3</v>
      </c>
    </row>
    <row r="96" spans="1:12" ht="20" customHeight="1">
      <c r="A96" s="21" t="s">
        <v>101</v>
      </c>
      <c r="B96" s="22">
        <v>41.029998999999997</v>
      </c>
      <c r="C96" s="23">
        <v>41.16</v>
      </c>
      <c r="D96" s="23">
        <v>40.860000999999997</v>
      </c>
      <c r="E96" s="23">
        <v>41.110000999999997</v>
      </c>
      <c r="F96" s="23">
        <v>34.861870000000003</v>
      </c>
      <c r="G96" s="23">
        <v>15117700</v>
      </c>
      <c r="H96" s="20">
        <f t="shared" si="6"/>
        <v>-3.8768712702210717E-3</v>
      </c>
      <c r="I96">
        <f t="shared" si="4"/>
        <v>-2E-3</v>
      </c>
    </row>
    <row r="97" spans="1:9" ht="20" customHeight="1">
      <c r="A97" s="21" t="s">
        <v>102</v>
      </c>
      <c r="B97" s="22">
        <v>40.93</v>
      </c>
      <c r="C97" s="23">
        <v>41.07</v>
      </c>
      <c r="D97" s="23">
        <v>40.770000000000003</v>
      </c>
      <c r="E97" s="23">
        <v>40.860000999999997</v>
      </c>
      <c r="F97" s="23">
        <v>34.649878999999999</v>
      </c>
      <c r="G97" s="23">
        <v>18040000</v>
      </c>
      <c r="H97" s="20">
        <f t="shared" si="6"/>
        <v>-6.0808843587565331E-3</v>
      </c>
      <c r="I97">
        <f t="shared" si="4"/>
        <v>-6.0000000000000001E-3</v>
      </c>
    </row>
    <row r="98" spans="1:9" ht="20" customHeight="1">
      <c r="A98" s="21" t="s">
        <v>103</v>
      </c>
      <c r="B98" s="22">
        <v>40.810001</v>
      </c>
      <c r="C98" s="23">
        <v>40.880001</v>
      </c>
      <c r="D98" s="23">
        <v>40.290000999999997</v>
      </c>
      <c r="E98" s="23">
        <v>40.580002</v>
      </c>
      <c r="F98" s="23">
        <v>34.412410999999999</v>
      </c>
      <c r="G98" s="23">
        <v>29818900</v>
      </c>
      <c r="H98" s="20">
        <f t="shared" si="6"/>
        <v>-6.8533572656920283E-3</v>
      </c>
      <c r="I98">
        <f t="shared" si="4"/>
        <v>-6.0000000000000001E-3</v>
      </c>
    </row>
    <row r="99" spans="1:9" ht="20" customHeight="1">
      <c r="A99" s="21" t="s">
        <v>104</v>
      </c>
      <c r="B99" s="22">
        <v>41.099997999999999</v>
      </c>
      <c r="C99" s="23">
        <v>41.57</v>
      </c>
      <c r="D99" s="23">
        <v>40.860000999999997</v>
      </c>
      <c r="E99" s="23">
        <v>41.23</v>
      </c>
      <c r="F99" s="23">
        <v>34.963630999999999</v>
      </c>
      <c r="G99" s="23">
        <v>26310000</v>
      </c>
      <c r="H99" s="20">
        <f t="shared" si="6"/>
        <v>1.6018058136060276E-2</v>
      </c>
      <c r="I99">
        <f t="shared" si="4"/>
        <v>1.8000000000000002E-2</v>
      </c>
    </row>
    <row r="100" spans="1:9" ht="20" customHeight="1">
      <c r="A100" s="21" t="s">
        <v>105</v>
      </c>
      <c r="B100" s="22">
        <v>41.040000999999997</v>
      </c>
      <c r="C100" s="23">
        <v>41.610000999999997</v>
      </c>
      <c r="D100" s="23">
        <v>41.040000999999997</v>
      </c>
      <c r="E100" s="23">
        <v>41.5</v>
      </c>
      <c r="F100" s="23">
        <v>35.192599999999999</v>
      </c>
      <c r="G100" s="23">
        <v>24205300</v>
      </c>
      <c r="H100" s="20">
        <f t="shared" si="6"/>
        <v>6.5487763556364431E-3</v>
      </c>
      <c r="I100">
        <f t="shared" si="4"/>
        <v>8.0000000000000002E-3</v>
      </c>
    </row>
    <row r="101" spans="1:9" ht="20" customHeight="1">
      <c r="A101" s="21" t="s">
        <v>106</v>
      </c>
      <c r="B101" s="22">
        <v>41.290000999999997</v>
      </c>
      <c r="C101" s="23">
        <v>41.91</v>
      </c>
      <c r="D101" s="23">
        <v>40.340000000000003</v>
      </c>
      <c r="E101" s="23">
        <v>41.68</v>
      </c>
      <c r="F101" s="23">
        <v>35.345253</v>
      </c>
      <c r="G101" s="23">
        <v>22518600</v>
      </c>
      <c r="H101" s="20">
        <f t="shared" si="6"/>
        <v>4.3376448457914663E-3</v>
      </c>
      <c r="I101">
        <f t="shared" si="4"/>
        <v>6.0000000000000001E-3</v>
      </c>
    </row>
    <row r="102" spans="1:9" ht="20" customHeight="1">
      <c r="A102" s="21" t="s">
        <v>107</v>
      </c>
      <c r="B102" s="22">
        <v>41.610000999999997</v>
      </c>
      <c r="C102" s="23">
        <v>41.740001999999997</v>
      </c>
      <c r="D102" s="23">
        <v>41.18</v>
      </c>
      <c r="E102" s="23">
        <v>41.650002000000001</v>
      </c>
      <c r="F102" s="23">
        <v>35.319797999999999</v>
      </c>
      <c r="G102" s="23">
        <v>27097000</v>
      </c>
      <c r="H102" s="20">
        <f t="shared" si="6"/>
        <v>-7.2018157572673047E-4</v>
      </c>
      <c r="I102">
        <f t="shared" si="4"/>
        <v>0</v>
      </c>
    </row>
    <row r="103" spans="1:9" ht="20" customHeight="1">
      <c r="A103" s="21" t="s">
        <v>108</v>
      </c>
      <c r="B103" s="22">
        <v>41.57</v>
      </c>
      <c r="C103" s="23">
        <v>41.77</v>
      </c>
      <c r="D103" s="23">
        <v>41.330002</v>
      </c>
      <c r="E103" s="23">
        <v>41.509998000000003</v>
      </c>
      <c r="F103" s="23">
        <v>35.201079999999997</v>
      </c>
      <c r="G103" s="23">
        <v>19828200</v>
      </c>
      <c r="H103" s="20">
        <f t="shared" si="6"/>
        <v>-3.3612310013777513E-3</v>
      </c>
      <c r="I103">
        <f t="shared" si="4"/>
        <v>-2E-3</v>
      </c>
    </row>
    <row r="104" spans="1:9" ht="20" customHeight="1">
      <c r="A104" s="21" t="s">
        <v>109</v>
      </c>
      <c r="B104" s="22">
        <v>41.450001</v>
      </c>
      <c r="C104" s="23">
        <v>41.830002</v>
      </c>
      <c r="D104" s="23">
        <v>41.380001</v>
      </c>
      <c r="E104" s="23">
        <v>41.68</v>
      </c>
      <c r="F104" s="23">
        <v>35.345253</v>
      </c>
      <c r="G104" s="23">
        <v>47764900</v>
      </c>
      <c r="H104" s="20">
        <f t="shared" si="6"/>
        <v>4.0956982001689735E-3</v>
      </c>
      <c r="I104">
        <f t="shared" si="4"/>
        <v>6.0000000000000001E-3</v>
      </c>
    </row>
    <row r="105" spans="1:9" ht="20" customHeight="1">
      <c r="A105" s="21" t="s">
        <v>110</v>
      </c>
      <c r="B105" s="22">
        <v>41.73</v>
      </c>
      <c r="C105" s="23">
        <v>42</v>
      </c>
      <c r="D105" s="23">
        <v>41.689999</v>
      </c>
      <c r="E105" s="23">
        <v>41.990001999999997</v>
      </c>
      <c r="F105" s="23">
        <v>35.608128000000001</v>
      </c>
      <c r="G105" s="23">
        <v>18743900</v>
      </c>
      <c r="H105" s="20">
        <f t="shared" si="6"/>
        <v>7.4373495077260099E-3</v>
      </c>
      <c r="I105">
        <f t="shared" si="4"/>
        <v>8.0000000000000002E-3</v>
      </c>
    </row>
    <row r="106" spans="1:9" ht="20" customHeight="1">
      <c r="A106" s="21" t="s">
        <v>111</v>
      </c>
      <c r="B106" s="22">
        <v>41.830002</v>
      </c>
      <c r="C106" s="23">
        <v>41.939999</v>
      </c>
      <c r="D106" s="23">
        <v>41.560001</v>
      </c>
      <c r="E106" s="23">
        <v>41.75</v>
      </c>
      <c r="F106" s="23">
        <v>35.404598</v>
      </c>
      <c r="G106" s="23">
        <v>26509100</v>
      </c>
      <c r="H106" s="20">
        <f t="shared" si="6"/>
        <v>-5.7158298240221894E-3</v>
      </c>
      <c r="I106">
        <f t="shared" si="4"/>
        <v>-4.0000000000000001E-3</v>
      </c>
    </row>
    <row r="107" spans="1:9" ht="20" customHeight="1">
      <c r="A107" s="21" t="s">
        <v>112</v>
      </c>
      <c r="B107" s="22">
        <v>41.700001</v>
      </c>
      <c r="C107" s="23">
        <v>42.049999</v>
      </c>
      <c r="D107" s="23">
        <v>41.459999000000003</v>
      </c>
      <c r="E107" s="23">
        <v>42.029998999999997</v>
      </c>
      <c r="F107" s="23">
        <v>35.642059000000003</v>
      </c>
      <c r="G107" s="23">
        <v>20049100</v>
      </c>
      <c r="H107" s="20">
        <f t="shared" si="6"/>
        <v>6.707066692298147E-3</v>
      </c>
      <c r="I107">
        <f t="shared" si="4"/>
        <v>8.0000000000000002E-3</v>
      </c>
    </row>
    <row r="108" spans="1:9" ht="20" customHeight="1">
      <c r="A108" s="21" t="s">
        <v>113</v>
      </c>
      <c r="B108" s="22">
        <v>41.93</v>
      </c>
      <c r="C108" s="23">
        <v>41.939999</v>
      </c>
      <c r="D108" s="23">
        <v>41.43</v>
      </c>
      <c r="E108" s="23">
        <v>41.720001000000003</v>
      </c>
      <c r="F108" s="23">
        <v>35.379176999999999</v>
      </c>
      <c r="G108" s="23">
        <v>23604400</v>
      </c>
      <c r="H108" s="20">
        <f t="shared" si="6"/>
        <v>-7.3756120542869397E-3</v>
      </c>
      <c r="I108">
        <f t="shared" si="4"/>
        <v>-6.0000000000000001E-3</v>
      </c>
    </row>
    <row r="109" spans="1:9" ht="20" customHeight="1">
      <c r="A109" s="21" t="s">
        <v>114</v>
      </c>
      <c r="B109" s="22">
        <v>41.610000999999997</v>
      </c>
      <c r="C109" s="23">
        <v>42.290000999999997</v>
      </c>
      <c r="D109" s="23">
        <v>41.509998000000003</v>
      </c>
      <c r="E109" s="23">
        <v>42.25</v>
      </c>
      <c r="F109" s="23">
        <v>35.828612999999997</v>
      </c>
      <c r="G109" s="23">
        <v>74640000</v>
      </c>
      <c r="H109" s="20">
        <f t="shared" si="6"/>
        <v>1.2703404604352375E-2</v>
      </c>
      <c r="I109">
        <f t="shared" si="4"/>
        <v>1.4E-2</v>
      </c>
    </row>
    <row r="110" spans="1:9" ht="20" customHeight="1">
      <c r="A110" s="21" t="s">
        <v>115</v>
      </c>
      <c r="B110" s="22">
        <v>42.169998</v>
      </c>
      <c r="C110" s="23">
        <v>42.209999000000003</v>
      </c>
      <c r="D110" s="23">
        <v>41.700001</v>
      </c>
      <c r="E110" s="23">
        <v>41.700001</v>
      </c>
      <c r="F110" s="23">
        <v>35.362202000000003</v>
      </c>
      <c r="G110" s="23">
        <v>30793100</v>
      </c>
      <c r="H110" s="20">
        <f t="shared" si="6"/>
        <v>-1.3017835772766162E-2</v>
      </c>
      <c r="I110">
        <f t="shared" si="4"/>
        <v>-1.2E-2</v>
      </c>
    </row>
    <row r="111" spans="1:9" ht="20" customHeight="1">
      <c r="A111" s="21" t="s">
        <v>116</v>
      </c>
      <c r="B111" s="22">
        <v>41.860000999999997</v>
      </c>
      <c r="C111" s="23">
        <v>42.150002000000001</v>
      </c>
      <c r="D111" s="23">
        <v>41.689999</v>
      </c>
      <c r="E111" s="23">
        <v>41.869999</v>
      </c>
      <c r="F111" s="23">
        <v>35.506366999999997</v>
      </c>
      <c r="G111" s="23">
        <v>26917000</v>
      </c>
      <c r="H111" s="20">
        <f t="shared" si="6"/>
        <v>4.0768106013306937E-3</v>
      </c>
      <c r="I111">
        <f t="shared" si="4"/>
        <v>6.0000000000000001E-3</v>
      </c>
    </row>
    <row r="112" spans="1:9" ht="20" customHeight="1">
      <c r="A112" s="21" t="s">
        <v>117</v>
      </c>
      <c r="B112" s="22">
        <v>41.73</v>
      </c>
      <c r="C112" s="23">
        <v>41.900002000000001</v>
      </c>
      <c r="D112" s="23">
        <v>41.529998999999997</v>
      </c>
      <c r="E112" s="23">
        <v>41.900002000000001</v>
      </c>
      <c r="F112" s="23">
        <v>35.531796</v>
      </c>
      <c r="G112" s="23">
        <v>20208100</v>
      </c>
      <c r="H112" s="20">
        <f t="shared" si="6"/>
        <v>7.1618141050588946E-4</v>
      </c>
      <c r="I112">
        <f t="shared" si="4"/>
        <v>2E-3</v>
      </c>
    </row>
    <row r="113" spans="1:9" ht="20" customHeight="1">
      <c r="A113" s="21" t="s">
        <v>118</v>
      </c>
      <c r="B113" s="22">
        <v>41.91</v>
      </c>
      <c r="C113" s="23">
        <v>41.990001999999997</v>
      </c>
      <c r="D113" s="23">
        <v>41.560001</v>
      </c>
      <c r="E113" s="23">
        <v>41.799999</v>
      </c>
      <c r="F113" s="23">
        <v>35.447020999999999</v>
      </c>
      <c r="G113" s="23">
        <v>15969300</v>
      </c>
      <c r="H113" s="20">
        <f t="shared" si="6"/>
        <v>-2.3858912169820723E-3</v>
      </c>
      <c r="I113">
        <f t="shared" si="4"/>
        <v>-2E-3</v>
      </c>
    </row>
    <row r="114" spans="1:9" ht="20" customHeight="1">
      <c r="A114" s="21" t="s">
        <v>119</v>
      </c>
      <c r="B114" s="22">
        <v>41.75</v>
      </c>
      <c r="C114" s="23">
        <v>42.119999</v>
      </c>
      <c r="D114" s="23">
        <v>41.709999000000003</v>
      </c>
      <c r="E114" s="23">
        <v>41.990001999999997</v>
      </c>
      <c r="F114" s="23">
        <v>35.608128000000001</v>
      </c>
      <c r="G114" s="23">
        <v>21952400</v>
      </c>
      <c r="H114" s="20">
        <f t="shared" si="6"/>
        <v>4.5450081686695398E-3</v>
      </c>
      <c r="I114">
        <f t="shared" si="4"/>
        <v>6.0000000000000001E-3</v>
      </c>
    </row>
    <row r="115" spans="1:9" ht="20" customHeight="1">
      <c r="A115" s="21" t="s">
        <v>120</v>
      </c>
      <c r="B115" s="22">
        <v>41.869999</v>
      </c>
      <c r="C115" s="23">
        <v>42</v>
      </c>
      <c r="D115" s="23">
        <v>41.610000999999997</v>
      </c>
      <c r="E115" s="23">
        <v>41.779998999999997</v>
      </c>
      <c r="F115" s="23">
        <v>35.430050000000001</v>
      </c>
      <c r="G115" s="23">
        <v>31218200</v>
      </c>
      <c r="H115" s="20">
        <f t="shared" si="6"/>
        <v>-5.00104919865485E-3</v>
      </c>
      <c r="I115">
        <f t="shared" si="4"/>
        <v>-4.0000000000000001E-3</v>
      </c>
    </row>
    <row r="116" spans="1:9" ht="20" customHeight="1">
      <c r="A116" s="21" t="s">
        <v>121</v>
      </c>
      <c r="B116" s="22">
        <v>41.98</v>
      </c>
      <c r="C116" s="23">
        <v>41.990001999999997</v>
      </c>
      <c r="D116" s="23">
        <v>41.529998999999997</v>
      </c>
      <c r="E116" s="23">
        <v>41.669998</v>
      </c>
      <c r="F116" s="23">
        <v>35.336758000000003</v>
      </c>
      <c r="G116" s="23">
        <v>18445900</v>
      </c>
      <c r="H116" s="20">
        <f t="shared" si="6"/>
        <v>-2.6331320446908446E-3</v>
      </c>
      <c r="I116">
        <f t="shared" si="4"/>
        <v>-2E-3</v>
      </c>
    </row>
    <row r="117" spans="1:9" ht="20" customHeight="1">
      <c r="A117" s="21" t="s">
        <v>122</v>
      </c>
      <c r="B117" s="22">
        <v>41.369999</v>
      </c>
      <c r="C117" s="23">
        <v>42</v>
      </c>
      <c r="D117" s="23">
        <v>41.049999</v>
      </c>
      <c r="E117" s="23">
        <v>41.689999</v>
      </c>
      <c r="F117" s="23">
        <v>35.353721999999998</v>
      </c>
      <c r="G117" s="23">
        <v>21854700</v>
      </c>
      <c r="H117" s="20">
        <f t="shared" si="6"/>
        <v>4.8006667731081976E-4</v>
      </c>
      <c r="I117">
        <f t="shared" si="4"/>
        <v>2E-3</v>
      </c>
    </row>
    <row r="118" spans="1:9" ht="20" customHeight="1">
      <c r="A118" s="21" t="s">
        <v>123</v>
      </c>
      <c r="B118" s="22">
        <v>41.700001</v>
      </c>
      <c r="C118" s="23">
        <v>42.09</v>
      </c>
      <c r="D118" s="23">
        <v>41.48</v>
      </c>
      <c r="E118" s="23">
        <v>42.09</v>
      </c>
      <c r="F118" s="23">
        <v>35.692920999999998</v>
      </c>
      <c r="G118" s="23">
        <v>24083000</v>
      </c>
      <c r="H118" s="20">
        <f t="shared" si="6"/>
        <v>9.5944353468639942E-3</v>
      </c>
      <c r="I118">
        <f t="shared" si="4"/>
        <v>0.01</v>
      </c>
    </row>
    <row r="119" spans="1:9" ht="20" customHeight="1">
      <c r="A119" s="21" t="s">
        <v>124</v>
      </c>
      <c r="B119" s="22">
        <v>42.220001000000003</v>
      </c>
      <c r="C119" s="23">
        <v>42.450001</v>
      </c>
      <c r="D119" s="23">
        <v>42.040000999999997</v>
      </c>
      <c r="E119" s="23">
        <v>42.139999000000003</v>
      </c>
      <c r="F119" s="23">
        <v>35.735332</v>
      </c>
      <c r="G119" s="23">
        <v>21881100</v>
      </c>
      <c r="H119" s="20">
        <f t="shared" si="6"/>
        <v>1.1882188067489086E-3</v>
      </c>
      <c r="I119">
        <f t="shared" si="4"/>
        <v>2E-3</v>
      </c>
    </row>
    <row r="120" spans="1:9" ht="20" customHeight="1">
      <c r="A120" s="21" t="s">
        <v>125</v>
      </c>
      <c r="B120" s="22">
        <v>42.330002</v>
      </c>
      <c r="C120" s="23">
        <v>42.470001000000003</v>
      </c>
      <c r="D120" s="23">
        <v>42.029998999999997</v>
      </c>
      <c r="E120" s="23">
        <v>42.450001</v>
      </c>
      <c r="F120" s="23">
        <v>35.998221999999998</v>
      </c>
      <c r="G120" s="23">
        <v>28748700</v>
      </c>
      <c r="H120" s="20">
        <f t="shared" si="6"/>
        <v>7.3565847940071372E-3</v>
      </c>
      <c r="I120">
        <f t="shared" si="4"/>
        <v>8.0000000000000002E-3</v>
      </c>
    </row>
    <row r="121" spans="1:9" ht="20" customHeight="1">
      <c r="A121" s="21" t="s">
        <v>126</v>
      </c>
      <c r="B121" s="22">
        <v>42.509998000000003</v>
      </c>
      <c r="C121" s="23">
        <v>44.310001</v>
      </c>
      <c r="D121" s="23">
        <v>42.48</v>
      </c>
      <c r="E121" s="23">
        <v>44.080002</v>
      </c>
      <c r="F121" s="23">
        <v>37.380470000000003</v>
      </c>
      <c r="G121" s="23">
        <v>63318000</v>
      </c>
      <c r="H121" s="20">
        <f t="shared" si="6"/>
        <v>3.8397674196242404E-2</v>
      </c>
      <c r="I121">
        <f t="shared" si="4"/>
        <v>0.04</v>
      </c>
    </row>
    <row r="122" spans="1:9" ht="20" customHeight="1">
      <c r="A122" s="21" t="s">
        <v>127</v>
      </c>
      <c r="B122" s="22">
        <v>45.450001</v>
      </c>
      <c r="C122" s="23">
        <v>45.709999000000003</v>
      </c>
      <c r="D122" s="23">
        <v>44.25</v>
      </c>
      <c r="E122" s="23">
        <v>44.529998999999997</v>
      </c>
      <c r="F122" s="23">
        <v>37.762070000000001</v>
      </c>
      <c r="G122" s="23">
        <v>82180300</v>
      </c>
      <c r="H122" s="20">
        <f t="shared" si="6"/>
        <v>1.0208539378985915E-2</v>
      </c>
      <c r="I122">
        <f t="shared" si="4"/>
        <v>1.2E-2</v>
      </c>
    </row>
    <row r="123" spans="1:9" ht="20" customHeight="1">
      <c r="A123" s="21" t="s">
        <v>128</v>
      </c>
      <c r="B123" s="22">
        <v>44.650002000000001</v>
      </c>
      <c r="C123" s="23">
        <v>44.84</v>
      </c>
      <c r="D123" s="23">
        <v>44.25</v>
      </c>
      <c r="E123" s="23">
        <v>44.689999</v>
      </c>
      <c r="F123" s="23">
        <v>37.897754999999997</v>
      </c>
      <c r="G123" s="23">
        <v>43407500</v>
      </c>
      <c r="H123" s="20">
        <f t="shared" si="6"/>
        <v>3.5931557777419965E-3</v>
      </c>
      <c r="I123">
        <f t="shared" si="4"/>
        <v>4.0000000000000001E-3</v>
      </c>
    </row>
    <row r="124" spans="1:9" ht="20" customHeight="1">
      <c r="A124" s="21" t="s">
        <v>129</v>
      </c>
      <c r="B124" s="22">
        <v>44.560001</v>
      </c>
      <c r="C124" s="23">
        <v>45.16</v>
      </c>
      <c r="D124" s="23">
        <v>44.220001000000003</v>
      </c>
      <c r="E124" s="23">
        <v>44.84</v>
      </c>
      <c r="F124" s="23">
        <v>38.02496</v>
      </c>
      <c r="G124" s="23">
        <v>37604400</v>
      </c>
      <c r="H124" s="20">
        <f t="shared" si="6"/>
        <v>3.3565312773804479E-3</v>
      </c>
      <c r="I124">
        <f t="shared" si="4"/>
        <v>4.0000000000000001E-3</v>
      </c>
    </row>
    <row r="125" spans="1:9" ht="20" customHeight="1">
      <c r="A125" s="21" t="s">
        <v>130</v>
      </c>
      <c r="B125" s="22">
        <v>45</v>
      </c>
      <c r="C125" s="23">
        <v>45.150002000000001</v>
      </c>
      <c r="D125" s="23">
        <v>44.59</v>
      </c>
      <c r="E125" s="23">
        <v>44.830002</v>
      </c>
      <c r="F125" s="23">
        <v>38.016491000000002</v>
      </c>
      <c r="G125" s="23">
        <v>43095800</v>
      </c>
      <c r="H125" s="20">
        <f t="shared" si="6"/>
        <v>-2.2272212778129408E-4</v>
      </c>
      <c r="I125">
        <f t="shared" si="4"/>
        <v>0</v>
      </c>
    </row>
    <row r="126" spans="1:9" ht="20" customHeight="1">
      <c r="A126" s="21" t="s">
        <v>131</v>
      </c>
      <c r="B126" s="22">
        <v>45.450001</v>
      </c>
      <c r="C126" s="23">
        <v>45.450001</v>
      </c>
      <c r="D126" s="23">
        <v>44.619999</v>
      </c>
      <c r="E126" s="23">
        <v>44.869999</v>
      </c>
      <c r="F126" s="23">
        <v>38.050404</v>
      </c>
      <c r="G126" s="23">
        <v>52362900</v>
      </c>
      <c r="H126" s="20">
        <f t="shared" si="6"/>
        <v>8.9206023775312282E-4</v>
      </c>
      <c r="I126">
        <f t="shared" si="4"/>
        <v>2E-3</v>
      </c>
    </row>
    <row r="127" spans="1:9" ht="20" customHeight="1">
      <c r="A127" s="21" t="s">
        <v>132</v>
      </c>
      <c r="B127" s="22">
        <v>44.93</v>
      </c>
      <c r="C127" s="23">
        <v>45</v>
      </c>
      <c r="D127" s="23">
        <v>44.32</v>
      </c>
      <c r="E127" s="23">
        <v>44.400002000000001</v>
      </c>
      <c r="F127" s="23">
        <v>37.651854999999998</v>
      </c>
      <c r="G127" s="23">
        <v>30725300</v>
      </c>
      <c r="H127" s="20">
        <f t="shared" si="6"/>
        <v>-1.0474238328717966E-2</v>
      </c>
      <c r="I127">
        <f t="shared" si="4"/>
        <v>-0.01</v>
      </c>
    </row>
    <row r="128" spans="1:9" ht="20" customHeight="1">
      <c r="A128" s="21" t="s">
        <v>133</v>
      </c>
      <c r="B128" s="22">
        <v>44.299999</v>
      </c>
      <c r="C128" s="23">
        <v>44.66</v>
      </c>
      <c r="D128" s="23">
        <v>44.299999</v>
      </c>
      <c r="E128" s="23">
        <v>44.5</v>
      </c>
      <c r="F128" s="23">
        <v>37.736645000000003</v>
      </c>
      <c r="G128" s="23">
        <v>26737700</v>
      </c>
      <c r="H128" s="20">
        <f t="shared" si="6"/>
        <v>2.2519474804099104E-3</v>
      </c>
      <c r="I128">
        <f t="shared" si="4"/>
        <v>4.0000000000000001E-3</v>
      </c>
    </row>
    <row r="129" spans="1:9" ht="20" customHeight="1">
      <c r="A129" s="21" t="s">
        <v>134</v>
      </c>
      <c r="B129" s="22">
        <v>44.360000999999997</v>
      </c>
      <c r="C129" s="23">
        <v>44.509998000000003</v>
      </c>
      <c r="D129" s="23">
        <v>43.93</v>
      </c>
      <c r="E129" s="23">
        <v>43.970001000000003</v>
      </c>
      <c r="F129" s="23">
        <v>37.287188999999998</v>
      </c>
      <c r="G129" s="23">
        <v>29684200</v>
      </c>
      <c r="H129" s="20">
        <f t="shared" si="6"/>
        <v>-1.1910332781305932E-2</v>
      </c>
      <c r="I129">
        <f t="shared" si="4"/>
        <v>-0.01</v>
      </c>
    </row>
    <row r="130" spans="1:9" ht="20" customHeight="1">
      <c r="A130" s="21" t="s">
        <v>135</v>
      </c>
      <c r="B130" s="22">
        <v>43.91</v>
      </c>
      <c r="C130" s="23">
        <v>44.09</v>
      </c>
      <c r="D130" s="23">
        <v>43.639999000000003</v>
      </c>
      <c r="E130" s="23">
        <v>43.889999000000003</v>
      </c>
      <c r="F130" s="23">
        <v>37.219344999999997</v>
      </c>
      <c r="G130" s="23">
        <v>27763100</v>
      </c>
      <c r="H130" s="20">
        <f t="shared" si="6"/>
        <v>-1.8194989169068032E-3</v>
      </c>
      <c r="I130">
        <f t="shared" si="4"/>
        <v>0</v>
      </c>
    </row>
    <row r="131" spans="1:9" ht="20" customHeight="1">
      <c r="A131" s="21" t="s">
        <v>136</v>
      </c>
      <c r="B131" s="22">
        <v>44.07</v>
      </c>
      <c r="C131" s="23">
        <v>44.099997999999999</v>
      </c>
      <c r="D131" s="23">
        <v>43.290000999999997</v>
      </c>
      <c r="E131" s="23">
        <v>43.580002</v>
      </c>
      <c r="F131" s="23">
        <v>36.956462999999999</v>
      </c>
      <c r="G131" s="23">
        <v>31921400</v>
      </c>
      <c r="H131" s="20">
        <f t="shared" si="6"/>
        <v>-7.0630474555637424E-3</v>
      </c>
      <c r="I131">
        <f t="shared" ref="I131:I194" si="8">CEILING(H131,0.002)</f>
        <v>-6.0000000000000001E-3</v>
      </c>
    </row>
    <row r="132" spans="1:9" ht="20" customHeight="1">
      <c r="A132" s="21" t="s">
        <v>137</v>
      </c>
      <c r="B132" s="22">
        <v>43.380001</v>
      </c>
      <c r="C132" s="23">
        <v>43.689999</v>
      </c>
      <c r="D132" s="23">
        <v>43.080002</v>
      </c>
      <c r="E132" s="23">
        <v>43.16</v>
      </c>
      <c r="F132" s="23">
        <v>36.600299999999997</v>
      </c>
      <c r="G132" s="23">
        <v>31537500</v>
      </c>
      <c r="H132" s="20">
        <f t="shared" ref="H132:H195" si="9">F132/F131-1</f>
        <v>-9.6373670824505542E-3</v>
      </c>
      <c r="I132">
        <f t="shared" si="8"/>
        <v>-8.0000000000000002E-3</v>
      </c>
    </row>
    <row r="133" spans="1:9" ht="20" customHeight="1">
      <c r="A133" s="21" t="s">
        <v>138</v>
      </c>
      <c r="B133" s="22">
        <v>43.209999000000003</v>
      </c>
      <c r="C133" s="23">
        <v>43.25</v>
      </c>
      <c r="D133" s="23">
        <v>42.599997999999999</v>
      </c>
      <c r="E133" s="23">
        <v>42.860000999999997</v>
      </c>
      <c r="F133" s="23">
        <v>36.345889999999997</v>
      </c>
      <c r="G133" s="23">
        <v>31170300</v>
      </c>
      <c r="H133" s="20">
        <f t="shared" si="9"/>
        <v>-6.9510359204706385E-3</v>
      </c>
      <c r="I133">
        <f t="shared" si="8"/>
        <v>-6.0000000000000001E-3</v>
      </c>
    </row>
    <row r="134" spans="1:9" ht="20" customHeight="1">
      <c r="A134" s="21" t="s">
        <v>139</v>
      </c>
      <c r="B134" s="22">
        <v>42.970001000000003</v>
      </c>
      <c r="C134" s="23">
        <v>43.470001000000003</v>
      </c>
      <c r="D134" s="23">
        <v>42.810001</v>
      </c>
      <c r="E134" s="23">
        <v>43.369999</v>
      </c>
      <c r="F134" s="23">
        <v>36.778393000000001</v>
      </c>
      <c r="G134" s="23">
        <v>34277400</v>
      </c>
      <c r="H134" s="20">
        <f t="shared" si="9"/>
        <v>1.1899639821724151E-2</v>
      </c>
      <c r="I134">
        <f t="shared" si="8"/>
        <v>1.2E-2</v>
      </c>
    </row>
    <row r="135" spans="1:9" ht="20" customHeight="1">
      <c r="A135" s="21" t="s">
        <v>140</v>
      </c>
      <c r="B135" s="22">
        <v>43.310001</v>
      </c>
      <c r="C135" s="23">
        <v>43.459999000000003</v>
      </c>
      <c r="D135" s="23">
        <v>42.830002</v>
      </c>
      <c r="E135" s="23">
        <v>43.080002</v>
      </c>
      <c r="F135" s="23">
        <v>36.532471000000001</v>
      </c>
      <c r="G135" s="23">
        <v>26266400</v>
      </c>
      <c r="H135" s="20">
        <f t="shared" si="9"/>
        <v>-6.6865890524363536E-3</v>
      </c>
      <c r="I135">
        <f t="shared" si="8"/>
        <v>-6.0000000000000001E-3</v>
      </c>
    </row>
    <row r="136" spans="1:9" ht="20" customHeight="1">
      <c r="A136" s="21" t="s">
        <v>141</v>
      </c>
      <c r="B136" s="22">
        <v>42.740001999999997</v>
      </c>
      <c r="C136" s="23">
        <v>43.169998</v>
      </c>
      <c r="D136" s="23">
        <v>42.209999000000003</v>
      </c>
      <c r="E136" s="23">
        <v>42.740001999999997</v>
      </c>
      <c r="F136" s="23">
        <v>36.244143999999999</v>
      </c>
      <c r="G136" s="23">
        <v>24634000</v>
      </c>
      <c r="H136" s="20">
        <f t="shared" si="9"/>
        <v>-7.8923486998730974E-3</v>
      </c>
      <c r="I136">
        <f t="shared" si="8"/>
        <v>-6.0000000000000001E-3</v>
      </c>
    </row>
    <row r="137" spans="1:9" ht="20" customHeight="1">
      <c r="A137" s="21" t="s">
        <v>142</v>
      </c>
      <c r="B137" s="22">
        <v>42.84</v>
      </c>
      <c r="C137" s="23">
        <v>43.450001</v>
      </c>
      <c r="D137" s="23">
        <v>42.650002000000001</v>
      </c>
      <c r="E137" s="23">
        <v>43.23</v>
      </c>
      <c r="F137" s="23">
        <v>36.659668000000003</v>
      </c>
      <c r="G137" s="23">
        <v>30314900</v>
      </c>
      <c r="H137" s="20">
        <f t="shared" si="9"/>
        <v>1.146458307857956E-2</v>
      </c>
      <c r="I137">
        <f t="shared" si="8"/>
        <v>1.2E-2</v>
      </c>
    </row>
    <row r="138" spans="1:9" ht="20" customHeight="1">
      <c r="A138" s="21" t="s">
        <v>143</v>
      </c>
      <c r="B138" s="22">
        <v>43.23</v>
      </c>
      <c r="C138" s="23">
        <v>43.32</v>
      </c>
      <c r="D138" s="23">
        <v>42.91</v>
      </c>
      <c r="E138" s="23">
        <v>43.200001</v>
      </c>
      <c r="F138" s="23">
        <v>36.634219999999999</v>
      </c>
      <c r="G138" s="23">
        <v>28942700</v>
      </c>
      <c r="H138" s="20">
        <f t="shared" si="9"/>
        <v>-6.9416886154027857E-4</v>
      </c>
      <c r="I138">
        <f t="shared" si="8"/>
        <v>0</v>
      </c>
    </row>
    <row r="139" spans="1:9" ht="20" customHeight="1">
      <c r="A139" s="21" t="s">
        <v>144</v>
      </c>
      <c r="B139" s="22">
        <v>43.259998000000003</v>
      </c>
      <c r="C139" s="23">
        <v>43.450001</v>
      </c>
      <c r="D139" s="23">
        <v>43.02</v>
      </c>
      <c r="E139" s="23">
        <v>43.200001</v>
      </c>
      <c r="F139" s="23">
        <v>36.634219999999999</v>
      </c>
      <c r="G139" s="23">
        <v>20351600</v>
      </c>
      <c r="H139" s="20">
        <f t="shared" si="9"/>
        <v>0</v>
      </c>
      <c r="I139">
        <f t="shared" si="8"/>
        <v>0</v>
      </c>
    </row>
    <row r="140" spans="1:9" ht="20" customHeight="1">
      <c r="A140" s="21" t="s">
        <v>145</v>
      </c>
      <c r="B140" s="22">
        <v>43.040000999999997</v>
      </c>
      <c r="C140" s="23">
        <v>43.59</v>
      </c>
      <c r="D140" s="23">
        <v>43</v>
      </c>
      <c r="E140" s="23">
        <v>43.52</v>
      </c>
      <c r="F140" s="23">
        <v>36.905589999999997</v>
      </c>
      <c r="G140" s="23">
        <v>21431100</v>
      </c>
      <c r="H140" s="20">
        <f t="shared" si="9"/>
        <v>7.4075550127721268E-3</v>
      </c>
      <c r="I140">
        <f t="shared" si="8"/>
        <v>8.0000000000000002E-3</v>
      </c>
    </row>
    <row r="141" spans="1:9" ht="20" customHeight="1">
      <c r="A141" s="21" t="s">
        <v>146</v>
      </c>
      <c r="B141" s="22">
        <v>43.68</v>
      </c>
      <c r="C141" s="23">
        <v>44.18</v>
      </c>
      <c r="D141" s="23">
        <v>43.52</v>
      </c>
      <c r="E141" s="23">
        <v>44.080002</v>
      </c>
      <c r="F141" s="23">
        <v>37.380470000000003</v>
      </c>
      <c r="G141" s="23">
        <v>22889500</v>
      </c>
      <c r="H141" s="20">
        <f t="shared" si="9"/>
        <v>1.2867427400564679E-2</v>
      </c>
      <c r="I141">
        <f t="shared" si="8"/>
        <v>1.4E-2</v>
      </c>
    </row>
    <row r="142" spans="1:9" ht="20" customHeight="1">
      <c r="A142" s="21" t="s">
        <v>147</v>
      </c>
      <c r="B142" s="22">
        <v>44.080002</v>
      </c>
      <c r="C142" s="23">
        <v>44.419998</v>
      </c>
      <c r="D142" s="23">
        <v>44.009998000000003</v>
      </c>
      <c r="E142" s="23">
        <v>44.27</v>
      </c>
      <c r="F142" s="23">
        <v>37.541611000000003</v>
      </c>
      <c r="G142" s="23">
        <v>19313200</v>
      </c>
      <c r="H142" s="20">
        <f t="shared" si="9"/>
        <v>4.3108339729276413E-3</v>
      </c>
      <c r="I142">
        <f t="shared" si="8"/>
        <v>6.0000000000000001E-3</v>
      </c>
    </row>
    <row r="143" spans="1:9" ht="20" customHeight="1">
      <c r="A143" s="21" t="s">
        <v>148</v>
      </c>
      <c r="B143" s="22">
        <v>44.580002</v>
      </c>
      <c r="C143" s="23">
        <v>44.900002000000001</v>
      </c>
      <c r="D143" s="23">
        <v>44.400002000000001</v>
      </c>
      <c r="E143" s="23">
        <v>44.790000999999997</v>
      </c>
      <c r="F143" s="23">
        <v>37.982559000000002</v>
      </c>
      <c r="G143" s="23">
        <v>41611300</v>
      </c>
      <c r="H143" s="20">
        <f t="shared" si="9"/>
        <v>1.1745580124411736E-2</v>
      </c>
      <c r="I143">
        <f t="shared" si="8"/>
        <v>1.2E-2</v>
      </c>
    </row>
    <row r="144" spans="1:9" ht="20" customHeight="1">
      <c r="A144" s="21" t="s">
        <v>149</v>
      </c>
      <c r="B144" s="22">
        <v>44.939999</v>
      </c>
      <c r="C144" s="23">
        <v>45.110000999999997</v>
      </c>
      <c r="D144" s="23">
        <v>44.68</v>
      </c>
      <c r="E144" s="23">
        <v>45.110000999999997</v>
      </c>
      <c r="F144" s="23">
        <v>38.253940999999998</v>
      </c>
      <c r="G144" s="23">
        <v>26891100</v>
      </c>
      <c r="H144" s="20">
        <f t="shared" si="9"/>
        <v>7.1449109050287785E-3</v>
      </c>
      <c r="I144">
        <f t="shared" si="8"/>
        <v>8.0000000000000002E-3</v>
      </c>
    </row>
    <row r="145" spans="1:9" ht="20" customHeight="1">
      <c r="A145" s="21" t="s">
        <v>150</v>
      </c>
      <c r="B145" s="22">
        <v>44.970001000000003</v>
      </c>
      <c r="C145" s="23">
        <v>45.34</v>
      </c>
      <c r="D145" s="23">
        <v>44.830002</v>
      </c>
      <c r="E145" s="23">
        <v>45.330002</v>
      </c>
      <c r="F145" s="23">
        <v>38.680588</v>
      </c>
      <c r="G145" s="23">
        <v>28139500</v>
      </c>
      <c r="H145" s="20">
        <f t="shared" si="9"/>
        <v>1.1153020809019365E-2</v>
      </c>
      <c r="I145">
        <f t="shared" si="8"/>
        <v>1.2E-2</v>
      </c>
    </row>
    <row r="146" spans="1:9" ht="20" customHeight="1">
      <c r="A146" s="21" t="s">
        <v>151</v>
      </c>
      <c r="B146" s="22">
        <v>45.34</v>
      </c>
      <c r="C146" s="23">
        <v>45.400002000000001</v>
      </c>
      <c r="D146" s="23">
        <v>44.900002000000001</v>
      </c>
      <c r="E146" s="23">
        <v>44.950001</v>
      </c>
      <c r="F146" s="23">
        <v>38.356330999999997</v>
      </c>
      <c r="G146" s="23">
        <v>24770500</v>
      </c>
      <c r="H146" s="20">
        <f t="shared" si="9"/>
        <v>-8.3829387495351071E-3</v>
      </c>
      <c r="I146">
        <f t="shared" si="8"/>
        <v>-8.0000000000000002E-3</v>
      </c>
    </row>
    <row r="147" spans="1:9" ht="20" customHeight="1">
      <c r="A147" s="21" t="s">
        <v>152</v>
      </c>
      <c r="B147" s="22">
        <v>44.84</v>
      </c>
      <c r="C147" s="23">
        <v>45.25</v>
      </c>
      <c r="D147" s="23">
        <v>44.830002</v>
      </c>
      <c r="E147" s="23">
        <v>45.220001000000003</v>
      </c>
      <c r="F147" s="23">
        <v>38.586711999999999</v>
      </c>
      <c r="G147" s="23">
        <v>22285500</v>
      </c>
      <c r="H147" s="20">
        <f t="shared" si="9"/>
        <v>6.0063356946211677E-3</v>
      </c>
      <c r="I147">
        <f t="shared" si="8"/>
        <v>8.0000000000000002E-3</v>
      </c>
    </row>
    <row r="148" spans="1:9" ht="20" customHeight="1">
      <c r="A148" s="21" t="s">
        <v>153</v>
      </c>
      <c r="B148" s="22">
        <v>45.349997999999999</v>
      </c>
      <c r="C148" s="23">
        <v>45.470001000000003</v>
      </c>
      <c r="D148" s="23">
        <v>45.07</v>
      </c>
      <c r="E148" s="23">
        <v>45.150002000000001</v>
      </c>
      <c r="F148" s="23">
        <v>38.526980999999999</v>
      </c>
      <c r="G148" s="23">
        <v>18294500</v>
      </c>
      <c r="H148" s="20">
        <f t="shared" si="9"/>
        <v>-1.547968119180454E-3</v>
      </c>
      <c r="I148">
        <f t="shared" si="8"/>
        <v>0</v>
      </c>
    </row>
    <row r="149" spans="1:9" ht="20" customHeight="1">
      <c r="A149" s="21" t="s">
        <v>154</v>
      </c>
      <c r="B149" s="22">
        <v>45.400002000000001</v>
      </c>
      <c r="C149" s="23">
        <v>45.439999</v>
      </c>
      <c r="D149" s="23">
        <v>45.040000999999997</v>
      </c>
      <c r="E149" s="23">
        <v>45.169998</v>
      </c>
      <c r="F149" s="23">
        <v>38.544052000000001</v>
      </c>
      <c r="G149" s="23">
        <v>16910000</v>
      </c>
      <c r="H149" s="20">
        <f t="shared" si="9"/>
        <v>4.4309207617376778E-4</v>
      </c>
      <c r="I149">
        <f t="shared" si="8"/>
        <v>2E-3</v>
      </c>
    </row>
    <row r="150" spans="1:9" ht="20" customHeight="1">
      <c r="A150" s="21" t="s">
        <v>155</v>
      </c>
      <c r="B150" s="22">
        <v>45.310001</v>
      </c>
      <c r="C150" s="23">
        <v>45.400002000000001</v>
      </c>
      <c r="D150" s="23">
        <v>44.939999</v>
      </c>
      <c r="E150" s="23">
        <v>45.009998000000003</v>
      </c>
      <c r="F150" s="23">
        <v>38.407516000000001</v>
      </c>
      <c r="G150" s="23">
        <v>14873100</v>
      </c>
      <c r="H150" s="20">
        <f t="shared" si="9"/>
        <v>-3.5423364414306491E-3</v>
      </c>
      <c r="I150">
        <f t="shared" si="8"/>
        <v>-2E-3</v>
      </c>
    </row>
    <row r="151" spans="1:9" ht="20" customHeight="1">
      <c r="A151" s="21" t="s">
        <v>156</v>
      </c>
      <c r="B151" s="22">
        <v>44.900002000000001</v>
      </c>
      <c r="C151" s="23">
        <v>45</v>
      </c>
      <c r="D151" s="23">
        <v>44.759998000000003</v>
      </c>
      <c r="E151" s="23">
        <v>44.869999</v>
      </c>
      <c r="F151" s="23">
        <v>38.288058999999997</v>
      </c>
      <c r="G151" s="23">
        <v>21287900</v>
      </c>
      <c r="H151" s="20">
        <f t="shared" si="9"/>
        <v>-3.1102506082404391E-3</v>
      </c>
      <c r="I151">
        <f t="shared" si="8"/>
        <v>-2E-3</v>
      </c>
    </row>
    <row r="152" spans="1:9" ht="20" customHeight="1">
      <c r="A152" s="21" t="s">
        <v>157</v>
      </c>
      <c r="B152" s="22">
        <v>44.75</v>
      </c>
      <c r="C152" s="23">
        <v>44.98</v>
      </c>
      <c r="D152" s="23">
        <v>44.610000999999997</v>
      </c>
      <c r="E152" s="23">
        <v>44.880001</v>
      </c>
      <c r="F152" s="23">
        <v>38.296581000000003</v>
      </c>
      <c r="G152" s="23">
        <v>17657600</v>
      </c>
      <c r="H152" s="20">
        <f t="shared" si="9"/>
        <v>2.2257592112473468E-4</v>
      </c>
      <c r="I152">
        <f t="shared" si="8"/>
        <v>2E-3</v>
      </c>
    </row>
    <row r="153" spans="1:9" ht="20" customHeight="1">
      <c r="A153" s="21" t="s">
        <v>158</v>
      </c>
      <c r="B153" s="22">
        <v>45.09</v>
      </c>
      <c r="C153" s="23">
        <v>45.439999</v>
      </c>
      <c r="D153" s="23">
        <v>44.860000999999997</v>
      </c>
      <c r="E153" s="23">
        <v>45.43</v>
      </c>
      <c r="F153" s="23">
        <v>38.765911000000003</v>
      </c>
      <c r="G153" s="23">
        <v>21607600</v>
      </c>
      <c r="H153" s="20">
        <f t="shared" si="9"/>
        <v>1.2255141000707015E-2</v>
      </c>
      <c r="I153">
        <f t="shared" si="8"/>
        <v>1.4E-2</v>
      </c>
    </row>
    <row r="154" spans="1:9" ht="20" customHeight="1">
      <c r="A154" s="21" t="s">
        <v>159</v>
      </c>
      <c r="B154" s="22">
        <v>45.43</v>
      </c>
      <c r="C154" s="23">
        <v>45.459999000000003</v>
      </c>
      <c r="D154" s="23">
        <v>44.849997999999999</v>
      </c>
      <c r="E154" s="23">
        <v>45.09</v>
      </c>
      <c r="F154" s="23">
        <v>38.475796000000003</v>
      </c>
      <c r="G154" s="23">
        <v>22976800</v>
      </c>
      <c r="H154" s="20">
        <f t="shared" si="9"/>
        <v>-7.4837658271463825E-3</v>
      </c>
      <c r="I154">
        <f t="shared" si="8"/>
        <v>-6.0000000000000001E-3</v>
      </c>
    </row>
    <row r="155" spans="1:9" ht="20" customHeight="1">
      <c r="A155" s="21" t="s">
        <v>160</v>
      </c>
      <c r="B155" s="22">
        <v>44.529998999999997</v>
      </c>
      <c r="C155" s="23">
        <v>45.110000999999997</v>
      </c>
      <c r="D155" s="23">
        <v>44.529998999999997</v>
      </c>
      <c r="E155" s="23">
        <v>44.959999000000003</v>
      </c>
      <c r="F155" s="23">
        <v>38.364852999999997</v>
      </c>
      <c r="G155" s="23">
        <v>33684500</v>
      </c>
      <c r="H155" s="20">
        <f t="shared" si="9"/>
        <v>-2.8834491169462684E-3</v>
      </c>
      <c r="I155">
        <f t="shared" si="8"/>
        <v>-2E-3</v>
      </c>
    </row>
    <row r="156" spans="1:9" ht="20" customHeight="1">
      <c r="A156" s="21" t="s">
        <v>161</v>
      </c>
      <c r="B156" s="22">
        <v>44.740001999999997</v>
      </c>
      <c r="C156" s="23">
        <v>45.27</v>
      </c>
      <c r="D156" s="23">
        <v>44.720001000000003</v>
      </c>
      <c r="E156" s="23">
        <v>45.259998000000003</v>
      </c>
      <c r="F156" s="23">
        <v>38.620849999999997</v>
      </c>
      <c r="G156" s="23">
        <v>26475500</v>
      </c>
      <c r="H156" s="20">
        <f t="shared" si="9"/>
        <v>6.6726959699285882E-3</v>
      </c>
      <c r="I156">
        <f t="shared" si="8"/>
        <v>8.0000000000000002E-3</v>
      </c>
    </row>
    <row r="157" spans="1:9" ht="20" customHeight="1">
      <c r="A157" s="21" t="s">
        <v>162</v>
      </c>
      <c r="B157" s="22">
        <v>45.110000999999997</v>
      </c>
      <c r="C157" s="23">
        <v>45.93</v>
      </c>
      <c r="D157" s="23">
        <v>45.110000999999997</v>
      </c>
      <c r="E157" s="23">
        <v>45.91</v>
      </c>
      <c r="F157" s="23">
        <v>39.175507000000003</v>
      </c>
      <c r="G157" s="23">
        <v>36939400</v>
      </c>
      <c r="H157" s="20">
        <f t="shared" si="9"/>
        <v>1.4361594838021574E-2</v>
      </c>
      <c r="I157">
        <f t="shared" si="8"/>
        <v>1.6E-2</v>
      </c>
    </row>
    <row r="158" spans="1:9" ht="20" customHeight="1">
      <c r="A158" s="21" t="s">
        <v>163</v>
      </c>
      <c r="B158" s="22">
        <v>46.02</v>
      </c>
      <c r="C158" s="23">
        <v>46.799999</v>
      </c>
      <c r="D158" s="23">
        <v>45.990001999999997</v>
      </c>
      <c r="E158" s="23">
        <v>46.470001000000003</v>
      </c>
      <c r="F158" s="23">
        <v>39.653354999999998</v>
      </c>
      <c r="G158" s="23">
        <v>45736700</v>
      </c>
      <c r="H158" s="20">
        <f t="shared" si="9"/>
        <v>1.2197621335187758E-2</v>
      </c>
      <c r="I158">
        <f t="shared" si="8"/>
        <v>1.4E-2</v>
      </c>
    </row>
    <row r="159" spans="1:9" ht="20" customHeight="1">
      <c r="A159" s="21" t="s">
        <v>164</v>
      </c>
      <c r="B159" s="22">
        <v>46.470001000000003</v>
      </c>
      <c r="C159" s="23">
        <v>46.970001000000003</v>
      </c>
      <c r="D159" s="23">
        <v>46.419998</v>
      </c>
      <c r="E159" s="23">
        <v>46.759998000000003</v>
      </c>
      <c r="F159" s="23">
        <v>39.900806000000003</v>
      </c>
      <c r="G159" s="23">
        <v>40302400</v>
      </c>
      <c r="H159" s="20">
        <f t="shared" si="9"/>
        <v>6.2403546938212262E-3</v>
      </c>
      <c r="I159">
        <f t="shared" si="8"/>
        <v>8.0000000000000002E-3</v>
      </c>
    </row>
    <row r="160" spans="1:9" ht="20" customHeight="1">
      <c r="A160" s="21" t="s">
        <v>165</v>
      </c>
      <c r="B160" s="22">
        <v>46.82</v>
      </c>
      <c r="C160" s="23">
        <v>46.939999</v>
      </c>
      <c r="D160" s="23">
        <v>46.279998999999997</v>
      </c>
      <c r="E160" s="23">
        <v>46.84</v>
      </c>
      <c r="F160" s="23">
        <v>39.969070000000002</v>
      </c>
      <c r="G160" s="23">
        <v>27302400</v>
      </c>
      <c r="H160" s="20">
        <f t="shared" si="9"/>
        <v>1.7108426331036153E-3</v>
      </c>
      <c r="I160">
        <f t="shared" si="8"/>
        <v>2E-3</v>
      </c>
    </row>
    <row r="161" spans="1:9" ht="20" customHeight="1">
      <c r="A161" s="21" t="s">
        <v>166</v>
      </c>
      <c r="B161" s="22">
        <v>46.740001999999997</v>
      </c>
      <c r="C161" s="23">
        <v>47</v>
      </c>
      <c r="D161" s="23">
        <v>46.470001000000003</v>
      </c>
      <c r="E161" s="23">
        <v>47</v>
      </c>
      <c r="F161" s="23">
        <v>40.105609999999999</v>
      </c>
      <c r="G161" s="23">
        <v>29216400</v>
      </c>
      <c r="H161" s="20">
        <f t="shared" si="9"/>
        <v>3.4161415314390986E-3</v>
      </c>
      <c r="I161">
        <f t="shared" si="8"/>
        <v>4.0000000000000001E-3</v>
      </c>
    </row>
    <row r="162" spans="1:9" ht="20" customHeight="1">
      <c r="A162" s="21" t="s">
        <v>167</v>
      </c>
      <c r="B162" s="22">
        <v>46.91</v>
      </c>
      <c r="C162" s="23">
        <v>47.02</v>
      </c>
      <c r="D162" s="23">
        <v>46.599997999999999</v>
      </c>
      <c r="E162" s="23">
        <v>46.700001</v>
      </c>
      <c r="F162" s="23">
        <v>39.849632</v>
      </c>
      <c r="G162" s="23">
        <v>38244700</v>
      </c>
      <c r="H162" s="20">
        <f t="shared" si="9"/>
        <v>-6.3825983447203249E-3</v>
      </c>
      <c r="I162">
        <f t="shared" si="8"/>
        <v>-6.0000000000000001E-3</v>
      </c>
    </row>
    <row r="163" spans="1:9" ht="20" customHeight="1">
      <c r="A163" s="21" t="s">
        <v>168</v>
      </c>
      <c r="B163" s="22">
        <v>46.540000999999997</v>
      </c>
      <c r="C163" s="23">
        <v>46.709999000000003</v>
      </c>
      <c r="D163" s="23">
        <v>46.099997999999999</v>
      </c>
      <c r="E163" s="23">
        <v>46.240001999999997</v>
      </c>
      <c r="F163" s="23">
        <v>39.457115000000002</v>
      </c>
      <c r="G163" s="23">
        <v>37667600</v>
      </c>
      <c r="H163" s="20">
        <f t="shared" si="9"/>
        <v>-9.8499529431036459E-3</v>
      </c>
      <c r="I163">
        <f t="shared" si="8"/>
        <v>-8.0000000000000002E-3</v>
      </c>
    </row>
    <row r="164" spans="1:9" ht="20" customHeight="1">
      <c r="A164" s="21" t="s">
        <v>169</v>
      </c>
      <c r="B164" s="22">
        <v>46.389999000000003</v>
      </c>
      <c r="C164" s="23">
        <v>46.849997999999999</v>
      </c>
      <c r="D164" s="23">
        <v>46.290000999999997</v>
      </c>
      <c r="E164" s="23">
        <v>46.759998000000003</v>
      </c>
      <c r="F164" s="23">
        <v>39.900806000000003</v>
      </c>
      <c r="G164" s="23">
        <v>27910600</v>
      </c>
      <c r="H164" s="20">
        <f t="shared" si="9"/>
        <v>1.1244892080934044E-2</v>
      </c>
      <c r="I164">
        <f t="shared" si="8"/>
        <v>1.2E-2</v>
      </c>
    </row>
    <row r="165" spans="1:9" ht="20" customHeight="1">
      <c r="A165" s="21" t="s">
        <v>170</v>
      </c>
      <c r="B165" s="22">
        <v>46.259998000000003</v>
      </c>
      <c r="C165" s="23">
        <v>46.689999</v>
      </c>
      <c r="D165" s="23">
        <v>46.23</v>
      </c>
      <c r="E165" s="23">
        <v>46.52</v>
      </c>
      <c r="F165" s="23">
        <v>39.69603</v>
      </c>
      <c r="G165" s="23">
        <v>38311900</v>
      </c>
      <c r="H165" s="20">
        <f t="shared" si="9"/>
        <v>-5.1321269049051654E-3</v>
      </c>
      <c r="I165">
        <f t="shared" si="8"/>
        <v>-4.0000000000000001E-3</v>
      </c>
    </row>
    <row r="166" spans="1:9" ht="20" customHeight="1">
      <c r="A166" s="21" t="s">
        <v>171</v>
      </c>
      <c r="B166" s="22">
        <v>46.59</v>
      </c>
      <c r="C166" s="23">
        <v>46.830002</v>
      </c>
      <c r="D166" s="23">
        <v>46.459999000000003</v>
      </c>
      <c r="E166" s="23">
        <v>46.68</v>
      </c>
      <c r="F166" s="23">
        <v>39.832549999999998</v>
      </c>
      <c r="G166" s="23">
        <v>35556600</v>
      </c>
      <c r="H166" s="20">
        <f t="shared" si="9"/>
        <v>3.439134845474312E-3</v>
      </c>
      <c r="I166">
        <f t="shared" si="8"/>
        <v>4.0000000000000001E-3</v>
      </c>
    </row>
    <row r="167" spans="1:9" ht="20" customHeight="1">
      <c r="A167" s="21" t="s">
        <v>172</v>
      </c>
      <c r="B167" s="22">
        <v>46.810001</v>
      </c>
      <c r="C167" s="23">
        <v>47.57</v>
      </c>
      <c r="D167" s="23">
        <v>46.599997999999999</v>
      </c>
      <c r="E167" s="23">
        <v>47.52</v>
      </c>
      <c r="F167" s="23">
        <v>40.549343</v>
      </c>
      <c r="G167" s="23">
        <v>202522400</v>
      </c>
      <c r="H167" s="20">
        <f t="shared" si="9"/>
        <v>1.7995157226941449E-2</v>
      </c>
      <c r="I167">
        <f t="shared" si="8"/>
        <v>1.8000000000000002E-2</v>
      </c>
    </row>
    <row r="168" spans="1:9" ht="20" customHeight="1">
      <c r="A168" s="21" t="s">
        <v>173</v>
      </c>
      <c r="B168" s="22">
        <v>47.299999</v>
      </c>
      <c r="C168" s="23">
        <v>47.380001</v>
      </c>
      <c r="D168" s="23">
        <v>46.98</v>
      </c>
      <c r="E168" s="23">
        <v>47.060001</v>
      </c>
      <c r="F168" s="23">
        <v>40.156821999999998</v>
      </c>
      <c r="G168" s="23">
        <v>38686100</v>
      </c>
      <c r="H168" s="20">
        <f t="shared" si="9"/>
        <v>-9.6800828560896779E-3</v>
      </c>
      <c r="I168">
        <f t="shared" si="8"/>
        <v>-8.0000000000000002E-3</v>
      </c>
    </row>
    <row r="169" spans="1:9" ht="20" customHeight="1">
      <c r="A169" s="21" t="s">
        <v>174</v>
      </c>
      <c r="B169" s="22">
        <v>46.849997999999999</v>
      </c>
      <c r="C169" s="23">
        <v>46.98</v>
      </c>
      <c r="D169" s="23">
        <v>46.470001000000003</v>
      </c>
      <c r="E169" s="23">
        <v>46.560001</v>
      </c>
      <c r="F169" s="23">
        <v>39.730159999999998</v>
      </c>
      <c r="G169" s="23">
        <v>33430300</v>
      </c>
      <c r="H169" s="20">
        <f t="shared" si="9"/>
        <v>-1.0624894569595145E-2</v>
      </c>
      <c r="I169">
        <f t="shared" si="8"/>
        <v>-0.01</v>
      </c>
    </row>
    <row r="170" spans="1:9" ht="20" customHeight="1">
      <c r="A170" s="21" t="s">
        <v>175</v>
      </c>
      <c r="B170" s="22">
        <v>46.630001</v>
      </c>
      <c r="C170" s="23">
        <v>47.110000999999997</v>
      </c>
      <c r="D170" s="23">
        <v>46.34</v>
      </c>
      <c r="E170" s="23">
        <v>47.080002</v>
      </c>
      <c r="F170" s="23">
        <v>40.173878000000002</v>
      </c>
      <c r="G170" s="23">
        <v>26582700</v>
      </c>
      <c r="H170" s="20">
        <f t="shared" si="9"/>
        <v>1.1168291293063071E-2</v>
      </c>
      <c r="I170">
        <f t="shared" si="8"/>
        <v>1.2E-2</v>
      </c>
    </row>
    <row r="171" spans="1:9" ht="20" customHeight="1">
      <c r="A171" s="21" t="s">
        <v>176</v>
      </c>
      <c r="B171" s="22">
        <v>46.880001</v>
      </c>
      <c r="C171" s="23">
        <v>47.09</v>
      </c>
      <c r="D171" s="23">
        <v>46.029998999999997</v>
      </c>
      <c r="E171" s="23">
        <v>46.040000999999997</v>
      </c>
      <c r="F171" s="23">
        <v>39.286442000000001</v>
      </c>
      <c r="G171" s="23">
        <v>33077400</v>
      </c>
      <c r="H171" s="20">
        <f t="shared" si="9"/>
        <v>-2.208987641173199E-2</v>
      </c>
      <c r="I171">
        <f t="shared" si="8"/>
        <v>-2.1999999999999999E-2</v>
      </c>
    </row>
    <row r="172" spans="1:9" ht="20" customHeight="1">
      <c r="A172" s="21" t="s">
        <v>177</v>
      </c>
      <c r="B172" s="22">
        <v>45.93</v>
      </c>
      <c r="C172" s="23">
        <v>46.619999</v>
      </c>
      <c r="D172" s="23">
        <v>45.759998000000003</v>
      </c>
      <c r="E172" s="23">
        <v>46.41</v>
      </c>
      <c r="F172" s="23">
        <v>39.602161000000002</v>
      </c>
      <c r="G172" s="23">
        <v>27078800</v>
      </c>
      <c r="H172" s="20">
        <f t="shared" si="9"/>
        <v>8.0363347742207214E-3</v>
      </c>
      <c r="I172">
        <f t="shared" si="8"/>
        <v>0.01</v>
      </c>
    </row>
    <row r="173" spans="1:9" ht="20" customHeight="1">
      <c r="A173" s="21" t="s">
        <v>178</v>
      </c>
      <c r="B173" s="22">
        <v>45.98</v>
      </c>
      <c r="C173" s="23">
        <v>46.560001</v>
      </c>
      <c r="D173" s="23">
        <v>45.759998000000003</v>
      </c>
      <c r="E173" s="23">
        <v>46.439999</v>
      </c>
      <c r="F173" s="23">
        <v>39.627758</v>
      </c>
      <c r="G173" s="23">
        <v>26091000</v>
      </c>
      <c r="H173" s="20">
        <f t="shared" si="9"/>
        <v>6.4635361691500748E-4</v>
      </c>
      <c r="I173">
        <f t="shared" si="8"/>
        <v>2E-3</v>
      </c>
    </row>
    <row r="174" spans="1:9" ht="20" customHeight="1">
      <c r="A174" s="21" t="s">
        <v>179</v>
      </c>
      <c r="B174" s="22">
        <v>46.369999</v>
      </c>
      <c r="C174" s="23">
        <v>46.48</v>
      </c>
      <c r="D174" s="23">
        <v>46.009998000000003</v>
      </c>
      <c r="E174" s="23">
        <v>46.360000999999997</v>
      </c>
      <c r="F174" s="23">
        <v>39.559505000000001</v>
      </c>
      <c r="G174" s="23">
        <v>33033100</v>
      </c>
      <c r="H174" s="20">
        <f t="shared" si="9"/>
        <v>-1.7223533059831375E-3</v>
      </c>
      <c r="I174">
        <f t="shared" si="8"/>
        <v>0</v>
      </c>
    </row>
    <row r="175" spans="1:9" ht="20" customHeight="1">
      <c r="A175" s="21" t="s">
        <v>180</v>
      </c>
      <c r="B175" s="22">
        <v>46.27</v>
      </c>
      <c r="C175" s="23">
        <v>46.529998999999997</v>
      </c>
      <c r="D175" s="23">
        <v>45.849997999999999</v>
      </c>
      <c r="E175" s="23">
        <v>45.900002000000001</v>
      </c>
      <c r="F175" s="23">
        <v>39.166972999999999</v>
      </c>
      <c r="G175" s="23">
        <v>38088400</v>
      </c>
      <c r="H175" s="20">
        <f t="shared" si="9"/>
        <v>-9.9225710736270401E-3</v>
      </c>
      <c r="I175">
        <f t="shared" si="8"/>
        <v>-8.0000000000000002E-3</v>
      </c>
    </row>
    <row r="176" spans="1:9" ht="20" customHeight="1">
      <c r="A176" s="21" t="s">
        <v>181</v>
      </c>
      <c r="B176" s="22">
        <v>45.830002</v>
      </c>
      <c r="C176" s="23">
        <v>46.099997999999999</v>
      </c>
      <c r="D176" s="23">
        <v>45.639999000000003</v>
      </c>
      <c r="E176" s="23">
        <v>45.759998000000003</v>
      </c>
      <c r="F176" s="23">
        <v>39.047511999999998</v>
      </c>
      <c r="G176" s="23">
        <v>25119400</v>
      </c>
      <c r="H176" s="20">
        <f t="shared" si="9"/>
        <v>-3.0500442298668773E-3</v>
      </c>
      <c r="I176">
        <f t="shared" si="8"/>
        <v>-2E-3</v>
      </c>
    </row>
    <row r="177" spans="1:9" ht="20" customHeight="1">
      <c r="A177" s="21" t="s">
        <v>182</v>
      </c>
      <c r="B177" s="22">
        <v>45.98</v>
      </c>
      <c r="C177" s="23">
        <v>46.299999</v>
      </c>
      <c r="D177" s="23">
        <v>45.610000999999997</v>
      </c>
      <c r="E177" s="23">
        <v>46.09</v>
      </c>
      <c r="F177" s="23">
        <v>39.329113</v>
      </c>
      <c r="G177" s="23">
        <v>32453200</v>
      </c>
      <c r="H177" s="20">
        <f t="shared" si="9"/>
        <v>7.2117526975854496E-3</v>
      </c>
      <c r="I177">
        <f t="shared" si="8"/>
        <v>8.0000000000000002E-3</v>
      </c>
    </row>
    <row r="178" spans="1:9" ht="20" customHeight="1">
      <c r="A178" s="21" t="s">
        <v>183</v>
      </c>
      <c r="B178" s="22">
        <v>46.119999</v>
      </c>
      <c r="C178" s="23">
        <v>46.299999</v>
      </c>
      <c r="D178" s="23">
        <v>45.919998</v>
      </c>
      <c r="E178" s="23">
        <v>46.09</v>
      </c>
      <c r="F178" s="23">
        <v>39.329113</v>
      </c>
      <c r="G178" s="23">
        <v>20604000</v>
      </c>
      <c r="H178" s="20">
        <f t="shared" si="9"/>
        <v>0</v>
      </c>
      <c r="I178">
        <f t="shared" si="8"/>
        <v>0</v>
      </c>
    </row>
    <row r="179" spans="1:9" ht="20" customHeight="1">
      <c r="A179" s="21" t="s">
        <v>184</v>
      </c>
      <c r="B179" s="22">
        <v>45.860000999999997</v>
      </c>
      <c r="C179" s="23">
        <v>45.93</v>
      </c>
      <c r="D179" s="23">
        <v>45.419998</v>
      </c>
      <c r="E179" s="23">
        <v>45.529998999999997</v>
      </c>
      <c r="F179" s="23">
        <v>38.851261000000001</v>
      </c>
      <c r="G179" s="23">
        <v>25723700</v>
      </c>
      <c r="H179" s="20">
        <f t="shared" si="9"/>
        <v>-1.2150083323770877E-2</v>
      </c>
      <c r="I179">
        <f t="shared" si="8"/>
        <v>-1.2E-2</v>
      </c>
    </row>
    <row r="180" spans="1:9" ht="20" customHeight="1">
      <c r="A180" s="21" t="s">
        <v>185</v>
      </c>
      <c r="B180" s="22">
        <v>45.48</v>
      </c>
      <c r="C180" s="23">
        <v>46.889999000000003</v>
      </c>
      <c r="D180" s="23">
        <v>45.34</v>
      </c>
      <c r="E180" s="23">
        <v>46.779998999999997</v>
      </c>
      <c r="F180" s="23">
        <v>39.917889000000002</v>
      </c>
      <c r="G180" s="23">
        <v>33031000</v>
      </c>
      <c r="H180" s="20">
        <f t="shared" si="9"/>
        <v>2.7454141063786963E-2</v>
      </c>
      <c r="I180">
        <f t="shared" si="8"/>
        <v>2.8000000000000001E-2</v>
      </c>
    </row>
    <row r="181" spans="1:9" ht="20" customHeight="1">
      <c r="A181" s="21" t="s">
        <v>186</v>
      </c>
      <c r="B181" s="22">
        <v>46.5</v>
      </c>
      <c r="C181" s="23">
        <v>46.799999</v>
      </c>
      <c r="D181" s="23">
        <v>45.740001999999997</v>
      </c>
      <c r="E181" s="23">
        <v>45.849997999999999</v>
      </c>
      <c r="F181" s="23">
        <v>39.124305999999997</v>
      </c>
      <c r="G181" s="23">
        <v>34422800</v>
      </c>
      <c r="H181" s="20">
        <f t="shared" si="9"/>
        <v>-1.9880384957230657E-2</v>
      </c>
      <c r="I181">
        <f t="shared" si="8"/>
        <v>-1.8000000000000002E-2</v>
      </c>
    </row>
    <row r="182" spans="1:9" ht="20" customHeight="1">
      <c r="A182" s="21" t="s">
        <v>187</v>
      </c>
      <c r="B182" s="22">
        <v>45.599997999999999</v>
      </c>
      <c r="C182" s="23">
        <v>46.119999</v>
      </c>
      <c r="D182" s="23">
        <v>43.950001</v>
      </c>
      <c r="E182" s="23">
        <v>44.029998999999997</v>
      </c>
      <c r="F182" s="23">
        <v>37.571274000000003</v>
      </c>
      <c r="G182" s="23">
        <v>51978100</v>
      </c>
      <c r="H182" s="20">
        <f t="shared" si="9"/>
        <v>-3.9694812733547136E-2</v>
      </c>
      <c r="I182">
        <f t="shared" si="8"/>
        <v>-3.7999999999999999E-2</v>
      </c>
    </row>
    <row r="183" spans="1:9" ht="20" customHeight="1">
      <c r="A183" s="21" t="s">
        <v>188</v>
      </c>
      <c r="B183" s="22">
        <v>43.82</v>
      </c>
      <c r="C183" s="23">
        <v>44.560001</v>
      </c>
      <c r="D183" s="23">
        <v>43.490001999999997</v>
      </c>
      <c r="E183" s="23">
        <v>43.650002000000001</v>
      </c>
      <c r="F183" s="23">
        <v>37.247025000000001</v>
      </c>
      <c r="G183" s="23">
        <v>37100200</v>
      </c>
      <c r="H183" s="20">
        <f t="shared" si="9"/>
        <v>-8.630237026298393E-3</v>
      </c>
      <c r="I183">
        <f t="shared" si="8"/>
        <v>-8.0000000000000002E-3</v>
      </c>
    </row>
    <row r="184" spans="1:9" ht="20" customHeight="1">
      <c r="A184" s="21" t="s">
        <v>189</v>
      </c>
      <c r="B184" s="22">
        <v>43.869999</v>
      </c>
      <c r="C184" s="23">
        <v>44.380001</v>
      </c>
      <c r="D184" s="23">
        <v>43.560001</v>
      </c>
      <c r="E184" s="23">
        <v>43.73</v>
      </c>
      <c r="F184" s="23">
        <v>37.315289</v>
      </c>
      <c r="G184" s="23">
        <v>38115700</v>
      </c>
      <c r="H184" s="20">
        <f t="shared" si="9"/>
        <v>1.8327369769799429E-3</v>
      </c>
      <c r="I184">
        <f t="shared" si="8"/>
        <v>2E-3</v>
      </c>
    </row>
    <row r="185" spans="1:9" ht="20" customHeight="1">
      <c r="A185" s="21" t="s">
        <v>190</v>
      </c>
      <c r="B185" s="22">
        <v>43</v>
      </c>
      <c r="C185" s="23">
        <v>43.389999000000003</v>
      </c>
      <c r="D185" s="23">
        <v>42.099997999999999</v>
      </c>
      <c r="E185" s="23">
        <v>43.220001000000003</v>
      </c>
      <c r="F185" s="23">
        <v>36.880096000000002</v>
      </c>
      <c r="G185" s="23">
        <v>60218700</v>
      </c>
      <c r="H185" s="20">
        <f t="shared" si="9"/>
        <v>-1.1662592242016379E-2</v>
      </c>
      <c r="I185">
        <f t="shared" si="8"/>
        <v>-0.01</v>
      </c>
    </row>
    <row r="186" spans="1:9" ht="20" customHeight="1">
      <c r="A186" s="21" t="s">
        <v>191</v>
      </c>
      <c r="B186" s="22">
        <v>42.529998999999997</v>
      </c>
      <c r="C186" s="23">
        <v>43.080002</v>
      </c>
      <c r="D186" s="23">
        <v>42.220001000000003</v>
      </c>
      <c r="E186" s="23">
        <v>42.740001999999997</v>
      </c>
      <c r="F186" s="23">
        <v>36.470516000000003</v>
      </c>
      <c r="G186" s="23">
        <v>49040400</v>
      </c>
      <c r="H186" s="20">
        <f t="shared" si="9"/>
        <v>-1.110571946450456E-2</v>
      </c>
      <c r="I186">
        <f t="shared" si="8"/>
        <v>-0.01</v>
      </c>
    </row>
    <row r="187" spans="1:9" ht="20" customHeight="1">
      <c r="A187" s="21" t="s">
        <v>192</v>
      </c>
      <c r="B187" s="22">
        <v>43.200001</v>
      </c>
      <c r="C187" s="23">
        <v>43.939999</v>
      </c>
      <c r="D187" s="23">
        <v>42.790000999999997</v>
      </c>
      <c r="E187" s="23">
        <v>43.630001</v>
      </c>
      <c r="F187" s="23">
        <v>37.229953999999999</v>
      </c>
      <c r="G187" s="23">
        <v>40683300</v>
      </c>
      <c r="H187" s="20">
        <f t="shared" si="9"/>
        <v>2.082334124365004E-2</v>
      </c>
      <c r="I187">
        <f t="shared" si="8"/>
        <v>2.1999999999999999E-2</v>
      </c>
    </row>
    <row r="188" spans="1:9" ht="20" customHeight="1">
      <c r="A188" s="21" t="s">
        <v>193</v>
      </c>
      <c r="B188" s="22">
        <v>43.060001</v>
      </c>
      <c r="C188" s="23">
        <v>44.139999000000003</v>
      </c>
      <c r="D188" s="23">
        <v>42.810001</v>
      </c>
      <c r="E188" s="23">
        <v>44.080002</v>
      </c>
      <c r="F188" s="23">
        <v>37.613956000000002</v>
      </c>
      <c r="G188" s="23">
        <v>34527900</v>
      </c>
      <c r="H188" s="20">
        <f t="shared" si="9"/>
        <v>1.0314329155496793E-2</v>
      </c>
      <c r="I188">
        <f t="shared" si="8"/>
        <v>1.2E-2</v>
      </c>
    </row>
    <row r="189" spans="1:9" ht="20" customHeight="1">
      <c r="A189" s="21" t="s">
        <v>194</v>
      </c>
      <c r="B189" s="22">
        <v>44.360000999999997</v>
      </c>
      <c r="C189" s="23">
        <v>44.98</v>
      </c>
      <c r="D189" s="23">
        <v>44.189999</v>
      </c>
      <c r="E189" s="23">
        <v>44.880001</v>
      </c>
      <c r="F189" s="23">
        <v>38.296581000000003</v>
      </c>
      <c r="G189" s="23">
        <v>36433800</v>
      </c>
      <c r="H189" s="20">
        <f t="shared" si="9"/>
        <v>1.8148184147394719E-2</v>
      </c>
      <c r="I189">
        <f t="shared" si="8"/>
        <v>0.02</v>
      </c>
    </row>
    <row r="190" spans="1:9" ht="20" customHeight="1">
      <c r="A190" s="21" t="s">
        <v>195</v>
      </c>
      <c r="B190" s="22">
        <v>45</v>
      </c>
      <c r="C190" s="23">
        <v>45.07</v>
      </c>
      <c r="D190" s="23">
        <v>44.23</v>
      </c>
      <c r="E190" s="23">
        <v>44.380001</v>
      </c>
      <c r="F190" s="23">
        <v>37.869945999999999</v>
      </c>
      <c r="G190" s="23">
        <v>33570900</v>
      </c>
      <c r="H190" s="20">
        <f t="shared" si="9"/>
        <v>-1.1140289520884528E-2</v>
      </c>
      <c r="I190">
        <f t="shared" si="8"/>
        <v>-0.01</v>
      </c>
    </row>
    <row r="191" spans="1:9" ht="20" customHeight="1">
      <c r="A191" s="21" t="s">
        <v>196</v>
      </c>
      <c r="B191" s="22">
        <v>44.619999</v>
      </c>
      <c r="C191" s="23">
        <v>45.450001</v>
      </c>
      <c r="D191" s="23">
        <v>44.529998999999997</v>
      </c>
      <c r="E191" s="23">
        <v>45.02</v>
      </c>
      <c r="F191" s="23">
        <v>38.416058</v>
      </c>
      <c r="G191" s="23">
        <v>45451900</v>
      </c>
      <c r="H191" s="20">
        <f t="shared" si="9"/>
        <v>1.4420722965910793E-2</v>
      </c>
      <c r="I191">
        <f t="shared" si="8"/>
        <v>1.6E-2</v>
      </c>
    </row>
    <row r="192" spans="1:9" ht="20" customHeight="1">
      <c r="A192" s="21" t="s">
        <v>197</v>
      </c>
      <c r="B192" s="22">
        <v>46.830002</v>
      </c>
      <c r="C192" s="23">
        <v>46.900002000000001</v>
      </c>
      <c r="D192" s="23">
        <v>45.18</v>
      </c>
      <c r="E192" s="23">
        <v>46.130001</v>
      </c>
      <c r="F192" s="23">
        <v>39.363232000000004</v>
      </c>
      <c r="G192" s="23">
        <v>61076700</v>
      </c>
      <c r="H192" s="20">
        <f t="shared" si="9"/>
        <v>2.4655679143341658E-2</v>
      </c>
      <c r="I192">
        <f t="shared" si="8"/>
        <v>2.6000000000000002E-2</v>
      </c>
    </row>
    <row r="193" spans="1:9" ht="20" customHeight="1">
      <c r="A193" s="21" t="s">
        <v>198</v>
      </c>
      <c r="B193" s="22">
        <v>45.709999000000003</v>
      </c>
      <c r="C193" s="23">
        <v>46.099997999999999</v>
      </c>
      <c r="D193" s="23">
        <v>45.709999000000003</v>
      </c>
      <c r="E193" s="23">
        <v>45.91</v>
      </c>
      <c r="F193" s="23">
        <v>39.175507000000003</v>
      </c>
      <c r="G193" s="23">
        <v>30371300</v>
      </c>
      <c r="H193" s="20">
        <f t="shared" si="9"/>
        <v>-4.7690443711532193E-3</v>
      </c>
      <c r="I193">
        <f t="shared" si="8"/>
        <v>-4.0000000000000001E-3</v>
      </c>
    </row>
    <row r="194" spans="1:9" ht="20" customHeight="1">
      <c r="A194" s="21" t="s">
        <v>199</v>
      </c>
      <c r="B194" s="22">
        <v>45.860000999999997</v>
      </c>
      <c r="C194" s="23">
        <v>46.5</v>
      </c>
      <c r="D194" s="23">
        <v>45.77</v>
      </c>
      <c r="E194" s="23">
        <v>46.490001999999997</v>
      </c>
      <c r="F194" s="23">
        <v>39.670425000000002</v>
      </c>
      <c r="G194" s="23">
        <v>29049800</v>
      </c>
      <c r="H194" s="20">
        <f t="shared" si="9"/>
        <v>1.2633352773200768E-2</v>
      </c>
      <c r="I194">
        <f t="shared" si="8"/>
        <v>1.4E-2</v>
      </c>
    </row>
    <row r="195" spans="1:9" ht="20" customHeight="1">
      <c r="A195" s="21" t="s">
        <v>200</v>
      </c>
      <c r="B195" s="22">
        <v>46.439999</v>
      </c>
      <c r="C195" s="23">
        <v>46.700001</v>
      </c>
      <c r="D195" s="23">
        <v>46.34</v>
      </c>
      <c r="E195" s="23">
        <v>46.619999</v>
      </c>
      <c r="F195" s="23">
        <v>39.781364000000004</v>
      </c>
      <c r="G195" s="23">
        <v>30276100</v>
      </c>
      <c r="H195" s="20">
        <f t="shared" si="9"/>
        <v>2.7965165485370758E-3</v>
      </c>
      <c r="I195">
        <f t="shared" ref="I195:I258" si="10">CEILING(H195,0.002)</f>
        <v>4.0000000000000001E-3</v>
      </c>
    </row>
    <row r="196" spans="1:9" ht="20" customHeight="1">
      <c r="A196" s="21" t="s">
        <v>201</v>
      </c>
      <c r="B196" s="22">
        <v>46.32</v>
      </c>
      <c r="C196" s="23">
        <v>46.32</v>
      </c>
      <c r="D196" s="23">
        <v>45.77</v>
      </c>
      <c r="E196" s="23">
        <v>46.049999</v>
      </c>
      <c r="F196" s="23">
        <v>39.294975000000001</v>
      </c>
      <c r="G196" s="23">
        <v>30073900</v>
      </c>
      <c r="H196" s="20">
        <f t="shared" ref="H196:H259" si="11">F196/F195-1</f>
        <v>-1.2226554122176436E-2</v>
      </c>
      <c r="I196">
        <f t="shared" si="10"/>
        <v>-1.2E-2</v>
      </c>
    </row>
    <row r="197" spans="1:9" ht="20" customHeight="1">
      <c r="A197" s="21" t="s">
        <v>202</v>
      </c>
      <c r="B197" s="22">
        <v>46.939999</v>
      </c>
      <c r="C197" s="23">
        <v>46.970001000000003</v>
      </c>
      <c r="D197" s="23">
        <v>46.48</v>
      </c>
      <c r="E197" s="23">
        <v>46.950001</v>
      </c>
      <c r="F197" s="23">
        <v>40.062942999999997</v>
      </c>
      <c r="G197" s="23">
        <v>35849700</v>
      </c>
      <c r="H197" s="20">
        <f t="shared" si="11"/>
        <v>1.9543669387752427E-2</v>
      </c>
      <c r="I197">
        <f t="shared" si="10"/>
        <v>0.02</v>
      </c>
    </row>
    <row r="198" spans="1:9" ht="20" customHeight="1">
      <c r="A198" s="21" t="s">
        <v>203</v>
      </c>
      <c r="B198" s="22">
        <v>46.889999000000003</v>
      </c>
      <c r="C198" s="23">
        <v>47.459999000000003</v>
      </c>
      <c r="D198" s="23">
        <v>46.73</v>
      </c>
      <c r="E198" s="23">
        <v>47.439999</v>
      </c>
      <c r="F198" s="23">
        <v>40.481071</v>
      </c>
      <c r="G198" s="23">
        <v>23130400</v>
      </c>
      <c r="H198" s="20">
        <f t="shared" si="11"/>
        <v>1.0436776948713034E-2</v>
      </c>
      <c r="I198">
        <f t="shared" si="10"/>
        <v>1.2E-2</v>
      </c>
    </row>
    <row r="199" spans="1:9" ht="20" customHeight="1">
      <c r="A199" s="21" t="s">
        <v>204</v>
      </c>
      <c r="B199" s="22">
        <v>47.299999</v>
      </c>
      <c r="C199" s="23">
        <v>47.73</v>
      </c>
      <c r="D199" s="23">
        <v>47.25</v>
      </c>
      <c r="E199" s="23">
        <v>47.57</v>
      </c>
      <c r="F199" s="23">
        <v>40.592010000000002</v>
      </c>
      <c r="G199" s="23">
        <v>21530800</v>
      </c>
      <c r="H199" s="20">
        <f t="shared" si="11"/>
        <v>2.7405154374497975E-3</v>
      </c>
      <c r="I199">
        <f t="shared" si="10"/>
        <v>4.0000000000000001E-3</v>
      </c>
    </row>
    <row r="200" spans="1:9" ht="20" customHeight="1">
      <c r="A200" s="21" t="s">
        <v>205</v>
      </c>
      <c r="B200" s="22">
        <v>47.799999</v>
      </c>
      <c r="C200" s="23">
        <v>47.900002000000001</v>
      </c>
      <c r="D200" s="23">
        <v>47.259998000000003</v>
      </c>
      <c r="E200" s="23">
        <v>47.860000999999997</v>
      </c>
      <c r="F200" s="23">
        <v>40.839474000000003</v>
      </c>
      <c r="G200" s="23">
        <v>22449600</v>
      </c>
      <c r="H200" s="20">
        <f t="shared" si="11"/>
        <v>6.0963721678231053E-3</v>
      </c>
      <c r="I200">
        <f t="shared" si="10"/>
        <v>8.0000000000000002E-3</v>
      </c>
    </row>
    <row r="201" spans="1:9" ht="20" customHeight="1">
      <c r="A201" s="21" t="s">
        <v>206</v>
      </c>
      <c r="B201" s="22">
        <v>47.860000999999997</v>
      </c>
      <c r="C201" s="23">
        <v>48.860000999999997</v>
      </c>
      <c r="D201" s="23">
        <v>47.790000999999997</v>
      </c>
      <c r="E201" s="23">
        <v>48.700001</v>
      </c>
      <c r="F201" s="23">
        <v>41.556244</v>
      </c>
      <c r="G201" s="23">
        <v>33037800</v>
      </c>
      <c r="H201" s="20">
        <f t="shared" si="11"/>
        <v>1.755091164984135E-2</v>
      </c>
      <c r="I201">
        <f t="shared" si="10"/>
        <v>1.8000000000000002E-2</v>
      </c>
    </row>
    <row r="202" spans="1:9" ht="20" customHeight="1">
      <c r="A202" s="21" t="s">
        <v>207</v>
      </c>
      <c r="B202" s="22">
        <v>48.919998</v>
      </c>
      <c r="C202" s="23">
        <v>48.919998</v>
      </c>
      <c r="D202" s="23">
        <v>48.290000999999997</v>
      </c>
      <c r="E202" s="23">
        <v>48.68</v>
      </c>
      <c r="F202" s="23">
        <v>41.539177000000002</v>
      </c>
      <c r="G202" s="23">
        <v>28000600</v>
      </c>
      <c r="H202" s="20">
        <f t="shared" si="11"/>
        <v>-4.1069640461244283E-4</v>
      </c>
      <c r="I202">
        <f t="shared" si="10"/>
        <v>0</v>
      </c>
    </row>
    <row r="203" spans="1:9" ht="20" customHeight="1">
      <c r="A203" s="21" t="s">
        <v>208</v>
      </c>
      <c r="B203" s="22">
        <v>48.650002000000001</v>
      </c>
      <c r="C203" s="23">
        <v>49.150002000000001</v>
      </c>
      <c r="D203" s="23">
        <v>48.549999</v>
      </c>
      <c r="E203" s="23">
        <v>48.889999000000003</v>
      </c>
      <c r="F203" s="23">
        <v>41.718375999999999</v>
      </c>
      <c r="G203" s="23">
        <v>36370100</v>
      </c>
      <c r="H203" s="20">
        <f t="shared" si="11"/>
        <v>4.3139756957630837E-3</v>
      </c>
      <c r="I203">
        <f t="shared" si="10"/>
        <v>6.0000000000000001E-3</v>
      </c>
    </row>
    <row r="204" spans="1:9" ht="20" customHeight="1">
      <c r="A204" s="21" t="s">
        <v>209</v>
      </c>
      <c r="B204" s="22">
        <v>48.849997999999999</v>
      </c>
      <c r="C204" s="23">
        <v>48.950001</v>
      </c>
      <c r="D204" s="23">
        <v>48.650002000000001</v>
      </c>
      <c r="E204" s="23">
        <v>48.869999</v>
      </c>
      <c r="F204" s="23">
        <v>41.701317000000003</v>
      </c>
      <c r="G204" s="23">
        <v>23445200</v>
      </c>
      <c r="H204" s="20">
        <f t="shared" si="11"/>
        <v>-4.0890853469455202E-4</v>
      </c>
      <c r="I204">
        <f t="shared" si="10"/>
        <v>0</v>
      </c>
    </row>
    <row r="205" spans="1:9" ht="20" customHeight="1">
      <c r="A205" s="21" t="s">
        <v>210</v>
      </c>
      <c r="B205" s="22">
        <v>48.560001</v>
      </c>
      <c r="C205" s="23">
        <v>48.919998</v>
      </c>
      <c r="D205" s="23">
        <v>48.52</v>
      </c>
      <c r="E205" s="23">
        <v>48.779998999999997</v>
      </c>
      <c r="F205" s="23">
        <v>41.624504000000002</v>
      </c>
      <c r="G205" s="23">
        <v>22722100</v>
      </c>
      <c r="H205" s="20">
        <f t="shared" si="11"/>
        <v>-1.8419801945344094E-3</v>
      </c>
      <c r="I205">
        <f t="shared" si="10"/>
        <v>0</v>
      </c>
    </row>
    <row r="206" spans="1:9" ht="20" customHeight="1">
      <c r="A206" s="21" t="s">
        <v>211</v>
      </c>
      <c r="B206" s="22">
        <v>48.810001</v>
      </c>
      <c r="C206" s="23">
        <v>49.650002000000001</v>
      </c>
      <c r="D206" s="23">
        <v>48.709999000000003</v>
      </c>
      <c r="E206" s="23">
        <v>49.610000999999997</v>
      </c>
      <c r="F206" s="23">
        <v>42.332751999999999</v>
      </c>
      <c r="G206" s="23">
        <v>26210400</v>
      </c>
      <c r="H206" s="20">
        <f t="shared" si="11"/>
        <v>1.7015169718298528E-2</v>
      </c>
      <c r="I206">
        <f t="shared" si="10"/>
        <v>1.8000000000000002E-2</v>
      </c>
    </row>
    <row r="207" spans="1:9" ht="20" customHeight="1">
      <c r="A207" s="21" t="s">
        <v>212</v>
      </c>
      <c r="B207" s="22">
        <v>49.740001999999997</v>
      </c>
      <c r="C207" s="23">
        <v>50.049999</v>
      </c>
      <c r="D207" s="23">
        <v>49.389999000000003</v>
      </c>
      <c r="E207" s="23">
        <v>49.580002</v>
      </c>
      <c r="F207" s="23">
        <v>42.307167</v>
      </c>
      <c r="G207" s="23">
        <v>29081700</v>
      </c>
      <c r="H207" s="20">
        <f t="shared" si="11"/>
        <v>-6.0437837823534846E-4</v>
      </c>
      <c r="I207">
        <f t="shared" si="10"/>
        <v>0</v>
      </c>
    </row>
    <row r="208" spans="1:9" ht="20" customHeight="1">
      <c r="A208" s="21" t="s">
        <v>213</v>
      </c>
      <c r="B208" s="22">
        <v>49.41</v>
      </c>
      <c r="C208" s="23">
        <v>49.709999000000003</v>
      </c>
      <c r="D208" s="23">
        <v>49.139999000000003</v>
      </c>
      <c r="E208" s="23">
        <v>49.459999000000003</v>
      </c>
      <c r="F208" s="23">
        <v>42.204762000000002</v>
      </c>
      <c r="G208" s="23">
        <v>30318600</v>
      </c>
      <c r="H208" s="20">
        <f t="shared" si="11"/>
        <v>-2.4205118721373209E-3</v>
      </c>
      <c r="I208">
        <f t="shared" si="10"/>
        <v>-2E-3</v>
      </c>
    </row>
    <row r="209" spans="1:9" ht="20" customHeight="1">
      <c r="A209" s="21" t="s">
        <v>214</v>
      </c>
      <c r="B209" s="22">
        <v>49.130001</v>
      </c>
      <c r="C209" s="23">
        <v>49.330002</v>
      </c>
      <c r="D209" s="23">
        <v>48.700001</v>
      </c>
      <c r="E209" s="23">
        <v>48.740001999999997</v>
      </c>
      <c r="F209" s="23">
        <v>41.852694999999997</v>
      </c>
      <c r="G209" s="23">
        <v>23995500</v>
      </c>
      <c r="H209" s="20">
        <f t="shared" si="11"/>
        <v>-8.3418785775881688E-3</v>
      </c>
      <c r="I209">
        <f t="shared" si="10"/>
        <v>-8.0000000000000002E-3</v>
      </c>
    </row>
    <row r="210" spans="1:9" ht="20" customHeight="1">
      <c r="A210" s="21" t="s">
        <v>215</v>
      </c>
      <c r="B210" s="22">
        <v>48.66</v>
      </c>
      <c r="C210" s="23">
        <v>48.75</v>
      </c>
      <c r="D210" s="23">
        <v>47.93</v>
      </c>
      <c r="E210" s="23">
        <v>48.220001000000003</v>
      </c>
      <c r="F210" s="23">
        <v>41.406180999999997</v>
      </c>
      <c r="G210" s="23">
        <v>26177500</v>
      </c>
      <c r="H210" s="20">
        <f t="shared" si="11"/>
        <v>-1.0668703652178202E-2</v>
      </c>
      <c r="I210">
        <f t="shared" si="10"/>
        <v>-0.01</v>
      </c>
    </row>
    <row r="211" spans="1:9" ht="20" customHeight="1">
      <c r="A211" s="21" t="s">
        <v>216</v>
      </c>
      <c r="B211" s="22">
        <v>48</v>
      </c>
      <c r="C211" s="23">
        <v>48.700001</v>
      </c>
      <c r="D211" s="23">
        <v>47.869999</v>
      </c>
      <c r="E211" s="23">
        <v>48.700001</v>
      </c>
      <c r="F211" s="23">
        <v>41.818339999999999</v>
      </c>
      <c r="G211" s="23">
        <v>21510600</v>
      </c>
      <c r="H211" s="20">
        <f t="shared" si="11"/>
        <v>9.9540452668165358E-3</v>
      </c>
      <c r="I211">
        <f t="shared" si="10"/>
        <v>0.01</v>
      </c>
    </row>
    <row r="212" spans="1:9" ht="20" customHeight="1">
      <c r="A212" s="21" t="s">
        <v>217</v>
      </c>
      <c r="B212" s="22">
        <v>49.02</v>
      </c>
      <c r="C212" s="23">
        <v>49.049999</v>
      </c>
      <c r="D212" s="23">
        <v>47.57</v>
      </c>
      <c r="E212" s="23">
        <v>47.98</v>
      </c>
      <c r="F212" s="23">
        <v>41.200088999999998</v>
      </c>
      <c r="G212" s="23">
        <v>42884800</v>
      </c>
      <c r="H212" s="20">
        <f t="shared" si="11"/>
        <v>-1.4784207120607906E-2</v>
      </c>
      <c r="I212">
        <f t="shared" si="10"/>
        <v>-1.4E-2</v>
      </c>
    </row>
    <row r="213" spans="1:9" ht="20" customHeight="1">
      <c r="A213" s="21" t="s">
        <v>218</v>
      </c>
      <c r="B213" s="22">
        <v>47.990001999999997</v>
      </c>
      <c r="C213" s="23">
        <v>48</v>
      </c>
      <c r="D213" s="23">
        <v>47.389999000000003</v>
      </c>
      <c r="E213" s="23">
        <v>47.59</v>
      </c>
      <c r="F213" s="23">
        <v>40.865195999999997</v>
      </c>
      <c r="G213" s="23">
        <v>35434200</v>
      </c>
      <c r="H213" s="20">
        <f t="shared" si="11"/>
        <v>-8.1284533147489846E-3</v>
      </c>
      <c r="I213">
        <f t="shared" si="10"/>
        <v>-8.0000000000000002E-3</v>
      </c>
    </row>
    <row r="214" spans="1:9" ht="20" customHeight="1">
      <c r="A214" s="21" t="s">
        <v>219</v>
      </c>
      <c r="B214" s="22">
        <v>47.66</v>
      </c>
      <c r="C214" s="23">
        <v>47.970001000000003</v>
      </c>
      <c r="D214" s="23">
        <v>47.450001</v>
      </c>
      <c r="E214" s="23">
        <v>47.470001000000003</v>
      </c>
      <c r="F214" s="23">
        <v>40.762165000000003</v>
      </c>
      <c r="G214" s="23">
        <v>28008000</v>
      </c>
      <c r="H214" s="20">
        <f t="shared" si="11"/>
        <v>-2.5212408133316044E-3</v>
      </c>
      <c r="I214">
        <f t="shared" si="10"/>
        <v>-2E-3</v>
      </c>
    </row>
    <row r="215" spans="1:9" ht="20" customHeight="1">
      <c r="A215" s="21" t="s">
        <v>220</v>
      </c>
      <c r="B215" s="22">
        <v>47.490001999999997</v>
      </c>
      <c r="C215" s="23">
        <v>47.990001999999997</v>
      </c>
      <c r="D215" s="23">
        <v>47.279998999999997</v>
      </c>
      <c r="E215" s="23">
        <v>47.75</v>
      </c>
      <c r="F215" s="23">
        <v>41.002594000000002</v>
      </c>
      <c r="G215" s="23">
        <v>27163600</v>
      </c>
      <c r="H215" s="20">
        <f t="shared" si="11"/>
        <v>5.8983373429748465E-3</v>
      </c>
      <c r="I215">
        <f t="shared" si="10"/>
        <v>6.0000000000000001E-3</v>
      </c>
    </row>
    <row r="216" spans="1:9" ht="20" customHeight="1">
      <c r="A216" s="21" t="s">
        <v>221</v>
      </c>
      <c r="B216" s="22">
        <v>47.950001</v>
      </c>
      <c r="C216" s="23">
        <v>48.200001</v>
      </c>
      <c r="D216" s="23">
        <v>47.610000999999997</v>
      </c>
      <c r="E216" s="23">
        <v>47.810001</v>
      </c>
      <c r="F216" s="23">
        <v>41.054119</v>
      </c>
      <c r="G216" s="23">
        <v>21534400</v>
      </c>
      <c r="H216" s="20">
        <f t="shared" si="11"/>
        <v>1.2566278123768981E-3</v>
      </c>
      <c r="I216">
        <f t="shared" si="10"/>
        <v>2E-3</v>
      </c>
    </row>
    <row r="217" spans="1:9" ht="20" customHeight="1">
      <c r="A217" s="21" t="s">
        <v>222</v>
      </c>
      <c r="B217" s="22">
        <v>47.880001</v>
      </c>
      <c r="C217" s="23">
        <v>48.779998999999997</v>
      </c>
      <c r="D217" s="23">
        <v>47.709999000000003</v>
      </c>
      <c r="E217" s="23">
        <v>48.619999</v>
      </c>
      <c r="F217" s="23">
        <v>41.749656999999999</v>
      </c>
      <c r="G217" s="23">
        <v>31191600</v>
      </c>
      <c r="H217" s="20">
        <f t="shared" si="11"/>
        <v>1.6941978465059737E-2</v>
      </c>
      <c r="I217">
        <f t="shared" si="10"/>
        <v>1.8000000000000002E-2</v>
      </c>
    </row>
    <row r="218" spans="1:9" ht="20" customHeight="1">
      <c r="A218" s="21" t="s">
        <v>223</v>
      </c>
      <c r="B218" s="22">
        <v>48.84</v>
      </c>
      <c r="C218" s="23">
        <v>49.049999</v>
      </c>
      <c r="D218" s="23">
        <v>48.200001</v>
      </c>
      <c r="E218" s="23">
        <v>48.459999000000003</v>
      </c>
      <c r="F218" s="23">
        <v>41.612267000000003</v>
      </c>
      <c r="G218" s="23">
        <v>25773500</v>
      </c>
      <c r="H218" s="20">
        <f t="shared" si="11"/>
        <v>-3.2908054789526631E-3</v>
      </c>
      <c r="I218">
        <f t="shared" si="10"/>
        <v>-2E-3</v>
      </c>
    </row>
    <row r="219" spans="1:9" ht="20" customHeight="1">
      <c r="A219" s="21" t="s">
        <v>224</v>
      </c>
      <c r="B219" s="22">
        <v>48.439999</v>
      </c>
      <c r="C219" s="23">
        <v>48.5</v>
      </c>
      <c r="D219" s="23">
        <v>47.810001</v>
      </c>
      <c r="E219" s="23">
        <v>48.080002</v>
      </c>
      <c r="F219" s="23">
        <v>41.28595</v>
      </c>
      <c r="G219" s="23">
        <v>23534800</v>
      </c>
      <c r="H219" s="20">
        <f t="shared" si="11"/>
        <v>-7.8418462517315657E-3</v>
      </c>
      <c r="I219">
        <f t="shared" si="10"/>
        <v>-6.0000000000000001E-3</v>
      </c>
    </row>
    <row r="220" spans="1:9" ht="20" customHeight="1">
      <c r="A220" s="21" t="s">
        <v>225</v>
      </c>
      <c r="B220" s="22">
        <v>48.389999000000003</v>
      </c>
      <c r="C220" s="23">
        <v>49.060001</v>
      </c>
      <c r="D220" s="23">
        <v>48.200001</v>
      </c>
      <c r="E220" s="23">
        <v>48.84</v>
      </c>
      <c r="F220" s="23">
        <v>41.938575999999998</v>
      </c>
      <c r="G220" s="23">
        <v>30320400</v>
      </c>
      <c r="H220" s="20">
        <f t="shared" si="11"/>
        <v>1.5807459922806633E-2</v>
      </c>
      <c r="I220">
        <f t="shared" si="10"/>
        <v>1.6E-2</v>
      </c>
    </row>
    <row r="221" spans="1:9" ht="20" customHeight="1">
      <c r="A221" s="21" t="s">
        <v>226</v>
      </c>
      <c r="B221" s="22">
        <v>48.82</v>
      </c>
      <c r="C221" s="23">
        <v>48.970001000000003</v>
      </c>
      <c r="D221" s="23">
        <v>48.380001</v>
      </c>
      <c r="E221" s="23">
        <v>48.419998</v>
      </c>
      <c r="F221" s="23">
        <v>41.577911</v>
      </c>
      <c r="G221" s="23">
        <v>27313400</v>
      </c>
      <c r="H221" s="20">
        <f t="shared" si="11"/>
        <v>-8.599838964489348E-3</v>
      </c>
      <c r="I221">
        <f t="shared" si="10"/>
        <v>-8.0000000000000002E-3</v>
      </c>
    </row>
    <row r="222" spans="1:9" ht="20" customHeight="1">
      <c r="A222" s="21" t="s">
        <v>227</v>
      </c>
      <c r="B222" s="22">
        <v>48.259998000000003</v>
      </c>
      <c r="C222" s="23">
        <v>48.349997999999999</v>
      </c>
      <c r="D222" s="23">
        <v>47.450001</v>
      </c>
      <c r="E222" s="23">
        <v>47.700001</v>
      </c>
      <c r="F222" s="23">
        <v>40.95966</v>
      </c>
      <c r="G222" s="23">
        <v>26663100</v>
      </c>
      <c r="H222" s="20">
        <f t="shared" si="11"/>
        <v>-1.4869698480041493E-2</v>
      </c>
      <c r="I222">
        <f t="shared" si="10"/>
        <v>-1.4E-2</v>
      </c>
    </row>
    <row r="223" spans="1:9" ht="20" customHeight="1">
      <c r="A223" s="21" t="s">
        <v>228</v>
      </c>
      <c r="B223" s="22">
        <v>47.110000999999997</v>
      </c>
      <c r="C223" s="23">
        <v>47.919998</v>
      </c>
      <c r="D223" s="23">
        <v>47.049999</v>
      </c>
      <c r="E223" s="23">
        <v>47.59</v>
      </c>
      <c r="F223" s="23">
        <v>40.865195999999997</v>
      </c>
      <c r="G223" s="23">
        <v>24330500</v>
      </c>
      <c r="H223" s="20">
        <f t="shared" si="11"/>
        <v>-2.306269143835693E-3</v>
      </c>
      <c r="I223">
        <f t="shared" si="10"/>
        <v>-2E-3</v>
      </c>
    </row>
    <row r="224" spans="1:9" ht="20" customHeight="1">
      <c r="A224" s="21" t="s">
        <v>229</v>
      </c>
      <c r="B224" s="22">
        <v>47.580002</v>
      </c>
      <c r="C224" s="23">
        <v>47.66</v>
      </c>
      <c r="D224" s="23">
        <v>46.700001</v>
      </c>
      <c r="E224" s="23">
        <v>46.900002000000001</v>
      </c>
      <c r="F224" s="23">
        <v>40.272700999999998</v>
      </c>
      <c r="G224" s="23">
        <v>30431800</v>
      </c>
      <c r="H224" s="20">
        <f t="shared" si="11"/>
        <v>-1.4498768095961179E-2</v>
      </c>
      <c r="I224">
        <f t="shared" si="10"/>
        <v>-1.4E-2</v>
      </c>
    </row>
    <row r="225" spans="1:9" ht="20" customHeight="1">
      <c r="A225" s="21" t="s">
        <v>230</v>
      </c>
      <c r="B225" s="22">
        <v>47.080002</v>
      </c>
      <c r="C225" s="23">
        <v>47.740001999999997</v>
      </c>
      <c r="D225" s="23">
        <v>46.68</v>
      </c>
      <c r="E225" s="23">
        <v>47.169998</v>
      </c>
      <c r="F225" s="23">
        <v>40.504542999999998</v>
      </c>
      <c r="G225" s="23">
        <v>29060400</v>
      </c>
      <c r="H225" s="20">
        <f t="shared" si="11"/>
        <v>5.7568028526320258E-3</v>
      </c>
      <c r="I225">
        <f t="shared" si="10"/>
        <v>6.0000000000000001E-3</v>
      </c>
    </row>
    <row r="226" spans="1:9" ht="20" customHeight="1">
      <c r="A226" s="21" t="s">
        <v>231</v>
      </c>
      <c r="B226" s="22">
        <v>46.779998999999997</v>
      </c>
      <c r="C226" s="23">
        <v>47.73</v>
      </c>
      <c r="D226" s="23">
        <v>46.669998</v>
      </c>
      <c r="E226" s="23">
        <v>46.950001</v>
      </c>
      <c r="F226" s="23">
        <v>40.315638999999997</v>
      </c>
      <c r="G226" s="23">
        <v>34248400</v>
      </c>
      <c r="H226" s="20">
        <f t="shared" si="11"/>
        <v>-4.6637731476195654E-3</v>
      </c>
      <c r="I226">
        <f t="shared" si="10"/>
        <v>-4.0000000000000001E-3</v>
      </c>
    </row>
    <row r="227" spans="1:9" ht="20" customHeight="1">
      <c r="A227" s="21" t="s">
        <v>232</v>
      </c>
      <c r="B227" s="22">
        <v>47.200001</v>
      </c>
      <c r="C227" s="23">
        <v>47.669998</v>
      </c>
      <c r="D227" s="23">
        <v>46.549999</v>
      </c>
      <c r="E227" s="23">
        <v>46.669998</v>
      </c>
      <c r="F227" s="23">
        <v>40.075195000000001</v>
      </c>
      <c r="G227" s="23">
        <v>29247800</v>
      </c>
      <c r="H227" s="20">
        <f t="shared" si="11"/>
        <v>-5.964037925828114E-3</v>
      </c>
      <c r="I227">
        <f t="shared" si="10"/>
        <v>-4.0000000000000001E-3</v>
      </c>
    </row>
    <row r="228" spans="1:9" ht="20" customHeight="1">
      <c r="A228" s="21" t="s">
        <v>233</v>
      </c>
      <c r="B228" s="22">
        <v>45.900002000000001</v>
      </c>
      <c r="C228" s="23">
        <v>46.34</v>
      </c>
      <c r="D228" s="23">
        <v>45.130001</v>
      </c>
      <c r="E228" s="23">
        <v>45.16</v>
      </c>
      <c r="F228" s="23">
        <v>38.778576000000001</v>
      </c>
      <c r="G228" s="23">
        <v>47801400</v>
      </c>
      <c r="H228" s="20">
        <f t="shared" si="11"/>
        <v>-3.2354652298011266E-2</v>
      </c>
      <c r="I228">
        <f t="shared" si="10"/>
        <v>-3.2000000000000001E-2</v>
      </c>
    </row>
    <row r="229" spans="1:9" ht="20" customHeight="1">
      <c r="A229" s="21" t="s">
        <v>234</v>
      </c>
      <c r="B229" s="22">
        <v>45.049999</v>
      </c>
      <c r="C229" s="23">
        <v>45.950001</v>
      </c>
      <c r="D229" s="23">
        <v>44.900002000000001</v>
      </c>
      <c r="E229" s="23">
        <v>45.740001999999997</v>
      </c>
      <c r="F229" s="23">
        <v>39.276615</v>
      </c>
      <c r="G229" s="23">
        <v>34970900</v>
      </c>
      <c r="H229" s="20">
        <f t="shared" si="11"/>
        <v>1.2843148237315249E-2</v>
      </c>
      <c r="I229">
        <f t="shared" si="10"/>
        <v>1.4E-2</v>
      </c>
    </row>
    <row r="230" spans="1:9" ht="20" customHeight="1">
      <c r="A230" s="21" t="s">
        <v>235</v>
      </c>
      <c r="B230" s="22">
        <v>46.580002</v>
      </c>
      <c r="C230" s="23">
        <v>47.52</v>
      </c>
      <c r="D230" s="23">
        <v>46.34</v>
      </c>
      <c r="E230" s="23">
        <v>47.52</v>
      </c>
      <c r="F230" s="23">
        <v>40.805087999999998</v>
      </c>
      <c r="G230" s="23">
        <v>40105600</v>
      </c>
      <c r="H230" s="20">
        <f t="shared" si="11"/>
        <v>3.8915599014833546E-2</v>
      </c>
      <c r="I230">
        <f t="shared" si="10"/>
        <v>0.04</v>
      </c>
    </row>
    <row r="231" spans="1:9" ht="20" customHeight="1">
      <c r="A231" s="21" t="s">
        <v>236</v>
      </c>
      <c r="B231" s="22">
        <v>47.630001</v>
      </c>
      <c r="C231" s="23">
        <v>48.099997999999999</v>
      </c>
      <c r="D231" s="23">
        <v>47.169998</v>
      </c>
      <c r="E231" s="23">
        <v>47.66</v>
      </c>
      <c r="F231" s="23">
        <v>40.925303999999997</v>
      </c>
      <c r="G231" s="23">
        <v>64551200</v>
      </c>
      <c r="H231" s="20">
        <f t="shared" si="11"/>
        <v>2.9461031918371905E-3</v>
      </c>
      <c r="I231">
        <f t="shared" si="10"/>
        <v>4.0000000000000001E-3</v>
      </c>
    </row>
    <row r="232" spans="1:9" ht="20" customHeight="1">
      <c r="A232" s="21" t="s">
        <v>237</v>
      </c>
      <c r="B232" s="22">
        <v>47.779998999999997</v>
      </c>
      <c r="C232" s="23">
        <v>48.119999</v>
      </c>
      <c r="D232" s="23">
        <v>47.709999000000003</v>
      </c>
      <c r="E232" s="23">
        <v>47.98</v>
      </c>
      <c r="F232" s="23">
        <v>41.200088999999998</v>
      </c>
      <c r="G232" s="23">
        <v>26566000</v>
      </c>
      <c r="H232" s="20">
        <f t="shared" si="11"/>
        <v>6.714305653050312E-3</v>
      </c>
      <c r="I232">
        <f t="shared" si="10"/>
        <v>8.0000000000000002E-3</v>
      </c>
    </row>
    <row r="233" spans="1:9" ht="20" customHeight="1">
      <c r="A233" s="21" t="s">
        <v>238</v>
      </c>
      <c r="B233" s="22">
        <v>48.369999</v>
      </c>
      <c r="C233" s="23">
        <v>48.799999</v>
      </c>
      <c r="D233" s="23">
        <v>48.130001</v>
      </c>
      <c r="E233" s="23">
        <v>48.450001</v>
      </c>
      <c r="F233" s="23">
        <v>41.603682999999997</v>
      </c>
      <c r="G233" s="23">
        <v>23648100</v>
      </c>
      <c r="H233" s="20">
        <f t="shared" si="11"/>
        <v>9.7959497126327566E-3</v>
      </c>
      <c r="I233">
        <f t="shared" si="10"/>
        <v>0.01</v>
      </c>
    </row>
    <row r="234" spans="1:9" ht="20" customHeight="1">
      <c r="A234" s="21" t="s">
        <v>239</v>
      </c>
      <c r="B234" s="22">
        <v>48.639999000000003</v>
      </c>
      <c r="C234" s="23">
        <v>48.639999000000003</v>
      </c>
      <c r="D234" s="23">
        <v>48.080002</v>
      </c>
      <c r="E234" s="23">
        <v>48.139999000000003</v>
      </c>
      <c r="F234" s="23">
        <v>41.337490000000003</v>
      </c>
      <c r="G234" s="23">
        <v>11437800</v>
      </c>
      <c r="H234" s="20">
        <f t="shared" si="11"/>
        <v>-6.3983037271001519E-3</v>
      </c>
      <c r="I234">
        <f t="shared" si="10"/>
        <v>-6.0000000000000001E-3</v>
      </c>
    </row>
    <row r="235" spans="1:9" ht="20" customHeight="1">
      <c r="A235" s="21" t="s">
        <v>240</v>
      </c>
      <c r="B235" s="22">
        <v>48.41</v>
      </c>
      <c r="C235" s="23">
        <v>48.41</v>
      </c>
      <c r="D235" s="23">
        <v>47.82</v>
      </c>
      <c r="E235" s="23">
        <v>47.880001</v>
      </c>
      <c r="F235" s="23">
        <v>41.114215999999999</v>
      </c>
      <c r="G235" s="23">
        <v>13197800</v>
      </c>
      <c r="H235" s="20">
        <f t="shared" si="11"/>
        <v>-5.4012471487747682E-3</v>
      </c>
      <c r="I235">
        <f t="shared" si="10"/>
        <v>-4.0000000000000001E-3</v>
      </c>
    </row>
    <row r="236" spans="1:9" ht="20" customHeight="1">
      <c r="A236" s="21" t="s">
        <v>241</v>
      </c>
      <c r="B236" s="22">
        <v>47.700001</v>
      </c>
      <c r="C236" s="23">
        <v>47.779998999999997</v>
      </c>
      <c r="D236" s="23">
        <v>47.259998000000003</v>
      </c>
      <c r="E236" s="23">
        <v>47.450001</v>
      </c>
      <c r="F236" s="23">
        <v>40.744971999999997</v>
      </c>
      <c r="G236" s="23">
        <v>14439500</v>
      </c>
      <c r="H236" s="20">
        <f t="shared" si="11"/>
        <v>-8.980932531949537E-3</v>
      </c>
      <c r="I236">
        <f t="shared" si="10"/>
        <v>-8.0000000000000002E-3</v>
      </c>
    </row>
    <row r="237" spans="1:9" ht="20" customHeight="1">
      <c r="A237" s="21" t="s">
        <v>242</v>
      </c>
      <c r="B237" s="22">
        <v>47.439999</v>
      </c>
      <c r="C237" s="23">
        <v>47.619999</v>
      </c>
      <c r="D237" s="23">
        <v>46.84</v>
      </c>
      <c r="E237" s="23">
        <v>47.02</v>
      </c>
      <c r="F237" s="23">
        <v>40.375751000000001</v>
      </c>
      <c r="G237" s="23">
        <v>16384700</v>
      </c>
      <c r="H237" s="20">
        <f t="shared" si="11"/>
        <v>-9.0617561352108744E-3</v>
      </c>
      <c r="I237">
        <f t="shared" si="10"/>
        <v>-8.0000000000000002E-3</v>
      </c>
    </row>
    <row r="238" spans="1:9" ht="20" customHeight="1">
      <c r="A238" s="21" t="s">
        <v>243</v>
      </c>
      <c r="B238" s="22">
        <v>46.73</v>
      </c>
      <c r="C238" s="23">
        <v>47.439999</v>
      </c>
      <c r="D238" s="23">
        <v>46.450001</v>
      </c>
      <c r="E238" s="23">
        <v>46.450001</v>
      </c>
      <c r="F238" s="23">
        <v>39.886291999999997</v>
      </c>
      <c r="G238" s="23">
        <v>21552500</v>
      </c>
      <c r="H238" s="20">
        <f t="shared" si="11"/>
        <v>-1.2122598041582E-2</v>
      </c>
      <c r="I238">
        <f t="shared" si="10"/>
        <v>-1.2E-2</v>
      </c>
    </row>
    <row r="239" spans="1:9" ht="20" customHeight="1">
      <c r="A239" s="21" t="s">
        <v>244</v>
      </c>
      <c r="B239" s="22">
        <v>46.66</v>
      </c>
      <c r="C239" s="23">
        <v>47.419998</v>
      </c>
      <c r="D239" s="23">
        <v>46.540000999999997</v>
      </c>
      <c r="E239" s="23">
        <v>46.759998000000003</v>
      </c>
      <c r="F239" s="23">
        <v>40.152473000000001</v>
      </c>
      <c r="G239" s="23">
        <v>27913900</v>
      </c>
      <c r="H239" s="20">
        <f t="shared" si="11"/>
        <v>6.6734957463583378E-3</v>
      </c>
      <c r="I239">
        <f t="shared" si="10"/>
        <v>8.0000000000000002E-3</v>
      </c>
    </row>
    <row r="240" spans="1:9" ht="20" customHeight="1">
      <c r="A240" s="21" t="s">
        <v>245</v>
      </c>
      <c r="B240" s="22">
        <v>46.369999</v>
      </c>
      <c r="C240" s="23">
        <v>46.73</v>
      </c>
      <c r="D240" s="23">
        <v>46.25</v>
      </c>
      <c r="E240" s="23">
        <v>46.330002</v>
      </c>
      <c r="F240" s="23">
        <v>39.783253000000002</v>
      </c>
      <c r="G240" s="23">
        <v>39673900</v>
      </c>
      <c r="H240" s="20">
        <f t="shared" si="11"/>
        <v>-9.1954485592954383E-3</v>
      </c>
      <c r="I240">
        <f t="shared" si="10"/>
        <v>-8.0000000000000002E-3</v>
      </c>
    </row>
    <row r="241" spans="1:9" ht="20" customHeight="1">
      <c r="A241" s="21" t="s">
        <v>246</v>
      </c>
      <c r="B241" s="22">
        <v>46.380001</v>
      </c>
      <c r="C241" s="23">
        <v>46.75</v>
      </c>
      <c r="D241" s="23">
        <v>45.540000999999997</v>
      </c>
      <c r="E241" s="23">
        <v>45.650002000000001</v>
      </c>
      <c r="F241" s="23">
        <v>39.199333000000003</v>
      </c>
      <c r="G241" s="23">
        <v>36447900</v>
      </c>
      <c r="H241" s="20">
        <f t="shared" si="11"/>
        <v>-1.4677532779936331E-2</v>
      </c>
      <c r="I241">
        <f t="shared" si="10"/>
        <v>-1.4E-2</v>
      </c>
    </row>
    <row r="242" spans="1:9" ht="20" customHeight="1">
      <c r="A242" s="21" t="s">
        <v>247</v>
      </c>
      <c r="B242" s="22">
        <v>45.98</v>
      </c>
      <c r="C242" s="23">
        <v>46.459999000000003</v>
      </c>
      <c r="D242" s="23">
        <v>45.490001999999997</v>
      </c>
      <c r="E242" s="23">
        <v>46.23</v>
      </c>
      <c r="F242" s="23">
        <v>39.697380000000003</v>
      </c>
      <c r="G242" s="23">
        <v>29114100</v>
      </c>
      <c r="H242" s="20">
        <f t="shared" si="11"/>
        <v>1.2705496800162308E-2</v>
      </c>
      <c r="I242">
        <f t="shared" si="10"/>
        <v>1.4E-2</v>
      </c>
    </row>
    <row r="243" spans="1:9" ht="20" customHeight="1">
      <c r="A243" s="21" t="s">
        <v>248</v>
      </c>
      <c r="B243" s="22">
        <v>46.75</v>
      </c>
      <c r="C243" s="23">
        <v>47.75</v>
      </c>
      <c r="D243" s="23">
        <v>46.720001000000003</v>
      </c>
      <c r="E243" s="23">
        <v>47.59</v>
      </c>
      <c r="F243" s="23">
        <v>40.865195999999997</v>
      </c>
      <c r="G243" s="23">
        <v>29645200</v>
      </c>
      <c r="H243" s="20">
        <f t="shared" si="11"/>
        <v>2.9417961588396935E-2</v>
      </c>
      <c r="I243">
        <f t="shared" si="10"/>
        <v>0.03</v>
      </c>
    </row>
    <row r="244" spans="1:9" ht="20" customHeight="1">
      <c r="A244" s="21" t="s">
        <v>249</v>
      </c>
      <c r="B244" s="22">
        <v>47.610000999999997</v>
      </c>
      <c r="C244" s="23">
        <v>47.82</v>
      </c>
      <c r="D244" s="23">
        <v>46.900002000000001</v>
      </c>
      <c r="E244" s="23">
        <v>47.189999</v>
      </c>
      <c r="F244" s="23">
        <v>40.521725000000004</v>
      </c>
      <c r="G244" s="23">
        <v>23944200</v>
      </c>
      <c r="H244" s="20">
        <f t="shared" si="11"/>
        <v>-8.4049762051794374E-3</v>
      </c>
      <c r="I244">
        <f t="shared" si="10"/>
        <v>-8.0000000000000002E-3</v>
      </c>
    </row>
    <row r="245" spans="1:9" ht="20" customHeight="1">
      <c r="A245" s="21" t="s">
        <v>250</v>
      </c>
      <c r="B245" s="22">
        <v>47.419998</v>
      </c>
      <c r="C245" s="23">
        <v>47.540000999999997</v>
      </c>
      <c r="D245" s="23">
        <v>46.360000999999997</v>
      </c>
      <c r="E245" s="23">
        <v>46.599997999999999</v>
      </c>
      <c r="F245" s="23">
        <v>40.015090999999998</v>
      </c>
      <c r="G245" s="23">
        <v>23651900</v>
      </c>
      <c r="H245" s="20">
        <f t="shared" si="11"/>
        <v>-1.2502774746139367E-2</v>
      </c>
      <c r="I245">
        <f t="shared" si="10"/>
        <v>-1.2E-2</v>
      </c>
    </row>
    <row r="246" spans="1:9" ht="20" customHeight="1">
      <c r="A246" s="21" t="s">
        <v>251</v>
      </c>
      <c r="B246" s="22">
        <v>46.970001000000003</v>
      </c>
      <c r="C246" s="23">
        <v>47.91</v>
      </c>
      <c r="D246" s="23">
        <v>46.060001</v>
      </c>
      <c r="E246" s="23">
        <v>46.360000999999997</v>
      </c>
      <c r="F246" s="23">
        <v>39.809016999999997</v>
      </c>
      <c r="G246" s="23">
        <v>35270600</v>
      </c>
      <c r="H246" s="20">
        <f t="shared" si="11"/>
        <v>-5.1499070688106885E-3</v>
      </c>
      <c r="I246">
        <f t="shared" si="10"/>
        <v>-4.0000000000000001E-3</v>
      </c>
    </row>
    <row r="247" spans="1:9" ht="20" customHeight="1">
      <c r="A247" s="21" t="s">
        <v>252</v>
      </c>
      <c r="B247" s="22">
        <v>45.959999000000003</v>
      </c>
      <c r="C247" s="23">
        <v>46.240001999999997</v>
      </c>
      <c r="D247" s="23">
        <v>45.619999</v>
      </c>
      <c r="E247" s="23">
        <v>45.959999000000003</v>
      </c>
      <c r="F247" s="23">
        <v>39.465527000000002</v>
      </c>
      <c r="G247" s="23">
        <v>29719600</v>
      </c>
      <c r="H247" s="20">
        <f t="shared" si="11"/>
        <v>-8.6284471681377095E-3</v>
      </c>
      <c r="I247">
        <f t="shared" si="10"/>
        <v>-8.0000000000000002E-3</v>
      </c>
    </row>
    <row r="248" spans="1:9" ht="20" customHeight="1">
      <c r="A248" s="21" t="s">
        <v>253</v>
      </c>
      <c r="B248" s="22">
        <v>46.220001000000003</v>
      </c>
      <c r="C248" s="23">
        <v>46.380001</v>
      </c>
      <c r="D248" s="23">
        <v>45.41</v>
      </c>
      <c r="E248" s="23">
        <v>45.48</v>
      </c>
      <c r="F248" s="23">
        <v>39.053345</v>
      </c>
      <c r="G248" s="23">
        <v>32750800</v>
      </c>
      <c r="H248" s="20">
        <f t="shared" si="11"/>
        <v>-1.0444102266770727E-2</v>
      </c>
      <c r="I248">
        <f t="shared" si="10"/>
        <v>-0.01</v>
      </c>
    </row>
    <row r="249" spans="1:9" ht="20" customHeight="1">
      <c r="A249" s="21" t="s">
        <v>254</v>
      </c>
      <c r="B249" s="22">
        <v>45.310001</v>
      </c>
      <c r="C249" s="23">
        <v>46.279998999999997</v>
      </c>
      <c r="D249" s="23">
        <v>45.169998</v>
      </c>
      <c r="E249" s="23">
        <v>46.240001999999997</v>
      </c>
      <c r="F249" s="23">
        <v>39.705967000000001</v>
      </c>
      <c r="G249" s="23">
        <v>35695300</v>
      </c>
      <c r="H249" s="20">
        <f t="shared" si="11"/>
        <v>1.6711039732960176E-2</v>
      </c>
      <c r="I249">
        <f t="shared" si="10"/>
        <v>1.8000000000000002E-2</v>
      </c>
    </row>
    <row r="250" spans="1:9" ht="20" customHeight="1">
      <c r="A250" s="21" t="s">
        <v>255</v>
      </c>
      <c r="B250" s="22">
        <v>46.299999</v>
      </c>
      <c r="C250" s="23">
        <v>46.650002000000001</v>
      </c>
      <c r="D250" s="23">
        <v>45.57</v>
      </c>
      <c r="E250" s="23">
        <v>46.389999000000003</v>
      </c>
      <c r="F250" s="23">
        <v>39.834763000000002</v>
      </c>
      <c r="G250" s="23">
        <v>36161900</v>
      </c>
      <c r="H250" s="20">
        <f t="shared" si="11"/>
        <v>3.2437441959289881E-3</v>
      </c>
      <c r="I250">
        <f t="shared" si="10"/>
        <v>4.0000000000000001E-3</v>
      </c>
    </row>
    <row r="251" spans="1:9" ht="20" customHeight="1">
      <c r="A251" s="21" t="s">
        <v>256</v>
      </c>
      <c r="B251" s="22">
        <v>45.939999</v>
      </c>
      <c r="C251" s="23">
        <v>46.139999000000003</v>
      </c>
      <c r="D251" s="23">
        <v>45.48</v>
      </c>
      <c r="E251" s="23">
        <v>45.919998</v>
      </c>
      <c r="F251" s="23">
        <v>39.431170999999999</v>
      </c>
      <c r="G251" s="23">
        <v>39081100</v>
      </c>
      <c r="H251" s="20">
        <f t="shared" si="11"/>
        <v>-1.0131653099078375E-2</v>
      </c>
      <c r="I251">
        <f t="shared" si="10"/>
        <v>-0.01</v>
      </c>
    </row>
    <row r="252" spans="1:9" ht="20" customHeight="1">
      <c r="A252" s="21" t="s">
        <v>257</v>
      </c>
      <c r="B252" s="22">
        <v>46.380001</v>
      </c>
      <c r="C252" s="23">
        <v>47.139999000000003</v>
      </c>
      <c r="D252" s="23">
        <v>46.080002</v>
      </c>
      <c r="E252" s="23">
        <v>47.130001</v>
      </c>
      <c r="F252" s="23">
        <v>40.470191999999997</v>
      </c>
      <c r="G252" s="23">
        <v>35898000</v>
      </c>
      <c r="H252" s="20">
        <f t="shared" si="11"/>
        <v>2.6350244581881732E-2</v>
      </c>
      <c r="I252">
        <f t="shared" si="10"/>
        <v>2.8000000000000001E-2</v>
      </c>
    </row>
    <row r="253" spans="1:9" ht="20" customHeight="1">
      <c r="A253" s="21" t="s">
        <v>258</v>
      </c>
      <c r="B253" s="22">
        <v>47.360000999999997</v>
      </c>
      <c r="C253" s="23">
        <v>47.389999000000003</v>
      </c>
      <c r="D253" s="23">
        <v>46.799999</v>
      </c>
      <c r="E253" s="23">
        <v>47.18</v>
      </c>
      <c r="F253" s="23">
        <v>40.513129999999997</v>
      </c>
      <c r="G253" s="23">
        <v>26211600</v>
      </c>
      <c r="H253" s="20">
        <f t="shared" si="11"/>
        <v>1.0609784109747444E-3</v>
      </c>
      <c r="I253">
        <f t="shared" si="10"/>
        <v>2E-3</v>
      </c>
    </row>
    <row r="254" spans="1:9" ht="20" customHeight="1">
      <c r="A254" s="21" t="s">
        <v>259</v>
      </c>
      <c r="B254" s="22">
        <v>47</v>
      </c>
      <c r="C254" s="23">
        <v>47.130001</v>
      </c>
      <c r="D254" s="23">
        <v>46.240001999999997</v>
      </c>
      <c r="E254" s="23">
        <v>47.009998000000003</v>
      </c>
      <c r="F254" s="23">
        <v>40.367161000000003</v>
      </c>
      <c r="G254" s="23">
        <v>42525500</v>
      </c>
      <c r="H254" s="20">
        <f t="shared" si="11"/>
        <v>-3.6030047542610077E-3</v>
      </c>
      <c r="I254">
        <f t="shared" si="10"/>
        <v>-2E-3</v>
      </c>
    </row>
    <row r="255" spans="1:9" ht="20" customHeight="1">
      <c r="A255" s="21" t="s">
        <v>260</v>
      </c>
      <c r="B255" s="22">
        <v>42.950001</v>
      </c>
      <c r="C255" s="23">
        <v>43.200001</v>
      </c>
      <c r="D255" s="23">
        <v>42.110000999999997</v>
      </c>
      <c r="E255" s="23">
        <v>42.66</v>
      </c>
      <c r="F255" s="23">
        <v>36.631855000000002</v>
      </c>
      <c r="G255" s="23">
        <v>169164000</v>
      </c>
      <c r="H255" s="20">
        <f t="shared" si="11"/>
        <v>-9.2533284666712179E-2</v>
      </c>
      <c r="I255">
        <f t="shared" si="10"/>
        <v>-9.1999999999999998E-2</v>
      </c>
    </row>
    <row r="256" spans="1:9" ht="20" customHeight="1">
      <c r="A256" s="21" t="s">
        <v>261</v>
      </c>
      <c r="B256" s="22">
        <v>42.740001999999997</v>
      </c>
      <c r="C256" s="23">
        <v>42.790000999999997</v>
      </c>
      <c r="D256" s="23">
        <v>41.16</v>
      </c>
      <c r="E256" s="23">
        <v>41.189999</v>
      </c>
      <c r="F256" s="23">
        <v>35.36956</v>
      </c>
      <c r="G256" s="23">
        <v>84507100</v>
      </c>
      <c r="H256" s="20">
        <f t="shared" si="11"/>
        <v>-3.4458942906385737E-2</v>
      </c>
      <c r="I256">
        <f t="shared" si="10"/>
        <v>-3.4000000000000002E-2</v>
      </c>
    </row>
    <row r="257" spans="1:9" ht="20" customHeight="1">
      <c r="A257" s="21" t="s">
        <v>262</v>
      </c>
      <c r="B257" s="22">
        <v>40.93</v>
      </c>
      <c r="C257" s="23">
        <v>42.119999</v>
      </c>
      <c r="D257" s="23">
        <v>40.790000999999997</v>
      </c>
      <c r="E257" s="23">
        <v>42.009998000000003</v>
      </c>
      <c r="F257" s="23">
        <v>36.073684999999998</v>
      </c>
      <c r="G257" s="23">
        <v>63585300</v>
      </c>
      <c r="H257" s="20">
        <f t="shared" si="11"/>
        <v>1.9907655057060269E-2</v>
      </c>
      <c r="I257">
        <f t="shared" si="10"/>
        <v>0.02</v>
      </c>
    </row>
    <row r="258" spans="1:9" ht="20" customHeight="1">
      <c r="A258" s="21" t="s">
        <v>263</v>
      </c>
      <c r="B258" s="22">
        <v>41.549999</v>
      </c>
      <c r="C258" s="23">
        <v>41.580002</v>
      </c>
      <c r="D258" s="23">
        <v>40.349997999999999</v>
      </c>
      <c r="E258" s="23">
        <v>40.400002000000001</v>
      </c>
      <c r="F258" s="23">
        <v>34.691203999999999</v>
      </c>
      <c r="G258" s="23">
        <v>78004900</v>
      </c>
      <c r="H258" s="20">
        <f t="shared" si="11"/>
        <v>-3.8323808615615462E-2</v>
      </c>
      <c r="I258">
        <f t="shared" si="10"/>
        <v>-3.7999999999999999E-2</v>
      </c>
    </row>
    <row r="259" spans="1:9" ht="20" customHeight="1">
      <c r="A259" s="21" t="s">
        <v>264</v>
      </c>
      <c r="B259" s="22">
        <v>40.590000000000003</v>
      </c>
      <c r="C259" s="23">
        <v>41.369999</v>
      </c>
      <c r="D259" s="23">
        <v>40.229999999999997</v>
      </c>
      <c r="E259" s="23">
        <v>41.279998999999997</v>
      </c>
      <c r="F259" s="23">
        <v>35.446849999999998</v>
      </c>
      <c r="G259" s="23">
        <v>50352500</v>
      </c>
      <c r="H259" s="20">
        <f t="shared" si="11"/>
        <v>2.1782063257302919E-2</v>
      </c>
      <c r="I259">
        <f t="shared" ref="I259:I322" si="12">CEILING(H259,0.002)</f>
        <v>2.1999999999999999E-2</v>
      </c>
    </row>
    <row r="260" spans="1:9" ht="20" customHeight="1">
      <c r="A260" s="21" t="s">
        <v>265</v>
      </c>
      <c r="B260" s="22">
        <v>41.630001</v>
      </c>
      <c r="C260" s="23">
        <v>41.93</v>
      </c>
      <c r="D260" s="23">
        <v>41.049999</v>
      </c>
      <c r="E260" s="23">
        <v>41.599997999999999</v>
      </c>
      <c r="F260" s="23">
        <v>35.721626000000001</v>
      </c>
      <c r="G260" s="23">
        <v>52082400</v>
      </c>
      <c r="H260" s="20">
        <f t="shared" ref="H260:H323" si="13">F260/F259-1</f>
        <v>7.7517748403597153E-3</v>
      </c>
      <c r="I260">
        <f t="shared" si="12"/>
        <v>8.0000000000000002E-3</v>
      </c>
    </row>
    <row r="261" spans="1:9" ht="20" customHeight="1">
      <c r="A261" s="21" t="s">
        <v>266</v>
      </c>
      <c r="B261" s="22">
        <v>41.939999</v>
      </c>
      <c r="C261" s="23">
        <v>42.209999000000003</v>
      </c>
      <c r="D261" s="23">
        <v>41.360000999999997</v>
      </c>
      <c r="E261" s="23">
        <v>41.84</v>
      </c>
      <c r="F261" s="23">
        <v>35.927700000000002</v>
      </c>
      <c r="G261" s="23">
        <v>41614800</v>
      </c>
      <c r="H261" s="20">
        <f t="shared" si="13"/>
        <v>5.7688863323299699E-3</v>
      </c>
      <c r="I261">
        <f t="shared" si="12"/>
        <v>6.0000000000000001E-3</v>
      </c>
    </row>
    <row r="262" spans="1:9" ht="20" customHeight="1">
      <c r="A262" s="21" t="s">
        <v>267</v>
      </c>
      <c r="B262" s="22">
        <v>42.220001000000003</v>
      </c>
      <c r="C262" s="23">
        <v>42.639999000000003</v>
      </c>
      <c r="D262" s="23">
        <v>41.860000999999997</v>
      </c>
      <c r="E262" s="23">
        <v>42.450001</v>
      </c>
      <c r="F262" s="23">
        <v>36.451523000000002</v>
      </c>
      <c r="G262" s="23">
        <v>36548200</v>
      </c>
      <c r="H262" s="20">
        <f t="shared" si="13"/>
        <v>1.4579920228681598E-2</v>
      </c>
      <c r="I262">
        <f t="shared" si="12"/>
        <v>1.6E-2</v>
      </c>
    </row>
    <row r="263" spans="1:9" ht="20" customHeight="1">
      <c r="A263" s="21" t="s">
        <v>268</v>
      </c>
      <c r="B263" s="22">
        <v>42.68</v>
      </c>
      <c r="C263" s="23">
        <v>42.790000999999997</v>
      </c>
      <c r="D263" s="23">
        <v>42.150002000000001</v>
      </c>
      <c r="E263" s="23">
        <v>42.41</v>
      </c>
      <c r="F263" s="23">
        <v>36.417167999999997</v>
      </c>
      <c r="G263" s="23">
        <v>34616600</v>
      </c>
      <c r="H263" s="20">
        <f t="shared" si="13"/>
        <v>-9.4248462540247324E-4</v>
      </c>
      <c r="I263">
        <f t="shared" si="12"/>
        <v>0</v>
      </c>
    </row>
    <row r="264" spans="1:9" ht="20" customHeight="1">
      <c r="A264" s="21" t="s">
        <v>269</v>
      </c>
      <c r="B264" s="22">
        <v>42.240001999999997</v>
      </c>
      <c r="C264" s="23">
        <v>42.740001999999997</v>
      </c>
      <c r="D264" s="23">
        <v>42.209999000000003</v>
      </c>
      <c r="E264" s="23">
        <v>42.360000999999997</v>
      </c>
      <c r="F264" s="23">
        <v>36.374248999999999</v>
      </c>
      <c r="G264" s="23">
        <v>31381100</v>
      </c>
      <c r="H264" s="20">
        <f t="shared" si="13"/>
        <v>-1.1785375512999297E-3</v>
      </c>
      <c r="I264">
        <f t="shared" si="12"/>
        <v>0</v>
      </c>
    </row>
    <row r="265" spans="1:9" ht="20" customHeight="1">
      <c r="A265" s="21" t="s">
        <v>270</v>
      </c>
      <c r="B265" s="22">
        <v>42.740001999999997</v>
      </c>
      <c r="C265" s="23">
        <v>42.77</v>
      </c>
      <c r="D265" s="23">
        <v>42.18</v>
      </c>
      <c r="E265" s="23">
        <v>42.599997999999999</v>
      </c>
      <c r="F265" s="23">
        <v>36.580314999999999</v>
      </c>
      <c r="G265" s="23">
        <v>29670700</v>
      </c>
      <c r="H265" s="20">
        <f t="shared" si="13"/>
        <v>5.6651616367391355E-3</v>
      </c>
      <c r="I265">
        <f t="shared" si="12"/>
        <v>6.0000000000000001E-3</v>
      </c>
    </row>
    <row r="266" spans="1:9" ht="20" customHeight="1">
      <c r="A266" s="21" t="s">
        <v>271</v>
      </c>
      <c r="B266" s="22">
        <v>42.650002000000001</v>
      </c>
      <c r="C266" s="23">
        <v>42.650002000000001</v>
      </c>
      <c r="D266" s="23">
        <v>42.209999000000003</v>
      </c>
      <c r="E266" s="23">
        <v>42.380001</v>
      </c>
      <c r="F266" s="23">
        <v>36.391407000000001</v>
      </c>
      <c r="G266" s="23">
        <v>38262500</v>
      </c>
      <c r="H266" s="20">
        <f t="shared" si="13"/>
        <v>-5.1641982853345425E-3</v>
      </c>
      <c r="I266">
        <f t="shared" si="12"/>
        <v>-4.0000000000000001E-3</v>
      </c>
    </row>
    <row r="267" spans="1:9" ht="20" customHeight="1">
      <c r="A267" s="21" t="s">
        <v>272</v>
      </c>
      <c r="B267" s="22">
        <v>42.66</v>
      </c>
      <c r="C267" s="23">
        <v>43.09</v>
      </c>
      <c r="D267" s="23">
        <v>42.509998000000003</v>
      </c>
      <c r="E267" s="23">
        <v>43.09</v>
      </c>
      <c r="F267" s="23">
        <v>37.001080000000002</v>
      </c>
      <c r="G267" s="23">
        <v>33268800</v>
      </c>
      <c r="H267" s="20">
        <f t="shared" si="13"/>
        <v>1.6753213196730732E-2</v>
      </c>
      <c r="I267">
        <f t="shared" si="12"/>
        <v>1.8000000000000002E-2</v>
      </c>
    </row>
    <row r="268" spans="1:9" ht="20" customHeight="1">
      <c r="A268" s="21" t="s">
        <v>273</v>
      </c>
      <c r="B268" s="22">
        <v>43.380001</v>
      </c>
      <c r="C268" s="23">
        <v>43.869999</v>
      </c>
      <c r="D268" s="23">
        <v>43.150002000000001</v>
      </c>
      <c r="E268" s="23">
        <v>43.869999</v>
      </c>
      <c r="F268" s="23">
        <v>37.670856000000001</v>
      </c>
      <c r="G268" s="23">
        <v>40264900</v>
      </c>
      <c r="H268" s="20">
        <f t="shared" si="13"/>
        <v>1.8101525685196185E-2</v>
      </c>
      <c r="I268">
        <f t="shared" si="12"/>
        <v>0.02</v>
      </c>
    </row>
    <row r="269" spans="1:9" ht="20" customHeight="1">
      <c r="A269" s="21" t="s">
        <v>274</v>
      </c>
      <c r="B269" s="22">
        <v>43.970001000000003</v>
      </c>
      <c r="C269" s="23">
        <v>44</v>
      </c>
      <c r="D269" s="23">
        <v>43.189999</v>
      </c>
      <c r="E269" s="23">
        <v>43.580002</v>
      </c>
      <c r="F269" s="23">
        <v>37.688160000000003</v>
      </c>
      <c r="G269" s="23">
        <v>33695700</v>
      </c>
      <c r="H269" s="20">
        <f t="shared" si="13"/>
        <v>4.5934714093043283E-4</v>
      </c>
      <c r="I269">
        <f t="shared" si="12"/>
        <v>2E-3</v>
      </c>
    </row>
    <row r="270" spans="1:9" ht="20" customHeight="1">
      <c r="A270" s="21" t="s">
        <v>275</v>
      </c>
      <c r="B270" s="22">
        <v>43.630001</v>
      </c>
      <c r="C270" s="23">
        <v>43.700001</v>
      </c>
      <c r="D270" s="23">
        <v>43.389999000000003</v>
      </c>
      <c r="E270" s="23">
        <v>43.529998999999997</v>
      </c>
      <c r="F270" s="23">
        <v>37.644905000000001</v>
      </c>
      <c r="G270" s="23">
        <v>27111700</v>
      </c>
      <c r="H270" s="20">
        <f t="shared" si="13"/>
        <v>-1.1477079273704005E-3</v>
      </c>
      <c r="I270">
        <f t="shared" si="12"/>
        <v>0</v>
      </c>
    </row>
    <row r="271" spans="1:9" ht="20" customHeight="1">
      <c r="A271" s="21" t="s">
        <v>276</v>
      </c>
      <c r="B271" s="22">
        <v>43.18</v>
      </c>
      <c r="C271" s="23">
        <v>43.529998999999997</v>
      </c>
      <c r="D271" s="23">
        <v>43.049999</v>
      </c>
      <c r="E271" s="23">
        <v>43.5</v>
      </c>
      <c r="F271" s="23">
        <v>37.618965000000003</v>
      </c>
      <c r="G271" s="23">
        <v>27603400</v>
      </c>
      <c r="H271" s="20">
        <f t="shared" si="13"/>
        <v>-6.8907067237911068E-4</v>
      </c>
      <c r="I271">
        <f t="shared" si="12"/>
        <v>0</v>
      </c>
    </row>
    <row r="272" spans="1:9" ht="20" customHeight="1">
      <c r="A272" s="21" t="s">
        <v>277</v>
      </c>
      <c r="B272" s="22">
        <v>43.509998000000003</v>
      </c>
      <c r="C272" s="23">
        <v>43.880001</v>
      </c>
      <c r="D272" s="23">
        <v>43.290000999999997</v>
      </c>
      <c r="E272" s="23">
        <v>43.860000999999997</v>
      </c>
      <c r="F272" s="23">
        <v>37.930301999999998</v>
      </c>
      <c r="G272" s="23">
        <v>29721100</v>
      </c>
      <c r="H272" s="20">
        <f t="shared" si="13"/>
        <v>8.2760650113578027E-3</v>
      </c>
      <c r="I272">
        <f t="shared" si="12"/>
        <v>0.01</v>
      </c>
    </row>
    <row r="273" spans="1:9" ht="20" customHeight="1">
      <c r="A273" s="21" t="s">
        <v>278</v>
      </c>
      <c r="B273" s="22">
        <v>43.700001</v>
      </c>
      <c r="C273" s="23">
        <v>44.189999</v>
      </c>
      <c r="D273" s="23">
        <v>43.650002000000001</v>
      </c>
      <c r="E273" s="23">
        <v>44.150002000000001</v>
      </c>
      <c r="F273" s="23">
        <v>38.181086999999998</v>
      </c>
      <c r="G273" s="23">
        <v>32518800</v>
      </c>
      <c r="H273" s="20">
        <f t="shared" si="13"/>
        <v>6.6117322240144549E-3</v>
      </c>
      <c r="I273">
        <f t="shared" si="12"/>
        <v>8.0000000000000002E-3</v>
      </c>
    </row>
    <row r="274" spans="1:9" ht="20" customHeight="1">
      <c r="A274" s="21" t="s">
        <v>279</v>
      </c>
      <c r="B274" s="22">
        <v>44.150002000000001</v>
      </c>
      <c r="C274" s="23">
        <v>44.299999</v>
      </c>
      <c r="D274" s="23">
        <v>43.919998</v>
      </c>
      <c r="E274" s="23">
        <v>44.09</v>
      </c>
      <c r="F274" s="23">
        <v>38.129204000000001</v>
      </c>
      <c r="G274" s="23">
        <v>25271700</v>
      </c>
      <c r="H274" s="20">
        <f t="shared" si="13"/>
        <v>-1.3588664984838239E-3</v>
      </c>
      <c r="I274">
        <f t="shared" si="12"/>
        <v>0</v>
      </c>
    </row>
    <row r="275" spans="1:9" ht="20" customHeight="1">
      <c r="A275" s="21" t="s">
        <v>280</v>
      </c>
      <c r="B275" s="22">
        <v>43.950001</v>
      </c>
      <c r="C275" s="23">
        <v>44.09</v>
      </c>
      <c r="D275" s="23">
        <v>43.799999</v>
      </c>
      <c r="E275" s="23">
        <v>43.990001999999997</v>
      </c>
      <c r="F275" s="23">
        <v>38.042735999999998</v>
      </c>
      <c r="G275" s="23">
        <v>29759800</v>
      </c>
      <c r="H275" s="20">
        <f t="shared" si="13"/>
        <v>-2.2677630511248603E-3</v>
      </c>
      <c r="I275">
        <f t="shared" si="12"/>
        <v>-2E-3</v>
      </c>
    </row>
    <row r="276" spans="1:9" ht="20" customHeight="1">
      <c r="A276" s="21" t="s">
        <v>281</v>
      </c>
      <c r="B276" s="22">
        <v>43.990001999999997</v>
      </c>
      <c r="C276" s="23">
        <v>44.23</v>
      </c>
      <c r="D276" s="23">
        <v>43.889999000000003</v>
      </c>
      <c r="E276" s="23">
        <v>44.060001</v>
      </c>
      <c r="F276" s="23">
        <v>38.103268</v>
      </c>
      <c r="G276" s="23">
        <v>28957300</v>
      </c>
      <c r="H276" s="20">
        <f t="shared" si="13"/>
        <v>1.5911579019973754E-3</v>
      </c>
      <c r="I276">
        <f t="shared" si="12"/>
        <v>2E-3</v>
      </c>
    </row>
    <row r="277" spans="1:9" ht="20" customHeight="1">
      <c r="A277" s="21" t="s">
        <v>282</v>
      </c>
      <c r="B277" s="22">
        <v>44.130001</v>
      </c>
      <c r="C277" s="23">
        <v>44.200001</v>
      </c>
      <c r="D277" s="23">
        <v>43.66</v>
      </c>
      <c r="E277" s="23">
        <v>43.849997999999999</v>
      </c>
      <c r="F277" s="23">
        <v>37.921646000000003</v>
      </c>
      <c r="G277" s="23">
        <v>33807700</v>
      </c>
      <c r="H277" s="20">
        <f t="shared" si="13"/>
        <v>-4.7665727779568901E-3</v>
      </c>
      <c r="I277">
        <f t="shared" si="12"/>
        <v>-4.0000000000000001E-3</v>
      </c>
    </row>
    <row r="278" spans="1:9" ht="20" customHeight="1">
      <c r="A278" s="21" t="s">
        <v>283</v>
      </c>
      <c r="B278" s="22">
        <v>43.669998</v>
      </c>
      <c r="C278" s="23">
        <v>44.189999</v>
      </c>
      <c r="D278" s="23">
        <v>43.549999</v>
      </c>
      <c r="E278" s="23">
        <v>43.880001</v>
      </c>
      <c r="F278" s="23">
        <v>37.947600999999999</v>
      </c>
      <c r="G278" s="23">
        <v>31924000</v>
      </c>
      <c r="H278" s="20">
        <f t="shared" si="13"/>
        <v>6.8443759007719152E-4</v>
      </c>
      <c r="I278">
        <f t="shared" si="12"/>
        <v>2E-3</v>
      </c>
    </row>
    <row r="279" spans="1:9" ht="20" customHeight="1">
      <c r="A279" s="21" t="s">
        <v>284</v>
      </c>
      <c r="B279" s="22">
        <v>43.560001</v>
      </c>
      <c r="C279" s="23">
        <v>43.830002</v>
      </c>
      <c r="D279" s="23">
        <v>43.09</v>
      </c>
      <c r="E279" s="23">
        <v>43.279998999999997</v>
      </c>
      <c r="F279" s="23">
        <v>37.428711</v>
      </c>
      <c r="G279" s="23">
        <v>31748600</v>
      </c>
      <c r="H279" s="20">
        <f t="shared" si="13"/>
        <v>-1.3673855166760007E-2</v>
      </c>
      <c r="I279">
        <f t="shared" si="12"/>
        <v>-1.2E-2</v>
      </c>
    </row>
    <row r="280" spans="1:9" ht="20" customHeight="1">
      <c r="A280" s="21" t="s">
        <v>285</v>
      </c>
      <c r="B280" s="22">
        <v>43.009998000000003</v>
      </c>
      <c r="C280" s="23">
        <v>43.209999000000003</v>
      </c>
      <c r="D280" s="23">
        <v>42.880001</v>
      </c>
      <c r="E280" s="23">
        <v>43.060001</v>
      </c>
      <c r="F280" s="23">
        <v>37.238441000000002</v>
      </c>
      <c r="G280" s="23">
        <v>25748700</v>
      </c>
      <c r="H280" s="20">
        <f t="shared" si="13"/>
        <v>-5.0835306617958986E-3</v>
      </c>
      <c r="I280">
        <f t="shared" si="12"/>
        <v>-4.0000000000000001E-3</v>
      </c>
    </row>
    <row r="281" spans="1:9" ht="20" customHeight="1">
      <c r="A281" s="21" t="s">
        <v>286</v>
      </c>
      <c r="B281" s="22">
        <v>43.07</v>
      </c>
      <c r="C281" s="23">
        <v>43.240001999999997</v>
      </c>
      <c r="D281" s="23">
        <v>42.82</v>
      </c>
      <c r="E281" s="23">
        <v>43.110000999999997</v>
      </c>
      <c r="F281" s="23">
        <v>37.281703999999998</v>
      </c>
      <c r="G281" s="23">
        <v>23193500</v>
      </c>
      <c r="H281" s="20">
        <f t="shared" si="13"/>
        <v>1.161783330295485E-3</v>
      </c>
      <c r="I281">
        <f t="shared" si="12"/>
        <v>2E-3</v>
      </c>
    </row>
    <row r="282" spans="1:9" ht="20" customHeight="1">
      <c r="A282" s="21" t="s">
        <v>287</v>
      </c>
      <c r="B282" s="22">
        <v>43</v>
      </c>
      <c r="C282" s="23">
        <v>43.110000999999997</v>
      </c>
      <c r="D282" s="23">
        <v>42.150002000000001</v>
      </c>
      <c r="E282" s="23">
        <v>42.360000999999997</v>
      </c>
      <c r="F282" s="23">
        <v>36.633099000000001</v>
      </c>
      <c r="G282" s="23">
        <v>36248800</v>
      </c>
      <c r="H282" s="20">
        <f t="shared" si="13"/>
        <v>-1.739740758630548E-2</v>
      </c>
      <c r="I282">
        <f t="shared" si="12"/>
        <v>-1.6E-2</v>
      </c>
    </row>
    <row r="283" spans="1:9" ht="20" customHeight="1">
      <c r="A283" s="21" t="s">
        <v>288</v>
      </c>
      <c r="B283" s="22">
        <v>42.189999</v>
      </c>
      <c r="C283" s="23">
        <v>43.130001</v>
      </c>
      <c r="D283" s="23">
        <v>42.189999</v>
      </c>
      <c r="E283" s="23">
        <v>42.849997999999999</v>
      </c>
      <c r="F283" s="23">
        <v>37.056849999999997</v>
      </c>
      <c r="G283" s="23">
        <v>32108000</v>
      </c>
      <c r="H283" s="20">
        <f t="shared" si="13"/>
        <v>1.1567435231182532E-2</v>
      </c>
      <c r="I283">
        <f t="shared" si="12"/>
        <v>1.2E-2</v>
      </c>
    </row>
    <row r="284" spans="1:9" ht="20" customHeight="1">
      <c r="A284" s="21" t="s">
        <v>289</v>
      </c>
      <c r="B284" s="22">
        <v>42.349997999999999</v>
      </c>
      <c r="C284" s="23">
        <v>42.709999000000003</v>
      </c>
      <c r="D284" s="23">
        <v>42.029998999999997</v>
      </c>
      <c r="E284" s="23">
        <v>42.029998999999997</v>
      </c>
      <c r="F284" s="23">
        <v>36.347712999999999</v>
      </c>
      <c r="G284" s="23">
        <v>39159700</v>
      </c>
      <c r="H284" s="20">
        <f t="shared" si="13"/>
        <v>-1.9136461949679995E-2</v>
      </c>
      <c r="I284">
        <f t="shared" si="12"/>
        <v>-1.8000000000000002E-2</v>
      </c>
    </row>
    <row r="285" spans="1:9" ht="20" customHeight="1">
      <c r="A285" s="21" t="s">
        <v>290</v>
      </c>
      <c r="B285" s="22">
        <v>42.310001</v>
      </c>
      <c r="C285" s="23">
        <v>42.369999</v>
      </c>
      <c r="D285" s="23">
        <v>41.84</v>
      </c>
      <c r="E285" s="23">
        <v>41.98</v>
      </c>
      <c r="F285" s="23">
        <v>36.304470000000002</v>
      </c>
      <c r="G285" s="23">
        <v>32215300</v>
      </c>
      <c r="H285" s="20">
        <f t="shared" si="13"/>
        <v>-1.1897034622232461E-3</v>
      </c>
      <c r="I285">
        <f t="shared" si="12"/>
        <v>0</v>
      </c>
    </row>
    <row r="286" spans="1:9" ht="20" customHeight="1">
      <c r="A286" s="21" t="s">
        <v>291</v>
      </c>
      <c r="B286" s="22">
        <v>41.330002</v>
      </c>
      <c r="C286" s="23">
        <v>41.650002000000001</v>
      </c>
      <c r="D286" s="23">
        <v>40.860000999999997</v>
      </c>
      <c r="E286" s="23">
        <v>41.02</v>
      </c>
      <c r="F286" s="23">
        <v>35.474254999999999</v>
      </c>
      <c r="G286" s="23">
        <v>59992500</v>
      </c>
      <c r="H286" s="20">
        <f t="shared" si="13"/>
        <v>-2.2868120647402401E-2</v>
      </c>
      <c r="I286">
        <f t="shared" si="12"/>
        <v>-2.1999999999999999E-2</v>
      </c>
    </row>
    <row r="287" spans="1:9" ht="20" customHeight="1">
      <c r="A287" s="21" t="s">
        <v>292</v>
      </c>
      <c r="B287" s="22">
        <v>40.700001</v>
      </c>
      <c r="C287" s="23">
        <v>41.470001000000003</v>
      </c>
      <c r="D287" s="23">
        <v>40.610000999999997</v>
      </c>
      <c r="E287" s="23">
        <v>41.380001</v>
      </c>
      <c r="F287" s="23">
        <v>35.785575999999999</v>
      </c>
      <c r="G287" s="23">
        <v>58007700</v>
      </c>
      <c r="H287" s="20">
        <f t="shared" si="13"/>
        <v>8.7759700661789175E-3</v>
      </c>
      <c r="I287">
        <f t="shared" si="12"/>
        <v>0.01</v>
      </c>
    </row>
    <row r="288" spans="1:9" ht="20" customHeight="1">
      <c r="A288" s="21" t="s">
        <v>293</v>
      </c>
      <c r="B288" s="22">
        <v>41.470001000000003</v>
      </c>
      <c r="C288" s="23">
        <v>41.639999000000003</v>
      </c>
      <c r="D288" s="23">
        <v>41.279998999999997</v>
      </c>
      <c r="E288" s="23">
        <v>41.560001</v>
      </c>
      <c r="F288" s="23">
        <v>35.941246</v>
      </c>
      <c r="G288" s="23">
        <v>35273500</v>
      </c>
      <c r="H288" s="20">
        <f t="shared" si="13"/>
        <v>4.3500766901167776E-3</v>
      </c>
      <c r="I288">
        <f t="shared" si="12"/>
        <v>6.0000000000000001E-3</v>
      </c>
    </row>
    <row r="289" spans="1:9" ht="20" customHeight="1">
      <c r="A289" s="21" t="s">
        <v>294</v>
      </c>
      <c r="B289" s="22">
        <v>41.369999</v>
      </c>
      <c r="C289" s="23">
        <v>41.830002</v>
      </c>
      <c r="D289" s="23">
        <v>41.150002000000001</v>
      </c>
      <c r="E289" s="23">
        <v>41.700001</v>
      </c>
      <c r="F289" s="23">
        <v>36.062325000000001</v>
      </c>
      <c r="G289" s="23">
        <v>31673400</v>
      </c>
      <c r="H289" s="20">
        <f t="shared" si="13"/>
        <v>3.3688036302359503E-3</v>
      </c>
      <c r="I289">
        <f t="shared" si="12"/>
        <v>4.0000000000000001E-3</v>
      </c>
    </row>
    <row r="290" spans="1:9" ht="20" customHeight="1">
      <c r="A290" s="21" t="s">
        <v>295</v>
      </c>
      <c r="B290" s="22">
        <v>41.43</v>
      </c>
      <c r="C290" s="23">
        <v>42.830002</v>
      </c>
      <c r="D290" s="23">
        <v>41.330002</v>
      </c>
      <c r="E290" s="23">
        <v>42.5</v>
      </c>
      <c r="F290" s="23">
        <v>36.754181000000003</v>
      </c>
      <c r="G290" s="23">
        <v>44194800</v>
      </c>
      <c r="H290" s="20">
        <f t="shared" si="13"/>
        <v>1.9185008176816121E-2</v>
      </c>
      <c r="I290">
        <f t="shared" si="12"/>
        <v>0.02</v>
      </c>
    </row>
    <row r="291" spans="1:9" ht="20" customHeight="1">
      <c r="A291" s="21" t="s">
        <v>296</v>
      </c>
      <c r="B291" s="22">
        <v>42.259998000000003</v>
      </c>
      <c r="C291" s="23">
        <v>42.59</v>
      </c>
      <c r="D291" s="23">
        <v>42.220001000000003</v>
      </c>
      <c r="E291" s="23">
        <v>42.290000999999997</v>
      </c>
      <c r="F291" s="23">
        <v>36.572555999999999</v>
      </c>
      <c r="G291" s="23">
        <v>33879100</v>
      </c>
      <c r="H291" s="20">
        <f t="shared" si="13"/>
        <v>-4.9416146696346086E-3</v>
      </c>
      <c r="I291">
        <f t="shared" si="12"/>
        <v>-4.0000000000000001E-3</v>
      </c>
    </row>
    <row r="292" spans="1:9" ht="20" customHeight="1">
      <c r="A292" s="21" t="s">
        <v>297</v>
      </c>
      <c r="B292" s="22">
        <v>42.560001</v>
      </c>
      <c r="C292" s="23">
        <v>42.98</v>
      </c>
      <c r="D292" s="23">
        <v>42.490001999999997</v>
      </c>
      <c r="E292" s="23">
        <v>42.880001</v>
      </c>
      <c r="F292" s="23">
        <v>37.082794</v>
      </c>
      <c r="G292" s="23">
        <v>71904500</v>
      </c>
      <c r="H292" s="20">
        <f t="shared" si="13"/>
        <v>1.395139021729852E-2</v>
      </c>
      <c r="I292">
        <f t="shared" si="12"/>
        <v>1.4E-2</v>
      </c>
    </row>
    <row r="293" spans="1:9" ht="20" customHeight="1">
      <c r="A293" s="21" t="s">
        <v>298</v>
      </c>
      <c r="B293" s="22">
        <v>42.880001</v>
      </c>
      <c r="C293" s="23">
        <v>43.130001</v>
      </c>
      <c r="D293" s="23">
        <v>42.779998999999997</v>
      </c>
      <c r="E293" s="23">
        <v>42.860000999999997</v>
      </c>
      <c r="F293" s="23">
        <v>37.065491000000002</v>
      </c>
      <c r="G293" s="23">
        <v>26246100</v>
      </c>
      <c r="H293" s="20">
        <f t="shared" si="13"/>
        <v>-4.6660453902147569E-4</v>
      </c>
      <c r="I293">
        <f t="shared" si="12"/>
        <v>0</v>
      </c>
    </row>
    <row r="294" spans="1:9" ht="20" customHeight="1">
      <c r="A294" s="21" t="s">
        <v>299</v>
      </c>
      <c r="B294" s="22">
        <v>42.779998999999997</v>
      </c>
      <c r="C294" s="23">
        <v>43.169998</v>
      </c>
      <c r="D294" s="23">
        <v>42.75</v>
      </c>
      <c r="E294" s="23">
        <v>42.900002000000001</v>
      </c>
      <c r="F294" s="23">
        <v>37.100093999999999</v>
      </c>
      <c r="G294" s="23">
        <v>25513300</v>
      </c>
      <c r="H294" s="20">
        <f t="shared" si="13"/>
        <v>9.3356378308850907E-4</v>
      </c>
      <c r="I294">
        <f t="shared" si="12"/>
        <v>2E-3</v>
      </c>
    </row>
    <row r="295" spans="1:9" ht="20" customHeight="1">
      <c r="A295" s="21" t="s">
        <v>300</v>
      </c>
      <c r="B295" s="22">
        <v>42.919998</v>
      </c>
      <c r="C295" s="23">
        <v>42.93</v>
      </c>
      <c r="D295" s="23">
        <v>41.439999</v>
      </c>
      <c r="E295" s="23">
        <v>41.459999000000003</v>
      </c>
      <c r="F295" s="23">
        <v>35.854773999999999</v>
      </c>
      <c r="G295" s="23">
        <v>43469900</v>
      </c>
      <c r="H295" s="20">
        <f t="shared" si="13"/>
        <v>-3.3566491772231033E-2</v>
      </c>
      <c r="I295">
        <f t="shared" si="12"/>
        <v>-3.2000000000000001E-2</v>
      </c>
    </row>
    <row r="296" spans="1:9" ht="20" customHeight="1">
      <c r="A296" s="21" t="s">
        <v>301</v>
      </c>
      <c r="B296" s="22">
        <v>41.220001000000003</v>
      </c>
      <c r="C296" s="23">
        <v>41.610000999999997</v>
      </c>
      <c r="D296" s="23">
        <v>40.919998</v>
      </c>
      <c r="E296" s="23">
        <v>41.209999000000003</v>
      </c>
      <c r="F296" s="23">
        <v>35.638576999999998</v>
      </c>
      <c r="G296" s="23">
        <v>37495600</v>
      </c>
      <c r="H296" s="20">
        <f t="shared" si="13"/>
        <v>-6.0297967573300637E-3</v>
      </c>
      <c r="I296">
        <f t="shared" si="12"/>
        <v>-6.0000000000000001E-3</v>
      </c>
    </row>
    <row r="297" spans="1:9" ht="20" customHeight="1">
      <c r="A297" s="21" t="s">
        <v>302</v>
      </c>
      <c r="B297" s="22">
        <v>41.119999</v>
      </c>
      <c r="C297" s="23">
        <v>41.43</v>
      </c>
      <c r="D297" s="23">
        <v>40.830002</v>
      </c>
      <c r="E297" s="23">
        <v>40.970001000000003</v>
      </c>
      <c r="F297" s="23">
        <v>35.431015000000002</v>
      </c>
      <c r="G297" s="23">
        <v>34401400</v>
      </c>
      <c r="H297" s="20">
        <f t="shared" si="13"/>
        <v>-5.8240821455917136E-3</v>
      </c>
      <c r="I297">
        <f t="shared" si="12"/>
        <v>-4.0000000000000001E-3</v>
      </c>
    </row>
    <row r="298" spans="1:9" ht="20" customHeight="1">
      <c r="A298" s="21" t="s">
        <v>303</v>
      </c>
      <c r="B298" s="22">
        <v>41.099997999999999</v>
      </c>
      <c r="C298" s="23">
        <v>41.540000999999997</v>
      </c>
      <c r="D298" s="23">
        <v>40.909999999999997</v>
      </c>
      <c r="E298" s="23">
        <v>40.959999000000003</v>
      </c>
      <c r="F298" s="23">
        <v>35.422370999999998</v>
      </c>
      <c r="G298" s="23">
        <v>35049700</v>
      </c>
      <c r="H298" s="20">
        <f t="shared" si="13"/>
        <v>-2.4396704412799064E-4</v>
      </c>
      <c r="I298">
        <f t="shared" si="12"/>
        <v>0</v>
      </c>
    </row>
    <row r="299" spans="1:9" ht="20" customHeight="1">
      <c r="A299" s="21" t="s">
        <v>304</v>
      </c>
      <c r="B299" s="22">
        <v>40.779998999999997</v>
      </c>
      <c r="C299" s="23">
        <v>41.029998999999997</v>
      </c>
      <c r="D299" s="23">
        <v>40.540000999999997</v>
      </c>
      <c r="E299" s="23">
        <v>40.659999999999997</v>
      </c>
      <c r="F299" s="23">
        <v>35.162933000000002</v>
      </c>
      <c r="G299" s="23">
        <v>34887200</v>
      </c>
      <c r="H299" s="20">
        <f t="shared" si="13"/>
        <v>-7.3241285852941873E-3</v>
      </c>
      <c r="I299">
        <f t="shared" si="12"/>
        <v>-6.0000000000000001E-3</v>
      </c>
    </row>
    <row r="300" spans="1:9" ht="20" customHeight="1">
      <c r="A300" s="21" t="s">
        <v>305</v>
      </c>
      <c r="B300" s="22">
        <v>40.599997999999999</v>
      </c>
      <c r="C300" s="23">
        <v>40.759998000000003</v>
      </c>
      <c r="D300" s="23">
        <v>40.310001</v>
      </c>
      <c r="E300" s="23">
        <v>40.720001000000003</v>
      </c>
      <c r="F300" s="23">
        <v>35.214821000000001</v>
      </c>
      <c r="G300" s="23">
        <v>36865300</v>
      </c>
      <c r="H300" s="20">
        <f t="shared" si="13"/>
        <v>1.4756448217785323E-3</v>
      </c>
      <c r="I300">
        <f t="shared" si="12"/>
        <v>2E-3</v>
      </c>
    </row>
    <row r="301" spans="1:9" ht="20" customHeight="1">
      <c r="A301" s="21" t="s">
        <v>306</v>
      </c>
      <c r="B301" s="22">
        <v>40.659999999999997</v>
      </c>
      <c r="C301" s="23">
        <v>40.740001999999997</v>
      </c>
      <c r="D301" s="23">
        <v>40.119999</v>
      </c>
      <c r="E301" s="23">
        <v>40.290000999999997</v>
      </c>
      <c r="F301" s="23">
        <v>34.842964000000002</v>
      </c>
      <c r="G301" s="23">
        <v>37487500</v>
      </c>
      <c r="H301" s="20">
        <f t="shared" si="13"/>
        <v>-1.0559673155799865E-2</v>
      </c>
      <c r="I301">
        <f t="shared" si="12"/>
        <v>-0.01</v>
      </c>
    </row>
    <row r="302" spans="1:9" ht="20" customHeight="1">
      <c r="A302" s="21" t="s">
        <v>307</v>
      </c>
      <c r="B302" s="22">
        <v>40.340000000000003</v>
      </c>
      <c r="C302" s="23">
        <v>41.779998999999997</v>
      </c>
      <c r="D302" s="23">
        <v>40.18</v>
      </c>
      <c r="E302" s="23">
        <v>41.549999</v>
      </c>
      <c r="F302" s="23">
        <v>35.932606</v>
      </c>
      <c r="G302" s="23">
        <v>39223700</v>
      </c>
      <c r="H302" s="20">
        <f t="shared" si="13"/>
        <v>3.127294222156296E-2</v>
      </c>
      <c r="I302">
        <f t="shared" si="12"/>
        <v>3.2000000000000001E-2</v>
      </c>
    </row>
    <row r="303" spans="1:9" ht="20" customHeight="1">
      <c r="A303" s="21" t="s">
        <v>308</v>
      </c>
      <c r="B303" s="22">
        <v>41.610000999999997</v>
      </c>
      <c r="C303" s="23">
        <v>41.91</v>
      </c>
      <c r="D303" s="23">
        <v>41.310001</v>
      </c>
      <c r="E303" s="23">
        <v>41.529998999999997</v>
      </c>
      <c r="F303" s="23">
        <v>35.915314000000002</v>
      </c>
      <c r="G303" s="23">
        <v>28809400</v>
      </c>
      <c r="H303" s="20">
        <f t="shared" si="13"/>
        <v>-4.8123423054813319E-4</v>
      </c>
      <c r="I303">
        <f t="shared" si="12"/>
        <v>0</v>
      </c>
    </row>
    <row r="304" spans="1:9" ht="20" customHeight="1">
      <c r="A304" s="21" t="s">
        <v>309</v>
      </c>
      <c r="B304" s="22">
        <v>41.459999000000003</v>
      </c>
      <c r="C304" s="23">
        <v>41.689999</v>
      </c>
      <c r="D304" s="23">
        <v>41.040000999999997</v>
      </c>
      <c r="E304" s="23">
        <v>41.419998</v>
      </c>
      <c r="F304" s="23">
        <v>35.820186999999997</v>
      </c>
      <c r="G304" s="23">
        <v>24753400</v>
      </c>
      <c r="H304" s="20">
        <f t="shared" si="13"/>
        <v>-2.6486473151816625E-3</v>
      </c>
      <c r="I304">
        <f t="shared" si="12"/>
        <v>-2E-3</v>
      </c>
    </row>
    <row r="305" spans="1:9" ht="20" customHeight="1">
      <c r="A305" s="21" t="s">
        <v>310</v>
      </c>
      <c r="B305" s="22">
        <v>41.25</v>
      </c>
      <c r="C305" s="23">
        <v>41.619999</v>
      </c>
      <c r="D305" s="23">
        <v>41.25</v>
      </c>
      <c r="E305" s="23">
        <v>41.48</v>
      </c>
      <c r="F305" s="23">
        <v>35.872070000000001</v>
      </c>
      <c r="G305" s="23">
        <v>25723900</v>
      </c>
      <c r="H305" s="20">
        <f t="shared" si="13"/>
        <v>1.4484290659901866E-3</v>
      </c>
      <c r="I305">
        <f t="shared" si="12"/>
        <v>2E-3</v>
      </c>
    </row>
    <row r="306" spans="1:9" ht="20" customHeight="1">
      <c r="A306" s="21" t="s">
        <v>311</v>
      </c>
      <c r="B306" s="22">
        <v>41.630001</v>
      </c>
      <c r="C306" s="23">
        <v>41.950001</v>
      </c>
      <c r="D306" s="23">
        <v>41.41</v>
      </c>
      <c r="E306" s="23">
        <v>41.720001000000003</v>
      </c>
      <c r="F306" s="23">
        <v>36.079624000000003</v>
      </c>
      <c r="G306" s="23">
        <v>28022000</v>
      </c>
      <c r="H306" s="20">
        <f t="shared" si="13"/>
        <v>5.7859499047587803E-3</v>
      </c>
      <c r="I306">
        <f t="shared" si="12"/>
        <v>6.0000000000000001E-3</v>
      </c>
    </row>
    <row r="307" spans="1:9" ht="20" customHeight="1">
      <c r="A307" s="21" t="s">
        <v>312</v>
      </c>
      <c r="B307" s="22">
        <v>41.400002000000001</v>
      </c>
      <c r="C307" s="23">
        <v>42.060001</v>
      </c>
      <c r="D307" s="23">
        <v>41.389999000000003</v>
      </c>
      <c r="E307" s="23">
        <v>41.759998000000003</v>
      </c>
      <c r="F307" s="23">
        <v>36.114207999999998</v>
      </c>
      <c r="G307" s="23">
        <v>30276700</v>
      </c>
      <c r="H307" s="20">
        <f t="shared" si="13"/>
        <v>9.5854657465377358E-4</v>
      </c>
      <c r="I307">
        <f t="shared" si="12"/>
        <v>2E-3</v>
      </c>
    </row>
    <row r="308" spans="1:9" ht="20" customHeight="1">
      <c r="A308" s="21" t="s">
        <v>313</v>
      </c>
      <c r="B308" s="22">
        <v>41.799999</v>
      </c>
      <c r="C308" s="23">
        <v>42.029998999999997</v>
      </c>
      <c r="D308" s="23">
        <v>41.389999000000003</v>
      </c>
      <c r="E308" s="23">
        <v>41.650002000000001</v>
      </c>
      <c r="F308" s="23">
        <v>36.019092999999998</v>
      </c>
      <c r="G308" s="23">
        <v>24244400</v>
      </c>
      <c r="H308" s="20">
        <f t="shared" si="13"/>
        <v>-2.6337279776424971E-3</v>
      </c>
      <c r="I308">
        <f t="shared" si="12"/>
        <v>-2E-3</v>
      </c>
    </row>
    <row r="309" spans="1:9" ht="20" customHeight="1">
      <c r="A309" s="21" t="s">
        <v>314</v>
      </c>
      <c r="B309" s="22">
        <v>41.759998000000003</v>
      </c>
      <c r="C309" s="23">
        <v>42.459999000000003</v>
      </c>
      <c r="D309" s="23">
        <v>41.68</v>
      </c>
      <c r="E309" s="23">
        <v>42.259998000000003</v>
      </c>
      <c r="F309" s="23">
        <v>36.546612000000003</v>
      </c>
      <c r="G309" s="23">
        <v>27343600</v>
      </c>
      <c r="H309" s="20">
        <f t="shared" si="13"/>
        <v>1.4645538131679459E-2</v>
      </c>
      <c r="I309">
        <f t="shared" si="12"/>
        <v>1.6E-2</v>
      </c>
    </row>
    <row r="310" spans="1:9" ht="20" customHeight="1">
      <c r="A310" s="21" t="s">
        <v>315</v>
      </c>
      <c r="B310" s="22">
        <v>41.950001</v>
      </c>
      <c r="C310" s="23">
        <v>42.34</v>
      </c>
      <c r="D310" s="23">
        <v>41.82</v>
      </c>
      <c r="E310" s="23">
        <v>42.16</v>
      </c>
      <c r="F310" s="23">
        <v>36.460140000000003</v>
      </c>
      <c r="G310" s="23">
        <v>22509700</v>
      </c>
      <c r="H310" s="20">
        <f t="shared" si="13"/>
        <v>-2.3660743162731146E-3</v>
      </c>
      <c r="I310">
        <f t="shared" si="12"/>
        <v>-2E-3</v>
      </c>
    </row>
    <row r="311" spans="1:9" ht="20" customHeight="1">
      <c r="A311" s="21" t="s">
        <v>316</v>
      </c>
      <c r="B311" s="22">
        <v>41.669998</v>
      </c>
      <c r="C311" s="23">
        <v>41.740001999999997</v>
      </c>
      <c r="D311" s="23">
        <v>41.16</v>
      </c>
      <c r="E311" s="23">
        <v>41.619999</v>
      </c>
      <c r="F311" s="23">
        <v>35.993136999999997</v>
      </c>
      <c r="G311" s="23">
        <v>42387600</v>
      </c>
      <c r="H311" s="20">
        <f t="shared" si="13"/>
        <v>-1.2808590422307864E-2</v>
      </c>
      <c r="I311">
        <f t="shared" si="12"/>
        <v>-1.2E-2</v>
      </c>
    </row>
    <row r="312" spans="1:9" ht="20" customHeight="1">
      <c r="A312" s="21" t="s">
        <v>317</v>
      </c>
      <c r="B312" s="22">
        <v>41.73</v>
      </c>
      <c r="C312" s="23">
        <v>43.169998</v>
      </c>
      <c r="D312" s="23">
        <v>41.68</v>
      </c>
      <c r="E312" s="23">
        <v>42.91</v>
      </c>
      <c r="F312" s="23">
        <v>37.108741999999999</v>
      </c>
      <c r="G312" s="23">
        <v>46057700</v>
      </c>
      <c r="H312" s="20">
        <f t="shared" si="13"/>
        <v>3.0994936618055968E-2</v>
      </c>
      <c r="I312">
        <f t="shared" si="12"/>
        <v>3.2000000000000001E-2</v>
      </c>
    </row>
    <row r="313" spans="1:9" ht="20" customHeight="1">
      <c r="A313" s="21" t="s">
        <v>318</v>
      </c>
      <c r="B313" s="22">
        <v>43</v>
      </c>
      <c r="C313" s="23">
        <v>43.150002000000001</v>
      </c>
      <c r="D313" s="23">
        <v>42.529998999999997</v>
      </c>
      <c r="E313" s="23">
        <v>42.639999000000003</v>
      </c>
      <c r="F313" s="23">
        <v>36.875233000000001</v>
      </c>
      <c r="G313" s="23">
        <v>26013800</v>
      </c>
      <c r="H313" s="20">
        <f t="shared" si="13"/>
        <v>-6.292560389139501E-3</v>
      </c>
      <c r="I313">
        <f t="shared" si="12"/>
        <v>-6.0000000000000001E-3</v>
      </c>
    </row>
    <row r="314" spans="1:9" ht="20" customHeight="1">
      <c r="A314" s="21" t="s">
        <v>319</v>
      </c>
      <c r="B314" s="22">
        <v>42.669998</v>
      </c>
      <c r="C314" s="23">
        <v>43.130001</v>
      </c>
      <c r="D314" s="23">
        <v>42.549999</v>
      </c>
      <c r="E314" s="23">
        <v>42.990001999999997</v>
      </c>
      <c r="F314" s="23">
        <v>37.177925000000002</v>
      </c>
      <c r="G314" s="23">
        <v>25064300</v>
      </c>
      <c r="H314" s="20">
        <f t="shared" si="13"/>
        <v>8.2085447432969083E-3</v>
      </c>
      <c r="I314">
        <f t="shared" si="12"/>
        <v>0.01</v>
      </c>
    </row>
    <row r="315" spans="1:9" ht="20" customHeight="1">
      <c r="A315" s="21" t="s">
        <v>320</v>
      </c>
      <c r="B315" s="22">
        <v>42.889999000000003</v>
      </c>
      <c r="C315" s="23">
        <v>43.610000999999997</v>
      </c>
      <c r="D315" s="23">
        <v>42.799999</v>
      </c>
      <c r="E315" s="23">
        <v>43.34</v>
      </c>
      <c r="F315" s="23">
        <v>37.480590999999997</v>
      </c>
      <c r="G315" s="23">
        <v>46309500</v>
      </c>
      <c r="H315" s="20">
        <f t="shared" si="13"/>
        <v>8.1410137870792099E-3</v>
      </c>
      <c r="I315">
        <f t="shared" si="12"/>
        <v>0.01</v>
      </c>
    </row>
    <row r="316" spans="1:9" ht="20" customHeight="1">
      <c r="A316" s="21" t="s">
        <v>321</v>
      </c>
      <c r="B316" s="22">
        <v>45.66</v>
      </c>
      <c r="C316" s="23">
        <v>48.139999000000003</v>
      </c>
      <c r="D316" s="23">
        <v>45.650002000000001</v>
      </c>
      <c r="E316" s="23">
        <v>47.869999</v>
      </c>
      <c r="F316" s="23">
        <v>41.398159</v>
      </c>
      <c r="G316" s="23">
        <v>130933700</v>
      </c>
      <c r="H316" s="20">
        <f t="shared" si="13"/>
        <v>0.10452257809915544</v>
      </c>
      <c r="I316">
        <f t="shared" si="12"/>
        <v>0.106</v>
      </c>
    </row>
    <row r="317" spans="1:9" ht="20" customHeight="1">
      <c r="A317" s="21" t="s">
        <v>322</v>
      </c>
      <c r="B317" s="22">
        <v>47.23</v>
      </c>
      <c r="C317" s="23">
        <v>48.130001</v>
      </c>
      <c r="D317" s="23">
        <v>47.220001000000003</v>
      </c>
      <c r="E317" s="23">
        <v>48.029998999999997</v>
      </c>
      <c r="F317" s="23">
        <v>41.536541</v>
      </c>
      <c r="G317" s="23">
        <v>59248200</v>
      </c>
      <c r="H317" s="20">
        <f t="shared" si="13"/>
        <v>3.3427090320610198E-3</v>
      </c>
      <c r="I317">
        <f t="shared" si="12"/>
        <v>4.0000000000000001E-3</v>
      </c>
    </row>
    <row r="318" spans="1:9" ht="20" customHeight="1">
      <c r="A318" s="21" t="s">
        <v>323</v>
      </c>
      <c r="B318" s="22">
        <v>47.779998999999997</v>
      </c>
      <c r="C318" s="23">
        <v>49.209999000000003</v>
      </c>
      <c r="D318" s="23">
        <v>47.700001</v>
      </c>
      <c r="E318" s="23">
        <v>49.16</v>
      </c>
      <c r="F318" s="23">
        <v>42.513775000000003</v>
      </c>
      <c r="G318" s="23">
        <v>60730800</v>
      </c>
      <c r="H318" s="20">
        <f t="shared" si="13"/>
        <v>2.3527091483135365E-2</v>
      </c>
      <c r="I318">
        <f t="shared" si="12"/>
        <v>2.4E-2</v>
      </c>
    </row>
    <row r="319" spans="1:9" ht="20" customHeight="1">
      <c r="A319" s="21" t="s">
        <v>324</v>
      </c>
      <c r="B319" s="22">
        <v>48.720001000000003</v>
      </c>
      <c r="C319" s="23">
        <v>49.310001</v>
      </c>
      <c r="D319" s="23">
        <v>48.5</v>
      </c>
      <c r="E319" s="23">
        <v>49.060001</v>
      </c>
      <c r="F319" s="23">
        <v>42.427276999999997</v>
      </c>
      <c r="G319" s="23">
        <v>47804600</v>
      </c>
      <c r="H319" s="20">
        <f t="shared" si="13"/>
        <v>-2.034587613073735E-3</v>
      </c>
      <c r="I319">
        <f t="shared" si="12"/>
        <v>-2E-3</v>
      </c>
    </row>
    <row r="320" spans="1:9" ht="20" customHeight="1">
      <c r="A320" s="21" t="s">
        <v>325</v>
      </c>
      <c r="B320" s="22">
        <v>48.700001</v>
      </c>
      <c r="C320" s="23">
        <v>49.540000999999997</v>
      </c>
      <c r="D320" s="23">
        <v>48.599997999999999</v>
      </c>
      <c r="E320" s="23">
        <v>48.639999000000003</v>
      </c>
      <c r="F320" s="23">
        <v>42.064059999999998</v>
      </c>
      <c r="G320" s="23">
        <v>64725500</v>
      </c>
      <c r="H320" s="20">
        <f t="shared" si="13"/>
        <v>-8.5609312141337046E-3</v>
      </c>
      <c r="I320">
        <f t="shared" si="12"/>
        <v>-8.0000000000000002E-3</v>
      </c>
    </row>
    <row r="321" spans="1:9" ht="20" customHeight="1">
      <c r="A321" s="21" t="s">
        <v>326</v>
      </c>
      <c r="B321" s="22">
        <v>48.580002</v>
      </c>
      <c r="C321" s="23">
        <v>48.880001</v>
      </c>
      <c r="D321" s="23">
        <v>48.400002000000001</v>
      </c>
      <c r="E321" s="23">
        <v>48.66</v>
      </c>
      <c r="F321" s="23">
        <v>42.081359999999997</v>
      </c>
      <c r="G321" s="23">
        <v>38937300</v>
      </c>
      <c r="H321" s="20">
        <f t="shared" si="13"/>
        <v>4.112774658460161E-4</v>
      </c>
      <c r="I321">
        <f t="shared" si="12"/>
        <v>2E-3</v>
      </c>
    </row>
    <row r="322" spans="1:9" ht="20" customHeight="1">
      <c r="A322" s="21" t="s">
        <v>327</v>
      </c>
      <c r="B322" s="22">
        <v>48.369999</v>
      </c>
      <c r="C322" s="23">
        <v>48.869999</v>
      </c>
      <c r="D322" s="23">
        <v>48.18</v>
      </c>
      <c r="E322" s="23">
        <v>48.240001999999997</v>
      </c>
      <c r="F322" s="23">
        <v>41.718147000000002</v>
      </c>
      <c r="G322" s="23">
        <v>34039500</v>
      </c>
      <c r="H322" s="20">
        <f t="shared" si="13"/>
        <v>-8.6312086871715987E-3</v>
      </c>
      <c r="I322">
        <f t="shared" si="12"/>
        <v>-8.0000000000000002E-3</v>
      </c>
    </row>
    <row r="323" spans="1:9" ht="20" customHeight="1">
      <c r="A323" s="21" t="s">
        <v>328</v>
      </c>
      <c r="B323" s="22">
        <v>47.82</v>
      </c>
      <c r="C323" s="23">
        <v>48.16</v>
      </c>
      <c r="D323" s="23">
        <v>47.310001</v>
      </c>
      <c r="E323" s="23">
        <v>47.599997999999999</v>
      </c>
      <c r="F323" s="23">
        <v>41.164673000000001</v>
      </c>
      <c r="G323" s="23">
        <v>50369200</v>
      </c>
      <c r="H323" s="20">
        <f t="shared" si="13"/>
        <v>-1.3266984269459603E-2</v>
      </c>
      <c r="I323">
        <f t="shared" ref="I323:I386" si="14">CEILING(H323,0.002)</f>
        <v>-1.2E-2</v>
      </c>
    </row>
    <row r="324" spans="1:9" ht="20" customHeight="1">
      <c r="A324" s="21" t="s">
        <v>329</v>
      </c>
      <c r="B324" s="22">
        <v>47.57</v>
      </c>
      <c r="C324" s="23">
        <v>47.77</v>
      </c>
      <c r="D324" s="23">
        <v>46.02</v>
      </c>
      <c r="E324" s="23">
        <v>46.279998999999997</v>
      </c>
      <c r="F324" s="23">
        <v>40.023136000000001</v>
      </c>
      <c r="G324" s="23">
        <v>52433000</v>
      </c>
      <c r="H324" s="20">
        <f t="shared" ref="H324:H387" si="15">F324/F323-1</f>
        <v>-2.7730986712805938E-2</v>
      </c>
      <c r="I324">
        <f t="shared" si="14"/>
        <v>-2.6000000000000002E-2</v>
      </c>
    </row>
    <row r="325" spans="1:9" ht="20" customHeight="1">
      <c r="A325" s="21" t="s">
        <v>330</v>
      </c>
      <c r="B325" s="22">
        <v>46.27</v>
      </c>
      <c r="C325" s="23">
        <v>47.09</v>
      </c>
      <c r="D325" s="23">
        <v>46.16</v>
      </c>
      <c r="E325" s="23">
        <v>46.700001</v>
      </c>
      <c r="F325" s="23">
        <v>40.386344999999999</v>
      </c>
      <c r="G325" s="23">
        <v>32971700</v>
      </c>
      <c r="H325" s="20">
        <f t="shared" si="15"/>
        <v>9.0749760338619812E-3</v>
      </c>
      <c r="I325">
        <f t="shared" si="14"/>
        <v>0.01</v>
      </c>
    </row>
    <row r="326" spans="1:9" ht="20" customHeight="1">
      <c r="A326" s="21" t="s">
        <v>331</v>
      </c>
      <c r="B326" s="22">
        <v>47.549999</v>
      </c>
      <c r="C326" s="23">
        <v>47.98</v>
      </c>
      <c r="D326" s="23">
        <v>47.52</v>
      </c>
      <c r="E326" s="23">
        <v>47.75</v>
      </c>
      <c r="F326" s="23">
        <v>41.294379999999997</v>
      </c>
      <c r="G326" s="23">
        <v>35364900</v>
      </c>
      <c r="H326" s="20">
        <f t="shared" si="15"/>
        <v>2.2483713245157411E-2</v>
      </c>
      <c r="I326">
        <f t="shared" si="14"/>
        <v>2.4E-2</v>
      </c>
    </row>
    <row r="327" spans="1:9" ht="20" customHeight="1">
      <c r="A327" s="21" t="s">
        <v>332</v>
      </c>
      <c r="B327" s="22">
        <v>47.549999</v>
      </c>
      <c r="C327" s="23">
        <v>47.91</v>
      </c>
      <c r="D327" s="23">
        <v>47.369999</v>
      </c>
      <c r="E327" s="23">
        <v>47.369999</v>
      </c>
      <c r="F327" s="23">
        <v>40.965767</v>
      </c>
      <c r="G327" s="23">
        <v>24609400</v>
      </c>
      <c r="H327" s="20">
        <f t="shared" si="15"/>
        <v>-7.9578141141724013E-3</v>
      </c>
      <c r="I327">
        <f t="shared" si="14"/>
        <v>-6.0000000000000001E-3</v>
      </c>
    </row>
    <row r="328" spans="1:9" ht="20" customHeight="1">
      <c r="A328" s="21" t="s">
        <v>333</v>
      </c>
      <c r="B328" s="22">
        <v>46.849997999999999</v>
      </c>
      <c r="C328" s="23">
        <v>47.68</v>
      </c>
      <c r="D328" s="23">
        <v>46.419998</v>
      </c>
      <c r="E328" s="23">
        <v>47.349997999999999</v>
      </c>
      <c r="F328" s="23">
        <v>40.948459999999997</v>
      </c>
      <c r="G328" s="23">
        <v>29928300</v>
      </c>
      <c r="H328" s="20">
        <f t="shared" si="15"/>
        <v>-4.2247469698297735E-4</v>
      </c>
      <c r="I328">
        <f t="shared" si="14"/>
        <v>0</v>
      </c>
    </row>
    <row r="329" spans="1:9" ht="20" customHeight="1">
      <c r="A329" s="21" t="s">
        <v>334</v>
      </c>
      <c r="B329" s="22">
        <v>48.189999</v>
      </c>
      <c r="C329" s="23">
        <v>48.32</v>
      </c>
      <c r="D329" s="23">
        <v>47.57</v>
      </c>
      <c r="E329" s="23">
        <v>47.630001</v>
      </c>
      <c r="F329" s="23">
        <v>41.190609000000002</v>
      </c>
      <c r="G329" s="23">
        <v>34184600</v>
      </c>
      <c r="H329" s="20">
        <f t="shared" si="15"/>
        <v>5.913506881577657E-3</v>
      </c>
      <c r="I329">
        <f t="shared" si="14"/>
        <v>6.0000000000000001E-3</v>
      </c>
    </row>
    <row r="330" spans="1:9" ht="20" customHeight="1">
      <c r="A330" s="21" t="s">
        <v>335</v>
      </c>
      <c r="B330" s="22">
        <v>48.029998999999997</v>
      </c>
      <c r="C330" s="23">
        <v>48.82</v>
      </c>
      <c r="D330" s="23">
        <v>48.029998999999997</v>
      </c>
      <c r="E330" s="23">
        <v>48.720001000000003</v>
      </c>
      <c r="F330" s="23">
        <v>42.133243999999998</v>
      </c>
      <c r="G330" s="23">
        <v>32980900</v>
      </c>
      <c r="H330" s="20">
        <f t="shared" si="15"/>
        <v>2.2884706560177159E-2</v>
      </c>
      <c r="I330">
        <f t="shared" si="14"/>
        <v>2.4E-2</v>
      </c>
    </row>
    <row r="331" spans="1:9" ht="20" customHeight="1">
      <c r="A331" s="21" t="s">
        <v>336</v>
      </c>
      <c r="B331" s="22">
        <v>48.869999</v>
      </c>
      <c r="C331" s="23">
        <v>48.91</v>
      </c>
      <c r="D331" s="23">
        <v>48.049999</v>
      </c>
      <c r="E331" s="23">
        <v>48.299999</v>
      </c>
      <c r="F331" s="23">
        <v>41.770026999999999</v>
      </c>
      <c r="G331" s="23">
        <v>28642700</v>
      </c>
      <c r="H331" s="20">
        <f t="shared" si="15"/>
        <v>-8.6206749235828717E-3</v>
      </c>
      <c r="I331">
        <f t="shared" si="14"/>
        <v>-8.0000000000000002E-3</v>
      </c>
    </row>
    <row r="332" spans="1:9" ht="20" customHeight="1">
      <c r="A332" s="21" t="s">
        <v>337</v>
      </c>
      <c r="B332" s="22">
        <v>47.98</v>
      </c>
      <c r="C332" s="23">
        <v>48.220001000000003</v>
      </c>
      <c r="D332" s="23">
        <v>47.610000999999997</v>
      </c>
      <c r="E332" s="23">
        <v>48.009998000000003</v>
      </c>
      <c r="F332" s="23">
        <v>41.519226000000003</v>
      </c>
      <c r="G332" s="23">
        <v>24136500</v>
      </c>
      <c r="H332" s="20">
        <f t="shared" si="15"/>
        <v>-6.0043293723510693E-3</v>
      </c>
      <c r="I332">
        <f t="shared" si="14"/>
        <v>-6.0000000000000001E-3</v>
      </c>
    </row>
    <row r="333" spans="1:9" ht="20" customHeight="1">
      <c r="A333" s="21" t="s">
        <v>338</v>
      </c>
      <c r="B333" s="22">
        <v>47.560001</v>
      </c>
      <c r="C333" s="23">
        <v>47.810001</v>
      </c>
      <c r="D333" s="23">
        <v>47.18</v>
      </c>
      <c r="E333" s="23">
        <v>47.580002</v>
      </c>
      <c r="F333" s="23">
        <v>41.414791000000001</v>
      </c>
      <c r="G333" s="23">
        <v>28574800</v>
      </c>
      <c r="H333" s="20">
        <f t="shared" si="15"/>
        <v>-2.5153407243189152E-3</v>
      </c>
      <c r="I333">
        <f t="shared" si="14"/>
        <v>-2E-3</v>
      </c>
    </row>
    <row r="334" spans="1:9" ht="20" customHeight="1">
      <c r="A334" s="21" t="s">
        <v>339</v>
      </c>
      <c r="B334" s="22">
        <v>47.389999000000003</v>
      </c>
      <c r="C334" s="23">
        <v>47.93</v>
      </c>
      <c r="D334" s="23">
        <v>47.27</v>
      </c>
      <c r="E334" s="23">
        <v>47.580002</v>
      </c>
      <c r="F334" s="23">
        <v>41.414791000000001</v>
      </c>
      <c r="G334" s="23">
        <v>25047900</v>
      </c>
      <c r="H334" s="20">
        <f t="shared" si="15"/>
        <v>0</v>
      </c>
      <c r="I334">
        <f t="shared" si="14"/>
        <v>0</v>
      </c>
    </row>
    <row r="335" spans="1:9" ht="20" customHeight="1">
      <c r="A335" s="21" t="s">
        <v>340</v>
      </c>
      <c r="B335" s="22">
        <v>47.279998999999997</v>
      </c>
      <c r="C335" s="23">
        <v>47.599997999999999</v>
      </c>
      <c r="D335" s="23">
        <v>47.009998000000003</v>
      </c>
      <c r="E335" s="23">
        <v>47.419998</v>
      </c>
      <c r="F335" s="23">
        <v>41.275512999999997</v>
      </c>
      <c r="G335" s="23">
        <v>22410700</v>
      </c>
      <c r="H335" s="20">
        <f t="shared" si="15"/>
        <v>-3.3630013972545392E-3</v>
      </c>
      <c r="I335">
        <f t="shared" si="14"/>
        <v>-2E-3</v>
      </c>
    </row>
    <row r="336" spans="1:9" ht="20" customHeight="1">
      <c r="A336" s="21" t="s">
        <v>341</v>
      </c>
      <c r="B336" s="22">
        <v>47.299999</v>
      </c>
      <c r="C336" s="23">
        <v>47.349997999999999</v>
      </c>
      <c r="D336" s="23">
        <v>46.82</v>
      </c>
      <c r="E336" s="23">
        <v>46.900002000000001</v>
      </c>
      <c r="F336" s="23">
        <v>40.822906000000003</v>
      </c>
      <c r="G336" s="23">
        <v>25720600</v>
      </c>
      <c r="H336" s="20">
        <f t="shared" si="15"/>
        <v>-1.096550877514213E-2</v>
      </c>
      <c r="I336">
        <f t="shared" si="14"/>
        <v>-0.01</v>
      </c>
    </row>
    <row r="337" spans="1:9" ht="20" customHeight="1">
      <c r="A337" s="21" t="s">
        <v>342</v>
      </c>
      <c r="B337" s="22">
        <v>46.830002</v>
      </c>
      <c r="C337" s="23">
        <v>46.880001</v>
      </c>
      <c r="D337" s="23">
        <v>46.189999</v>
      </c>
      <c r="E337" s="23">
        <v>46.59</v>
      </c>
      <c r="F337" s="23">
        <v>40.553061999999997</v>
      </c>
      <c r="G337" s="23">
        <v>29581900</v>
      </c>
      <c r="H337" s="20">
        <f t="shared" si="15"/>
        <v>-6.6101124697003355E-3</v>
      </c>
      <c r="I337">
        <f t="shared" si="14"/>
        <v>-6.0000000000000001E-3</v>
      </c>
    </row>
    <row r="338" spans="1:9" ht="20" customHeight="1">
      <c r="A338" s="21" t="s">
        <v>343</v>
      </c>
      <c r="B338" s="22">
        <v>46.82</v>
      </c>
      <c r="C338" s="23">
        <v>47.77</v>
      </c>
      <c r="D338" s="23">
        <v>46.619999</v>
      </c>
      <c r="E338" s="23">
        <v>47.610000999999997</v>
      </c>
      <c r="F338" s="23">
        <v>41.440899000000002</v>
      </c>
      <c r="G338" s="23">
        <v>27335600</v>
      </c>
      <c r="H338" s="20">
        <f t="shared" si="15"/>
        <v>2.1893217335845261E-2</v>
      </c>
      <c r="I338">
        <f t="shared" si="14"/>
        <v>2.1999999999999999E-2</v>
      </c>
    </row>
    <row r="339" spans="1:9" ht="20" customHeight="1">
      <c r="A339" s="21" t="s">
        <v>344</v>
      </c>
      <c r="B339" s="22">
        <v>47.5</v>
      </c>
      <c r="C339" s="23">
        <v>48.02</v>
      </c>
      <c r="D339" s="23">
        <v>47.389999000000003</v>
      </c>
      <c r="E339" s="23">
        <v>47.450001</v>
      </c>
      <c r="F339" s="23">
        <v>41.301628000000001</v>
      </c>
      <c r="G339" s="23">
        <v>19283700</v>
      </c>
      <c r="H339" s="20">
        <f t="shared" si="15"/>
        <v>-3.3607137721601843E-3</v>
      </c>
      <c r="I339">
        <f t="shared" si="14"/>
        <v>-2E-3</v>
      </c>
    </row>
    <row r="340" spans="1:9" ht="20" customHeight="1">
      <c r="A340" s="21" t="s">
        <v>345</v>
      </c>
      <c r="B340" s="22">
        <v>47.43</v>
      </c>
      <c r="C340" s="23">
        <v>47.57</v>
      </c>
      <c r="D340" s="23">
        <v>46.59</v>
      </c>
      <c r="E340" s="23">
        <v>46.860000999999997</v>
      </c>
      <c r="F340" s="23">
        <v>40.788086</v>
      </c>
      <c r="G340" s="23">
        <v>36519600</v>
      </c>
      <c r="H340" s="20">
        <f t="shared" si="15"/>
        <v>-1.2433940860636317E-2</v>
      </c>
      <c r="I340">
        <f t="shared" si="14"/>
        <v>-1.2E-2</v>
      </c>
    </row>
    <row r="341" spans="1:9" ht="20" customHeight="1">
      <c r="A341" s="21" t="s">
        <v>346</v>
      </c>
      <c r="B341" s="22">
        <v>47.060001</v>
      </c>
      <c r="C341" s="23">
        <v>47.77</v>
      </c>
      <c r="D341" s="23">
        <v>46.619999</v>
      </c>
      <c r="E341" s="23">
        <v>47.23</v>
      </c>
      <c r="F341" s="23">
        <v>41.110137999999999</v>
      </c>
      <c r="G341" s="23">
        <v>28837300</v>
      </c>
      <c r="H341" s="20">
        <f t="shared" si="15"/>
        <v>7.8957370051637721E-3</v>
      </c>
      <c r="I341">
        <f t="shared" si="14"/>
        <v>8.0000000000000002E-3</v>
      </c>
    </row>
    <row r="342" spans="1:9" ht="20" customHeight="1">
      <c r="A342" s="21" t="s">
        <v>347</v>
      </c>
      <c r="B342" s="22">
        <v>46.93</v>
      </c>
      <c r="C342" s="23">
        <v>47.349997999999999</v>
      </c>
      <c r="D342" s="23">
        <v>46.619999</v>
      </c>
      <c r="E342" s="23">
        <v>46.919998</v>
      </c>
      <c r="F342" s="23">
        <v>40.840302000000001</v>
      </c>
      <c r="G342" s="23">
        <v>21498300</v>
      </c>
      <c r="H342" s="20">
        <f t="shared" si="15"/>
        <v>-6.5637337437299825E-3</v>
      </c>
      <c r="I342">
        <f t="shared" si="14"/>
        <v>-6.0000000000000001E-3</v>
      </c>
    </row>
    <row r="343" spans="1:9" ht="20" customHeight="1">
      <c r="A343" s="21" t="s">
        <v>348</v>
      </c>
      <c r="B343" s="22">
        <v>47.369999</v>
      </c>
      <c r="C343" s="23">
        <v>47.740001999999997</v>
      </c>
      <c r="D343" s="23">
        <v>46.82</v>
      </c>
      <c r="E343" s="23">
        <v>46.849997999999999</v>
      </c>
      <c r="F343" s="23">
        <v>40.779366000000003</v>
      </c>
      <c r="G343" s="23">
        <v>28002200</v>
      </c>
      <c r="H343" s="20">
        <f t="shared" si="15"/>
        <v>-1.4920555680513203E-3</v>
      </c>
      <c r="I343">
        <f t="shared" si="14"/>
        <v>0</v>
      </c>
    </row>
    <row r="344" spans="1:9" ht="20" customHeight="1">
      <c r="A344" s="21" t="s">
        <v>349</v>
      </c>
      <c r="B344" s="22">
        <v>46.790000999999997</v>
      </c>
      <c r="C344" s="23">
        <v>47.16</v>
      </c>
      <c r="D344" s="23">
        <v>46.200001</v>
      </c>
      <c r="E344" s="23">
        <v>46.360000999999997</v>
      </c>
      <c r="F344" s="23">
        <v>40.352874999999997</v>
      </c>
      <c r="G344" s="23">
        <v>27745500</v>
      </c>
      <c r="H344" s="20">
        <f t="shared" si="15"/>
        <v>-1.0458500016895966E-2</v>
      </c>
      <c r="I344">
        <f t="shared" si="14"/>
        <v>-0.01</v>
      </c>
    </row>
    <row r="345" spans="1:9" ht="20" customHeight="1">
      <c r="A345" s="21" t="s">
        <v>350</v>
      </c>
      <c r="B345" s="22">
        <v>46.310001</v>
      </c>
      <c r="C345" s="23">
        <v>46.52</v>
      </c>
      <c r="D345" s="23">
        <v>45.84</v>
      </c>
      <c r="E345" s="23">
        <v>46.139999000000003</v>
      </c>
      <c r="F345" s="23">
        <v>40.161377000000002</v>
      </c>
      <c r="G345" s="23">
        <v>25438100</v>
      </c>
      <c r="H345" s="20">
        <f t="shared" si="15"/>
        <v>-4.7455850419578782E-3</v>
      </c>
      <c r="I345">
        <f t="shared" si="14"/>
        <v>-4.0000000000000001E-3</v>
      </c>
    </row>
    <row r="346" spans="1:9" ht="20" customHeight="1">
      <c r="A346" s="21" t="s">
        <v>351</v>
      </c>
      <c r="B346" s="22">
        <v>46.299999</v>
      </c>
      <c r="C346" s="23">
        <v>46.43</v>
      </c>
      <c r="D346" s="23">
        <v>45.669998</v>
      </c>
      <c r="E346" s="23">
        <v>45.73</v>
      </c>
      <c r="F346" s="23">
        <v>39.804501000000002</v>
      </c>
      <c r="G346" s="23">
        <v>22121600</v>
      </c>
      <c r="H346" s="20">
        <f t="shared" si="15"/>
        <v>-8.8860498981396807E-3</v>
      </c>
      <c r="I346">
        <f t="shared" si="14"/>
        <v>-8.0000000000000002E-3</v>
      </c>
    </row>
    <row r="347" spans="1:9" ht="20" customHeight="1">
      <c r="A347" s="21" t="s">
        <v>352</v>
      </c>
      <c r="B347" s="22">
        <v>45.759998000000003</v>
      </c>
      <c r="C347" s="23">
        <v>45.939999</v>
      </c>
      <c r="D347" s="23">
        <v>45.459999000000003</v>
      </c>
      <c r="E347" s="23">
        <v>45.650002000000001</v>
      </c>
      <c r="F347" s="23">
        <v>39.734878999999999</v>
      </c>
      <c r="G347" s="23">
        <v>24406100</v>
      </c>
      <c r="H347" s="20">
        <f t="shared" si="15"/>
        <v>-1.7490986760517746E-3</v>
      </c>
      <c r="I347">
        <f t="shared" si="14"/>
        <v>0</v>
      </c>
    </row>
    <row r="348" spans="1:9" ht="20" customHeight="1">
      <c r="A348" s="21" t="s">
        <v>353</v>
      </c>
      <c r="B348" s="22">
        <v>45.790000999999997</v>
      </c>
      <c r="C348" s="23">
        <v>46.830002</v>
      </c>
      <c r="D348" s="23">
        <v>45.689999</v>
      </c>
      <c r="E348" s="23">
        <v>46.610000999999997</v>
      </c>
      <c r="F348" s="23">
        <v>40.570469000000003</v>
      </c>
      <c r="G348" s="23">
        <v>28417400</v>
      </c>
      <c r="H348" s="20">
        <f t="shared" si="15"/>
        <v>2.102913161003972E-2</v>
      </c>
      <c r="I348">
        <f t="shared" si="14"/>
        <v>2.1999999999999999E-2</v>
      </c>
    </row>
    <row r="349" spans="1:9" ht="20" customHeight="1">
      <c r="A349" s="21" t="s">
        <v>354</v>
      </c>
      <c r="B349" s="22">
        <v>46.66</v>
      </c>
      <c r="C349" s="23">
        <v>46.919998</v>
      </c>
      <c r="D349" s="23">
        <v>46.130001</v>
      </c>
      <c r="E349" s="23">
        <v>46.439999</v>
      </c>
      <c r="F349" s="23">
        <v>40.422500999999997</v>
      </c>
      <c r="G349" s="23">
        <v>27347800</v>
      </c>
      <c r="H349" s="20">
        <f t="shared" si="15"/>
        <v>-3.6471848526080652E-3</v>
      </c>
      <c r="I349">
        <f t="shared" si="14"/>
        <v>-2E-3</v>
      </c>
    </row>
    <row r="350" spans="1:9" ht="20" customHeight="1">
      <c r="A350" s="21" t="s">
        <v>355</v>
      </c>
      <c r="B350" s="22">
        <v>46.220001000000003</v>
      </c>
      <c r="C350" s="23">
        <v>46.470001000000003</v>
      </c>
      <c r="D350" s="23">
        <v>45.900002000000001</v>
      </c>
      <c r="E350" s="23">
        <v>45.970001000000003</v>
      </c>
      <c r="F350" s="23">
        <v>40.013409000000003</v>
      </c>
      <c r="G350" s="23">
        <v>23931000</v>
      </c>
      <c r="H350" s="20">
        <f t="shared" si="15"/>
        <v>-1.0120402990403621E-2</v>
      </c>
      <c r="I350">
        <f t="shared" si="14"/>
        <v>-0.01</v>
      </c>
    </row>
    <row r="351" spans="1:9" ht="20" customHeight="1">
      <c r="A351" s="21" t="s">
        <v>356</v>
      </c>
      <c r="B351" s="22">
        <v>45.450001</v>
      </c>
      <c r="C351" s="23">
        <v>45.650002000000001</v>
      </c>
      <c r="D351" s="23">
        <v>45.02</v>
      </c>
      <c r="E351" s="23">
        <v>45.48</v>
      </c>
      <c r="F351" s="23">
        <v>39.586891000000001</v>
      </c>
      <c r="G351" s="23">
        <v>33254500</v>
      </c>
      <c r="H351" s="20">
        <f t="shared" si="15"/>
        <v>-1.0659376710442259E-2</v>
      </c>
      <c r="I351">
        <f t="shared" si="14"/>
        <v>-0.01</v>
      </c>
    </row>
    <row r="352" spans="1:9" ht="20" customHeight="1">
      <c r="A352" s="21" t="s">
        <v>357</v>
      </c>
      <c r="B352" s="22">
        <v>45.349997999999999</v>
      </c>
      <c r="C352" s="23">
        <v>46.240001999999997</v>
      </c>
      <c r="D352" s="23">
        <v>45.299999</v>
      </c>
      <c r="E352" s="23">
        <v>45.830002</v>
      </c>
      <c r="F352" s="23">
        <v>39.891537</v>
      </c>
      <c r="G352" s="23">
        <v>27070300</v>
      </c>
      <c r="H352" s="20">
        <f t="shared" si="15"/>
        <v>7.6956283331266473E-3</v>
      </c>
      <c r="I352">
        <f t="shared" si="14"/>
        <v>8.0000000000000002E-3</v>
      </c>
    </row>
    <row r="353" spans="1:9" ht="20" customHeight="1">
      <c r="A353" s="21" t="s">
        <v>358</v>
      </c>
      <c r="B353" s="22">
        <v>45.73</v>
      </c>
      <c r="C353" s="23">
        <v>46.07</v>
      </c>
      <c r="D353" s="23">
        <v>45.360000999999997</v>
      </c>
      <c r="E353" s="23">
        <v>45.970001000000003</v>
      </c>
      <c r="F353" s="23">
        <v>40.013409000000003</v>
      </c>
      <c r="G353" s="23">
        <v>28704100</v>
      </c>
      <c r="H353" s="20">
        <f t="shared" si="15"/>
        <v>3.0550840896403919E-3</v>
      </c>
      <c r="I353">
        <f t="shared" si="14"/>
        <v>4.0000000000000001E-3</v>
      </c>
    </row>
    <row r="354" spans="1:9" ht="20" customHeight="1">
      <c r="A354" s="21" t="s">
        <v>359</v>
      </c>
      <c r="B354" s="22">
        <v>46.220001000000003</v>
      </c>
      <c r="C354" s="23">
        <v>46.799999</v>
      </c>
      <c r="D354" s="23">
        <v>46.169998</v>
      </c>
      <c r="E354" s="23">
        <v>46.720001000000003</v>
      </c>
      <c r="F354" s="23">
        <v>40.666229000000001</v>
      </c>
      <c r="G354" s="23">
        <v>32658300</v>
      </c>
      <c r="H354" s="20">
        <f t="shared" si="15"/>
        <v>1.6315030793802032E-2</v>
      </c>
      <c r="I354">
        <f t="shared" si="14"/>
        <v>1.8000000000000002E-2</v>
      </c>
    </row>
    <row r="355" spans="1:9" ht="20" customHeight="1">
      <c r="A355" s="21" t="s">
        <v>360</v>
      </c>
      <c r="B355" s="22">
        <v>46.790000999999997</v>
      </c>
      <c r="C355" s="23">
        <v>46.830002</v>
      </c>
      <c r="D355" s="23">
        <v>45.990001999999997</v>
      </c>
      <c r="E355" s="23">
        <v>46.099997999999999</v>
      </c>
      <c r="F355" s="23">
        <v>40.126556000000001</v>
      </c>
      <c r="G355" s="23">
        <v>63837000</v>
      </c>
      <c r="H355" s="20">
        <f t="shared" si="15"/>
        <v>-1.3270790365145446E-2</v>
      </c>
      <c r="I355">
        <f t="shared" si="14"/>
        <v>-1.2E-2</v>
      </c>
    </row>
    <row r="356" spans="1:9" ht="20" customHeight="1">
      <c r="A356" s="21" t="s">
        <v>361</v>
      </c>
      <c r="B356" s="22">
        <v>46.330002</v>
      </c>
      <c r="C356" s="23">
        <v>46.720001000000003</v>
      </c>
      <c r="D356" s="23">
        <v>46.16</v>
      </c>
      <c r="E356" s="23">
        <v>46.23</v>
      </c>
      <c r="F356" s="23">
        <v>40.239716000000001</v>
      </c>
      <c r="G356" s="23">
        <v>20318100</v>
      </c>
      <c r="H356" s="20">
        <f t="shared" si="15"/>
        <v>2.8200775566187275E-3</v>
      </c>
      <c r="I356">
        <f t="shared" si="14"/>
        <v>4.0000000000000001E-3</v>
      </c>
    </row>
    <row r="357" spans="1:9" ht="20" customHeight="1">
      <c r="A357" s="21" t="s">
        <v>362</v>
      </c>
      <c r="B357" s="22">
        <v>46.130001</v>
      </c>
      <c r="C357" s="23">
        <v>46.279998999999997</v>
      </c>
      <c r="D357" s="23">
        <v>45.619999</v>
      </c>
      <c r="E357" s="23">
        <v>45.91</v>
      </c>
      <c r="F357" s="23">
        <v>39.961177999999997</v>
      </c>
      <c r="G357" s="23">
        <v>25896500</v>
      </c>
      <c r="H357" s="20">
        <f t="shared" si="15"/>
        <v>-6.921967341916746E-3</v>
      </c>
      <c r="I357">
        <f t="shared" si="14"/>
        <v>-6.0000000000000001E-3</v>
      </c>
    </row>
    <row r="358" spans="1:9" ht="20" customHeight="1">
      <c r="A358" s="21" t="s">
        <v>363</v>
      </c>
      <c r="B358" s="22">
        <v>45.669998</v>
      </c>
      <c r="C358" s="23">
        <v>46.25</v>
      </c>
      <c r="D358" s="23">
        <v>45.549999</v>
      </c>
      <c r="E358" s="23">
        <v>45.639999000000003</v>
      </c>
      <c r="F358" s="23">
        <v>39.726170000000003</v>
      </c>
      <c r="G358" s="23">
        <v>34890900</v>
      </c>
      <c r="H358" s="20">
        <f t="shared" si="15"/>
        <v>-5.8809077149826194E-3</v>
      </c>
      <c r="I358">
        <f t="shared" si="14"/>
        <v>-4.0000000000000001E-3</v>
      </c>
    </row>
    <row r="359" spans="1:9" ht="20" customHeight="1">
      <c r="A359" s="21" t="s">
        <v>364</v>
      </c>
      <c r="B359" s="22">
        <v>46.029998999999997</v>
      </c>
      <c r="C359" s="23">
        <v>46.060001</v>
      </c>
      <c r="D359" s="23">
        <v>45.5</v>
      </c>
      <c r="E359" s="23">
        <v>45.650002000000001</v>
      </c>
      <c r="F359" s="23">
        <v>39.734878999999999</v>
      </c>
      <c r="G359" s="23">
        <v>20616000</v>
      </c>
      <c r="H359" s="20">
        <f t="shared" si="15"/>
        <v>2.1922576477906297E-4</v>
      </c>
      <c r="I359">
        <f t="shared" si="14"/>
        <v>2E-3</v>
      </c>
    </row>
    <row r="360" spans="1:9" ht="20" customHeight="1">
      <c r="A360" s="21" t="s">
        <v>365</v>
      </c>
      <c r="B360" s="22">
        <v>45.650002000000001</v>
      </c>
      <c r="C360" s="23">
        <v>46.279998999999997</v>
      </c>
      <c r="D360" s="23">
        <v>45.029998999999997</v>
      </c>
      <c r="E360" s="23">
        <v>45.259998000000003</v>
      </c>
      <c r="F360" s="23">
        <v>39.395397000000003</v>
      </c>
      <c r="G360" s="23">
        <v>49835300</v>
      </c>
      <c r="H360" s="20">
        <f t="shared" si="15"/>
        <v>-8.5436777094500815E-3</v>
      </c>
      <c r="I360">
        <f t="shared" si="14"/>
        <v>-8.0000000000000002E-3</v>
      </c>
    </row>
    <row r="361" spans="1:9" ht="20" customHeight="1">
      <c r="A361" s="21" t="s">
        <v>366</v>
      </c>
      <c r="B361" s="22">
        <v>45.040000999999997</v>
      </c>
      <c r="C361" s="23">
        <v>45.23</v>
      </c>
      <c r="D361" s="23">
        <v>44.360000999999997</v>
      </c>
      <c r="E361" s="23">
        <v>44.369999</v>
      </c>
      <c r="F361" s="23">
        <v>38.620719999999999</v>
      </c>
      <c r="G361" s="23">
        <v>34081700</v>
      </c>
      <c r="H361" s="20">
        <f t="shared" si="15"/>
        <v>-1.9664150103627653E-2</v>
      </c>
      <c r="I361">
        <f t="shared" si="14"/>
        <v>-1.8000000000000002E-2</v>
      </c>
    </row>
    <row r="362" spans="1:9" ht="20" customHeight="1">
      <c r="A362" s="21" t="s">
        <v>367</v>
      </c>
      <c r="B362" s="22">
        <v>44.709999000000003</v>
      </c>
      <c r="C362" s="23">
        <v>44.720001000000003</v>
      </c>
      <c r="D362" s="23">
        <v>43.939999</v>
      </c>
      <c r="E362" s="23">
        <v>44.150002000000001</v>
      </c>
      <c r="F362" s="23">
        <v>38.429234000000001</v>
      </c>
      <c r="G362" s="23">
        <v>35945400</v>
      </c>
      <c r="H362" s="20">
        <f t="shared" si="15"/>
        <v>-4.9581157471947357E-3</v>
      </c>
      <c r="I362">
        <f t="shared" si="14"/>
        <v>-4.0000000000000001E-3</v>
      </c>
    </row>
    <row r="363" spans="1:9" ht="20" customHeight="1">
      <c r="A363" s="21" t="s">
        <v>368</v>
      </c>
      <c r="B363" s="22">
        <v>44.459999000000003</v>
      </c>
      <c r="C363" s="23">
        <v>45.23</v>
      </c>
      <c r="D363" s="23">
        <v>44.099997999999999</v>
      </c>
      <c r="E363" s="23">
        <v>44.450001</v>
      </c>
      <c r="F363" s="23">
        <v>38.690356999999999</v>
      </c>
      <c r="G363" s="23">
        <v>28343900</v>
      </c>
      <c r="H363" s="20">
        <f t="shared" si="15"/>
        <v>6.7949051495534984E-3</v>
      </c>
      <c r="I363">
        <f t="shared" si="14"/>
        <v>8.0000000000000002E-3</v>
      </c>
    </row>
    <row r="364" spans="1:9" ht="20" customHeight="1">
      <c r="A364" s="21" t="s">
        <v>369</v>
      </c>
      <c r="B364" s="22">
        <v>44.48</v>
      </c>
      <c r="C364" s="23">
        <v>44.75</v>
      </c>
      <c r="D364" s="23">
        <v>44.060001</v>
      </c>
      <c r="E364" s="23">
        <v>44.400002000000001</v>
      </c>
      <c r="F364" s="23">
        <v>38.646842999999997</v>
      </c>
      <c r="G364" s="23">
        <v>21752000</v>
      </c>
      <c r="H364" s="20">
        <f t="shared" si="15"/>
        <v>-1.124673003146559E-3</v>
      </c>
      <c r="I364">
        <f t="shared" si="14"/>
        <v>0</v>
      </c>
    </row>
    <row r="365" spans="1:9" ht="20" customHeight="1">
      <c r="A365" s="21" t="s">
        <v>370</v>
      </c>
      <c r="B365" s="22">
        <v>43.959999000000003</v>
      </c>
      <c r="C365" s="23">
        <v>44.48</v>
      </c>
      <c r="D365" s="23">
        <v>43.950001</v>
      </c>
      <c r="E365" s="23">
        <v>44.389999000000003</v>
      </c>
      <c r="F365" s="23">
        <v>38.638126</v>
      </c>
      <c r="G365" s="23">
        <v>23034000</v>
      </c>
      <c r="H365" s="20">
        <f t="shared" si="15"/>
        <v>-2.2555529309331579E-4</v>
      </c>
      <c r="I365">
        <f t="shared" si="14"/>
        <v>0</v>
      </c>
    </row>
    <row r="366" spans="1:9" ht="20" customHeight="1">
      <c r="A366" s="21" t="s">
        <v>371</v>
      </c>
      <c r="B366" s="22">
        <v>44.34</v>
      </c>
      <c r="C366" s="23">
        <v>44.490001999999997</v>
      </c>
      <c r="D366" s="23">
        <v>43.32</v>
      </c>
      <c r="E366" s="23">
        <v>44.299999</v>
      </c>
      <c r="F366" s="23">
        <v>38.559787999999998</v>
      </c>
      <c r="G366" s="23">
        <v>36435800</v>
      </c>
      <c r="H366" s="20">
        <f t="shared" si="15"/>
        <v>-2.027479283027378E-3</v>
      </c>
      <c r="I366">
        <f t="shared" si="14"/>
        <v>-2E-3</v>
      </c>
    </row>
    <row r="367" spans="1:9" ht="20" customHeight="1">
      <c r="A367" s="21" t="s">
        <v>372</v>
      </c>
      <c r="B367" s="22">
        <v>44.439999</v>
      </c>
      <c r="C367" s="23">
        <v>44.900002000000001</v>
      </c>
      <c r="D367" s="23">
        <v>44.029998999999997</v>
      </c>
      <c r="E367" s="23">
        <v>44.240001999999997</v>
      </c>
      <c r="F367" s="23">
        <v>38.507576</v>
      </c>
      <c r="G367" s="23">
        <v>39785900</v>
      </c>
      <c r="H367" s="20">
        <f t="shared" si="15"/>
        <v>-1.3540530876362533E-3</v>
      </c>
      <c r="I367">
        <f t="shared" si="14"/>
        <v>0</v>
      </c>
    </row>
    <row r="368" spans="1:9" ht="20" customHeight="1">
      <c r="A368" s="21" t="s">
        <v>373</v>
      </c>
      <c r="B368" s="22">
        <v>44.75</v>
      </c>
      <c r="C368" s="23">
        <v>45.220001000000003</v>
      </c>
      <c r="D368" s="23">
        <v>44.5</v>
      </c>
      <c r="E368" s="23">
        <v>44.52</v>
      </c>
      <c r="F368" s="23">
        <v>38.751277999999999</v>
      </c>
      <c r="G368" s="23">
        <v>32424700</v>
      </c>
      <c r="H368" s="20">
        <f t="shared" si="15"/>
        <v>6.3286767258474708E-3</v>
      </c>
      <c r="I368">
        <f t="shared" si="14"/>
        <v>8.0000000000000002E-3</v>
      </c>
    </row>
    <row r="369" spans="1:9" ht="20" customHeight="1">
      <c r="A369" s="21" t="s">
        <v>374</v>
      </c>
      <c r="B369" s="22">
        <v>45.009998000000003</v>
      </c>
      <c r="C369" s="23">
        <v>45.139999000000003</v>
      </c>
      <c r="D369" s="23">
        <v>44.57</v>
      </c>
      <c r="E369" s="23">
        <v>44.610000999999997</v>
      </c>
      <c r="F369" s="23">
        <v>38.829624000000003</v>
      </c>
      <c r="G369" s="23">
        <v>25465800</v>
      </c>
      <c r="H369" s="20">
        <f t="shared" si="15"/>
        <v>2.0217655789314115E-3</v>
      </c>
      <c r="I369">
        <f t="shared" si="14"/>
        <v>4.0000000000000001E-3</v>
      </c>
    </row>
    <row r="370" spans="1:9" ht="20" customHeight="1">
      <c r="A370" s="21" t="s">
        <v>375</v>
      </c>
      <c r="B370" s="22">
        <v>44.98</v>
      </c>
      <c r="C370" s="23">
        <v>45.619999</v>
      </c>
      <c r="D370" s="23">
        <v>44.950001</v>
      </c>
      <c r="E370" s="23">
        <v>45.540000999999997</v>
      </c>
      <c r="F370" s="23">
        <v>39.639122</v>
      </c>
      <c r="G370" s="23">
        <v>28178300</v>
      </c>
      <c r="H370" s="20">
        <f t="shared" si="15"/>
        <v>2.0847433392607639E-2</v>
      </c>
      <c r="I370">
        <f t="shared" si="14"/>
        <v>2.1999999999999999E-2</v>
      </c>
    </row>
    <row r="371" spans="1:9" ht="20" customHeight="1">
      <c r="A371" s="21" t="s">
        <v>376</v>
      </c>
      <c r="B371" s="22">
        <v>45.450001</v>
      </c>
      <c r="C371" s="23">
        <v>45.959999000000003</v>
      </c>
      <c r="D371" s="23">
        <v>45.310001</v>
      </c>
      <c r="E371" s="23">
        <v>45.619999</v>
      </c>
      <c r="F371" s="23">
        <v>39.708748</v>
      </c>
      <c r="G371" s="23">
        <v>22880300</v>
      </c>
      <c r="H371" s="20">
        <f t="shared" si="15"/>
        <v>1.7564970283650005E-3</v>
      </c>
      <c r="I371">
        <f t="shared" si="14"/>
        <v>2E-3</v>
      </c>
    </row>
    <row r="372" spans="1:9" ht="20" customHeight="1">
      <c r="A372" s="21" t="s">
        <v>377</v>
      </c>
      <c r="B372" s="22">
        <v>45.68</v>
      </c>
      <c r="C372" s="23">
        <v>45.889999000000003</v>
      </c>
      <c r="D372" s="23">
        <v>45.43</v>
      </c>
      <c r="E372" s="23">
        <v>45.759998000000003</v>
      </c>
      <c r="F372" s="23">
        <v>39.830607999999998</v>
      </c>
      <c r="G372" s="23">
        <v>26629600</v>
      </c>
      <c r="H372" s="20">
        <f t="shared" si="15"/>
        <v>3.0688451824267826E-3</v>
      </c>
      <c r="I372">
        <f t="shared" si="14"/>
        <v>4.0000000000000001E-3</v>
      </c>
    </row>
    <row r="373" spans="1:9" ht="20" customHeight="1">
      <c r="A373" s="21" t="s">
        <v>378</v>
      </c>
      <c r="B373" s="22">
        <v>46.009998000000003</v>
      </c>
      <c r="C373" s="23">
        <v>46.689999</v>
      </c>
      <c r="D373" s="23">
        <v>45.970001000000003</v>
      </c>
      <c r="E373" s="23">
        <v>46.66</v>
      </c>
      <c r="F373" s="23">
        <v>40.613990999999999</v>
      </c>
      <c r="G373" s="23">
        <v>26271700</v>
      </c>
      <c r="H373" s="20">
        <f t="shared" si="15"/>
        <v>1.9667864472467933E-2</v>
      </c>
      <c r="I373">
        <f t="shared" si="14"/>
        <v>0.02</v>
      </c>
    </row>
    <row r="374" spans="1:9" ht="20" customHeight="1">
      <c r="A374" s="21" t="s">
        <v>379</v>
      </c>
      <c r="B374" s="22">
        <v>46.549999</v>
      </c>
      <c r="C374" s="23">
        <v>46.779998999999997</v>
      </c>
      <c r="D374" s="23">
        <v>46.259998000000003</v>
      </c>
      <c r="E374" s="23">
        <v>46.619999</v>
      </c>
      <c r="F374" s="23">
        <v>40.579177999999999</v>
      </c>
      <c r="G374" s="23">
        <v>29467100</v>
      </c>
      <c r="H374" s="20">
        <f t="shared" si="15"/>
        <v>-8.5716766914134546E-4</v>
      </c>
      <c r="I374">
        <f t="shared" si="14"/>
        <v>0</v>
      </c>
    </row>
    <row r="375" spans="1:9" ht="20" customHeight="1">
      <c r="A375" s="21" t="s">
        <v>380</v>
      </c>
      <c r="B375" s="22">
        <v>46.650002000000001</v>
      </c>
      <c r="C375" s="23">
        <v>47.130001</v>
      </c>
      <c r="D375" s="23">
        <v>46.439999</v>
      </c>
      <c r="E375" s="23">
        <v>46.919998</v>
      </c>
      <c r="F375" s="23">
        <v>40.840302000000001</v>
      </c>
      <c r="G375" s="23">
        <v>30631900</v>
      </c>
      <c r="H375" s="20">
        <f t="shared" si="15"/>
        <v>6.4349258134308585E-3</v>
      </c>
      <c r="I375">
        <f t="shared" si="14"/>
        <v>8.0000000000000002E-3</v>
      </c>
    </row>
    <row r="376" spans="1:9" ht="20" customHeight="1">
      <c r="A376" s="21" t="s">
        <v>381</v>
      </c>
      <c r="B376" s="22">
        <v>46.779998999999997</v>
      </c>
      <c r="C376" s="23">
        <v>47.330002</v>
      </c>
      <c r="D376" s="23">
        <v>46.48</v>
      </c>
      <c r="E376" s="23">
        <v>47.279998999999997</v>
      </c>
      <c r="F376" s="23">
        <v>41.153655999999998</v>
      </c>
      <c r="G376" s="23">
        <v>42781900</v>
      </c>
      <c r="H376" s="20">
        <f t="shared" si="15"/>
        <v>7.672666083615054E-3</v>
      </c>
      <c r="I376">
        <f t="shared" si="14"/>
        <v>8.0000000000000002E-3</v>
      </c>
    </row>
    <row r="377" spans="1:9" ht="20" customHeight="1">
      <c r="A377" s="21" t="s">
        <v>382</v>
      </c>
      <c r="B377" s="22">
        <v>45.439999</v>
      </c>
      <c r="C377" s="23">
        <v>46.93</v>
      </c>
      <c r="D377" s="23">
        <v>45.200001</v>
      </c>
      <c r="E377" s="23">
        <v>45.540000999999997</v>
      </c>
      <c r="F377" s="23">
        <v>39.639122</v>
      </c>
      <c r="G377" s="23">
        <v>59152400</v>
      </c>
      <c r="H377" s="20">
        <f t="shared" si="15"/>
        <v>-3.6801930793220361E-2</v>
      </c>
      <c r="I377">
        <f t="shared" si="14"/>
        <v>-3.6000000000000004E-2</v>
      </c>
    </row>
    <row r="378" spans="1:9" ht="20" customHeight="1">
      <c r="A378" s="21" t="s">
        <v>383</v>
      </c>
      <c r="B378" s="22">
        <v>45.27</v>
      </c>
      <c r="C378" s="23">
        <v>46.23</v>
      </c>
      <c r="D378" s="23">
        <v>45.099997999999999</v>
      </c>
      <c r="E378" s="23">
        <v>46.110000999999997</v>
      </c>
      <c r="F378" s="23">
        <v>40.135264999999997</v>
      </c>
      <c r="G378" s="23">
        <v>33934000</v>
      </c>
      <c r="H378" s="20">
        <f t="shared" si="15"/>
        <v>1.2516498221126104E-2</v>
      </c>
      <c r="I378">
        <f t="shared" si="14"/>
        <v>1.4E-2</v>
      </c>
    </row>
    <row r="379" spans="1:9" ht="20" customHeight="1">
      <c r="A379" s="21" t="s">
        <v>384</v>
      </c>
      <c r="B379" s="22">
        <v>45.91</v>
      </c>
      <c r="C379" s="23">
        <v>46.32</v>
      </c>
      <c r="D379" s="23">
        <v>45.799999</v>
      </c>
      <c r="E379" s="23">
        <v>45.939999</v>
      </c>
      <c r="F379" s="23">
        <v>39.987282</v>
      </c>
      <c r="G379" s="23">
        <v>32333200</v>
      </c>
      <c r="H379" s="20">
        <f t="shared" si="15"/>
        <v>-3.6871065881836085E-3</v>
      </c>
      <c r="I379">
        <f t="shared" si="14"/>
        <v>-2E-3</v>
      </c>
    </row>
    <row r="380" spans="1:9" ht="20" customHeight="1">
      <c r="A380" s="21" t="s">
        <v>385</v>
      </c>
      <c r="B380" s="22">
        <v>45.939999</v>
      </c>
      <c r="C380" s="23">
        <v>46.009998000000003</v>
      </c>
      <c r="D380" s="23">
        <v>45.25</v>
      </c>
      <c r="E380" s="23">
        <v>45.349997999999999</v>
      </c>
      <c r="F380" s="23">
        <v>39.473731999999998</v>
      </c>
      <c r="G380" s="23">
        <v>39701400</v>
      </c>
      <c r="H380" s="20">
        <f t="shared" si="15"/>
        <v>-1.284283337887282E-2</v>
      </c>
      <c r="I380">
        <f t="shared" si="14"/>
        <v>-1.2E-2</v>
      </c>
    </row>
    <row r="381" spans="1:9" ht="20" customHeight="1">
      <c r="A381" s="21" t="s">
        <v>386</v>
      </c>
      <c r="B381" s="22">
        <v>45.580002</v>
      </c>
      <c r="C381" s="23">
        <v>45.639999000000003</v>
      </c>
      <c r="D381" s="23">
        <v>44.790000999999997</v>
      </c>
      <c r="E381" s="23">
        <v>45.34</v>
      </c>
      <c r="F381" s="23">
        <v>39.465026999999999</v>
      </c>
      <c r="G381" s="23">
        <v>34328900</v>
      </c>
      <c r="H381" s="20">
        <f t="shared" si="15"/>
        <v>-2.2052639968273002E-4</v>
      </c>
      <c r="I381">
        <f t="shared" si="14"/>
        <v>0</v>
      </c>
    </row>
    <row r="382" spans="1:9" ht="20" customHeight="1">
      <c r="A382" s="21" t="s">
        <v>387</v>
      </c>
      <c r="B382" s="22">
        <v>45.400002000000001</v>
      </c>
      <c r="C382" s="23">
        <v>46.779998999999997</v>
      </c>
      <c r="D382" s="23">
        <v>45.259998000000003</v>
      </c>
      <c r="E382" s="23">
        <v>46.290000999999997</v>
      </c>
      <c r="F382" s="23">
        <v>40.291938999999999</v>
      </c>
      <c r="G382" s="23">
        <v>40945900</v>
      </c>
      <c r="H382" s="20">
        <f t="shared" si="15"/>
        <v>2.095303266864601E-2</v>
      </c>
      <c r="I382">
        <f t="shared" si="14"/>
        <v>2.1999999999999999E-2</v>
      </c>
    </row>
    <row r="383" spans="1:9" ht="20" customHeight="1">
      <c r="A383" s="21" t="s">
        <v>388</v>
      </c>
      <c r="B383" s="22">
        <v>46.259998000000003</v>
      </c>
      <c r="C383" s="23">
        <v>47.400002000000001</v>
      </c>
      <c r="D383" s="23">
        <v>45.93</v>
      </c>
      <c r="E383" s="23">
        <v>46.880001</v>
      </c>
      <c r="F383" s="23">
        <v>40.805495999999998</v>
      </c>
      <c r="G383" s="23">
        <v>39777900</v>
      </c>
      <c r="H383" s="20">
        <f t="shared" si="15"/>
        <v>1.2745899372080371E-2</v>
      </c>
      <c r="I383">
        <f t="shared" si="14"/>
        <v>1.4E-2</v>
      </c>
    </row>
    <row r="384" spans="1:9" ht="20" customHeight="1">
      <c r="A384" s="21" t="s">
        <v>389</v>
      </c>
      <c r="B384" s="22">
        <v>47.290000999999997</v>
      </c>
      <c r="C384" s="23">
        <v>47.369999</v>
      </c>
      <c r="D384" s="23">
        <v>46.5</v>
      </c>
      <c r="E384" s="23">
        <v>46.700001</v>
      </c>
      <c r="F384" s="23">
        <v>40.648814999999999</v>
      </c>
      <c r="G384" s="23">
        <v>31201500</v>
      </c>
      <c r="H384" s="20">
        <f t="shared" si="15"/>
        <v>-3.8397033576065276E-3</v>
      </c>
      <c r="I384">
        <f t="shared" si="14"/>
        <v>-2E-3</v>
      </c>
    </row>
    <row r="385" spans="1:9" ht="20" customHeight="1">
      <c r="A385" s="21" t="s">
        <v>390</v>
      </c>
      <c r="B385" s="22">
        <v>46.98</v>
      </c>
      <c r="C385" s="23">
        <v>47</v>
      </c>
      <c r="D385" s="23">
        <v>46.450001</v>
      </c>
      <c r="E385" s="23">
        <v>46.810001</v>
      </c>
      <c r="F385" s="23">
        <v>40.74456</v>
      </c>
      <c r="G385" s="23">
        <v>24125900</v>
      </c>
      <c r="H385" s="20">
        <f t="shared" si="15"/>
        <v>2.3554192170178734E-3</v>
      </c>
      <c r="I385">
        <f t="shared" si="14"/>
        <v>4.0000000000000001E-3</v>
      </c>
    </row>
    <row r="386" spans="1:9" ht="20" customHeight="1">
      <c r="A386" s="21" t="s">
        <v>391</v>
      </c>
      <c r="B386" s="22">
        <v>46.75</v>
      </c>
      <c r="C386" s="23">
        <v>47.709999000000003</v>
      </c>
      <c r="D386" s="23">
        <v>46.68</v>
      </c>
      <c r="E386" s="23">
        <v>47.540000999999997</v>
      </c>
      <c r="F386" s="23">
        <v>41.379978000000001</v>
      </c>
      <c r="G386" s="23">
        <v>33403900</v>
      </c>
      <c r="H386" s="20">
        <f t="shared" si="15"/>
        <v>1.5595161660844958E-2</v>
      </c>
      <c r="I386">
        <f t="shared" si="14"/>
        <v>1.6E-2</v>
      </c>
    </row>
    <row r="387" spans="1:9" ht="20" customHeight="1">
      <c r="A387" s="21" t="s">
        <v>392</v>
      </c>
      <c r="B387" s="22">
        <v>47.98</v>
      </c>
      <c r="C387" s="23">
        <v>48.41</v>
      </c>
      <c r="D387" s="23">
        <v>47.540000999999997</v>
      </c>
      <c r="E387" s="23">
        <v>47.580002</v>
      </c>
      <c r="F387" s="23">
        <v>41.414791000000001</v>
      </c>
      <c r="G387" s="23">
        <v>26959700</v>
      </c>
      <c r="H387" s="20">
        <f t="shared" si="15"/>
        <v>8.4130059228160192E-4</v>
      </c>
      <c r="I387">
        <f t="shared" ref="I387:I450" si="16">CEILING(H387,0.002)</f>
        <v>2E-3</v>
      </c>
    </row>
    <row r="388" spans="1:9" ht="20" customHeight="1">
      <c r="A388" s="21" t="s">
        <v>393</v>
      </c>
      <c r="B388" s="22">
        <v>47.709999000000003</v>
      </c>
      <c r="C388" s="23">
        <v>47.77</v>
      </c>
      <c r="D388" s="23">
        <v>46.330002</v>
      </c>
      <c r="E388" s="23">
        <v>46.619999</v>
      </c>
      <c r="F388" s="23">
        <v>40.579177999999999</v>
      </c>
      <c r="G388" s="23">
        <v>27368000</v>
      </c>
      <c r="H388" s="20">
        <f t="shared" ref="H388:H451" si="17">F388/F387-1</f>
        <v>-2.0176680355576404E-2</v>
      </c>
      <c r="I388">
        <f t="shared" si="16"/>
        <v>-0.02</v>
      </c>
    </row>
    <row r="389" spans="1:9" ht="20" customHeight="1">
      <c r="A389" s="21" t="s">
        <v>394</v>
      </c>
      <c r="B389" s="22">
        <v>46.389999000000003</v>
      </c>
      <c r="C389" s="23">
        <v>46.779998999999997</v>
      </c>
      <c r="D389" s="23">
        <v>46.259998000000003</v>
      </c>
      <c r="E389" s="23">
        <v>46.740001999999997</v>
      </c>
      <c r="F389" s="23">
        <v>40.683632000000003</v>
      </c>
      <c r="G389" s="23">
        <v>19163000</v>
      </c>
      <c r="H389" s="20">
        <f t="shared" si="17"/>
        <v>2.5740787553656386E-3</v>
      </c>
      <c r="I389">
        <f t="shared" si="16"/>
        <v>4.0000000000000001E-3</v>
      </c>
    </row>
    <row r="390" spans="1:9" ht="20" customHeight="1">
      <c r="A390" s="21" t="s">
        <v>395</v>
      </c>
      <c r="B390" s="22">
        <v>46.950001</v>
      </c>
      <c r="C390" s="23">
        <v>47.490001999999997</v>
      </c>
      <c r="D390" s="23">
        <v>46.84</v>
      </c>
      <c r="E390" s="23">
        <v>47.330002</v>
      </c>
      <c r="F390" s="23">
        <v>41.197192999999999</v>
      </c>
      <c r="G390" s="23">
        <v>23079900</v>
      </c>
      <c r="H390" s="20">
        <f t="shared" si="17"/>
        <v>1.2623282994989049E-2</v>
      </c>
      <c r="I390">
        <f t="shared" si="16"/>
        <v>1.4E-2</v>
      </c>
    </row>
    <row r="391" spans="1:9" ht="20" customHeight="1">
      <c r="A391" s="21" t="s">
        <v>396</v>
      </c>
      <c r="B391" s="22">
        <v>46.82</v>
      </c>
      <c r="C391" s="23">
        <v>46.939999</v>
      </c>
      <c r="D391" s="23">
        <v>45.900002000000001</v>
      </c>
      <c r="E391" s="23">
        <v>46.41</v>
      </c>
      <c r="F391" s="23">
        <v>40.396393000000003</v>
      </c>
      <c r="G391" s="23">
        <v>29237400</v>
      </c>
      <c r="H391" s="20">
        <f t="shared" si="17"/>
        <v>-1.9438217550404313E-2</v>
      </c>
      <c r="I391">
        <f t="shared" si="16"/>
        <v>-1.8000000000000002E-2</v>
      </c>
    </row>
    <row r="392" spans="1:9" ht="20" customHeight="1">
      <c r="A392" s="21" t="s">
        <v>397</v>
      </c>
      <c r="B392" s="22">
        <v>46.189999</v>
      </c>
      <c r="C392" s="23">
        <v>46.900002000000001</v>
      </c>
      <c r="D392" s="23">
        <v>45.709999000000003</v>
      </c>
      <c r="E392" s="23">
        <v>46.740001999999997</v>
      </c>
      <c r="F392" s="23">
        <v>40.683632000000003</v>
      </c>
      <c r="G392" s="23">
        <v>30181400</v>
      </c>
      <c r="H392" s="20">
        <f t="shared" si="17"/>
        <v>7.110511079541082E-3</v>
      </c>
      <c r="I392">
        <f t="shared" si="16"/>
        <v>8.0000000000000002E-3</v>
      </c>
    </row>
    <row r="393" spans="1:9" ht="20" customHeight="1">
      <c r="A393" s="21" t="s">
        <v>398</v>
      </c>
      <c r="B393" s="22">
        <v>47.060001</v>
      </c>
      <c r="C393" s="23">
        <v>47.099997999999999</v>
      </c>
      <c r="D393" s="23">
        <v>46.490001999999997</v>
      </c>
      <c r="E393" s="23">
        <v>46.73</v>
      </c>
      <c r="F393" s="23">
        <v>40.674914999999999</v>
      </c>
      <c r="G393" s="23">
        <v>22627200</v>
      </c>
      <c r="H393" s="20">
        <f t="shared" si="17"/>
        <v>-2.1426307267757849E-4</v>
      </c>
      <c r="I393">
        <f t="shared" si="16"/>
        <v>0</v>
      </c>
    </row>
    <row r="394" spans="1:9" ht="20" customHeight="1">
      <c r="A394" s="21" t="s">
        <v>399</v>
      </c>
      <c r="B394" s="22">
        <v>46.529998999999997</v>
      </c>
      <c r="C394" s="23">
        <v>47.099997999999999</v>
      </c>
      <c r="D394" s="23">
        <v>46.52</v>
      </c>
      <c r="E394" s="23">
        <v>47</v>
      </c>
      <c r="F394" s="23">
        <v>40.909939000000001</v>
      </c>
      <c r="G394" s="23">
        <v>21473400</v>
      </c>
      <c r="H394" s="20">
        <f t="shared" si="17"/>
        <v>5.7781067274511599E-3</v>
      </c>
      <c r="I394">
        <f t="shared" si="16"/>
        <v>6.0000000000000001E-3</v>
      </c>
    </row>
    <row r="395" spans="1:9" ht="20" customHeight="1">
      <c r="A395" s="21" t="s">
        <v>400</v>
      </c>
      <c r="B395" s="22">
        <v>46.810001</v>
      </c>
      <c r="C395" s="23">
        <v>47.450001</v>
      </c>
      <c r="D395" s="23">
        <v>46.57</v>
      </c>
      <c r="E395" s="23">
        <v>47.32</v>
      </c>
      <c r="F395" s="23">
        <v>41.188473000000002</v>
      </c>
      <c r="G395" s="23">
        <v>21099700</v>
      </c>
      <c r="H395" s="20">
        <f t="shared" si="17"/>
        <v>6.8084677417876716E-3</v>
      </c>
      <c r="I395">
        <f t="shared" si="16"/>
        <v>8.0000000000000002E-3</v>
      </c>
    </row>
    <row r="396" spans="1:9" ht="20" customHeight="1">
      <c r="A396" s="21" t="s">
        <v>401</v>
      </c>
      <c r="B396" s="22">
        <v>46.84</v>
      </c>
      <c r="C396" s="23">
        <v>47.43</v>
      </c>
      <c r="D396" s="23">
        <v>46.700001</v>
      </c>
      <c r="E396" s="23">
        <v>47.27</v>
      </c>
      <c r="F396" s="23">
        <v>41.416274999999999</v>
      </c>
      <c r="G396" s="23">
        <v>23574100</v>
      </c>
      <c r="H396" s="20">
        <f t="shared" si="17"/>
        <v>5.5307221513163363E-3</v>
      </c>
      <c r="I396">
        <f t="shared" si="16"/>
        <v>6.0000000000000001E-3</v>
      </c>
    </row>
    <row r="397" spans="1:9" ht="20" customHeight="1">
      <c r="A397" s="21" t="s">
        <v>402</v>
      </c>
      <c r="B397" s="22">
        <v>46.779998999999997</v>
      </c>
      <c r="C397" s="23">
        <v>47.080002</v>
      </c>
      <c r="D397" s="23">
        <v>46.299999</v>
      </c>
      <c r="E397" s="23">
        <v>46.610000999999997</v>
      </c>
      <c r="F397" s="23">
        <v>40.838009</v>
      </c>
      <c r="G397" s="23">
        <v>31485500</v>
      </c>
      <c r="H397" s="20">
        <f t="shared" si="17"/>
        <v>-1.3962288979392778E-2</v>
      </c>
      <c r="I397">
        <f t="shared" si="16"/>
        <v>-1.2E-2</v>
      </c>
    </row>
    <row r="398" spans="1:9" ht="20" customHeight="1">
      <c r="A398" s="21" t="s">
        <v>403</v>
      </c>
      <c r="B398" s="22">
        <v>46.07</v>
      </c>
      <c r="C398" s="23">
        <v>46.470001000000003</v>
      </c>
      <c r="D398" s="23">
        <v>45.66</v>
      </c>
      <c r="E398" s="23">
        <v>45.66</v>
      </c>
      <c r="F398" s="23">
        <v>40.005653000000002</v>
      </c>
      <c r="G398" s="23">
        <v>36238200</v>
      </c>
      <c r="H398" s="20">
        <f t="shared" si="17"/>
        <v>-2.0381894719695981E-2</v>
      </c>
      <c r="I398">
        <f t="shared" si="16"/>
        <v>-0.02</v>
      </c>
    </row>
    <row r="399" spans="1:9" ht="20" customHeight="1">
      <c r="A399" s="21" t="s">
        <v>404</v>
      </c>
      <c r="B399" s="22">
        <v>45.299999</v>
      </c>
      <c r="C399" s="23">
        <v>45.48</v>
      </c>
      <c r="D399" s="23">
        <v>43.07</v>
      </c>
      <c r="E399" s="23">
        <v>43.07</v>
      </c>
      <c r="F399" s="23">
        <v>37.736389000000003</v>
      </c>
      <c r="G399" s="23">
        <v>70053100</v>
      </c>
      <c r="H399" s="20">
        <f t="shared" si="17"/>
        <v>-5.672358353955631E-2</v>
      </c>
      <c r="I399">
        <f t="shared" si="16"/>
        <v>-5.6000000000000001E-2</v>
      </c>
    </row>
    <row r="400" spans="1:9" ht="20" customHeight="1">
      <c r="A400" s="21" t="s">
        <v>405</v>
      </c>
      <c r="B400" s="22">
        <v>40.450001</v>
      </c>
      <c r="C400" s="23">
        <v>42.689999</v>
      </c>
      <c r="D400" s="23">
        <v>39.720001000000003</v>
      </c>
      <c r="E400" s="23">
        <v>41.68</v>
      </c>
      <c r="F400" s="23">
        <v>36.518523999999999</v>
      </c>
      <c r="G400" s="23">
        <v>88753700</v>
      </c>
      <c r="H400" s="20">
        <f t="shared" si="17"/>
        <v>-3.2272960722341537E-2</v>
      </c>
      <c r="I400">
        <f t="shared" si="16"/>
        <v>-3.2000000000000001E-2</v>
      </c>
    </row>
    <row r="401" spans="1:9" ht="20" customHeight="1">
      <c r="A401" s="21" t="s">
        <v>406</v>
      </c>
      <c r="B401" s="22">
        <v>42.57</v>
      </c>
      <c r="C401" s="23">
        <v>43.240001999999997</v>
      </c>
      <c r="D401" s="23">
        <v>40.389999000000003</v>
      </c>
      <c r="E401" s="23">
        <v>40.470001000000003</v>
      </c>
      <c r="F401" s="23">
        <v>35.458365999999998</v>
      </c>
      <c r="G401" s="23">
        <v>70616600</v>
      </c>
      <c r="H401" s="20">
        <f t="shared" si="17"/>
        <v>-2.9030691382817109E-2</v>
      </c>
      <c r="I401">
        <f t="shared" si="16"/>
        <v>-2.8000000000000001E-2</v>
      </c>
    </row>
    <row r="402" spans="1:9" ht="20" customHeight="1">
      <c r="A402" s="21" t="s">
        <v>407</v>
      </c>
      <c r="B402" s="22">
        <v>42.009998000000003</v>
      </c>
      <c r="C402" s="23">
        <v>42.84</v>
      </c>
      <c r="D402" s="23">
        <v>41.060001</v>
      </c>
      <c r="E402" s="23">
        <v>42.709999000000003</v>
      </c>
      <c r="F402" s="23">
        <v>37.420971000000002</v>
      </c>
      <c r="G402" s="23">
        <v>63408000</v>
      </c>
      <c r="H402" s="20">
        <f t="shared" si="17"/>
        <v>5.5349561229076416E-2</v>
      </c>
      <c r="I402">
        <f t="shared" si="16"/>
        <v>5.6000000000000001E-2</v>
      </c>
    </row>
    <row r="403" spans="1:9" ht="20" customHeight="1">
      <c r="A403" s="21" t="s">
        <v>408</v>
      </c>
      <c r="B403" s="22">
        <v>43.23</v>
      </c>
      <c r="C403" s="23">
        <v>43.950001</v>
      </c>
      <c r="D403" s="23">
        <v>42.93</v>
      </c>
      <c r="E403" s="23">
        <v>43.900002000000001</v>
      </c>
      <c r="F403" s="23">
        <v>38.4636</v>
      </c>
      <c r="G403" s="23">
        <v>50943200</v>
      </c>
      <c r="H403" s="20">
        <f t="shared" si="17"/>
        <v>2.7862157825888634E-2</v>
      </c>
      <c r="I403">
        <f t="shared" si="16"/>
        <v>2.8000000000000001E-2</v>
      </c>
    </row>
    <row r="404" spans="1:9" ht="20" customHeight="1">
      <c r="A404" s="21" t="s">
        <v>409</v>
      </c>
      <c r="B404" s="22">
        <v>43.400002000000001</v>
      </c>
      <c r="C404" s="23">
        <v>44.150002000000001</v>
      </c>
      <c r="D404" s="23">
        <v>43.389999000000003</v>
      </c>
      <c r="E404" s="23">
        <v>43.93</v>
      </c>
      <c r="F404" s="23">
        <v>38.489891</v>
      </c>
      <c r="G404" s="23">
        <v>28246700</v>
      </c>
      <c r="H404" s="20">
        <f t="shared" si="17"/>
        <v>6.8352936282622956E-4</v>
      </c>
      <c r="I404">
        <f t="shared" si="16"/>
        <v>2E-3</v>
      </c>
    </row>
    <row r="405" spans="1:9" ht="20" customHeight="1">
      <c r="A405" s="21" t="s">
        <v>410</v>
      </c>
      <c r="B405" s="22">
        <v>43.560001</v>
      </c>
      <c r="C405" s="23">
        <v>43.93</v>
      </c>
      <c r="D405" s="23">
        <v>43.099997999999999</v>
      </c>
      <c r="E405" s="23">
        <v>43.52</v>
      </c>
      <c r="F405" s="23">
        <v>38.130661000000003</v>
      </c>
      <c r="G405" s="23">
        <v>34441700</v>
      </c>
      <c r="H405" s="20">
        <f t="shared" si="17"/>
        <v>-9.3330999560377048E-3</v>
      </c>
      <c r="I405">
        <f t="shared" si="16"/>
        <v>-8.0000000000000002E-3</v>
      </c>
    </row>
    <row r="406" spans="1:9" ht="20" customHeight="1">
      <c r="A406" s="21" t="s">
        <v>411</v>
      </c>
      <c r="B406" s="22">
        <v>42.169998</v>
      </c>
      <c r="C406" s="23">
        <v>42.59</v>
      </c>
      <c r="D406" s="23">
        <v>41.66</v>
      </c>
      <c r="E406" s="23">
        <v>41.82</v>
      </c>
      <c r="F406" s="23">
        <v>36.641173999999999</v>
      </c>
      <c r="G406" s="23">
        <v>49688900</v>
      </c>
      <c r="H406" s="20">
        <f t="shared" si="17"/>
        <v>-3.9062711239125969E-2</v>
      </c>
      <c r="I406">
        <f t="shared" si="16"/>
        <v>-3.7999999999999999E-2</v>
      </c>
    </row>
    <row r="407" spans="1:9" ht="20" customHeight="1">
      <c r="A407" s="21" t="s">
        <v>412</v>
      </c>
      <c r="B407" s="22">
        <v>42.360000999999997</v>
      </c>
      <c r="C407" s="23">
        <v>43.380001</v>
      </c>
      <c r="D407" s="23">
        <v>41.880001</v>
      </c>
      <c r="E407" s="23">
        <v>43.360000999999997</v>
      </c>
      <c r="F407" s="23">
        <v>37.990470999999999</v>
      </c>
      <c r="G407" s="23">
        <v>37671500</v>
      </c>
      <c r="H407" s="20">
        <f t="shared" si="17"/>
        <v>3.6824611569487464E-2</v>
      </c>
      <c r="I407">
        <f t="shared" si="16"/>
        <v>3.7999999999999999E-2</v>
      </c>
    </row>
    <row r="408" spans="1:9" ht="20" customHeight="1">
      <c r="A408" s="21" t="s">
        <v>413</v>
      </c>
      <c r="B408" s="22">
        <v>43.41</v>
      </c>
      <c r="C408" s="23">
        <v>43.98</v>
      </c>
      <c r="D408" s="23">
        <v>43.279998999999997</v>
      </c>
      <c r="E408" s="23">
        <v>43.5</v>
      </c>
      <c r="F408" s="23">
        <v>38.113143999999998</v>
      </c>
      <c r="G408" s="23">
        <v>28285200</v>
      </c>
      <c r="H408" s="20">
        <f t="shared" si="17"/>
        <v>3.229046568019589E-3</v>
      </c>
      <c r="I408">
        <f t="shared" si="16"/>
        <v>4.0000000000000001E-3</v>
      </c>
    </row>
    <row r="409" spans="1:9" ht="20" customHeight="1">
      <c r="A409" s="21" t="s">
        <v>414</v>
      </c>
      <c r="B409" s="22">
        <v>42.810001</v>
      </c>
      <c r="C409" s="23">
        <v>43.040000999999997</v>
      </c>
      <c r="D409" s="23">
        <v>42.200001</v>
      </c>
      <c r="E409" s="23">
        <v>42.610000999999997</v>
      </c>
      <c r="F409" s="23">
        <v>37.333343999999997</v>
      </c>
      <c r="G409" s="23">
        <v>37138800</v>
      </c>
      <c r="H409" s="20">
        <f t="shared" si="17"/>
        <v>-2.0460133123627933E-2</v>
      </c>
      <c r="I409">
        <f t="shared" si="16"/>
        <v>-0.02</v>
      </c>
    </row>
    <row r="410" spans="1:9" ht="20" customHeight="1">
      <c r="A410" s="21" t="s">
        <v>415</v>
      </c>
      <c r="B410" s="22">
        <v>43.299999</v>
      </c>
      <c r="C410" s="23">
        <v>44</v>
      </c>
      <c r="D410" s="23">
        <v>43.200001</v>
      </c>
      <c r="E410" s="23">
        <v>43.889999000000003</v>
      </c>
      <c r="F410" s="23">
        <v>38.454841999999999</v>
      </c>
      <c r="G410" s="23">
        <v>32469800</v>
      </c>
      <c r="H410" s="20">
        <f t="shared" si="17"/>
        <v>3.0040116417109575E-2</v>
      </c>
      <c r="I410">
        <f t="shared" si="16"/>
        <v>3.2000000000000001E-2</v>
      </c>
    </row>
    <row r="411" spans="1:9" ht="20" customHeight="1">
      <c r="A411" s="21" t="s">
        <v>416</v>
      </c>
      <c r="B411" s="22">
        <v>44.209999000000003</v>
      </c>
      <c r="C411" s="23">
        <v>44.400002000000001</v>
      </c>
      <c r="D411" s="23">
        <v>42.91</v>
      </c>
      <c r="E411" s="23">
        <v>43.07</v>
      </c>
      <c r="F411" s="23">
        <v>37.736389000000003</v>
      </c>
      <c r="G411" s="23">
        <v>33469500</v>
      </c>
      <c r="H411" s="20">
        <f t="shared" si="17"/>
        <v>-1.8683030865137784E-2</v>
      </c>
      <c r="I411">
        <f t="shared" si="16"/>
        <v>-1.8000000000000002E-2</v>
      </c>
    </row>
    <row r="412" spans="1:9" ht="20" customHeight="1">
      <c r="A412" s="21" t="s">
        <v>417</v>
      </c>
      <c r="B412" s="22">
        <v>43.119999</v>
      </c>
      <c r="C412" s="23">
        <v>43.790000999999997</v>
      </c>
      <c r="D412" s="23">
        <v>42.75</v>
      </c>
      <c r="E412" s="23">
        <v>43.290000999999997</v>
      </c>
      <c r="F412" s="23">
        <v>37.92915</v>
      </c>
      <c r="G412" s="23">
        <v>31366600</v>
      </c>
      <c r="H412" s="20">
        <f t="shared" si="17"/>
        <v>5.1080934108453935E-3</v>
      </c>
      <c r="I412">
        <f t="shared" si="16"/>
        <v>6.0000000000000001E-3</v>
      </c>
    </row>
    <row r="413" spans="1:9" ht="20" customHeight="1">
      <c r="A413" s="21" t="s">
        <v>418</v>
      </c>
      <c r="B413" s="22">
        <v>43.139999000000003</v>
      </c>
      <c r="C413" s="23">
        <v>43.59</v>
      </c>
      <c r="D413" s="23">
        <v>42.939999</v>
      </c>
      <c r="E413" s="23">
        <v>43.48</v>
      </c>
      <c r="F413" s="23">
        <v>38.095618999999999</v>
      </c>
      <c r="G413" s="23">
        <v>27132500</v>
      </c>
      <c r="H413" s="20">
        <f t="shared" si="17"/>
        <v>4.3889462326469619E-3</v>
      </c>
      <c r="I413">
        <f t="shared" si="16"/>
        <v>6.0000000000000001E-3</v>
      </c>
    </row>
    <row r="414" spans="1:9" ht="20" customHeight="1">
      <c r="A414" s="21" t="s">
        <v>419</v>
      </c>
      <c r="B414" s="22">
        <v>43.43</v>
      </c>
      <c r="C414" s="23">
        <v>43.439999</v>
      </c>
      <c r="D414" s="23">
        <v>42.860000999999997</v>
      </c>
      <c r="E414" s="23">
        <v>43.040000999999997</v>
      </c>
      <c r="F414" s="23">
        <v>37.710113999999997</v>
      </c>
      <c r="G414" s="23">
        <v>23656000</v>
      </c>
      <c r="H414" s="20">
        <f t="shared" si="17"/>
        <v>-1.0119405068598653E-2</v>
      </c>
      <c r="I414">
        <f t="shared" si="16"/>
        <v>-0.01</v>
      </c>
    </row>
    <row r="415" spans="1:9" ht="20" customHeight="1">
      <c r="A415" s="21" t="s">
        <v>420</v>
      </c>
      <c r="B415" s="22">
        <v>43.189999</v>
      </c>
      <c r="C415" s="23">
        <v>44.290000999999997</v>
      </c>
      <c r="D415" s="23">
        <v>43.080002</v>
      </c>
      <c r="E415" s="23">
        <v>43.98</v>
      </c>
      <c r="F415" s="23">
        <v>38.533698999999999</v>
      </c>
      <c r="G415" s="23">
        <v>28882200</v>
      </c>
      <c r="H415" s="20">
        <f t="shared" si="17"/>
        <v>2.1839896851014506E-2</v>
      </c>
      <c r="I415">
        <f t="shared" si="16"/>
        <v>2.1999999999999999E-2</v>
      </c>
    </row>
    <row r="416" spans="1:9" ht="20" customHeight="1">
      <c r="A416" s="21" t="s">
        <v>421</v>
      </c>
      <c r="B416" s="22">
        <v>43.970001000000003</v>
      </c>
      <c r="C416" s="23">
        <v>44.380001</v>
      </c>
      <c r="D416" s="23">
        <v>43.84</v>
      </c>
      <c r="E416" s="23">
        <v>44.299999</v>
      </c>
      <c r="F416" s="23">
        <v>38.814072000000003</v>
      </c>
      <c r="G416" s="23">
        <v>23372200</v>
      </c>
      <c r="H416" s="20">
        <f t="shared" si="17"/>
        <v>7.2760468700396874E-3</v>
      </c>
      <c r="I416">
        <f t="shared" si="16"/>
        <v>8.0000000000000002E-3</v>
      </c>
    </row>
    <row r="417" spans="1:9" ht="20" customHeight="1">
      <c r="A417" s="21" t="s">
        <v>422</v>
      </c>
      <c r="B417" s="22">
        <v>44.290000999999997</v>
      </c>
      <c r="C417" s="23">
        <v>45</v>
      </c>
      <c r="D417" s="23">
        <v>44.080002</v>
      </c>
      <c r="E417" s="23">
        <v>44.25</v>
      </c>
      <c r="F417" s="23">
        <v>38.770263999999997</v>
      </c>
      <c r="G417" s="23">
        <v>32768200</v>
      </c>
      <c r="H417" s="20">
        <f t="shared" si="17"/>
        <v>-1.128662821051285E-3</v>
      </c>
      <c r="I417">
        <f t="shared" si="16"/>
        <v>0</v>
      </c>
    </row>
    <row r="418" spans="1:9" ht="20" customHeight="1">
      <c r="A418" s="21" t="s">
        <v>423</v>
      </c>
      <c r="B418" s="22">
        <v>43.5</v>
      </c>
      <c r="C418" s="23">
        <v>43.990001999999997</v>
      </c>
      <c r="D418" s="23">
        <v>43.330002</v>
      </c>
      <c r="E418" s="23">
        <v>43.48</v>
      </c>
      <c r="F418" s="23">
        <v>38.095618999999999</v>
      </c>
      <c r="G418" s="23">
        <v>63143700</v>
      </c>
      <c r="H418" s="20">
        <f t="shared" si="17"/>
        <v>-1.7401093786722721E-2</v>
      </c>
      <c r="I418">
        <f t="shared" si="16"/>
        <v>-1.6E-2</v>
      </c>
    </row>
    <row r="419" spans="1:9" ht="20" customHeight="1">
      <c r="A419" s="21" t="s">
        <v>424</v>
      </c>
      <c r="B419" s="22">
        <v>43.619999</v>
      </c>
      <c r="C419" s="23">
        <v>44.470001000000003</v>
      </c>
      <c r="D419" s="23">
        <v>43.599997999999999</v>
      </c>
      <c r="E419" s="23">
        <v>44.110000999999997</v>
      </c>
      <c r="F419" s="23">
        <v>38.647593999999998</v>
      </c>
      <c r="G419" s="23">
        <v>26177200</v>
      </c>
      <c r="H419" s="20">
        <f t="shared" si="17"/>
        <v>1.4489198876122655E-2</v>
      </c>
      <c r="I419">
        <f t="shared" si="16"/>
        <v>1.6E-2</v>
      </c>
    </row>
    <row r="420" spans="1:9" ht="20" customHeight="1">
      <c r="A420" s="21" t="s">
        <v>425</v>
      </c>
      <c r="B420" s="22">
        <v>43.380001</v>
      </c>
      <c r="C420" s="23">
        <v>44.049999</v>
      </c>
      <c r="D420" s="23">
        <v>43.310001</v>
      </c>
      <c r="E420" s="23">
        <v>43.900002000000001</v>
      </c>
      <c r="F420" s="23">
        <v>38.4636</v>
      </c>
      <c r="G420" s="23">
        <v>28085900</v>
      </c>
      <c r="H420" s="20">
        <f t="shared" si="17"/>
        <v>-4.7608138297043912E-3</v>
      </c>
      <c r="I420">
        <f t="shared" si="16"/>
        <v>-4.0000000000000001E-3</v>
      </c>
    </row>
    <row r="421" spans="1:9" ht="20" customHeight="1">
      <c r="A421" s="21" t="s">
        <v>426</v>
      </c>
      <c r="B421" s="22">
        <v>43.93</v>
      </c>
      <c r="C421" s="23">
        <v>44.169998</v>
      </c>
      <c r="D421" s="23">
        <v>43.509998000000003</v>
      </c>
      <c r="E421" s="23">
        <v>43.869999</v>
      </c>
      <c r="F421" s="23">
        <v>38.437325000000001</v>
      </c>
      <c r="G421" s="23">
        <v>17145200</v>
      </c>
      <c r="H421" s="20">
        <f t="shared" si="17"/>
        <v>-6.8311338512250241E-4</v>
      </c>
      <c r="I421">
        <f t="shared" si="16"/>
        <v>0</v>
      </c>
    </row>
    <row r="422" spans="1:9" ht="20" customHeight="1">
      <c r="A422" s="21" t="s">
        <v>427</v>
      </c>
      <c r="B422" s="22">
        <v>43.450001</v>
      </c>
      <c r="C422" s="23">
        <v>44.130001</v>
      </c>
      <c r="D422" s="23">
        <v>43.27</v>
      </c>
      <c r="E422" s="23">
        <v>43.91</v>
      </c>
      <c r="F422" s="23">
        <v>38.472363000000001</v>
      </c>
      <c r="G422" s="23">
        <v>27905600</v>
      </c>
      <c r="H422" s="20">
        <f t="shared" si="17"/>
        <v>9.11561873777611E-4</v>
      </c>
      <c r="I422">
        <f t="shared" si="16"/>
        <v>2E-3</v>
      </c>
    </row>
    <row r="423" spans="1:9" ht="20" customHeight="1">
      <c r="A423" s="21" t="s">
        <v>428</v>
      </c>
      <c r="B423" s="22">
        <v>44.48</v>
      </c>
      <c r="C423" s="23">
        <v>44.73</v>
      </c>
      <c r="D423" s="23">
        <v>43.759998000000003</v>
      </c>
      <c r="E423" s="23">
        <v>43.939999</v>
      </c>
      <c r="F423" s="23">
        <v>38.498641999999997</v>
      </c>
      <c r="G423" s="23">
        <v>29384600</v>
      </c>
      <c r="H423" s="20">
        <f t="shared" si="17"/>
        <v>6.8306176046406542E-4</v>
      </c>
      <c r="I423">
        <f t="shared" si="16"/>
        <v>2E-3</v>
      </c>
    </row>
    <row r="424" spans="1:9" ht="20" customHeight="1">
      <c r="A424" s="21" t="s">
        <v>429</v>
      </c>
      <c r="B424" s="22">
        <v>43.830002</v>
      </c>
      <c r="C424" s="23">
        <v>44.09</v>
      </c>
      <c r="D424" s="23">
        <v>43.209999000000003</v>
      </c>
      <c r="E424" s="23">
        <v>43.290000999999997</v>
      </c>
      <c r="F424" s="23">
        <v>37.92915</v>
      </c>
      <c r="G424" s="23">
        <v>27613800</v>
      </c>
      <c r="H424" s="20">
        <f t="shared" si="17"/>
        <v>-1.4792521772586054E-2</v>
      </c>
      <c r="I424">
        <f t="shared" si="16"/>
        <v>-1.4E-2</v>
      </c>
    </row>
    <row r="425" spans="1:9" ht="20" customHeight="1">
      <c r="A425" s="21" t="s">
        <v>430</v>
      </c>
      <c r="B425" s="22">
        <v>43.369999</v>
      </c>
      <c r="C425" s="23">
        <v>43.57</v>
      </c>
      <c r="D425" s="23">
        <v>43.049999</v>
      </c>
      <c r="E425" s="23">
        <v>43.439999</v>
      </c>
      <c r="F425" s="23">
        <v>38.060561999999997</v>
      </c>
      <c r="G425" s="23">
        <v>32763600</v>
      </c>
      <c r="H425" s="20">
        <f t="shared" si="17"/>
        <v>3.4646703129386225E-3</v>
      </c>
      <c r="I425">
        <f t="shared" si="16"/>
        <v>4.0000000000000001E-3</v>
      </c>
    </row>
    <row r="426" spans="1:9" ht="20" customHeight="1">
      <c r="A426" s="21" t="s">
        <v>431</v>
      </c>
      <c r="B426" s="22">
        <v>43.880001</v>
      </c>
      <c r="C426" s="23">
        <v>44.299999</v>
      </c>
      <c r="D426" s="23">
        <v>43.66</v>
      </c>
      <c r="E426" s="23">
        <v>44.259998000000003</v>
      </c>
      <c r="F426" s="23">
        <v>38.779026000000002</v>
      </c>
      <c r="G426" s="23">
        <v>34958900</v>
      </c>
      <c r="H426" s="20">
        <f t="shared" si="17"/>
        <v>1.8876862617005052E-2</v>
      </c>
      <c r="I426">
        <f t="shared" si="16"/>
        <v>0.02</v>
      </c>
    </row>
    <row r="427" spans="1:9" ht="20" customHeight="1">
      <c r="A427" s="21" t="s">
        <v>432</v>
      </c>
      <c r="B427" s="22">
        <v>44.75</v>
      </c>
      <c r="C427" s="23">
        <v>44.75</v>
      </c>
      <c r="D427" s="23">
        <v>43.75</v>
      </c>
      <c r="E427" s="23">
        <v>44.610000999999997</v>
      </c>
      <c r="F427" s="23">
        <v>39.08567</v>
      </c>
      <c r="G427" s="23">
        <v>28657900</v>
      </c>
      <c r="H427" s="20">
        <f t="shared" si="17"/>
        <v>7.907470393918592E-3</v>
      </c>
      <c r="I427">
        <f t="shared" si="16"/>
        <v>8.0000000000000002E-3</v>
      </c>
    </row>
    <row r="428" spans="1:9" ht="20" customHeight="1">
      <c r="A428" s="21" t="s">
        <v>433</v>
      </c>
      <c r="B428" s="22">
        <v>44.27</v>
      </c>
      <c r="C428" s="23">
        <v>45.57</v>
      </c>
      <c r="D428" s="23">
        <v>43.919998</v>
      </c>
      <c r="E428" s="23">
        <v>45.57</v>
      </c>
      <c r="F428" s="23">
        <v>39.926791999999999</v>
      </c>
      <c r="G428" s="23">
        <v>41839000</v>
      </c>
      <c r="H428" s="20">
        <f t="shared" si="17"/>
        <v>2.1519958593520405E-2</v>
      </c>
      <c r="I428">
        <f t="shared" si="16"/>
        <v>2.1999999999999999E-2</v>
      </c>
    </row>
    <row r="429" spans="1:9" ht="20" customHeight="1">
      <c r="A429" s="21" t="s">
        <v>434</v>
      </c>
      <c r="B429" s="22">
        <v>45.75</v>
      </c>
      <c r="C429" s="23">
        <v>46.889999000000003</v>
      </c>
      <c r="D429" s="23">
        <v>45.700001</v>
      </c>
      <c r="E429" s="23">
        <v>46.630001</v>
      </c>
      <c r="F429" s="23">
        <v>40.855533999999999</v>
      </c>
      <c r="G429" s="23">
        <v>34369300</v>
      </c>
      <c r="H429" s="20">
        <f t="shared" si="17"/>
        <v>2.3261122506411214E-2</v>
      </c>
      <c r="I429">
        <f t="shared" si="16"/>
        <v>2.4E-2</v>
      </c>
    </row>
    <row r="430" spans="1:9" ht="20" customHeight="1">
      <c r="A430" s="21" t="s">
        <v>435</v>
      </c>
      <c r="B430" s="22">
        <v>46.330002</v>
      </c>
      <c r="C430" s="23">
        <v>47.18</v>
      </c>
      <c r="D430" s="23">
        <v>46.220001000000003</v>
      </c>
      <c r="E430" s="23">
        <v>46.75</v>
      </c>
      <c r="F430" s="23">
        <v>40.96067</v>
      </c>
      <c r="G430" s="23">
        <v>27017200</v>
      </c>
      <c r="H430" s="20">
        <f t="shared" si="17"/>
        <v>2.5733600740600604E-3</v>
      </c>
      <c r="I430">
        <f t="shared" si="16"/>
        <v>4.0000000000000001E-3</v>
      </c>
    </row>
    <row r="431" spans="1:9" ht="20" customHeight="1">
      <c r="A431" s="21" t="s">
        <v>436</v>
      </c>
      <c r="B431" s="22">
        <v>47.099997999999999</v>
      </c>
      <c r="C431" s="23">
        <v>47.349997999999999</v>
      </c>
      <c r="D431" s="23">
        <v>45.950001</v>
      </c>
      <c r="E431" s="23">
        <v>46.799999</v>
      </c>
      <c r="F431" s="23">
        <v>41.004482000000003</v>
      </c>
      <c r="G431" s="23">
        <v>27711500</v>
      </c>
      <c r="H431" s="20">
        <f t="shared" si="17"/>
        <v>1.0696114101649279E-3</v>
      </c>
      <c r="I431">
        <f t="shared" si="16"/>
        <v>2E-3</v>
      </c>
    </row>
    <row r="432" spans="1:9" ht="20" customHeight="1">
      <c r="A432" s="21" t="s">
        <v>437</v>
      </c>
      <c r="B432" s="22">
        <v>46.560001</v>
      </c>
      <c r="C432" s="23">
        <v>47.52</v>
      </c>
      <c r="D432" s="23">
        <v>46.5</v>
      </c>
      <c r="E432" s="23">
        <v>47.450001</v>
      </c>
      <c r="F432" s="23">
        <v>41.573982000000001</v>
      </c>
      <c r="G432" s="23">
        <v>33772700</v>
      </c>
      <c r="H432" s="20">
        <f t="shared" si="17"/>
        <v>1.3888725627603238E-2</v>
      </c>
      <c r="I432">
        <f t="shared" si="16"/>
        <v>1.4E-2</v>
      </c>
    </row>
    <row r="433" spans="1:9" ht="20" customHeight="1">
      <c r="A433" s="21" t="s">
        <v>438</v>
      </c>
      <c r="B433" s="22">
        <v>47.450001</v>
      </c>
      <c r="C433" s="23">
        <v>47.540000999999997</v>
      </c>
      <c r="D433" s="23">
        <v>46.919998</v>
      </c>
      <c r="E433" s="23">
        <v>47.110000999999997</v>
      </c>
      <c r="F433" s="23">
        <v>41.276096000000003</v>
      </c>
      <c r="G433" s="23">
        <v>28600600</v>
      </c>
      <c r="H433" s="20">
        <f t="shared" si="17"/>
        <v>-7.1652025057401536E-3</v>
      </c>
      <c r="I433">
        <f t="shared" si="16"/>
        <v>-6.0000000000000001E-3</v>
      </c>
    </row>
    <row r="434" spans="1:9" ht="20" customHeight="1">
      <c r="A434" s="21" t="s">
        <v>439</v>
      </c>
      <c r="B434" s="22">
        <v>46.98</v>
      </c>
      <c r="C434" s="23">
        <v>47.07</v>
      </c>
      <c r="D434" s="23">
        <v>46.5</v>
      </c>
      <c r="E434" s="23">
        <v>47</v>
      </c>
      <c r="F434" s="23">
        <v>41.179726000000002</v>
      </c>
      <c r="G434" s="23">
        <v>19769100</v>
      </c>
      <c r="H434" s="20">
        <f t="shared" si="17"/>
        <v>-2.3347653809120406E-3</v>
      </c>
      <c r="I434">
        <f t="shared" si="16"/>
        <v>-2E-3</v>
      </c>
    </row>
    <row r="435" spans="1:9" ht="20" customHeight="1">
      <c r="A435" s="21" t="s">
        <v>440</v>
      </c>
      <c r="B435" s="22">
        <v>46.560001</v>
      </c>
      <c r="C435" s="23">
        <v>47.130001</v>
      </c>
      <c r="D435" s="23">
        <v>46.560001</v>
      </c>
      <c r="E435" s="23">
        <v>46.889999000000003</v>
      </c>
      <c r="F435" s="23">
        <v>41.083328000000002</v>
      </c>
      <c r="G435" s="23">
        <v>19987800</v>
      </c>
      <c r="H435" s="20">
        <f t="shared" si="17"/>
        <v>-2.3409092134318854E-3</v>
      </c>
      <c r="I435">
        <f t="shared" si="16"/>
        <v>-2E-3</v>
      </c>
    </row>
    <row r="436" spans="1:9" ht="20" customHeight="1">
      <c r="A436" s="21" t="s">
        <v>441</v>
      </c>
      <c r="B436" s="22">
        <v>46.650002000000001</v>
      </c>
      <c r="C436" s="23">
        <v>47.099997999999999</v>
      </c>
      <c r="D436" s="23">
        <v>46.529998999999997</v>
      </c>
      <c r="E436" s="23">
        <v>46.68</v>
      </c>
      <c r="F436" s="23">
        <v>40.899338</v>
      </c>
      <c r="G436" s="23">
        <v>24697800</v>
      </c>
      <c r="H436" s="20">
        <f t="shared" si="17"/>
        <v>-4.4784589992320489E-3</v>
      </c>
      <c r="I436">
        <f t="shared" si="16"/>
        <v>-4.0000000000000001E-3</v>
      </c>
    </row>
    <row r="437" spans="1:9" ht="20" customHeight="1">
      <c r="A437" s="21" t="s">
        <v>442</v>
      </c>
      <c r="B437" s="22">
        <v>47.009998000000003</v>
      </c>
      <c r="C437" s="23">
        <v>47.029998999999997</v>
      </c>
      <c r="D437" s="23">
        <v>46.529998999999997</v>
      </c>
      <c r="E437" s="23">
        <v>47.009998000000003</v>
      </c>
      <c r="F437" s="23">
        <v>41.188473000000002</v>
      </c>
      <c r="G437" s="23">
        <v>27189400</v>
      </c>
      <c r="H437" s="20">
        <f t="shared" si="17"/>
        <v>7.0694298279352363E-3</v>
      </c>
      <c r="I437">
        <f t="shared" si="16"/>
        <v>8.0000000000000002E-3</v>
      </c>
    </row>
    <row r="438" spans="1:9" ht="20" customHeight="1">
      <c r="A438" s="21" t="s">
        <v>443</v>
      </c>
      <c r="B438" s="22">
        <v>47.02</v>
      </c>
      <c r="C438" s="23">
        <v>47.540000999999997</v>
      </c>
      <c r="D438" s="23">
        <v>46.900002000000001</v>
      </c>
      <c r="E438" s="23">
        <v>47.509998000000003</v>
      </c>
      <c r="F438" s="23">
        <v>41.626556000000001</v>
      </c>
      <c r="G438" s="23">
        <v>26450300</v>
      </c>
      <c r="H438" s="20">
        <f t="shared" si="17"/>
        <v>1.0636058297184281E-2</v>
      </c>
      <c r="I438">
        <f t="shared" si="16"/>
        <v>1.2E-2</v>
      </c>
    </row>
    <row r="439" spans="1:9" ht="20" customHeight="1">
      <c r="A439" s="21" t="s">
        <v>444</v>
      </c>
      <c r="B439" s="22">
        <v>47.419998</v>
      </c>
      <c r="C439" s="23">
        <v>47.880001</v>
      </c>
      <c r="D439" s="23">
        <v>47.02</v>
      </c>
      <c r="E439" s="23">
        <v>47.619999</v>
      </c>
      <c r="F439" s="23">
        <v>41.722931000000003</v>
      </c>
      <c r="G439" s="23">
        <v>29387600</v>
      </c>
      <c r="H439" s="20">
        <f t="shared" si="17"/>
        <v>2.3152287688656958E-3</v>
      </c>
      <c r="I439">
        <f t="shared" si="16"/>
        <v>4.0000000000000001E-3</v>
      </c>
    </row>
    <row r="440" spans="1:9" ht="20" customHeight="1">
      <c r="A440" s="21" t="s">
        <v>445</v>
      </c>
      <c r="B440" s="22">
        <v>47.439999</v>
      </c>
      <c r="C440" s="23">
        <v>47.810001</v>
      </c>
      <c r="D440" s="23">
        <v>47.02</v>
      </c>
      <c r="E440" s="23">
        <v>47.77</v>
      </c>
      <c r="F440" s="23">
        <v>41.854365999999999</v>
      </c>
      <c r="G440" s="23">
        <v>30802200</v>
      </c>
      <c r="H440" s="20">
        <f t="shared" si="17"/>
        <v>3.1501861650131691E-3</v>
      </c>
      <c r="I440">
        <f t="shared" si="16"/>
        <v>4.0000000000000001E-3</v>
      </c>
    </row>
    <row r="441" spans="1:9" ht="20" customHeight="1">
      <c r="A441" s="21" t="s">
        <v>446</v>
      </c>
      <c r="B441" s="22">
        <v>47.919998</v>
      </c>
      <c r="C441" s="23">
        <v>47.990001999999997</v>
      </c>
      <c r="D441" s="23">
        <v>47.110000999999997</v>
      </c>
      <c r="E441" s="23">
        <v>47.200001</v>
      </c>
      <c r="F441" s="23">
        <v>41.354961000000003</v>
      </c>
      <c r="G441" s="23">
        <v>25144300</v>
      </c>
      <c r="H441" s="20">
        <f t="shared" si="17"/>
        <v>-1.1931969056704794E-2</v>
      </c>
      <c r="I441">
        <f t="shared" si="16"/>
        <v>-0.01</v>
      </c>
    </row>
    <row r="442" spans="1:9" ht="20" customHeight="1">
      <c r="A442" s="21" t="s">
        <v>447</v>
      </c>
      <c r="B442" s="22">
        <v>47.529998999999997</v>
      </c>
      <c r="C442" s="23">
        <v>48.950001</v>
      </c>
      <c r="D442" s="23">
        <v>47.09</v>
      </c>
      <c r="E442" s="23">
        <v>48.029998999999997</v>
      </c>
      <c r="F442" s="23">
        <v>42.082175999999997</v>
      </c>
      <c r="G442" s="23">
        <v>56637100</v>
      </c>
      <c r="H442" s="20">
        <f t="shared" si="17"/>
        <v>1.7584710090767341E-2</v>
      </c>
      <c r="I442">
        <f t="shared" si="16"/>
        <v>1.8000000000000002E-2</v>
      </c>
    </row>
    <row r="443" spans="1:9" ht="20" customHeight="1">
      <c r="A443" s="21" t="s">
        <v>448</v>
      </c>
      <c r="B443" s="22">
        <v>52.299999</v>
      </c>
      <c r="C443" s="23">
        <v>54.07</v>
      </c>
      <c r="D443" s="23">
        <v>52.25</v>
      </c>
      <c r="E443" s="23">
        <v>52.869999</v>
      </c>
      <c r="F443" s="23">
        <v>46.322800000000001</v>
      </c>
      <c r="G443" s="23">
        <v>135227100</v>
      </c>
      <c r="H443" s="20">
        <f t="shared" si="17"/>
        <v>0.10077007424711137</v>
      </c>
      <c r="I443">
        <f t="shared" si="16"/>
        <v>0.10200000000000001</v>
      </c>
    </row>
    <row r="444" spans="1:9" ht="20" customHeight="1">
      <c r="A444" s="21" t="s">
        <v>449</v>
      </c>
      <c r="B444" s="22">
        <v>52.529998999999997</v>
      </c>
      <c r="C444" s="23">
        <v>54.32</v>
      </c>
      <c r="D444" s="23">
        <v>52.5</v>
      </c>
      <c r="E444" s="23">
        <v>54.25</v>
      </c>
      <c r="F444" s="23">
        <v>47.531910000000003</v>
      </c>
      <c r="G444" s="23">
        <v>64633300</v>
      </c>
      <c r="H444" s="20">
        <f t="shared" si="17"/>
        <v>2.6101833222516913E-2</v>
      </c>
      <c r="I444">
        <f t="shared" si="16"/>
        <v>2.8000000000000001E-2</v>
      </c>
    </row>
    <row r="445" spans="1:9" ht="20" customHeight="1">
      <c r="A445" s="21" t="s">
        <v>450</v>
      </c>
      <c r="B445" s="22">
        <v>53.990001999999997</v>
      </c>
      <c r="C445" s="23">
        <v>54.369999</v>
      </c>
      <c r="D445" s="23">
        <v>53.580002</v>
      </c>
      <c r="E445" s="23">
        <v>53.689999</v>
      </c>
      <c r="F445" s="23">
        <v>47.041252</v>
      </c>
      <c r="G445" s="23">
        <v>50999900</v>
      </c>
      <c r="H445" s="20">
        <f t="shared" si="17"/>
        <v>-1.0322707419079147E-2</v>
      </c>
      <c r="I445">
        <f t="shared" si="16"/>
        <v>-0.01</v>
      </c>
    </row>
    <row r="446" spans="1:9" ht="20" customHeight="1">
      <c r="A446" s="21" t="s">
        <v>451</v>
      </c>
      <c r="B446" s="22">
        <v>53.540000999999997</v>
      </c>
      <c r="C446" s="23">
        <v>53.98</v>
      </c>
      <c r="D446" s="23">
        <v>52.860000999999997</v>
      </c>
      <c r="E446" s="23">
        <v>53.98</v>
      </c>
      <c r="F446" s="23">
        <v>47.295333999999997</v>
      </c>
      <c r="G446" s="23">
        <v>47000800</v>
      </c>
      <c r="H446" s="20">
        <f t="shared" si="17"/>
        <v>5.4012593032175538E-3</v>
      </c>
      <c r="I446">
        <f t="shared" si="16"/>
        <v>6.0000000000000001E-3</v>
      </c>
    </row>
    <row r="447" spans="1:9" ht="20" customHeight="1">
      <c r="A447" s="21" t="s">
        <v>452</v>
      </c>
      <c r="B447" s="22">
        <v>53.540000999999997</v>
      </c>
      <c r="C447" s="23">
        <v>53.830002</v>
      </c>
      <c r="D447" s="23">
        <v>53.220001000000003</v>
      </c>
      <c r="E447" s="23">
        <v>53.360000999999997</v>
      </c>
      <c r="F447" s="23">
        <v>46.752116999999998</v>
      </c>
      <c r="G447" s="23">
        <v>30202100</v>
      </c>
      <c r="H447" s="20">
        <f t="shared" si="17"/>
        <v>-1.1485636194048188E-2</v>
      </c>
      <c r="I447">
        <f t="shared" si="16"/>
        <v>-0.01</v>
      </c>
    </row>
    <row r="448" spans="1:9" ht="20" customHeight="1">
      <c r="A448" s="21" t="s">
        <v>453</v>
      </c>
      <c r="B448" s="22">
        <v>53.32</v>
      </c>
      <c r="C448" s="23">
        <v>53.990001999999997</v>
      </c>
      <c r="D448" s="23">
        <v>52.619999</v>
      </c>
      <c r="E448" s="23">
        <v>52.639999000000003</v>
      </c>
      <c r="F448" s="23">
        <v>46.121276999999999</v>
      </c>
      <c r="G448" s="23">
        <v>46619800</v>
      </c>
      <c r="H448" s="20">
        <f t="shared" si="17"/>
        <v>-1.3493292720840877E-2</v>
      </c>
      <c r="I448">
        <f t="shared" si="16"/>
        <v>-1.2E-2</v>
      </c>
    </row>
    <row r="449" spans="1:9" ht="20" customHeight="1">
      <c r="A449" s="21" t="s">
        <v>454</v>
      </c>
      <c r="B449" s="22">
        <v>52.849997999999999</v>
      </c>
      <c r="C449" s="23">
        <v>53.360000999999997</v>
      </c>
      <c r="D449" s="23">
        <v>52.619999</v>
      </c>
      <c r="E449" s="23">
        <v>53.240001999999997</v>
      </c>
      <c r="F449" s="23">
        <v>46.646979999999999</v>
      </c>
      <c r="G449" s="23">
        <v>30285000</v>
      </c>
      <c r="H449" s="20">
        <f t="shared" si="17"/>
        <v>1.1398275030416016E-2</v>
      </c>
      <c r="I449">
        <f t="shared" si="16"/>
        <v>1.2E-2</v>
      </c>
    </row>
    <row r="450" spans="1:9" ht="20" customHeight="1">
      <c r="A450" s="21" t="s">
        <v>455</v>
      </c>
      <c r="B450" s="22">
        <v>52.93</v>
      </c>
      <c r="C450" s="23">
        <v>54.389999000000003</v>
      </c>
      <c r="D450" s="23">
        <v>52.900002000000001</v>
      </c>
      <c r="E450" s="23">
        <v>54.150002000000001</v>
      </c>
      <c r="F450" s="23">
        <v>47.444293999999999</v>
      </c>
      <c r="G450" s="23">
        <v>36596900</v>
      </c>
      <c r="H450" s="20">
        <f t="shared" si="17"/>
        <v>1.7092510597684907E-2</v>
      </c>
      <c r="I450">
        <f t="shared" si="16"/>
        <v>1.8000000000000002E-2</v>
      </c>
    </row>
    <row r="451" spans="1:9" ht="20" customHeight="1">
      <c r="A451" s="21" t="s">
        <v>456</v>
      </c>
      <c r="B451" s="22">
        <v>54.18</v>
      </c>
      <c r="C451" s="23">
        <v>54.880001</v>
      </c>
      <c r="D451" s="23">
        <v>54.060001</v>
      </c>
      <c r="E451" s="23">
        <v>54.400002000000001</v>
      </c>
      <c r="F451" s="23">
        <v>47.663330000000002</v>
      </c>
      <c r="G451" s="23">
        <v>37087800</v>
      </c>
      <c r="H451" s="20">
        <f t="shared" si="17"/>
        <v>4.6166984801165878E-3</v>
      </c>
      <c r="I451">
        <f t="shared" ref="I451:I514" si="18">CEILING(H451,0.002)</f>
        <v>6.0000000000000001E-3</v>
      </c>
    </row>
    <row r="452" spans="1:9" ht="20" customHeight="1">
      <c r="A452" s="21" t="s">
        <v>457</v>
      </c>
      <c r="B452" s="22">
        <v>54.490001999999997</v>
      </c>
      <c r="C452" s="23">
        <v>54.700001</v>
      </c>
      <c r="D452" s="23">
        <v>54</v>
      </c>
      <c r="E452" s="23">
        <v>54.380001</v>
      </c>
      <c r="F452" s="23">
        <v>47.645797999999999</v>
      </c>
      <c r="G452" s="23">
        <v>31468500</v>
      </c>
      <c r="H452" s="20">
        <f t="shared" ref="H452:H515" si="19">F452/F451-1</f>
        <v>-3.6782994390027746E-4</v>
      </c>
      <c r="I452">
        <f t="shared" si="18"/>
        <v>0</v>
      </c>
    </row>
    <row r="453" spans="1:9" ht="20" customHeight="1">
      <c r="A453" s="21" t="s">
        <v>458</v>
      </c>
      <c r="B453" s="22">
        <v>54.09</v>
      </c>
      <c r="C453" s="23">
        <v>54.98</v>
      </c>
      <c r="D453" s="23">
        <v>53.959999000000003</v>
      </c>
      <c r="E453" s="23">
        <v>54.919998</v>
      </c>
      <c r="F453" s="23">
        <v>48.118941999999997</v>
      </c>
      <c r="G453" s="23">
        <v>32851200</v>
      </c>
      <c r="H453" s="20">
        <f t="shared" si="19"/>
        <v>9.9304454928008656E-3</v>
      </c>
      <c r="I453">
        <f t="shared" si="18"/>
        <v>0.01</v>
      </c>
    </row>
    <row r="454" spans="1:9" ht="20" customHeight="1">
      <c r="A454" s="21" t="s">
        <v>459</v>
      </c>
      <c r="B454" s="22">
        <v>54.549999</v>
      </c>
      <c r="C454" s="23">
        <v>54.869999</v>
      </c>
      <c r="D454" s="23">
        <v>53.560001</v>
      </c>
      <c r="E454" s="23">
        <v>54.16</v>
      </c>
      <c r="F454" s="23">
        <v>47.453049</v>
      </c>
      <c r="G454" s="23">
        <v>32513100</v>
      </c>
      <c r="H454" s="20">
        <f t="shared" si="19"/>
        <v>-1.3838479657345637E-2</v>
      </c>
      <c r="I454">
        <f t="shared" si="18"/>
        <v>-1.2E-2</v>
      </c>
    </row>
    <row r="455" spans="1:9" ht="20" customHeight="1">
      <c r="A455" s="21" t="s">
        <v>460</v>
      </c>
      <c r="B455" s="22">
        <v>54.07</v>
      </c>
      <c r="C455" s="23">
        <v>54.130001</v>
      </c>
      <c r="D455" s="23">
        <v>53.27</v>
      </c>
      <c r="E455" s="23">
        <v>53.509998000000003</v>
      </c>
      <c r="F455" s="23">
        <v>46.883544999999998</v>
      </c>
      <c r="G455" s="23">
        <v>55283700</v>
      </c>
      <c r="H455" s="20">
        <f t="shared" si="19"/>
        <v>-1.2001420604185076E-2</v>
      </c>
      <c r="I455">
        <f t="shared" si="18"/>
        <v>-1.2E-2</v>
      </c>
    </row>
    <row r="456" spans="1:9" ht="20" customHeight="1">
      <c r="A456" s="21" t="s">
        <v>461</v>
      </c>
      <c r="B456" s="22">
        <v>53.700001</v>
      </c>
      <c r="C456" s="23">
        <v>54.200001</v>
      </c>
      <c r="D456" s="23">
        <v>53.459999000000003</v>
      </c>
      <c r="E456" s="23">
        <v>53.650002000000001</v>
      </c>
      <c r="F456" s="23">
        <v>47.006210000000003</v>
      </c>
      <c r="G456" s="23">
        <v>36516300</v>
      </c>
      <c r="H456" s="20">
        <f t="shared" si="19"/>
        <v>2.6163763853608302E-3</v>
      </c>
      <c r="I456">
        <f t="shared" si="18"/>
        <v>4.0000000000000001E-3</v>
      </c>
    </row>
    <row r="457" spans="1:9" ht="20" customHeight="1">
      <c r="A457" s="21" t="s">
        <v>462</v>
      </c>
      <c r="B457" s="22">
        <v>53.48</v>
      </c>
      <c r="C457" s="23">
        <v>53.98</v>
      </c>
      <c r="D457" s="23">
        <v>53.189999</v>
      </c>
      <c r="E457" s="23">
        <v>53.32</v>
      </c>
      <c r="F457" s="23">
        <v>46.717083000000002</v>
      </c>
      <c r="G457" s="23">
        <v>35361100</v>
      </c>
      <c r="H457" s="20">
        <f t="shared" si="19"/>
        <v>-6.150825603680854E-3</v>
      </c>
      <c r="I457">
        <f t="shared" si="18"/>
        <v>-6.0000000000000001E-3</v>
      </c>
    </row>
    <row r="458" spans="1:9" ht="20" customHeight="1">
      <c r="A458" s="21" t="s">
        <v>463</v>
      </c>
      <c r="B458" s="22">
        <v>53.07</v>
      </c>
      <c r="C458" s="23">
        <v>53.290000999999997</v>
      </c>
      <c r="D458" s="23">
        <v>52.529998999999997</v>
      </c>
      <c r="E458" s="23">
        <v>52.84</v>
      </c>
      <c r="F458" s="23">
        <v>46.296509</v>
      </c>
      <c r="G458" s="23">
        <v>36848200</v>
      </c>
      <c r="H458" s="20">
        <f t="shared" si="19"/>
        <v>-9.0025740691045408E-3</v>
      </c>
      <c r="I458">
        <f t="shared" si="18"/>
        <v>-8.0000000000000002E-3</v>
      </c>
    </row>
    <row r="459" spans="1:9" ht="20" customHeight="1">
      <c r="A459" s="21" t="s">
        <v>464</v>
      </c>
      <c r="B459" s="22">
        <v>53.080002</v>
      </c>
      <c r="C459" s="23">
        <v>53.889999000000003</v>
      </c>
      <c r="D459" s="23">
        <v>52.849997999999999</v>
      </c>
      <c r="E459" s="23">
        <v>53.77</v>
      </c>
      <c r="F459" s="23">
        <v>47.111350999999999</v>
      </c>
      <c r="G459" s="23">
        <v>32165200</v>
      </c>
      <c r="H459" s="20">
        <f t="shared" si="19"/>
        <v>1.7600506336233668E-2</v>
      </c>
      <c r="I459">
        <f t="shared" si="18"/>
        <v>1.8000000000000002E-2</v>
      </c>
    </row>
    <row r="460" spans="1:9" ht="20" customHeight="1">
      <c r="A460" s="21" t="s">
        <v>465</v>
      </c>
      <c r="B460" s="22">
        <v>53.169998</v>
      </c>
      <c r="C460" s="23">
        <v>53.529998999999997</v>
      </c>
      <c r="D460" s="23">
        <v>52.849997999999999</v>
      </c>
      <c r="E460" s="23">
        <v>52.970001000000003</v>
      </c>
      <c r="F460" s="23">
        <v>46.723227999999999</v>
      </c>
      <c r="G460" s="23">
        <v>31551300</v>
      </c>
      <c r="H460" s="20">
        <f t="shared" si="19"/>
        <v>-8.2384179557916104E-3</v>
      </c>
      <c r="I460">
        <f t="shared" si="18"/>
        <v>-8.0000000000000002E-3</v>
      </c>
    </row>
    <row r="461" spans="1:9" ht="20" customHeight="1">
      <c r="A461" s="21" t="s">
        <v>466</v>
      </c>
      <c r="B461" s="22">
        <v>53</v>
      </c>
      <c r="C461" s="23">
        <v>53.98</v>
      </c>
      <c r="D461" s="23">
        <v>52.98</v>
      </c>
      <c r="E461" s="23">
        <v>53.849997999999999</v>
      </c>
      <c r="F461" s="23">
        <v>47.499454</v>
      </c>
      <c r="G461" s="23">
        <v>29710000</v>
      </c>
      <c r="H461" s="20">
        <f t="shared" si="19"/>
        <v>1.6613278517485952E-2</v>
      </c>
      <c r="I461">
        <f t="shared" si="18"/>
        <v>1.8000000000000002E-2</v>
      </c>
    </row>
    <row r="462" spans="1:9" ht="20" customHeight="1">
      <c r="A462" s="21" t="s">
        <v>467</v>
      </c>
      <c r="B462" s="22">
        <v>53.990001999999997</v>
      </c>
      <c r="C462" s="23">
        <v>54.66</v>
      </c>
      <c r="D462" s="23">
        <v>53.779998999999997</v>
      </c>
      <c r="E462" s="23">
        <v>53.939999</v>
      </c>
      <c r="F462" s="23">
        <v>47.578834999999998</v>
      </c>
      <c r="G462" s="23">
        <v>28149200</v>
      </c>
      <c r="H462" s="20">
        <f t="shared" si="19"/>
        <v>1.6711981573513945E-3</v>
      </c>
      <c r="I462">
        <f t="shared" si="18"/>
        <v>2E-3</v>
      </c>
    </row>
    <row r="463" spans="1:9" ht="20" customHeight="1">
      <c r="A463" s="21" t="s">
        <v>468</v>
      </c>
      <c r="B463" s="22">
        <v>54.25</v>
      </c>
      <c r="C463" s="23">
        <v>54.299999</v>
      </c>
      <c r="D463" s="23">
        <v>53.27</v>
      </c>
      <c r="E463" s="23">
        <v>54.189999</v>
      </c>
      <c r="F463" s="23">
        <v>47.799362000000002</v>
      </c>
      <c r="G463" s="23">
        <v>37147600</v>
      </c>
      <c r="H463" s="20">
        <f t="shared" si="19"/>
        <v>4.6349810792971624E-3</v>
      </c>
      <c r="I463">
        <f t="shared" si="18"/>
        <v>6.0000000000000001E-3</v>
      </c>
    </row>
    <row r="464" spans="1:9" ht="20" customHeight="1">
      <c r="A464" s="21" t="s">
        <v>469</v>
      </c>
      <c r="B464" s="22">
        <v>54.25</v>
      </c>
      <c r="C464" s="23">
        <v>54.459999000000003</v>
      </c>
      <c r="D464" s="23">
        <v>53.75</v>
      </c>
      <c r="E464" s="23">
        <v>54.189999</v>
      </c>
      <c r="F464" s="23">
        <v>47.799362000000002</v>
      </c>
      <c r="G464" s="23">
        <v>28235900</v>
      </c>
      <c r="H464" s="20">
        <f t="shared" si="19"/>
        <v>0</v>
      </c>
      <c r="I464">
        <f t="shared" si="18"/>
        <v>0</v>
      </c>
    </row>
    <row r="465" spans="1:9" ht="20" customHeight="1">
      <c r="A465" s="21" t="s">
        <v>470</v>
      </c>
      <c r="B465" s="22">
        <v>53.919998</v>
      </c>
      <c r="C465" s="23">
        <v>54.439999</v>
      </c>
      <c r="D465" s="23">
        <v>53.580002</v>
      </c>
      <c r="E465" s="23">
        <v>54.25</v>
      </c>
      <c r="F465" s="23">
        <v>47.852286999999997</v>
      </c>
      <c r="G465" s="23">
        <v>24600000</v>
      </c>
      <c r="H465" s="20">
        <f t="shared" si="19"/>
        <v>1.107232351762244E-3</v>
      </c>
      <c r="I465">
        <f t="shared" si="18"/>
        <v>2E-3</v>
      </c>
    </row>
    <row r="466" spans="1:9" ht="20" customHeight="1">
      <c r="A466" s="21" t="s">
        <v>471</v>
      </c>
      <c r="B466" s="22">
        <v>54.09</v>
      </c>
      <c r="C466" s="23">
        <v>54.23</v>
      </c>
      <c r="D466" s="23">
        <v>53.689999</v>
      </c>
      <c r="E466" s="23">
        <v>53.689999</v>
      </c>
      <c r="F466" s="23">
        <v>47.358314999999997</v>
      </c>
      <c r="G466" s="23">
        <v>21005100</v>
      </c>
      <c r="H466" s="20">
        <f t="shared" si="19"/>
        <v>-1.0322850400023675E-2</v>
      </c>
      <c r="I466">
        <f t="shared" si="18"/>
        <v>-0.01</v>
      </c>
    </row>
    <row r="467" spans="1:9" ht="20" customHeight="1">
      <c r="A467" s="21" t="s">
        <v>472</v>
      </c>
      <c r="B467" s="22">
        <v>53.799999</v>
      </c>
      <c r="C467" s="23">
        <v>54.080002</v>
      </c>
      <c r="D467" s="23">
        <v>53.790000999999997</v>
      </c>
      <c r="E467" s="23">
        <v>53.93</v>
      </c>
      <c r="F467" s="23">
        <v>47.570025999999999</v>
      </c>
      <c r="G467" s="23">
        <v>9009100</v>
      </c>
      <c r="H467" s="20">
        <f t="shared" si="19"/>
        <v>4.4704082060351702E-3</v>
      </c>
      <c r="I467">
        <f t="shared" si="18"/>
        <v>6.0000000000000001E-3</v>
      </c>
    </row>
    <row r="468" spans="1:9" ht="20" customHeight="1">
      <c r="A468" s="21" t="s">
        <v>473</v>
      </c>
      <c r="B468" s="22">
        <v>54.540000999999997</v>
      </c>
      <c r="C468" s="23">
        <v>54.959999000000003</v>
      </c>
      <c r="D468" s="23">
        <v>54</v>
      </c>
      <c r="E468" s="23">
        <v>54.349997999999999</v>
      </c>
      <c r="F468" s="23">
        <v>47.940494999999999</v>
      </c>
      <c r="G468" s="23">
        <v>56241400</v>
      </c>
      <c r="H468" s="20">
        <f t="shared" si="19"/>
        <v>7.7878662500625584E-3</v>
      </c>
      <c r="I468">
        <f t="shared" si="18"/>
        <v>8.0000000000000002E-3</v>
      </c>
    </row>
    <row r="469" spans="1:9" ht="20" customHeight="1">
      <c r="A469" s="21" t="s">
        <v>474</v>
      </c>
      <c r="B469" s="22">
        <v>54.41</v>
      </c>
      <c r="C469" s="23">
        <v>55.23</v>
      </c>
      <c r="D469" s="23">
        <v>54.299999</v>
      </c>
      <c r="E469" s="23">
        <v>55.220001000000003</v>
      </c>
      <c r="F469" s="23">
        <v>48.707892999999999</v>
      </c>
      <c r="G469" s="23">
        <v>39952800</v>
      </c>
      <c r="H469" s="20">
        <f t="shared" si="19"/>
        <v>1.6007302386009892E-2</v>
      </c>
      <c r="I469">
        <f t="shared" si="18"/>
        <v>1.8000000000000002E-2</v>
      </c>
    </row>
    <row r="470" spans="1:9" ht="20" customHeight="1">
      <c r="A470" s="21" t="s">
        <v>475</v>
      </c>
      <c r="B470" s="22">
        <v>55.32</v>
      </c>
      <c r="C470" s="23">
        <v>55.959999000000003</v>
      </c>
      <c r="D470" s="23">
        <v>55.060001</v>
      </c>
      <c r="E470" s="23">
        <v>55.209999000000003</v>
      </c>
      <c r="F470" s="23">
        <v>48.699066000000002</v>
      </c>
      <c r="G470" s="23">
        <v>47274900</v>
      </c>
      <c r="H470" s="20">
        <f t="shared" si="19"/>
        <v>-1.8122319518110164E-4</v>
      </c>
      <c r="I470">
        <f t="shared" si="18"/>
        <v>0</v>
      </c>
    </row>
    <row r="471" spans="1:9" ht="20" customHeight="1">
      <c r="A471" s="21" t="s">
        <v>476</v>
      </c>
      <c r="B471" s="22">
        <v>55.490001999999997</v>
      </c>
      <c r="C471" s="23">
        <v>55.77</v>
      </c>
      <c r="D471" s="23">
        <v>53.93</v>
      </c>
      <c r="E471" s="23">
        <v>54.200001</v>
      </c>
      <c r="F471" s="23">
        <v>47.808182000000002</v>
      </c>
      <c r="G471" s="23">
        <v>38627800</v>
      </c>
      <c r="H471" s="20">
        <f t="shared" si="19"/>
        <v>-1.8293656802370717E-2</v>
      </c>
      <c r="I471">
        <f t="shared" si="18"/>
        <v>-1.8000000000000002E-2</v>
      </c>
    </row>
    <row r="472" spans="1:9" ht="20" customHeight="1">
      <c r="A472" s="21" t="s">
        <v>477</v>
      </c>
      <c r="B472" s="22">
        <v>54.119999</v>
      </c>
      <c r="C472" s="23">
        <v>56.23</v>
      </c>
      <c r="D472" s="23">
        <v>54.099997999999999</v>
      </c>
      <c r="E472" s="23">
        <v>55.91</v>
      </c>
      <c r="F472" s="23">
        <v>49.316516999999997</v>
      </c>
      <c r="G472" s="23">
        <v>43963700</v>
      </c>
      <c r="H472" s="20">
        <f t="shared" si="19"/>
        <v>3.1549725107723026E-2</v>
      </c>
      <c r="I472">
        <f t="shared" si="18"/>
        <v>3.2000000000000001E-2</v>
      </c>
    </row>
    <row r="473" spans="1:9" ht="20" customHeight="1">
      <c r="A473" s="21" t="s">
        <v>478</v>
      </c>
      <c r="B473" s="22">
        <v>55.790000999999997</v>
      </c>
      <c r="C473" s="23">
        <v>55.970001000000003</v>
      </c>
      <c r="D473" s="23">
        <v>55.290000999999997</v>
      </c>
      <c r="E473" s="23">
        <v>55.810001</v>
      </c>
      <c r="F473" s="23">
        <v>49.228321000000001</v>
      </c>
      <c r="G473" s="23">
        <v>30709800</v>
      </c>
      <c r="H473" s="20">
        <f t="shared" si="19"/>
        <v>-1.7883663600979371E-3</v>
      </c>
      <c r="I473">
        <f t="shared" si="18"/>
        <v>0</v>
      </c>
    </row>
    <row r="474" spans="1:9" ht="20" customHeight="1">
      <c r="A474" s="21" t="s">
        <v>479</v>
      </c>
      <c r="B474" s="22">
        <v>55.470001000000003</v>
      </c>
      <c r="C474" s="23">
        <v>56.099997999999999</v>
      </c>
      <c r="D474" s="23">
        <v>54.990001999999997</v>
      </c>
      <c r="E474" s="23">
        <v>55.790000999999997</v>
      </c>
      <c r="F474" s="23">
        <v>49.21067</v>
      </c>
      <c r="G474" s="23">
        <v>32878000</v>
      </c>
      <c r="H474" s="20">
        <f t="shared" si="19"/>
        <v>-3.5855376826687824E-4</v>
      </c>
      <c r="I474">
        <f t="shared" si="18"/>
        <v>0</v>
      </c>
    </row>
    <row r="475" spans="1:9" ht="20" customHeight="1">
      <c r="A475" s="21" t="s">
        <v>480</v>
      </c>
      <c r="B475" s="22">
        <v>55.369999</v>
      </c>
      <c r="C475" s="23">
        <v>55.869999</v>
      </c>
      <c r="D475" s="23">
        <v>54.509998000000003</v>
      </c>
      <c r="E475" s="23">
        <v>54.98</v>
      </c>
      <c r="F475" s="23">
        <v>48.496192999999998</v>
      </c>
      <c r="G475" s="23">
        <v>36373200</v>
      </c>
      <c r="H475" s="20">
        <f t="shared" si="19"/>
        <v>-1.4518741565599513E-2</v>
      </c>
      <c r="I475">
        <f t="shared" si="18"/>
        <v>-1.4E-2</v>
      </c>
    </row>
    <row r="476" spans="1:9" ht="20" customHeight="1">
      <c r="A476" s="21" t="s">
        <v>481</v>
      </c>
      <c r="B476" s="22">
        <v>55.389999000000003</v>
      </c>
      <c r="C476" s="23">
        <v>55.66</v>
      </c>
      <c r="D476" s="23">
        <v>55.009998000000003</v>
      </c>
      <c r="E476" s="23">
        <v>55.27</v>
      </c>
      <c r="F476" s="23">
        <v>48.751998999999998</v>
      </c>
      <c r="G476" s="23">
        <v>31775800</v>
      </c>
      <c r="H476" s="20">
        <f t="shared" si="19"/>
        <v>5.2747645572921442E-3</v>
      </c>
      <c r="I476">
        <f t="shared" si="18"/>
        <v>6.0000000000000001E-3</v>
      </c>
    </row>
    <row r="477" spans="1:9" ht="20" customHeight="1">
      <c r="A477" s="21" t="s">
        <v>482</v>
      </c>
      <c r="B477" s="22">
        <v>54.709999000000003</v>
      </c>
      <c r="C477" s="23">
        <v>55.099997999999999</v>
      </c>
      <c r="D477" s="23">
        <v>54.009998000000003</v>
      </c>
      <c r="E477" s="23">
        <v>54.060001</v>
      </c>
      <c r="F477" s="23">
        <v>47.684691999999998</v>
      </c>
      <c r="G477" s="23">
        <v>39549500</v>
      </c>
      <c r="H477" s="20">
        <f t="shared" si="19"/>
        <v>-2.1892579215059493E-2</v>
      </c>
      <c r="I477">
        <f t="shared" si="18"/>
        <v>-0.02</v>
      </c>
    </row>
    <row r="478" spans="1:9" ht="20" customHeight="1">
      <c r="A478" s="21" t="s">
        <v>483</v>
      </c>
      <c r="B478" s="22">
        <v>54.330002</v>
      </c>
      <c r="C478" s="23">
        <v>55.209999000000003</v>
      </c>
      <c r="D478" s="23">
        <v>53.68</v>
      </c>
      <c r="E478" s="23">
        <v>55.139999000000003</v>
      </c>
      <c r="F478" s="23">
        <v>48.637337000000002</v>
      </c>
      <c r="G478" s="23">
        <v>46768900</v>
      </c>
      <c r="H478" s="20">
        <f t="shared" si="19"/>
        <v>1.9978004681250772E-2</v>
      </c>
      <c r="I478">
        <f t="shared" si="18"/>
        <v>0.02</v>
      </c>
    </row>
    <row r="479" spans="1:9" ht="20" customHeight="1">
      <c r="A479" s="21" t="s">
        <v>484</v>
      </c>
      <c r="B479" s="22">
        <v>55.66</v>
      </c>
      <c r="C479" s="23">
        <v>55.900002000000001</v>
      </c>
      <c r="D479" s="23">
        <v>55.09</v>
      </c>
      <c r="E479" s="23">
        <v>55.200001</v>
      </c>
      <c r="F479" s="23">
        <v>48.690261999999997</v>
      </c>
      <c r="G479" s="23">
        <v>39843000</v>
      </c>
      <c r="H479" s="20">
        <f t="shared" si="19"/>
        <v>1.0881557927400198E-3</v>
      </c>
      <c r="I479">
        <f t="shared" si="18"/>
        <v>2E-3</v>
      </c>
    </row>
    <row r="480" spans="1:9" ht="20" customHeight="1">
      <c r="A480" s="21" t="s">
        <v>485</v>
      </c>
      <c r="B480" s="22">
        <v>55.540000999999997</v>
      </c>
      <c r="C480" s="23">
        <v>56.25</v>
      </c>
      <c r="D480" s="23">
        <v>54.759998000000003</v>
      </c>
      <c r="E480" s="23">
        <v>56.130001</v>
      </c>
      <c r="F480" s="23">
        <v>49.510581999999999</v>
      </c>
      <c r="G480" s="23">
        <v>37503300</v>
      </c>
      <c r="H480" s="20">
        <f t="shared" si="19"/>
        <v>1.6847722035260304E-2</v>
      </c>
      <c r="I480">
        <f t="shared" si="18"/>
        <v>1.8000000000000002E-2</v>
      </c>
    </row>
    <row r="481" spans="1:9" ht="20" customHeight="1">
      <c r="A481" s="21" t="s">
        <v>486</v>
      </c>
      <c r="B481" s="22">
        <v>56.360000999999997</v>
      </c>
      <c r="C481" s="23">
        <v>56.790000999999997</v>
      </c>
      <c r="D481" s="23">
        <v>55.529998999999997</v>
      </c>
      <c r="E481" s="23">
        <v>55.700001</v>
      </c>
      <c r="F481" s="23">
        <v>49.131287</v>
      </c>
      <c r="G481" s="23">
        <v>41280900</v>
      </c>
      <c r="H481" s="20">
        <f t="shared" si="19"/>
        <v>-7.6608875250143704E-3</v>
      </c>
      <c r="I481">
        <f t="shared" si="18"/>
        <v>-6.0000000000000001E-3</v>
      </c>
    </row>
    <row r="482" spans="1:9" ht="20" customHeight="1">
      <c r="A482" s="21" t="s">
        <v>487</v>
      </c>
      <c r="B482" s="22">
        <v>55.77</v>
      </c>
      <c r="C482" s="23">
        <v>56</v>
      </c>
      <c r="D482" s="23">
        <v>54.029998999999997</v>
      </c>
      <c r="E482" s="23">
        <v>54.130001</v>
      </c>
      <c r="F482" s="23">
        <v>47.746437</v>
      </c>
      <c r="G482" s="23">
        <v>84684200</v>
      </c>
      <c r="H482" s="20">
        <f t="shared" si="19"/>
        <v>-2.8186723461976482E-2</v>
      </c>
      <c r="I482">
        <f t="shared" si="18"/>
        <v>-2.8000000000000001E-2</v>
      </c>
    </row>
    <row r="483" spans="1:9" ht="20" customHeight="1">
      <c r="A483" s="21" t="s">
        <v>488</v>
      </c>
      <c r="B483" s="22">
        <v>54.880001</v>
      </c>
      <c r="C483" s="23">
        <v>55.349997999999999</v>
      </c>
      <c r="D483" s="23">
        <v>54.23</v>
      </c>
      <c r="E483" s="23">
        <v>54.830002</v>
      </c>
      <c r="F483" s="23">
        <v>48.363888000000003</v>
      </c>
      <c r="G483" s="23">
        <v>37246300</v>
      </c>
      <c r="H483" s="20">
        <f t="shared" si="19"/>
        <v>1.2931875942910676E-2</v>
      </c>
      <c r="I483">
        <f t="shared" si="18"/>
        <v>1.4E-2</v>
      </c>
    </row>
    <row r="484" spans="1:9" ht="20" customHeight="1">
      <c r="A484" s="21" t="s">
        <v>489</v>
      </c>
      <c r="B484" s="22">
        <v>54.990001999999997</v>
      </c>
      <c r="C484" s="23">
        <v>55.48</v>
      </c>
      <c r="D484" s="23">
        <v>54.5</v>
      </c>
      <c r="E484" s="23">
        <v>55.349997999999999</v>
      </c>
      <c r="F484" s="23">
        <v>48.822547999999998</v>
      </c>
      <c r="G484" s="23">
        <v>28322200</v>
      </c>
      <c r="H484" s="20">
        <f t="shared" si="19"/>
        <v>9.4835220857345526E-3</v>
      </c>
      <c r="I484">
        <f t="shared" si="18"/>
        <v>0.01</v>
      </c>
    </row>
    <row r="485" spans="1:9" ht="20" customHeight="1">
      <c r="A485" s="21" t="s">
        <v>490</v>
      </c>
      <c r="B485" s="22">
        <v>55.700001</v>
      </c>
      <c r="C485" s="23">
        <v>55.880001</v>
      </c>
      <c r="D485" s="23">
        <v>55.439999</v>
      </c>
      <c r="E485" s="23">
        <v>55.82</v>
      </c>
      <c r="F485" s="23">
        <v>49.237136999999997</v>
      </c>
      <c r="G485" s="23">
        <v>27279800</v>
      </c>
      <c r="H485" s="20">
        <f t="shared" si="19"/>
        <v>8.4917526221695017E-3</v>
      </c>
      <c r="I485">
        <f t="shared" si="18"/>
        <v>0.01</v>
      </c>
    </row>
    <row r="486" spans="1:9" ht="20" customHeight="1">
      <c r="A486" s="21" t="s">
        <v>491</v>
      </c>
      <c r="B486" s="22">
        <v>55.860000999999997</v>
      </c>
      <c r="C486" s="23">
        <v>55.959999000000003</v>
      </c>
      <c r="D486" s="23">
        <v>55.43</v>
      </c>
      <c r="E486" s="23">
        <v>55.669998</v>
      </c>
      <c r="F486" s="23">
        <v>49.104827999999998</v>
      </c>
      <c r="G486" s="23">
        <v>9558500</v>
      </c>
      <c r="H486" s="20">
        <f t="shared" si="19"/>
        <v>-2.6871789884940211E-3</v>
      </c>
      <c r="I486">
        <f t="shared" si="18"/>
        <v>-2E-3</v>
      </c>
    </row>
    <row r="487" spans="1:9" ht="20" customHeight="1">
      <c r="A487" s="21" t="s">
        <v>492</v>
      </c>
      <c r="B487" s="22">
        <v>55.349997999999999</v>
      </c>
      <c r="C487" s="23">
        <v>55.950001</v>
      </c>
      <c r="D487" s="23">
        <v>54.98</v>
      </c>
      <c r="E487" s="23">
        <v>55.950001</v>
      </c>
      <c r="F487" s="23">
        <v>49.351799</v>
      </c>
      <c r="G487" s="23">
        <v>22458300</v>
      </c>
      <c r="H487" s="20">
        <f t="shared" si="19"/>
        <v>5.0294647198438902E-3</v>
      </c>
      <c r="I487">
        <f t="shared" si="18"/>
        <v>6.0000000000000001E-3</v>
      </c>
    </row>
    <row r="488" spans="1:9" ht="20" customHeight="1">
      <c r="A488" s="21" t="s">
        <v>493</v>
      </c>
      <c r="B488" s="22">
        <v>56.290000999999997</v>
      </c>
      <c r="C488" s="23">
        <v>56.849997999999999</v>
      </c>
      <c r="D488" s="23">
        <v>56.060001</v>
      </c>
      <c r="E488" s="23">
        <v>56.549999</v>
      </c>
      <c r="F488" s="23">
        <v>49.881050000000002</v>
      </c>
      <c r="G488" s="23">
        <v>27731400</v>
      </c>
      <c r="H488" s="20">
        <f t="shared" si="19"/>
        <v>1.0724046756634076E-2</v>
      </c>
      <c r="I488">
        <f t="shared" si="18"/>
        <v>1.2E-2</v>
      </c>
    </row>
    <row r="489" spans="1:9" ht="20" customHeight="1">
      <c r="A489" s="21" t="s">
        <v>494</v>
      </c>
      <c r="B489" s="22">
        <v>56.470001000000003</v>
      </c>
      <c r="C489" s="23">
        <v>56.779998999999997</v>
      </c>
      <c r="D489" s="23">
        <v>56.290000999999997</v>
      </c>
      <c r="E489" s="23">
        <v>56.310001</v>
      </c>
      <c r="F489" s="23">
        <v>49.669350000000001</v>
      </c>
      <c r="G489" s="23">
        <v>21704500</v>
      </c>
      <c r="H489" s="20">
        <f t="shared" si="19"/>
        <v>-4.244096706063738E-3</v>
      </c>
      <c r="I489">
        <f t="shared" si="18"/>
        <v>-4.0000000000000001E-3</v>
      </c>
    </row>
    <row r="490" spans="1:9" ht="20" customHeight="1">
      <c r="A490" s="21" t="s">
        <v>495</v>
      </c>
      <c r="B490" s="22">
        <v>56.040000999999997</v>
      </c>
      <c r="C490" s="23">
        <v>56.189999</v>
      </c>
      <c r="D490" s="23">
        <v>55.419998</v>
      </c>
      <c r="E490" s="23">
        <v>55.48</v>
      </c>
      <c r="F490" s="23">
        <v>48.937232999999999</v>
      </c>
      <c r="G490" s="23">
        <v>27334100</v>
      </c>
      <c r="H490" s="20">
        <f t="shared" si="19"/>
        <v>-1.473981439257821E-2</v>
      </c>
      <c r="I490">
        <f t="shared" si="18"/>
        <v>-1.4E-2</v>
      </c>
    </row>
    <row r="491" spans="1:9" ht="20" customHeight="1">
      <c r="A491" s="21" t="s">
        <v>496</v>
      </c>
      <c r="B491" s="22">
        <v>54.32</v>
      </c>
      <c r="C491" s="23">
        <v>54.799999</v>
      </c>
      <c r="D491" s="23">
        <v>53.389999000000003</v>
      </c>
      <c r="E491" s="23">
        <v>54.799999</v>
      </c>
      <c r="F491" s="23">
        <v>48.337425000000003</v>
      </c>
      <c r="G491" s="23">
        <v>53778000</v>
      </c>
      <c r="H491" s="20">
        <f t="shared" si="19"/>
        <v>-1.2256679898513978E-2</v>
      </c>
      <c r="I491">
        <f t="shared" si="18"/>
        <v>-1.2E-2</v>
      </c>
    </row>
    <row r="492" spans="1:9" ht="20" customHeight="1">
      <c r="A492" s="21" t="s">
        <v>497</v>
      </c>
      <c r="B492" s="22">
        <v>54.93</v>
      </c>
      <c r="C492" s="23">
        <v>55.389999000000003</v>
      </c>
      <c r="D492" s="23">
        <v>54.540000999999997</v>
      </c>
      <c r="E492" s="23">
        <v>55.049999</v>
      </c>
      <c r="F492" s="23">
        <v>48.557938</v>
      </c>
      <c r="G492" s="23">
        <v>34079700</v>
      </c>
      <c r="H492" s="20">
        <f t="shared" si="19"/>
        <v>4.5619517382233798E-3</v>
      </c>
      <c r="I492">
        <f t="shared" si="18"/>
        <v>6.0000000000000001E-3</v>
      </c>
    </row>
    <row r="493" spans="1:9" ht="20" customHeight="1">
      <c r="A493" s="21" t="s">
        <v>498</v>
      </c>
      <c r="B493" s="22">
        <v>54.32</v>
      </c>
      <c r="C493" s="23">
        <v>54.400002000000001</v>
      </c>
      <c r="D493" s="23">
        <v>53.639999000000003</v>
      </c>
      <c r="E493" s="23">
        <v>54.049999</v>
      </c>
      <c r="F493" s="23">
        <v>47.675865000000002</v>
      </c>
      <c r="G493" s="23">
        <v>39518900</v>
      </c>
      <c r="H493" s="20">
        <f t="shared" si="19"/>
        <v>-1.8165371849191758E-2</v>
      </c>
      <c r="I493">
        <f t="shared" si="18"/>
        <v>-1.8000000000000002E-2</v>
      </c>
    </row>
    <row r="494" spans="1:9" ht="20" customHeight="1">
      <c r="A494" s="21" t="s">
        <v>499</v>
      </c>
      <c r="B494" s="22">
        <v>52.700001</v>
      </c>
      <c r="C494" s="23">
        <v>53.490001999999997</v>
      </c>
      <c r="D494" s="23">
        <v>52.07</v>
      </c>
      <c r="E494" s="23">
        <v>52.169998</v>
      </c>
      <c r="F494" s="23">
        <v>46.017592999999998</v>
      </c>
      <c r="G494" s="23">
        <v>56564900</v>
      </c>
      <c r="H494" s="20">
        <f t="shared" si="19"/>
        <v>-3.4782211083113079E-2</v>
      </c>
      <c r="I494">
        <f t="shared" si="18"/>
        <v>-3.4000000000000002E-2</v>
      </c>
    </row>
    <row r="495" spans="1:9" ht="20" customHeight="1">
      <c r="A495" s="21" t="s">
        <v>500</v>
      </c>
      <c r="B495" s="22">
        <v>52.369999</v>
      </c>
      <c r="C495" s="23">
        <v>53.279998999999997</v>
      </c>
      <c r="D495" s="23">
        <v>52.150002000000001</v>
      </c>
      <c r="E495" s="23">
        <v>52.330002</v>
      </c>
      <c r="F495" s="23">
        <v>46.158718</v>
      </c>
      <c r="G495" s="23">
        <v>48754000</v>
      </c>
      <c r="H495" s="20">
        <f t="shared" si="19"/>
        <v>3.0667618795272578E-3</v>
      </c>
      <c r="I495">
        <f t="shared" si="18"/>
        <v>4.0000000000000001E-3</v>
      </c>
    </row>
    <row r="496" spans="1:9" ht="20" customHeight="1">
      <c r="A496" s="21" t="s">
        <v>501</v>
      </c>
      <c r="B496" s="22">
        <v>52.509998000000003</v>
      </c>
      <c r="C496" s="23">
        <v>52.849997999999999</v>
      </c>
      <c r="D496" s="23">
        <v>51.459999000000003</v>
      </c>
      <c r="E496" s="23">
        <v>52.299999</v>
      </c>
      <c r="F496" s="23">
        <v>46.132252000000001</v>
      </c>
      <c r="G496" s="23">
        <v>36943800</v>
      </c>
      <c r="H496" s="20">
        <f t="shared" si="19"/>
        <v>-5.7336947702923968E-4</v>
      </c>
      <c r="I496">
        <f t="shared" si="18"/>
        <v>0</v>
      </c>
    </row>
    <row r="497" spans="1:9" ht="20" customHeight="1">
      <c r="A497" s="21" t="s">
        <v>502</v>
      </c>
      <c r="B497" s="22">
        <v>52.759998000000003</v>
      </c>
      <c r="C497" s="23">
        <v>53.099997999999999</v>
      </c>
      <c r="D497" s="23">
        <v>52.060001</v>
      </c>
      <c r="E497" s="23">
        <v>52.779998999999997</v>
      </c>
      <c r="F497" s="23">
        <v>46.555653</v>
      </c>
      <c r="G497" s="23">
        <v>36095500</v>
      </c>
      <c r="H497" s="20">
        <f t="shared" si="19"/>
        <v>9.1779824665831899E-3</v>
      </c>
      <c r="I497">
        <f t="shared" si="18"/>
        <v>0.01</v>
      </c>
    </row>
    <row r="498" spans="1:9" ht="20" customHeight="1">
      <c r="A498" s="21" t="s">
        <v>503</v>
      </c>
      <c r="B498" s="22">
        <v>53.799999</v>
      </c>
      <c r="C498" s="23">
        <v>54.07</v>
      </c>
      <c r="D498" s="23">
        <v>51.299999</v>
      </c>
      <c r="E498" s="23">
        <v>51.639999000000003</v>
      </c>
      <c r="F498" s="23">
        <v>45.550083000000001</v>
      </c>
      <c r="G498" s="23">
        <v>66883600</v>
      </c>
      <c r="H498" s="20">
        <f t="shared" si="19"/>
        <v>-2.1599310399534E-2</v>
      </c>
      <c r="I498">
        <f t="shared" si="18"/>
        <v>-0.02</v>
      </c>
    </row>
    <row r="499" spans="1:9" ht="20" customHeight="1">
      <c r="A499" s="21" t="s">
        <v>504</v>
      </c>
      <c r="B499" s="22">
        <v>52</v>
      </c>
      <c r="C499" s="23">
        <v>53.419998</v>
      </c>
      <c r="D499" s="23">
        <v>51.57</v>
      </c>
      <c r="E499" s="23">
        <v>53.110000999999997</v>
      </c>
      <c r="F499" s="23">
        <v>46.846724999999999</v>
      </c>
      <c r="G499" s="23">
        <v>52381900</v>
      </c>
      <c r="H499" s="20">
        <f t="shared" si="19"/>
        <v>2.8466292805657378E-2</v>
      </c>
      <c r="I499">
        <f t="shared" si="18"/>
        <v>0.03</v>
      </c>
    </row>
    <row r="500" spans="1:9" ht="20" customHeight="1">
      <c r="A500" s="21" t="s">
        <v>505</v>
      </c>
      <c r="B500" s="22">
        <v>51.310001</v>
      </c>
      <c r="C500" s="23">
        <v>51.970001000000003</v>
      </c>
      <c r="D500" s="23">
        <v>50.34</v>
      </c>
      <c r="E500" s="23">
        <v>50.990001999999997</v>
      </c>
      <c r="F500" s="23">
        <v>44.976748999999998</v>
      </c>
      <c r="G500" s="23">
        <v>71820700</v>
      </c>
      <c r="H500" s="20">
        <f t="shared" si="19"/>
        <v>-3.9916899206934975E-2</v>
      </c>
      <c r="I500">
        <f t="shared" si="18"/>
        <v>-3.7999999999999999E-2</v>
      </c>
    </row>
    <row r="501" spans="1:9" ht="20" customHeight="1">
      <c r="A501" s="21" t="s">
        <v>506</v>
      </c>
      <c r="B501" s="22">
        <v>51.48</v>
      </c>
      <c r="C501" s="23">
        <v>51.68</v>
      </c>
      <c r="D501" s="23">
        <v>50.060001</v>
      </c>
      <c r="E501" s="23">
        <v>50.560001</v>
      </c>
      <c r="F501" s="23">
        <v>44.597445999999998</v>
      </c>
      <c r="G501" s="23">
        <v>43564500</v>
      </c>
      <c r="H501" s="20">
        <f t="shared" si="19"/>
        <v>-8.4333129546557695E-3</v>
      </c>
      <c r="I501">
        <f t="shared" si="18"/>
        <v>-8.0000000000000002E-3</v>
      </c>
    </row>
    <row r="502" spans="1:9" ht="20" customHeight="1">
      <c r="A502" s="21" t="s">
        <v>507</v>
      </c>
      <c r="B502" s="22">
        <v>49.98</v>
      </c>
      <c r="C502" s="23">
        <v>51.380001</v>
      </c>
      <c r="D502" s="23">
        <v>49.099997999999999</v>
      </c>
      <c r="E502" s="23">
        <v>50.790000999999997</v>
      </c>
      <c r="F502" s="23">
        <v>44.800322999999999</v>
      </c>
      <c r="G502" s="23">
        <v>63273000</v>
      </c>
      <c r="H502" s="20">
        <f t="shared" si="19"/>
        <v>4.5490721598722139E-3</v>
      </c>
      <c r="I502">
        <f t="shared" si="18"/>
        <v>6.0000000000000001E-3</v>
      </c>
    </row>
    <row r="503" spans="1:9" ht="20" customHeight="1">
      <c r="A503" s="21" t="s">
        <v>508</v>
      </c>
      <c r="B503" s="22">
        <v>51</v>
      </c>
      <c r="C503" s="23">
        <v>51.580002</v>
      </c>
      <c r="D503" s="23">
        <v>50.299999</v>
      </c>
      <c r="E503" s="23">
        <v>50.48</v>
      </c>
      <c r="F503" s="23">
        <v>44.526885999999998</v>
      </c>
      <c r="G503" s="23">
        <v>40191200</v>
      </c>
      <c r="H503" s="20">
        <f t="shared" si="19"/>
        <v>-6.1034604594257802E-3</v>
      </c>
      <c r="I503">
        <f t="shared" si="18"/>
        <v>-6.0000000000000001E-3</v>
      </c>
    </row>
    <row r="504" spans="1:9" ht="20" customHeight="1">
      <c r="A504" s="21" t="s">
        <v>509</v>
      </c>
      <c r="B504" s="22">
        <v>51.41</v>
      </c>
      <c r="C504" s="23">
        <v>52.330002</v>
      </c>
      <c r="D504" s="23">
        <v>51.259998000000003</v>
      </c>
      <c r="E504" s="23">
        <v>52.290000999999997</v>
      </c>
      <c r="F504" s="23">
        <v>46.123427999999997</v>
      </c>
      <c r="G504" s="23">
        <v>37555800</v>
      </c>
      <c r="H504" s="20">
        <f t="shared" si="19"/>
        <v>3.5855685034879903E-2</v>
      </c>
      <c r="I504">
        <f t="shared" si="18"/>
        <v>3.6000000000000004E-2</v>
      </c>
    </row>
    <row r="505" spans="1:9" ht="20" customHeight="1">
      <c r="A505" s="21" t="s">
        <v>510</v>
      </c>
      <c r="B505" s="22">
        <v>51.939999</v>
      </c>
      <c r="C505" s="23">
        <v>52.650002000000001</v>
      </c>
      <c r="D505" s="23">
        <v>51.650002000000001</v>
      </c>
      <c r="E505" s="23">
        <v>51.790000999999997</v>
      </c>
      <c r="F505" s="23">
        <v>45.682395999999997</v>
      </c>
      <c r="G505" s="23">
        <v>34707700</v>
      </c>
      <c r="H505" s="20">
        <f t="shared" si="19"/>
        <v>-9.5619952619306892E-3</v>
      </c>
      <c r="I505">
        <f t="shared" si="18"/>
        <v>-8.0000000000000002E-3</v>
      </c>
    </row>
    <row r="506" spans="1:9" ht="20" customHeight="1">
      <c r="A506" s="21" t="s">
        <v>511</v>
      </c>
      <c r="B506" s="22">
        <v>51.790000999999997</v>
      </c>
      <c r="C506" s="23">
        <v>52.439999</v>
      </c>
      <c r="D506" s="23">
        <v>51.549999</v>
      </c>
      <c r="E506" s="23">
        <v>52.169998</v>
      </c>
      <c r="F506" s="23">
        <v>46.017592999999998</v>
      </c>
      <c r="G506" s="23">
        <v>28900800</v>
      </c>
      <c r="H506" s="20">
        <f t="shared" si="19"/>
        <v>7.3375529602257572E-3</v>
      </c>
      <c r="I506">
        <f t="shared" si="18"/>
        <v>8.0000000000000002E-3</v>
      </c>
    </row>
    <row r="507" spans="1:9" ht="20" customHeight="1">
      <c r="A507" s="21" t="s">
        <v>512</v>
      </c>
      <c r="B507" s="22">
        <v>52.009998000000003</v>
      </c>
      <c r="C507" s="23">
        <v>52.200001</v>
      </c>
      <c r="D507" s="23">
        <v>51.02</v>
      </c>
      <c r="E507" s="23">
        <v>51.220001000000003</v>
      </c>
      <c r="F507" s="23">
        <v>45.179614999999998</v>
      </c>
      <c r="G507" s="23">
        <v>36775200</v>
      </c>
      <c r="H507" s="20">
        <f t="shared" si="19"/>
        <v>-1.8209948529902431E-2</v>
      </c>
      <c r="I507">
        <f t="shared" si="18"/>
        <v>-1.8000000000000002E-2</v>
      </c>
    </row>
    <row r="508" spans="1:9" ht="20" customHeight="1">
      <c r="A508" s="21" t="s">
        <v>513</v>
      </c>
      <c r="B508" s="22">
        <v>51.860000999999997</v>
      </c>
      <c r="C508" s="23">
        <v>52.209999000000003</v>
      </c>
      <c r="D508" s="23">
        <v>51.25</v>
      </c>
      <c r="E508" s="23">
        <v>52.060001</v>
      </c>
      <c r="F508" s="23">
        <v>45.920551000000003</v>
      </c>
      <c r="G508" s="23">
        <v>62513800</v>
      </c>
      <c r="H508" s="20">
        <f t="shared" si="19"/>
        <v>1.6399785611276307E-2</v>
      </c>
      <c r="I508">
        <f t="shared" si="18"/>
        <v>1.8000000000000002E-2</v>
      </c>
    </row>
    <row r="509" spans="1:9" ht="20" customHeight="1">
      <c r="A509" s="21" t="s">
        <v>514</v>
      </c>
      <c r="B509" s="22">
        <v>54.73</v>
      </c>
      <c r="C509" s="23">
        <v>55.09</v>
      </c>
      <c r="D509" s="23">
        <v>54</v>
      </c>
      <c r="E509" s="23">
        <v>55.09</v>
      </c>
      <c r="F509" s="23">
        <v>48.593223999999999</v>
      </c>
      <c r="G509" s="23">
        <v>83611700</v>
      </c>
      <c r="H509" s="20">
        <f t="shared" si="19"/>
        <v>5.8202110858817768E-2</v>
      </c>
      <c r="I509">
        <f t="shared" si="18"/>
        <v>0.06</v>
      </c>
    </row>
    <row r="510" spans="1:9" ht="20" customHeight="1">
      <c r="A510" s="21" t="s">
        <v>515</v>
      </c>
      <c r="B510" s="22">
        <v>54.880001</v>
      </c>
      <c r="C510" s="23">
        <v>55.09</v>
      </c>
      <c r="D510" s="23">
        <v>54.5</v>
      </c>
      <c r="E510" s="23">
        <v>54.709999000000003</v>
      </c>
      <c r="F510" s="23">
        <v>48.258034000000002</v>
      </c>
      <c r="G510" s="23">
        <v>44208500</v>
      </c>
      <c r="H510" s="20">
        <f t="shared" si="19"/>
        <v>-6.8978753087055589E-3</v>
      </c>
      <c r="I510">
        <f t="shared" si="18"/>
        <v>-6.0000000000000001E-3</v>
      </c>
    </row>
    <row r="511" spans="1:9" ht="20" customHeight="1">
      <c r="A511" s="21" t="s">
        <v>516</v>
      </c>
      <c r="B511" s="22">
        <v>54.169998</v>
      </c>
      <c r="C511" s="23">
        <v>54.259998000000003</v>
      </c>
      <c r="D511" s="23">
        <v>52.650002000000001</v>
      </c>
      <c r="E511" s="23">
        <v>53</v>
      </c>
      <c r="F511" s="23">
        <v>46.749695000000003</v>
      </c>
      <c r="G511" s="23">
        <v>56313800</v>
      </c>
      <c r="H511" s="20">
        <f t="shared" si="19"/>
        <v>-3.1255707598863203E-2</v>
      </c>
      <c r="I511">
        <f t="shared" si="18"/>
        <v>-0.03</v>
      </c>
    </row>
    <row r="512" spans="1:9" ht="20" customHeight="1">
      <c r="A512" s="21" t="s">
        <v>517</v>
      </c>
      <c r="B512" s="22">
        <v>53.25</v>
      </c>
      <c r="C512" s="23">
        <v>53.389999000000003</v>
      </c>
      <c r="D512" s="23">
        <v>51.259998000000003</v>
      </c>
      <c r="E512" s="23">
        <v>52.16</v>
      </c>
      <c r="F512" s="23">
        <v>46.008755000000001</v>
      </c>
      <c r="G512" s="23">
        <v>57559800</v>
      </c>
      <c r="H512" s="20">
        <f t="shared" si="19"/>
        <v>-1.5849087357682312E-2</v>
      </c>
      <c r="I512">
        <f t="shared" si="18"/>
        <v>-1.4E-2</v>
      </c>
    </row>
    <row r="513" spans="1:9" ht="20" customHeight="1">
      <c r="A513" s="21" t="s">
        <v>518</v>
      </c>
      <c r="B513" s="22">
        <v>52.099997999999999</v>
      </c>
      <c r="C513" s="23">
        <v>52.810001</v>
      </c>
      <c r="D513" s="23">
        <v>51.369999</v>
      </c>
      <c r="E513" s="23">
        <v>52</v>
      </c>
      <c r="F513" s="23">
        <v>45.867629999999998</v>
      </c>
      <c r="G513" s="23">
        <v>46987100</v>
      </c>
      <c r="H513" s="20">
        <f t="shared" si="19"/>
        <v>-3.067350985698325E-3</v>
      </c>
      <c r="I513">
        <f t="shared" si="18"/>
        <v>-2E-3</v>
      </c>
    </row>
    <row r="514" spans="1:9" ht="20" customHeight="1">
      <c r="A514" s="21" t="s">
        <v>519</v>
      </c>
      <c r="B514" s="22">
        <v>51.939999</v>
      </c>
      <c r="C514" s="23">
        <v>52</v>
      </c>
      <c r="D514" s="23">
        <v>49.560001</v>
      </c>
      <c r="E514" s="23">
        <v>50.16</v>
      </c>
      <c r="F514" s="23">
        <v>44.244624999999999</v>
      </c>
      <c r="G514" s="23">
        <v>62009000</v>
      </c>
      <c r="H514" s="20">
        <f t="shared" si="19"/>
        <v>-3.5384540252025198E-2</v>
      </c>
      <c r="I514">
        <f t="shared" si="18"/>
        <v>-3.4000000000000002E-2</v>
      </c>
    </row>
    <row r="515" spans="1:9" ht="20" customHeight="1">
      <c r="A515" s="21" t="s">
        <v>520</v>
      </c>
      <c r="B515" s="22">
        <v>49.549999</v>
      </c>
      <c r="C515" s="23">
        <v>49.57</v>
      </c>
      <c r="D515" s="23">
        <v>48.189999</v>
      </c>
      <c r="E515" s="23">
        <v>49.41</v>
      </c>
      <c r="F515" s="23">
        <v>43.583069000000002</v>
      </c>
      <c r="G515" s="23">
        <v>59290500</v>
      </c>
      <c r="H515" s="20">
        <f t="shared" si="19"/>
        <v>-1.4952234310947277E-2</v>
      </c>
      <c r="I515">
        <f t="shared" ref="I515:I578" si="20">CEILING(H515,0.002)</f>
        <v>-1.4E-2</v>
      </c>
    </row>
    <row r="516" spans="1:9" ht="20" customHeight="1">
      <c r="A516" s="21" t="s">
        <v>521</v>
      </c>
      <c r="B516" s="22">
        <v>49.02</v>
      </c>
      <c r="C516" s="23">
        <v>50.240001999999997</v>
      </c>
      <c r="D516" s="23">
        <v>48.669998</v>
      </c>
      <c r="E516" s="23">
        <v>49.279998999999997</v>
      </c>
      <c r="F516" s="23">
        <v>43.468390999999997</v>
      </c>
      <c r="G516" s="23">
        <v>46740500</v>
      </c>
      <c r="H516" s="20">
        <f t="shared" ref="H516:H579" si="21">F516/F515-1</f>
        <v>-2.6312511402077909E-3</v>
      </c>
      <c r="I516">
        <f t="shared" si="20"/>
        <v>-2E-3</v>
      </c>
    </row>
    <row r="517" spans="1:9" ht="20" customHeight="1">
      <c r="A517" s="21" t="s">
        <v>522</v>
      </c>
      <c r="B517" s="22">
        <v>49.889999000000003</v>
      </c>
      <c r="C517" s="23">
        <v>50.389999000000003</v>
      </c>
      <c r="D517" s="23">
        <v>49.52</v>
      </c>
      <c r="E517" s="23">
        <v>49.709999000000003</v>
      </c>
      <c r="F517" s="23">
        <v>43.847690999999998</v>
      </c>
      <c r="G517" s="23">
        <v>38237000</v>
      </c>
      <c r="H517" s="20">
        <f t="shared" si="21"/>
        <v>8.7258808360308748E-3</v>
      </c>
      <c r="I517">
        <f t="shared" si="20"/>
        <v>0.01</v>
      </c>
    </row>
    <row r="518" spans="1:9" ht="20" customHeight="1">
      <c r="A518" s="21" t="s">
        <v>523</v>
      </c>
      <c r="B518" s="22">
        <v>48.68</v>
      </c>
      <c r="C518" s="23">
        <v>50.110000999999997</v>
      </c>
      <c r="D518" s="23">
        <v>48.509998000000003</v>
      </c>
      <c r="E518" s="23">
        <v>49.689999</v>
      </c>
      <c r="F518" s="23">
        <v>43.830047999999998</v>
      </c>
      <c r="G518" s="23">
        <v>48878600</v>
      </c>
      <c r="H518" s="20">
        <f t="shared" si="21"/>
        <v>-4.0237010427757181E-4</v>
      </c>
      <c r="I518">
        <f t="shared" si="20"/>
        <v>0</v>
      </c>
    </row>
    <row r="519" spans="1:9" ht="20" customHeight="1">
      <c r="A519" s="21" t="s">
        <v>524</v>
      </c>
      <c r="B519" s="22">
        <v>50.25</v>
      </c>
      <c r="C519" s="23">
        <v>50.68</v>
      </c>
      <c r="D519" s="23">
        <v>49.75</v>
      </c>
      <c r="E519" s="23">
        <v>50.5</v>
      </c>
      <c r="F519" s="23">
        <v>44.544525</v>
      </c>
      <c r="G519" s="23">
        <v>34243300</v>
      </c>
      <c r="H519" s="20">
        <f t="shared" si="21"/>
        <v>1.6301077288348065E-2</v>
      </c>
      <c r="I519">
        <f t="shared" si="20"/>
        <v>1.8000000000000002E-2</v>
      </c>
    </row>
    <row r="520" spans="1:9" ht="20" customHeight="1">
      <c r="A520" s="21" t="s">
        <v>525</v>
      </c>
      <c r="B520" s="22">
        <v>50.900002000000001</v>
      </c>
      <c r="C520" s="23">
        <v>51.09</v>
      </c>
      <c r="D520" s="23">
        <v>50.130001</v>
      </c>
      <c r="E520" s="23">
        <v>51.09</v>
      </c>
      <c r="F520" s="23">
        <v>45.388508000000002</v>
      </c>
      <c r="G520" s="23">
        <v>37291200</v>
      </c>
      <c r="H520" s="20">
        <f t="shared" si="21"/>
        <v>1.8946952515488835E-2</v>
      </c>
      <c r="I520">
        <f t="shared" si="20"/>
        <v>0.02</v>
      </c>
    </row>
    <row r="521" spans="1:9" ht="20" customHeight="1">
      <c r="A521" s="21" t="s">
        <v>526</v>
      </c>
      <c r="B521" s="22">
        <v>51.490001999999997</v>
      </c>
      <c r="C521" s="23">
        <v>52.77</v>
      </c>
      <c r="D521" s="23">
        <v>51.450001</v>
      </c>
      <c r="E521" s="23">
        <v>52.419998</v>
      </c>
      <c r="F521" s="23">
        <v>46.570084000000001</v>
      </c>
      <c r="G521" s="23">
        <v>40789000</v>
      </c>
      <c r="H521" s="20">
        <f t="shared" si="21"/>
        <v>2.603249263007279E-2</v>
      </c>
      <c r="I521">
        <f t="shared" si="20"/>
        <v>2.8000000000000001E-2</v>
      </c>
    </row>
    <row r="522" spans="1:9" ht="20" customHeight="1">
      <c r="A522" s="21" t="s">
        <v>527</v>
      </c>
      <c r="B522" s="22">
        <v>52.330002</v>
      </c>
      <c r="C522" s="23">
        <v>52.950001</v>
      </c>
      <c r="D522" s="23">
        <v>52.099997999999999</v>
      </c>
      <c r="E522" s="23">
        <v>52.189999</v>
      </c>
      <c r="F522" s="23">
        <v>46.365757000000002</v>
      </c>
      <c r="G522" s="23">
        <v>27176000</v>
      </c>
      <c r="H522" s="20">
        <f t="shared" si="21"/>
        <v>-4.387516243260392E-3</v>
      </c>
      <c r="I522">
        <f t="shared" si="20"/>
        <v>-4.0000000000000001E-3</v>
      </c>
    </row>
    <row r="523" spans="1:9" ht="20" customHeight="1">
      <c r="A523" s="21" t="s">
        <v>528</v>
      </c>
      <c r="B523" s="22">
        <v>51.970001000000003</v>
      </c>
      <c r="C523" s="23">
        <v>52.279998999999997</v>
      </c>
      <c r="D523" s="23">
        <v>51.529998999999997</v>
      </c>
      <c r="E523" s="23">
        <v>51.82</v>
      </c>
      <c r="F523" s="23">
        <v>46.037033000000001</v>
      </c>
      <c r="G523" s="23">
        <v>33559100</v>
      </c>
      <c r="H523" s="20">
        <f t="shared" si="21"/>
        <v>-7.0898012082494244E-3</v>
      </c>
      <c r="I523">
        <f t="shared" si="20"/>
        <v>-6.0000000000000001E-3</v>
      </c>
    </row>
    <row r="524" spans="1:9" ht="20" customHeight="1">
      <c r="A524" s="21" t="s">
        <v>529</v>
      </c>
      <c r="B524" s="22">
        <v>52.279998999999997</v>
      </c>
      <c r="C524" s="23">
        <v>53</v>
      </c>
      <c r="D524" s="23">
        <v>52.279998999999997</v>
      </c>
      <c r="E524" s="23">
        <v>52.650002000000001</v>
      </c>
      <c r="F524" s="23">
        <v>46.774405999999999</v>
      </c>
      <c r="G524" s="23">
        <v>25008300</v>
      </c>
      <c r="H524" s="20">
        <f t="shared" si="21"/>
        <v>1.6016953134230016E-2</v>
      </c>
      <c r="I524">
        <f t="shared" si="20"/>
        <v>1.8000000000000002E-2</v>
      </c>
    </row>
    <row r="525" spans="1:9" ht="20" customHeight="1">
      <c r="A525" s="21" t="s">
        <v>530</v>
      </c>
      <c r="B525" s="22">
        <v>52.34</v>
      </c>
      <c r="C525" s="23">
        <v>52.369999</v>
      </c>
      <c r="D525" s="23">
        <v>50.98</v>
      </c>
      <c r="E525" s="23">
        <v>51.18</v>
      </c>
      <c r="F525" s="23">
        <v>45.468451999999999</v>
      </c>
      <c r="G525" s="23">
        <v>28895300</v>
      </c>
      <c r="H525" s="20">
        <f t="shared" si="21"/>
        <v>-2.7920269046281421E-2</v>
      </c>
      <c r="I525">
        <f t="shared" si="20"/>
        <v>-2.6000000000000002E-2</v>
      </c>
    </row>
    <row r="526" spans="1:9" ht="20" customHeight="1">
      <c r="A526" s="21" t="s">
        <v>531</v>
      </c>
      <c r="B526" s="22">
        <v>50.689999</v>
      </c>
      <c r="C526" s="23">
        <v>51.5</v>
      </c>
      <c r="D526" s="23">
        <v>50.200001</v>
      </c>
      <c r="E526" s="23">
        <v>51.360000999999997</v>
      </c>
      <c r="F526" s="23">
        <v>45.628368000000002</v>
      </c>
      <c r="G526" s="23">
        <v>33014500</v>
      </c>
      <c r="H526" s="20">
        <f t="shared" si="21"/>
        <v>3.5170759717089162E-3</v>
      </c>
      <c r="I526">
        <f t="shared" si="20"/>
        <v>4.0000000000000001E-3</v>
      </c>
    </row>
    <row r="527" spans="1:9" ht="20" customHeight="1">
      <c r="A527" s="21" t="s">
        <v>532</v>
      </c>
      <c r="B527" s="22">
        <v>51.73</v>
      </c>
      <c r="C527" s="23">
        <v>52.099997999999999</v>
      </c>
      <c r="D527" s="23">
        <v>50.610000999999997</v>
      </c>
      <c r="E527" s="23">
        <v>52.099997999999999</v>
      </c>
      <c r="F527" s="23">
        <v>46.285792999999998</v>
      </c>
      <c r="G527" s="23">
        <v>26939500</v>
      </c>
      <c r="H527" s="20">
        <f t="shared" si="21"/>
        <v>1.4408251463212451E-2</v>
      </c>
      <c r="I527">
        <f t="shared" si="20"/>
        <v>1.6E-2</v>
      </c>
    </row>
    <row r="528" spans="1:9" ht="20" customHeight="1">
      <c r="A528" s="21" t="s">
        <v>533</v>
      </c>
      <c r="B528" s="22">
        <v>52.599997999999999</v>
      </c>
      <c r="C528" s="23">
        <v>52.68</v>
      </c>
      <c r="D528" s="23">
        <v>51.099997999999999</v>
      </c>
      <c r="E528" s="23">
        <v>51.299999</v>
      </c>
      <c r="F528" s="23">
        <v>45.575073000000003</v>
      </c>
      <c r="G528" s="23">
        <v>35975900</v>
      </c>
      <c r="H528" s="20">
        <f t="shared" si="21"/>
        <v>-1.5355035615356005E-2</v>
      </c>
      <c r="I528">
        <f t="shared" si="20"/>
        <v>-1.4E-2</v>
      </c>
    </row>
    <row r="529" spans="1:9" ht="20" customHeight="1">
      <c r="A529" s="21" t="s">
        <v>534</v>
      </c>
      <c r="B529" s="22">
        <v>51.349997999999999</v>
      </c>
      <c r="C529" s="23">
        <v>51.650002000000001</v>
      </c>
      <c r="D529" s="23">
        <v>50.66</v>
      </c>
      <c r="E529" s="23">
        <v>50.880001</v>
      </c>
      <c r="F529" s="23">
        <v>45.201939000000003</v>
      </c>
      <c r="G529" s="23">
        <v>31654000</v>
      </c>
      <c r="H529" s="20">
        <f t="shared" si="21"/>
        <v>-8.1872386688223164E-3</v>
      </c>
      <c r="I529">
        <f t="shared" si="20"/>
        <v>-8.0000000000000002E-3</v>
      </c>
    </row>
    <row r="530" spans="1:9" ht="20" customHeight="1">
      <c r="A530" s="21" t="s">
        <v>535</v>
      </c>
      <c r="B530" s="22">
        <v>50.970001000000003</v>
      </c>
      <c r="C530" s="23">
        <v>52.59</v>
      </c>
      <c r="D530" s="23">
        <v>50.919998</v>
      </c>
      <c r="E530" s="23">
        <v>52.580002</v>
      </c>
      <c r="F530" s="23">
        <v>46.712218999999997</v>
      </c>
      <c r="G530" s="23">
        <v>33024500</v>
      </c>
      <c r="H530" s="20">
        <f t="shared" si="21"/>
        <v>3.3411841027438882E-2</v>
      </c>
      <c r="I530">
        <f t="shared" si="20"/>
        <v>3.4000000000000002E-2</v>
      </c>
    </row>
    <row r="531" spans="1:9" ht="20" customHeight="1">
      <c r="A531" s="21" t="s">
        <v>536</v>
      </c>
      <c r="B531" s="22">
        <v>52.41</v>
      </c>
      <c r="C531" s="23">
        <v>52.959999000000003</v>
      </c>
      <c r="D531" s="23">
        <v>52.16</v>
      </c>
      <c r="E531" s="23">
        <v>52.950001</v>
      </c>
      <c r="F531" s="23">
        <v>47.040939000000002</v>
      </c>
      <c r="G531" s="23">
        <v>29289900</v>
      </c>
      <c r="H531" s="20">
        <f t="shared" si="21"/>
        <v>7.037130905727329E-3</v>
      </c>
      <c r="I531">
        <f t="shared" si="20"/>
        <v>8.0000000000000002E-3</v>
      </c>
    </row>
    <row r="532" spans="1:9" ht="20" customHeight="1">
      <c r="A532" s="21" t="s">
        <v>537</v>
      </c>
      <c r="B532" s="22">
        <v>52.970001000000003</v>
      </c>
      <c r="C532" s="23">
        <v>52.970001000000003</v>
      </c>
      <c r="D532" s="23">
        <v>51.779998999999997</v>
      </c>
      <c r="E532" s="23">
        <v>52.349997999999999</v>
      </c>
      <c r="F532" s="23">
        <v>46.507896000000002</v>
      </c>
      <c r="G532" s="23">
        <v>24427800</v>
      </c>
      <c r="H532" s="20">
        <f t="shared" si="21"/>
        <v>-1.1331470232768925E-2</v>
      </c>
      <c r="I532">
        <f t="shared" si="20"/>
        <v>-0.01</v>
      </c>
    </row>
    <row r="533" spans="1:9" ht="20" customHeight="1">
      <c r="A533" s="21" t="s">
        <v>538</v>
      </c>
      <c r="B533" s="22">
        <v>52.400002000000001</v>
      </c>
      <c r="C533" s="23">
        <v>52.450001</v>
      </c>
      <c r="D533" s="23">
        <v>51.709999000000003</v>
      </c>
      <c r="E533" s="23">
        <v>52.029998999999997</v>
      </c>
      <c r="F533" s="23">
        <v>46.223602</v>
      </c>
      <c r="G533" s="23">
        <v>33034200</v>
      </c>
      <c r="H533" s="20">
        <f t="shared" si="21"/>
        <v>-6.1128114675409462E-3</v>
      </c>
      <c r="I533">
        <f t="shared" si="20"/>
        <v>-6.0000000000000001E-3</v>
      </c>
    </row>
    <row r="534" spans="1:9" ht="20" customHeight="1">
      <c r="A534" s="21" t="s">
        <v>539</v>
      </c>
      <c r="B534" s="22">
        <v>51.560001</v>
      </c>
      <c r="C534" s="23">
        <v>51.799999</v>
      </c>
      <c r="D534" s="23">
        <v>50.580002</v>
      </c>
      <c r="E534" s="23">
        <v>51.029998999999997</v>
      </c>
      <c r="F534" s="23">
        <v>45.335197000000001</v>
      </c>
      <c r="G534" s="23">
        <v>38407800</v>
      </c>
      <c r="H534" s="20">
        <f t="shared" si="21"/>
        <v>-1.9219726753445077E-2</v>
      </c>
      <c r="I534">
        <f t="shared" si="20"/>
        <v>-1.8000000000000002E-2</v>
      </c>
    </row>
    <row r="535" spans="1:9" ht="20" customHeight="1">
      <c r="A535" s="21" t="s">
        <v>540</v>
      </c>
      <c r="B535" s="22">
        <v>50.799999</v>
      </c>
      <c r="C535" s="23">
        <v>52.130001</v>
      </c>
      <c r="D535" s="23">
        <v>50.599997999999999</v>
      </c>
      <c r="E535" s="23">
        <v>51.650002000000001</v>
      </c>
      <c r="F535" s="23">
        <v>45.886004999999997</v>
      </c>
      <c r="G535" s="23">
        <v>33835100</v>
      </c>
      <c r="H535" s="20">
        <f t="shared" si="21"/>
        <v>1.2149676993793435E-2</v>
      </c>
      <c r="I535">
        <f t="shared" si="20"/>
        <v>1.4E-2</v>
      </c>
    </row>
    <row r="536" spans="1:9" ht="20" customHeight="1">
      <c r="A536" s="21" t="s">
        <v>541</v>
      </c>
      <c r="B536" s="22">
        <v>51.889999000000003</v>
      </c>
      <c r="C536" s="23">
        <v>52.849997999999999</v>
      </c>
      <c r="D536" s="23">
        <v>51.860000999999997</v>
      </c>
      <c r="E536" s="23">
        <v>52.84</v>
      </c>
      <c r="F536" s="23">
        <v>46.943213999999998</v>
      </c>
      <c r="G536" s="23">
        <v>28251600</v>
      </c>
      <c r="H536" s="20">
        <f t="shared" si="21"/>
        <v>2.303990072790163E-2</v>
      </c>
      <c r="I536">
        <f t="shared" si="20"/>
        <v>2.4E-2</v>
      </c>
    </row>
    <row r="537" spans="1:9" ht="20" customHeight="1">
      <c r="A537" s="21" t="s">
        <v>542</v>
      </c>
      <c r="B537" s="22">
        <v>52.93</v>
      </c>
      <c r="C537" s="23">
        <v>52.939999</v>
      </c>
      <c r="D537" s="23">
        <v>51.16</v>
      </c>
      <c r="E537" s="23">
        <v>52.049999</v>
      </c>
      <c r="F537" s="23">
        <v>46.241379000000002</v>
      </c>
      <c r="G537" s="23">
        <v>38387800</v>
      </c>
      <c r="H537" s="20">
        <f t="shared" si="21"/>
        <v>-1.4950723229133711E-2</v>
      </c>
      <c r="I537">
        <f t="shared" si="20"/>
        <v>-1.4E-2</v>
      </c>
    </row>
    <row r="538" spans="1:9" ht="20" customHeight="1">
      <c r="A538" s="21" t="s">
        <v>543</v>
      </c>
      <c r="B538" s="22">
        <v>53</v>
      </c>
      <c r="C538" s="23">
        <v>53.07</v>
      </c>
      <c r="D538" s="23">
        <v>52.380001</v>
      </c>
      <c r="E538" s="23">
        <v>53.07</v>
      </c>
      <c r="F538" s="23">
        <v>47.147540999999997</v>
      </c>
      <c r="G538" s="23">
        <v>32275700</v>
      </c>
      <c r="H538" s="20">
        <f t="shared" si="21"/>
        <v>1.9596344650534725E-2</v>
      </c>
      <c r="I538">
        <f t="shared" si="20"/>
        <v>0.02</v>
      </c>
    </row>
    <row r="539" spans="1:9" ht="20" customHeight="1">
      <c r="A539" s="21" t="s">
        <v>544</v>
      </c>
      <c r="B539" s="22">
        <v>52.709999000000003</v>
      </c>
      <c r="C539" s="23">
        <v>53.59</v>
      </c>
      <c r="D539" s="23">
        <v>52.630001</v>
      </c>
      <c r="E539" s="23">
        <v>53.169998</v>
      </c>
      <c r="F539" s="23">
        <v>47.236365999999997</v>
      </c>
      <c r="G539" s="23">
        <v>24083600</v>
      </c>
      <c r="H539" s="20">
        <f t="shared" si="21"/>
        <v>1.8839794847413938E-3</v>
      </c>
      <c r="I539">
        <f t="shared" si="20"/>
        <v>2E-3</v>
      </c>
    </row>
    <row r="540" spans="1:9" ht="20" customHeight="1">
      <c r="A540" s="21" t="s">
        <v>545</v>
      </c>
      <c r="B540" s="22">
        <v>52.75</v>
      </c>
      <c r="C540" s="23">
        <v>53.59</v>
      </c>
      <c r="D540" s="23">
        <v>52.740001999999997</v>
      </c>
      <c r="E540" s="23">
        <v>53.59</v>
      </c>
      <c r="F540" s="23">
        <v>47.609512000000002</v>
      </c>
      <c r="G540" s="23">
        <v>21104800</v>
      </c>
      <c r="H540" s="20">
        <f t="shared" si="21"/>
        <v>7.8995492582982774E-3</v>
      </c>
      <c r="I540">
        <f t="shared" si="20"/>
        <v>8.0000000000000002E-3</v>
      </c>
    </row>
    <row r="541" spans="1:9" ht="20" customHeight="1">
      <c r="A541" s="21" t="s">
        <v>546</v>
      </c>
      <c r="B541" s="22">
        <v>53.450001</v>
      </c>
      <c r="C541" s="23">
        <v>54.599997999999999</v>
      </c>
      <c r="D541" s="23">
        <v>53.400002000000001</v>
      </c>
      <c r="E541" s="23">
        <v>54.349997999999999</v>
      </c>
      <c r="F541" s="23">
        <v>48.284691000000002</v>
      </c>
      <c r="G541" s="23">
        <v>31691700</v>
      </c>
      <c r="H541" s="20">
        <f t="shared" si="21"/>
        <v>1.4181598836803921E-2</v>
      </c>
      <c r="I541">
        <f t="shared" si="20"/>
        <v>1.6E-2</v>
      </c>
    </row>
    <row r="542" spans="1:9" ht="20" customHeight="1">
      <c r="A542" s="21" t="s">
        <v>547</v>
      </c>
      <c r="B542" s="22">
        <v>54.209999000000003</v>
      </c>
      <c r="C542" s="23">
        <v>55</v>
      </c>
      <c r="D542" s="23">
        <v>54</v>
      </c>
      <c r="E542" s="23">
        <v>54.66</v>
      </c>
      <c r="F542" s="23">
        <v>48.560104000000003</v>
      </c>
      <c r="G542" s="23">
        <v>28223900</v>
      </c>
      <c r="H542" s="20">
        <f t="shared" si="21"/>
        <v>5.7039404062873E-3</v>
      </c>
      <c r="I542">
        <f t="shared" si="20"/>
        <v>6.0000000000000001E-3</v>
      </c>
    </row>
    <row r="543" spans="1:9" ht="20" customHeight="1">
      <c r="A543" s="21" t="s">
        <v>548</v>
      </c>
      <c r="B543" s="22">
        <v>54.919998</v>
      </c>
      <c r="C543" s="23">
        <v>54.970001000000003</v>
      </c>
      <c r="D543" s="23">
        <v>53.450001</v>
      </c>
      <c r="E543" s="23">
        <v>53.490001999999997</v>
      </c>
      <c r="F543" s="23">
        <v>47.520671999999998</v>
      </c>
      <c r="G543" s="23">
        <v>67625500</v>
      </c>
      <c r="H543" s="20">
        <f t="shared" si="21"/>
        <v>-2.140506124121988E-2</v>
      </c>
      <c r="I543">
        <f t="shared" si="20"/>
        <v>-0.02</v>
      </c>
    </row>
    <row r="544" spans="1:9" ht="20" customHeight="1">
      <c r="A544" s="21" t="s">
        <v>549</v>
      </c>
      <c r="B544" s="22">
        <v>53.25</v>
      </c>
      <c r="C544" s="23">
        <v>53.93</v>
      </c>
      <c r="D544" s="23">
        <v>52.93</v>
      </c>
      <c r="E544" s="23">
        <v>53.860000999999997</v>
      </c>
      <c r="F544" s="23">
        <v>47.849395999999999</v>
      </c>
      <c r="G544" s="23">
        <v>23925700</v>
      </c>
      <c r="H544" s="20">
        <f t="shared" si="21"/>
        <v>6.9174947694341515E-3</v>
      </c>
      <c r="I544">
        <f t="shared" si="20"/>
        <v>8.0000000000000002E-3</v>
      </c>
    </row>
    <row r="545" spans="1:9" ht="20" customHeight="1">
      <c r="A545" s="21" t="s">
        <v>550</v>
      </c>
      <c r="B545" s="22">
        <v>53.610000999999997</v>
      </c>
      <c r="C545" s="23">
        <v>54.25</v>
      </c>
      <c r="D545" s="23">
        <v>53.459999000000003</v>
      </c>
      <c r="E545" s="23">
        <v>54.07</v>
      </c>
      <c r="F545" s="23">
        <v>48.035941999999999</v>
      </c>
      <c r="G545" s="23">
        <v>23124100</v>
      </c>
      <c r="H545" s="20">
        <f t="shared" si="21"/>
        <v>3.8986072049895792E-3</v>
      </c>
      <c r="I545">
        <f t="shared" si="20"/>
        <v>4.0000000000000001E-3</v>
      </c>
    </row>
    <row r="546" spans="1:9" ht="20" customHeight="1">
      <c r="A546" s="21" t="s">
        <v>551</v>
      </c>
      <c r="B546" s="22">
        <v>54.110000999999997</v>
      </c>
      <c r="C546" s="23">
        <v>54.240001999999997</v>
      </c>
      <c r="D546" s="23">
        <v>53.740001999999997</v>
      </c>
      <c r="E546" s="23">
        <v>53.970001000000003</v>
      </c>
      <c r="F546" s="23">
        <v>47.947105000000001</v>
      </c>
      <c r="G546" s="23">
        <v>20129000</v>
      </c>
      <c r="H546" s="20">
        <f t="shared" si="21"/>
        <v>-1.8493860284867214E-3</v>
      </c>
      <c r="I546">
        <f t="shared" si="20"/>
        <v>0</v>
      </c>
    </row>
    <row r="547" spans="1:9" ht="20" customHeight="1">
      <c r="A547" s="21" t="s">
        <v>552</v>
      </c>
      <c r="B547" s="22">
        <v>53.84</v>
      </c>
      <c r="C547" s="23">
        <v>54.330002</v>
      </c>
      <c r="D547" s="23">
        <v>53.73</v>
      </c>
      <c r="E547" s="23">
        <v>54.209999000000003</v>
      </c>
      <c r="F547" s="23">
        <v>48.160331999999997</v>
      </c>
      <c r="G547" s="23">
        <v>19950000</v>
      </c>
      <c r="H547" s="20">
        <f t="shared" si="21"/>
        <v>4.447129811069761E-3</v>
      </c>
      <c r="I547">
        <f t="shared" si="20"/>
        <v>6.0000000000000001E-3</v>
      </c>
    </row>
    <row r="548" spans="1:9" ht="20" customHeight="1">
      <c r="A548" s="21" t="s">
        <v>553</v>
      </c>
      <c r="B548" s="22">
        <v>54.209999000000003</v>
      </c>
      <c r="C548" s="23">
        <v>54.290000999999997</v>
      </c>
      <c r="D548" s="23">
        <v>53.330002</v>
      </c>
      <c r="E548" s="23">
        <v>53.540000999999997</v>
      </c>
      <c r="F548" s="23">
        <v>47.565094000000002</v>
      </c>
      <c r="G548" s="23">
        <v>17025100</v>
      </c>
      <c r="H548" s="20">
        <f t="shared" si="21"/>
        <v>-1.2359507820668525E-2</v>
      </c>
      <c r="I548">
        <f t="shared" si="20"/>
        <v>-1.2E-2</v>
      </c>
    </row>
    <row r="549" spans="1:9" ht="20" customHeight="1">
      <c r="A549" s="21" t="s">
        <v>554</v>
      </c>
      <c r="B549" s="22">
        <v>53.66</v>
      </c>
      <c r="C549" s="23">
        <v>54.860000999999997</v>
      </c>
      <c r="D549" s="23">
        <v>53.450001</v>
      </c>
      <c r="E549" s="23">
        <v>54.709999000000003</v>
      </c>
      <c r="F549" s="23">
        <v>48.604526999999997</v>
      </c>
      <c r="G549" s="23">
        <v>23924300</v>
      </c>
      <c r="H549" s="20">
        <f t="shared" si="21"/>
        <v>2.1852852850453575E-2</v>
      </c>
      <c r="I549">
        <f t="shared" si="20"/>
        <v>2.1999999999999999E-2</v>
      </c>
    </row>
    <row r="550" spans="1:9" ht="20" customHeight="1">
      <c r="A550" s="21" t="s">
        <v>555</v>
      </c>
      <c r="B550" s="22">
        <v>54.93</v>
      </c>
      <c r="C550" s="23">
        <v>55.639999000000003</v>
      </c>
      <c r="D550" s="23">
        <v>54.900002000000001</v>
      </c>
      <c r="E550" s="23">
        <v>55.049999</v>
      </c>
      <c r="F550" s="23">
        <v>48.906585999999997</v>
      </c>
      <c r="G550" s="23">
        <v>23008300</v>
      </c>
      <c r="H550" s="20">
        <f t="shared" si="21"/>
        <v>6.2146268803315863E-3</v>
      </c>
      <c r="I550">
        <f t="shared" si="20"/>
        <v>8.0000000000000002E-3</v>
      </c>
    </row>
    <row r="551" spans="1:9" ht="20" customHeight="1">
      <c r="A551" s="21" t="s">
        <v>556</v>
      </c>
      <c r="B551" s="22">
        <v>54.950001</v>
      </c>
      <c r="C551" s="23">
        <v>55.59</v>
      </c>
      <c r="D551" s="23">
        <v>54.860000999999997</v>
      </c>
      <c r="E551" s="23">
        <v>55.23</v>
      </c>
      <c r="F551" s="23">
        <v>49.066490000000002</v>
      </c>
      <c r="G551" s="23">
        <v>26360500</v>
      </c>
      <c r="H551" s="20">
        <f t="shared" si="21"/>
        <v>3.2695800929551933E-3</v>
      </c>
      <c r="I551">
        <f t="shared" si="20"/>
        <v>4.0000000000000001E-3</v>
      </c>
    </row>
    <row r="552" spans="1:9" ht="20" customHeight="1">
      <c r="A552" s="21" t="s">
        <v>557</v>
      </c>
      <c r="B552" s="22">
        <v>55.049999</v>
      </c>
      <c r="C552" s="23">
        <v>55.610000999999997</v>
      </c>
      <c r="D552" s="23">
        <v>54.57</v>
      </c>
      <c r="E552" s="23">
        <v>55.57</v>
      </c>
      <c r="F552" s="23">
        <v>49.368549000000002</v>
      </c>
      <c r="G552" s="23">
        <v>24399200</v>
      </c>
      <c r="H552" s="20">
        <f t="shared" si="21"/>
        <v>6.1561159153629141E-3</v>
      </c>
      <c r="I552">
        <f t="shared" si="20"/>
        <v>8.0000000000000002E-3</v>
      </c>
    </row>
    <row r="553" spans="1:9" ht="20" customHeight="1">
      <c r="A553" s="21" t="s">
        <v>558</v>
      </c>
      <c r="B553" s="22">
        <v>55.43</v>
      </c>
      <c r="C553" s="23">
        <v>55.66</v>
      </c>
      <c r="D553" s="23">
        <v>55</v>
      </c>
      <c r="E553" s="23">
        <v>55.43</v>
      </c>
      <c r="F553" s="23">
        <v>49.244183</v>
      </c>
      <c r="G553" s="23">
        <v>18928800</v>
      </c>
      <c r="H553" s="20">
        <f t="shared" si="21"/>
        <v>-2.5191341961458003E-3</v>
      </c>
      <c r="I553">
        <f t="shared" si="20"/>
        <v>-2E-3</v>
      </c>
    </row>
    <row r="554" spans="1:9" ht="20" customHeight="1">
      <c r="A554" s="21" t="s">
        <v>559</v>
      </c>
      <c r="B554" s="22">
        <v>55.189999</v>
      </c>
      <c r="C554" s="23">
        <v>55.299999</v>
      </c>
      <c r="D554" s="23">
        <v>54.459999000000003</v>
      </c>
      <c r="E554" s="23">
        <v>54.560001</v>
      </c>
      <c r="F554" s="23">
        <v>48.471271999999999</v>
      </c>
      <c r="G554" s="23">
        <v>19272300</v>
      </c>
      <c r="H554" s="20">
        <f t="shared" si="21"/>
        <v>-1.5695478184702516E-2</v>
      </c>
      <c r="I554">
        <f t="shared" si="20"/>
        <v>-1.4E-2</v>
      </c>
    </row>
    <row r="555" spans="1:9" ht="20" customHeight="1">
      <c r="A555" s="21" t="s">
        <v>560</v>
      </c>
      <c r="B555" s="22">
        <v>54.360000999999997</v>
      </c>
      <c r="C555" s="23">
        <v>55.200001</v>
      </c>
      <c r="D555" s="23">
        <v>54.209999000000003</v>
      </c>
      <c r="E555" s="23">
        <v>55.119999</v>
      </c>
      <c r="F555" s="23">
        <v>48.968761000000001</v>
      </c>
      <c r="G555" s="23">
        <v>21188700</v>
      </c>
      <c r="H555" s="20">
        <f t="shared" si="21"/>
        <v>1.0263584582636875E-2</v>
      </c>
      <c r="I555">
        <f t="shared" si="20"/>
        <v>1.2E-2</v>
      </c>
    </row>
    <row r="556" spans="1:9" ht="20" customHeight="1">
      <c r="A556" s="21" t="s">
        <v>561</v>
      </c>
      <c r="B556" s="22">
        <v>54.869999</v>
      </c>
      <c r="C556" s="23">
        <v>54.91</v>
      </c>
      <c r="D556" s="23">
        <v>54.23</v>
      </c>
      <c r="E556" s="23">
        <v>54.459999000000003</v>
      </c>
      <c r="F556" s="23">
        <v>48.382430999999997</v>
      </c>
      <c r="G556" s="23">
        <v>19225100</v>
      </c>
      <c r="H556" s="20">
        <f t="shared" si="21"/>
        <v>-1.1973551873203481E-2</v>
      </c>
      <c r="I556">
        <f t="shared" si="20"/>
        <v>-0.01</v>
      </c>
    </row>
    <row r="557" spans="1:9" ht="20" customHeight="1">
      <c r="A557" s="21" t="s">
        <v>562</v>
      </c>
      <c r="B557" s="22">
        <v>54.669998</v>
      </c>
      <c r="C557" s="23">
        <v>55.279998999999997</v>
      </c>
      <c r="D557" s="23">
        <v>54.32</v>
      </c>
      <c r="E557" s="23">
        <v>54.419998</v>
      </c>
      <c r="F557" s="23">
        <v>48.346877999999997</v>
      </c>
      <c r="G557" s="23">
        <v>22167200</v>
      </c>
      <c r="H557" s="20">
        <f t="shared" si="21"/>
        <v>-7.3483285699305068E-4</v>
      </c>
      <c r="I557">
        <f t="shared" si="20"/>
        <v>0</v>
      </c>
    </row>
    <row r="558" spans="1:9" ht="20" customHeight="1">
      <c r="A558" s="21" t="s">
        <v>563</v>
      </c>
      <c r="B558" s="22">
        <v>54.490001999999997</v>
      </c>
      <c r="C558" s="23">
        <v>55.150002000000001</v>
      </c>
      <c r="D558" s="23">
        <v>54.299999</v>
      </c>
      <c r="E558" s="23">
        <v>54.310001</v>
      </c>
      <c r="F558" s="23">
        <v>48.249161000000001</v>
      </c>
      <c r="G558" s="23">
        <v>21414200</v>
      </c>
      <c r="H558" s="20">
        <f t="shared" si="21"/>
        <v>-2.0211646344567846E-3</v>
      </c>
      <c r="I558">
        <f t="shared" si="20"/>
        <v>-2E-3</v>
      </c>
    </row>
    <row r="559" spans="1:9" ht="20" customHeight="1">
      <c r="A559" s="21" t="s">
        <v>564</v>
      </c>
      <c r="B559" s="22">
        <v>54.369999</v>
      </c>
      <c r="C559" s="23">
        <v>54.779998999999997</v>
      </c>
      <c r="D559" s="23">
        <v>53.759998000000003</v>
      </c>
      <c r="E559" s="23">
        <v>54.650002000000001</v>
      </c>
      <c r="F559" s="23">
        <v>48.551231000000001</v>
      </c>
      <c r="G559" s="23">
        <v>24944300</v>
      </c>
      <c r="H559" s="20">
        <f t="shared" si="21"/>
        <v>6.2606269982601326E-3</v>
      </c>
      <c r="I559">
        <f t="shared" si="20"/>
        <v>8.0000000000000002E-3</v>
      </c>
    </row>
    <row r="560" spans="1:9" ht="20" customHeight="1">
      <c r="A560" s="21" t="s">
        <v>565</v>
      </c>
      <c r="B560" s="22">
        <v>55.119999</v>
      </c>
      <c r="C560" s="23">
        <v>55.439999</v>
      </c>
      <c r="D560" s="23">
        <v>54.889999000000003</v>
      </c>
      <c r="E560" s="23">
        <v>55.349997999999999</v>
      </c>
      <c r="F560" s="23">
        <v>49.173091999999997</v>
      </c>
      <c r="G560" s="23">
        <v>20818000</v>
      </c>
      <c r="H560" s="20">
        <f t="shared" si="21"/>
        <v>1.2808346713186314E-2</v>
      </c>
      <c r="I560">
        <f t="shared" si="20"/>
        <v>1.4E-2</v>
      </c>
    </row>
    <row r="561" spans="1:9" ht="20" customHeight="1">
      <c r="A561" s="21" t="s">
        <v>566</v>
      </c>
      <c r="B561" s="22">
        <v>55.220001000000003</v>
      </c>
      <c r="C561" s="23">
        <v>55.580002</v>
      </c>
      <c r="D561" s="23">
        <v>55.07</v>
      </c>
      <c r="E561" s="23">
        <v>55.360000999999997</v>
      </c>
      <c r="F561" s="23">
        <v>49.181984</v>
      </c>
      <c r="G561" s="23">
        <v>20877100</v>
      </c>
      <c r="H561" s="20">
        <f t="shared" si="21"/>
        <v>1.8083060548645946E-4</v>
      </c>
      <c r="I561">
        <f t="shared" si="20"/>
        <v>2E-3</v>
      </c>
    </row>
    <row r="562" spans="1:9" ht="20" customHeight="1">
      <c r="A562" s="21" t="s">
        <v>567</v>
      </c>
      <c r="B562" s="22">
        <v>55.299999</v>
      </c>
      <c r="C562" s="23">
        <v>55.919998</v>
      </c>
      <c r="D562" s="23">
        <v>55.110000999999997</v>
      </c>
      <c r="E562" s="23">
        <v>55.650002000000001</v>
      </c>
      <c r="F562" s="23">
        <v>49.439632000000003</v>
      </c>
      <c r="G562" s="23">
        <v>28793800</v>
      </c>
      <c r="H562" s="20">
        <f t="shared" si="21"/>
        <v>5.2386662563268516E-3</v>
      </c>
      <c r="I562">
        <f t="shared" si="20"/>
        <v>6.0000000000000001E-3</v>
      </c>
    </row>
    <row r="563" spans="1:9" ht="20" customHeight="1">
      <c r="A563" s="21" t="s">
        <v>568</v>
      </c>
      <c r="B563" s="22">
        <v>55.490001999999997</v>
      </c>
      <c r="C563" s="23">
        <v>56.59</v>
      </c>
      <c r="D563" s="23">
        <v>55.209999000000003</v>
      </c>
      <c r="E563" s="23">
        <v>56.459999000000003</v>
      </c>
      <c r="F563" s="23">
        <v>50.159236999999997</v>
      </c>
      <c r="G563" s="23">
        <v>23786000</v>
      </c>
      <c r="H563" s="20">
        <f t="shared" si="21"/>
        <v>1.4555225653783088E-2</v>
      </c>
      <c r="I563">
        <f t="shared" si="20"/>
        <v>1.6E-2</v>
      </c>
    </row>
    <row r="564" spans="1:9" ht="20" customHeight="1">
      <c r="A564" s="21" t="s">
        <v>569</v>
      </c>
      <c r="B564" s="22">
        <v>56.630001</v>
      </c>
      <c r="C564" s="23">
        <v>56.77</v>
      </c>
      <c r="D564" s="23">
        <v>55.68</v>
      </c>
      <c r="E564" s="23">
        <v>56.389999000000003</v>
      </c>
      <c r="F564" s="23">
        <v>50.097045999999999</v>
      </c>
      <c r="G564" s="23">
        <v>29596800</v>
      </c>
      <c r="H564" s="20">
        <f t="shared" si="21"/>
        <v>-1.2398713321735144E-3</v>
      </c>
      <c r="I564">
        <f t="shared" si="20"/>
        <v>0</v>
      </c>
    </row>
    <row r="565" spans="1:9" ht="20" customHeight="1">
      <c r="A565" s="21" t="s">
        <v>570</v>
      </c>
      <c r="B565" s="22">
        <v>56.290000999999997</v>
      </c>
      <c r="C565" s="23">
        <v>56.5</v>
      </c>
      <c r="D565" s="23">
        <v>55.490001999999997</v>
      </c>
      <c r="E565" s="23">
        <v>55.59</v>
      </c>
      <c r="F565" s="23">
        <v>49.386318000000003</v>
      </c>
      <c r="G565" s="23">
        <v>36195700</v>
      </c>
      <c r="H565" s="20">
        <f t="shared" si="21"/>
        <v>-1.41870241211427E-2</v>
      </c>
      <c r="I565">
        <f t="shared" si="20"/>
        <v>-1.4E-2</v>
      </c>
    </row>
    <row r="566" spans="1:9" ht="20" customHeight="1">
      <c r="A566" s="21" t="s">
        <v>571</v>
      </c>
      <c r="B566" s="22">
        <v>55.799999</v>
      </c>
      <c r="C566" s="23">
        <v>56.23</v>
      </c>
      <c r="D566" s="23">
        <v>55.419998</v>
      </c>
      <c r="E566" s="23">
        <v>55.779998999999997</v>
      </c>
      <c r="F566" s="23">
        <v>49.555118999999998</v>
      </c>
      <c r="G566" s="23">
        <v>38909100</v>
      </c>
      <c r="H566" s="20">
        <f t="shared" si="21"/>
        <v>3.4179709449082551E-3</v>
      </c>
      <c r="I566">
        <f t="shared" si="20"/>
        <v>4.0000000000000001E-3</v>
      </c>
    </row>
    <row r="567" spans="1:9" ht="20" customHeight="1">
      <c r="A567" s="21" t="s">
        <v>572</v>
      </c>
      <c r="B567" s="22">
        <v>51.91</v>
      </c>
      <c r="C567" s="23">
        <v>52.43</v>
      </c>
      <c r="D567" s="23">
        <v>50.77</v>
      </c>
      <c r="E567" s="23">
        <v>51.779998999999997</v>
      </c>
      <c r="F567" s="23">
        <v>46.001503</v>
      </c>
      <c r="G567" s="23">
        <v>126834100</v>
      </c>
      <c r="H567" s="20">
        <f t="shared" si="21"/>
        <v>-7.1710371636883763E-2</v>
      </c>
      <c r="I567">
        <f t="shared" si="20"/>
        <v>-7.0000000000000007E-2</v>
      </c>
    </row>
    <row r="568" spans="1:9" ht="20" customHeight="1">
      <c r="A568" s="21" t="s">
        <v>573</v>
      </c>
      <c r="B568" s="22">
        <v>51.779998999999997</v>
      </c>
      <c r="C568" s="23">
        <v>52.130001</v>
      </c>
      <c r="D568" s="23">
        <v>51.630001</v>
      </c>
      <c r="E568" s="23">
        <v>52.110000999999997</v>
      </c>
      <c r="F568" s="23">
        <v>46.294674000000001</v>
      </c>
      <c r="G568" s="23">
        <v>33226900</v>
      </c>
      <c r="H568" s="20">
        <f t="shared" si="21"/>
        <v>6.3730743754177865E-3</v>
      </c>
      <c r="I568">
        <f t="shared" si="20"/>
        <v>8.0000000000000002E-3</v>
      </c>
    </row>
    <row r="569" spans="1:9" ht="20" customHeight="1">
      <c r="A569" s="21" t="s">
        <v>574</v>
      </c>
      <c r="B569" s="22">
        <v>52.259998000000003</v>
      </c>
      <c r="C569" s="23">
        <v>52.349997999999999</v>
      </c>
      <c r="D569" s="23">
        <v>51.09</v>
      </c>
      <c r="E569" s="23">
        <v>51.439999</v>
      </c>
      <c r="F569" s="23">
        <v>45.699455</v>
      </c>
      <c r="G569" s="23">
        <v>33532600</v>
      </c>
      <c r="H569" s="20">
        <f t="shared" si="21"/>
        <v>-1.2857180936191481E-2</v>
      </c>
      <c r="I569">
        <f t="shared" si="20"/>
        <v>-1.2E-2</v>
      </c>
    </row>
    <row r="570" spans="1:9" ht="20" customHeight="1">
      <c r="A570" s="21" t="s">
        <v>575</v>
      </c>
      <c r="B570" s="22">
        <v>51.48</v>
      </c>
      <c r="C570" s="23">
        <v>51.5</v>
      </c>
      <c r="D570" s="23">
        <v>50.549999</v>
      </c>
      <c r="E570" s="23">
        <v>50.939999</v>
      </c>
      <c r="F570" s="23">
        <v>45.255245000000002</v>
      </c>
      <c r="G570" s="23">
        <v>43369300</v>
      </c>
      <c r="H570" s="20">
        <f t="shared" si="21"/>
        <v>-9.7202472108255389E-3</v>
      </c>
      <c r="I570">
        <f t="shared" si="20"/>
        <v>-8.0000000000000002E-3</v>
      </c>
    </row>
    <row r="571" spans="1:9" ht="20" customHeight="1">
      <c r="A571" s="21" t="s">
        <v>576</v>
      </c>
      <c r="B571" s="22">
        <v>50.619999</v>
      </c>
      <c r="C571" s="23">
        <v>50.77</v>
      </c>
      <c r="D571" s="23">
        <v>49.560001</v>
      </c>
      <c r="E571" s="23">
        <v>49.900002000000001</v>
      </c>
      <c r="F571" s="23">
        <v>44.331305999999998</v>
      </c>
      <c r="G571" s="23">
        <v>43134800</v>
      </c>
      <c r="H571" s="20">
        <f t="shared" si="21"/>
        <v>-2.0416174964912992E-2</v>
      </c>
      <c r="I571">
        <f t="shared" si="20"/>
        <v>-0.02</v>
      </c>
    </row>
    <row r="572" spans="1:9" ht="20" customHeight="1">
      <c r="A572" s="21" t="s">
        <v>577</v>
      </c>
      <c r="B572" s="22">
        <v>49.349997999999999</v>
      </c>
      <c r="C572" s="23">
        <v>50.25</v>
      </c>
      <c r="D572" s="23">
        <v>49.349997999999999</v>
      </c>
      <c r="E572" s="23">
        <v>49.869999</v>
      </c>
      <c r="F572" s="23">
        <v>44.304665</v>
      </c>
      <c r="G572" s="23">
        <v>48411700</v>
      </c>
      <c r="H572" s="20">
        <f t="shared" si="21"/>
        <v>-6.0095229317169707E-4</v>
      </c>
      <c r="I572">
        <f t="shared" si="20"/>
        <v>0</v>
      </c>
    </row>
    <row r="573" spans="1:9" ht="20" customHeight="1">
      <c r="A573" s="21" t="s">
        <v>578</v>
      </c>
      <c r="B573" s="22">
        <v>50</v>
      </c>
      <c r="C573" s="23">
        <v>50.75</v>
      </c>
      <c r="D573" s="23">
        <v>49.779998999999997</v>
      </c>
      <c r="E573" s="23">
        <v>50.610000999999997</v>
      </c>
      <c r="F573" s="23">
        <v>44.962074000000001</v>
      </c>
      <c r="G573" s="23">
        <v>33114500</v>
      </c>
      <c r="H573" s="20">
        <f t="shared" si="21"/>
        <v>1.4838369729237355E-2</v>
      </c>
      <c r="I573">
        <f t="shared" si="20"/>
        <v>1.6E-2</v>
      </c>
    </row>
    <row r="574" spans="1:9" ht="20" customHeight="1">
      <c r="A574" s="21" t="s">
        <v>579</v>
      </c>
      <c r="B574" s="22">
        <v>50.34</v>
      </c>
      <c r="C574" s="23">
        <v>50.41</v>
      </c>
      <c r="D574" s="23">
        <v>49.599997999999999</v>
      </c>
      <c r="E574" s="23">
        <v>49.779998999999997</v>
      </c>
      <c r="F574" s="23">
        <v>44.224708999999997</v>
      </c>
      <c r="G574" s="23">
        <v>26460200</v>
      </c>
      <c r="H574" s="20">
        <f t="shared" si="21"/>
        <v>-1.6399710564953152E-2</v>
      </c>
      <c r="I574">
        <f t="shared" si="20"/>
        <v>-1.6E-2</v>
      </c>
    </row>
    <row r="575" spans="1:9" ht="20" customHeight="1">
      <c r="A575" s="21" t="s">
        <v>580</v>
      </c>
      <c r="B575" s="22">
        <v>49.84</v>
      </c>
      <c r="C575" s="23">
        <v>50.060001</v>
      </c>
      <c r="D575" s="23">
        <v>49.459999000000003</v>
      </c>
      <c r="E575" s="23">
        <v>49.869999</v>
      </c>
      <c r="F575" s="23">
        <v>44.304665</v>
      </c>
      <c r="G575" s="23">
        <v>24257600</v>
      </c>
      <c r="H575" s="20">
        <f t="shared" si="21"/>
        <v>1.8079485836752784E-3</v>
      </c>
      <c r="I575">
        <f t="shared" si="20"/>
        <v>2E-3</v>
      </c>
    </row>
    <row r="576" spans="1:9" ht="20" customHeight="1">
      <c r="A576" s="21" t="s">
        <v>581</v>
      </c>
      <c r="B576" s="22">
        <v>49.869999</v>
      </c>
      <c r="C576" s="23">
        <v>50.299999</v>
      </c>
      <c r="D576" s="23">
        <v>49.73</v>
      </c>
      <c r="E576" s="23">
        <v>49.939999</v>
      </c>
      <c r="F576" s="23">
        <v>44.366840000000003</v>
      </c>
      <c r="G576" s="23">
        <v>25390700</v>
      </c>
      <c r="H576" s="20">
        <f t="shared" si="21"/>
        <v>1.4033510918094461E-3</v>
      </c>
      <c r="I576">
        <f t="shared" si="20"/>
        <v>2E-3</v>
      </c>
    </row>
    <row r="577" spans="1:9" ht="20" customHeight="1">
      <c r="A577" s="21" t="s">
        <v>582</v>
      </c>
      <c r="B577" s="22">
        <v>49.919998</v>
      </c>
      <c r="C577" s="23">
        <v>50.389999000000003</v>
      </c>
      <c r="D577" s="23">
        <v>49.66</v>
      </c>
      <c r="E577" s="23">
        <v>50.389999000000003</v>
      </c>
      <c r="F577" s="23">
        <v>44.766616999999997</v>
      </c>
      <c r="G577" s="23">
        <v>24787300</v>
      </c>
      <c r="H577" s="20">
        <f t="shared" si="21"/>
        <v>9.0107161114019174E-3</v>
      </c>
      <c r="I577">
        <f t="shared" si="20"/>
        <v>0.01</v>
      </c>
    </row>
    <row r="578" spans="1:9" ht="20" customHeight="1">
      <c r="A578" s="21" t="s">
        <v>583</v>
      </c>
      <c r="B578" s="22">
        <v>50.490001999999997</v>
      </c>
      <c r="C578" s="23">
        <v>50.59</v>
      </c>
      <c r="D578" s="23">
        <v>50</v>
      </c>
      <c r="E578" s="23">
        <v>50.07</v>
      </c>
      <c r="F578" s="23">
        <v>44.482342000000003</v>
      </c>
      <c r="G578" s="23">
        <v>17951600</v>
      </c>
      <c r="H578" s="20">
        <f t="shared" si="21"/>
        <v>-6.3501559655488871E-3</v>
      </c>
      <c r="I578">
        <f t="shared" si="20"/>
        <v>-6.0000000000000001E-3</v>
      </c>
    </row>
    <row r="579" spans="1:9" ht="20" customHeight="1">
      <c r="A579" s="21" t="s">
        <v>584</v>
      </c>
      <c r="B579" s="22">
        <v>50.330002</v>
      </c>
      <c r="C579" s="23">
        <v>51.099997999999999</v>
      </c>
      <c r="D579" s="23">
        <v>50.189999</v>
      </c>
      <c r="E579" s="23">
        <v>51.02</v>
      </c>
      <c r="F579" s="23">
        <v>45.326324</v>
      </c>
      <c r="G579" s="23">
        <v>22891000</v>
      </c>
      <c r="H579" s="20">
        <f t="shared" si="21"/>
        <v>1.8973416462649384E-2</v>
      </c>
      <c r="I579">
        <f t="shared" ref="I579:I642" si="22">CEILING(H579,0.002)</f>
        <v>0.02</v>
      </c>
    </row>
    <row r="580" spans="1:9" ht="20" customHeight="1">
      <c r="A580" s="21" t="s">
        <v>585</v>
      </c>
      <c r="B580" s="22">
        <v>51.130001</v>
      </c>
      <c r="C580" s="23">
        <v>51.779998999999997</v>
      </c>
      <c r="D580" s="23">
        <v>51</v>
      </c>
      <c r="E580" s="23">
        <v>51.049999</v>
      </c>
      <c r="F580" s="23">
        <v>45.352961999999998</v>
      </c>
      <c r="G580" s="23">
        <v>24039100</v>
      </c>
      <c r="H580" s="20">
        <f t="shared" ref="H580:H643" si="23">F580/F579-1</f>
        <v>5.8769380901035895E-4</v>
      </c>
      <c r="I580">
        <f t="shared" si="22"/>
        <v>2E-3</v>
      </c>
    </row>
    <row r="581" spans="1:9" ht="20" customHeight="1">
      <c r="A581" s="21" t="s">
        <v>586</v>
      </c>
      <c r="B581" s="22">
        <v>51.200001</v>
      </c>
      <c r="C581" s="23">
        <v>51.810001</v>
      </c>
      <c r="D581" s="23">
        <v>50.919998</v>
      </c>
      <c r="E581" s="23">
        <v>51.509998000000003</v>
      </c>
      <c r="F581" s="23">
        <v>45.761623</v>
      </c>
      <c r="G581" s="23">
        <v>24102800</v>
      </c>
      <c r="H581" s="20">
        <f t="shared" si="23"/>
        <v>9.0106793906867821E-3</v>
      </c>
      <c r="I581">
        <f t="shared" si="22"/>
        <v>0.01</v>
      </c>
    </row>
    <row r="582" spans="1:9" ht="20" customHeight="1">
      <c r="A582" s="21" t="s">
        <v>587</v>
      </c>
      <c r="B582" s="22">
        <v>51.439999</v>
      </c>
      <c r="C582" s="23">
        <v>51.900002000000001</v>
      </c>
      <c r="D582" s="23">
        <v>51.040000999999997</v>
      </c>
      <c r="E582" s="23">
        <v>51.080002</v>
      </c>
      <c r="F582" s="23">
        <v>45.379631000000003</v>
      </c>
      <c r="G582" s="23">
        <v>22592300</v>
      </c>
      <c r="H582" s="20">
        <f t="shared" si="23"/>
        <v>-8.3474312088973601E-3</v>
      </c>
      <c r="I582">
        <f t="shared" si="22"/>
        <v>-8.0000000000000002E-3</v>
      </c>
    </row>
    <row r="583" spans="1:9" ht="20" customHeight="1">
      <c r="A583" s="21" t="s">
        <v>588</v>
      </c>
      <c r="B583" s="22">
        <v>50.799999</v>
      </c>
      <c r="C583" s="23">
        <v>51.959999000000003</v>
      </c>
      <c r="D583" s="23">
        <v>50.75</v>
      </c>
      <c r="E583" s="23">
        <v>51.830002</v>
      </c>
      <c r="F583" s="23">
        <v>46.045929000000001</v>
      </c>
      <c r="G583" s="23">
        <v>20032000</v>
      </c>
      <c r="H583" s="20">
        <f t="shared" si="23"/>
        <v>1.4682754912661133E-2</v>
      </c>
      <c r="I583">
        <f t="shared" si="22"/>
        <v>1.6E-2</v>
      </c>
    </row>
    <row r="584" spans="1:9" ht="20" customHeight="1">
      <c r="A584" s="21" t="s">
        <v>589</v>
      </c>
      <c r="B584" s="22">
        <v>51.720001000000003</v>
      </c>
      <c r="C584" s="23">
        <v>51.73</v>
      </c>
      <c r="D584" s="23">
        <v>50.360000999999997</v>
      </c>
      <c r="E584" s="23">
        <v>50.509998000000003</v>
      </c>
      <c r="F584" s="23">
        <v>45.187095999999997</v>
      </c>
      <c r="G584" s="23">
        <v>27803500</v>
      </c>
      <c r="H584" s="20">
        <f t="shared" si="23"/>
        <v>-1.8651659737389692E-2</v>
      </c>
      <c r="I584">
        <f t="shared" si="22"/>
        <v>-1.8000000000000002E-2</v>
      </c>
    </row>
    <row r="585" spans="1:9" ht="20" customHeight="1">
      <c r="A585" s="21" t="s">
        <v>590</v>
      </c>
      <c r="B585" s="22">
        <v>50.48</v>
      </c>
      <c r="C585" s="23">
        <v>51.139999000000003</v>
      </c>
      <c r="D585" s="23">
        <v>50.299999</v>
      </c>
      <c r="E585" s="23">
        <v>50.810001</v>
      </c>
      <c r="F585" s="23">
        <v>45.455482000000003</v>
      </c>
      <c r="G585" s="23">
        <v>24907500</v>
      </c>
      <c r="H585" s="20">
        <f t="shared" si="23"/>
        <v>5.9394389938225434E-3</v>
      </c>
      <c r="I585">
        <f t="shared" si="22"/>
        <v>6.0000000000000001E-3</v>
      </c>
    </row>
    <row r="586" spans="1:9" ht="20" customHeight="1">
      <c r="A586" s="21" t="s">
        <v>591</v>
      </c>
      <c r="B586" s="22">
        <v>50.470001000000003</v>
      </c>
      <c r="C586" s="23">
        <v>50.619999</v>
      </c>
      <c r="D586" s="23">
        <v>49.82</v>
      </c>
      <c r="E586" s="23">
        <v>50.32</v>
      </c>
      <c r="F586" s="23">
        <v>45.017105000000001</v>
      </c>
      <c r="G586" s="23">
        <v>23842400</v>
      </c>
      <c r="H586" s="20">
        <f t="shared" si="23"/>
        <v>-9.6440952930606505E-3</v>
      </c>
      <c r="I586">
        <f t="shared" si="22"/>
        <v>-8.0000000000000002E-3</v>
      </c>
    </row>
    <row r="587" spans="1:9" ht="20" customHeight="1">
      <c r="A587" s="21" t="s">
        <v>592</v>
      </c>
      <c r="B587" s="22">
        <v>50.48</v>
      </c>
      <c r="C587" s="23">
        <v>51.220001000000003</v>
      </c>
      <c r="D587" s="23">
        <v>50.400002000000001</v>
      </c>
      <c r="E587" s="23">
        <v>50.619999</v>
      </c>
      <c r="F587" s="23">
        <v>45.285496000000002</v>
      </c>
      <c r="G587" s="23">
        <v>23905800</v>
      </c>
      <c r="H587" s="20">
        <f t="shared" si="23"/>
        <v>5.9619782302748892E-3</v>
      </c>
      <c r="I587">
        <f t="shared" si="22"/>
        <v>6.0000000000000001E-3</v>
      </c>
    </row>
    <row r="588" spans="1:9" ht="20" customHeight="1">
      <c r="A588" s="21" t="s">
        <v>593</v>
      </c>
      <c r="B588" s="22">
        <v>50.599997999999999</v>
      </c>
      <c r="C588" s="23">
        <v>50.68</v>
      </c>
      <c r="D588" s="23">
        <v>49.98</v>
      </c>
      <c r="E588" s="23">
        <v>50.029998999999997</v>
      </c>
      <c r="F588" s="23">
        <v>44.757674999999999</v>
      </c>
      <c r="G588" s="23">
        <v>26118700</v>
      </c>
      <c r="H588" s="20">
        <f t="shared" si="23"/>
        <v>-1.165540949358268E-2</v>
      </c>
      <c r="I588">
        <f t="shared" si="22"/>
        <v>-0.01</v>
      </c>
    </row>
    <row r="589" spans="1:9" ht="20" customHeight="1">
      <c r="A589" s="21" t="s">
        <v>594</v>
      </c>
      <c r="B589" s="22">
        <v>50.700001</v>
      </c>
      <c r="C589" s="23">
        <v>51.709999000000003</v>
      </c>
      <c r="D589" s="23">
        <v>50.400002000000001</v>
      </c>
      <c r="E589" s="23">
        <v>51.59</v>
      </c>
      <c r="F589" s="23">
        <v>46.153281999999997</v>
      </c>
      <c r="G589" s="23">
        <v>34757900</v>
      </c>
      <c r="H589" s="20">
        <f t="shared" si="23"/>
        <v>3.1181400731829845E-2</v>
      </c>
      <c r="I589">
        <f t="shared" si="22"/>
        <v>3.2000000000000001E-2</v>
      </c>
    </row>
    <row r="590" spans="1:9" ht="20" customHeight="1">
      <c r="A590" s="21" t="s">
        <v>595</v>
      </c>
      <c r="B590" s="22">
        <v>51.919998</v>
      </c>
      <c r="C590" s="23">
        <v>52.490001999999997</v>
      </c>
      <c r="D590" s="23">
        <v>51.790000999999997</v>
      </c>
      <c r="E590" s="23">
        <v>52.119999</v>
      </c>
      <c r="F590" s="23">
        <v>46.627419000000003</v>
      </c>
      <c r="G590" s="23">
        <v>24040200</v>
      </c>
      <c r="H590" s="20">
        <f t="shared" si="23"/>
        <v>1.0273093904784592E-2</v>
      </c>
      <c r="I590">
        <f t="shared" si="22"/>
        <v>1.2E-2</v>
      </c>
    </row>
    <row r="591" spans="1:9" ht="20" customHeight="1">
      <c r="A591" s="21" t="s">
        <v>596</v>
      </c>
      <c r="B591" s="22">
        <v>51.93</v>
      </c>
      <c r="C591" s="23">
        <v>51.98</v>
      </c>
      <c r="D591" s="23">
        <v>51.360000999999997</v>
      </c>
      <c r="E591" s="23">
        <v>51.889999000000003</v>
      </c>
      <c r="F591" s="23">
        <v>46.421661</v>
      </c>
      <c r="G591" s="23">
        <v>24335200</v>
      </c>
      <c r="H591" s="20">
        <f t="shared" si="23"/>
        <v>-4.4128112688374133E-3</v>
      </c>
      <c r="I591">
        <f t="shared" si="22"/>
        <v>-4.0000000000000001E-3</v>
      </c>
    </row>
    <row r="592" spans="1:9" ht="20" customHeight="1">
      <c r="A592" s="21" t="s">
        <v>597</v>
      </c>
      <c r="B592" s="22">
        <v>51.919998</v>
      </c>
      <c r="C592" s="23">
        <v>52.32</v>
      </c>
      <c r="D592" s="23">
        <v>51.77</v>
      </c>
      <c r="E592" s="23">
        <v>52.32</v>
      </c>
      <c r="F592" s="23">
        <v>46.806358000000003</v>
      </c>
      <c r="G592" s="23">
        <v>17721400</v>
      </c>
      <c r="H592" s="20">
        <f t="shared" si="23"/>
        <v>8.2870149777709567E-3</v>
      </c>
      <c r="I592">
        <f t="shared" si="22"/>
        <v>0.01</v>
      </c>
    </row>
    <row r="593" spans="1:9" ht="20" customHeight="1">
      <c r="A593" s="21" t="s">
        <v>598</v>
      </c>
      <c r="B593" s="22">
        <v>52.259998000000003</v>
      </c>
      <c r="C593" s="23">
        <v>53</v>
      </c>
      <c r="D593" s="23">
        <v>52.080002</v>
      </c>
      <c r="E593" s="23">
        <v>53</v>
      </c>
      <c r="F593" s="23">
        <v>47.414687999999998</v>
      </c>
      <c r="G593" s="23">
        <v>37653100</v>
      </c>
      <c r="H593" s="20">
        <f t="shared" si="23"/>
        <v>1.2996738605468794E-2</v>
      </c>
      <c r="I593">
        <f t="shared" si="22"/>
        <v>1.4E-2</v>
      </c>
    </row>
    <row r="594" spans="1:9" ht="20" customHeight="1">
      <c r="A594" s="21" t="s">
        <v>599</v>
      </c>
      <c r="B594" s="22">
        <v>52.439999</v>
      </c>
      <c r="C594" s="23">
        <v>52.950001</v>
      </c>
      <c r="D594" s="23">
        <v>52.439999</v>
      </c>
      <c r="E594" s="23">
        <v>52.849997999999999</v>
      </c>
      <c r="F594" s="23">
        <v>47.280490999999998</v>
      </c>
      <c r="G594" s="23">
        <v>25324800</v>
      </c>
      <c r="H594" s="20">
        <f t="shared" si="23"/>
        <v>-2.8302833079909551E-3</v>
      </c>
      <c r="I594">
        <f t="shared" si="22"/>
        <v>-2E-3</v>
      </c>
    </row>
    <row r="595" spans="1:9" ht="20" customHeight="1">
      <c r="A595" s="21" t="s">
        <v>600</v>
      </c>
      <c r="B595" s="22">
        <v>52.639999000000003</v>
      </c>
      <c r="C595" s="23">
        <v>52.740001999999997</v>
      </c>
      <c r="D595" s="23">
        <v>51.84</v>
      </c>
      <c r="E595" s="23">
        <v>52.48</v>
      </c>
      <c r="F595" s="23">
        <v>46.949482000000003</v>
      </c>
      <c r="G595" s="23">
        <v>22840800</v>
      </c>
      <c r="H595" s="20">
        <f t="shared" si="23"/>
        <v>-7.0009636744253756E-3</v>
      </c>
      <c r="I595">
        <f t="shared" si="22"/>
        <v>-6.0000000000000001E-3</v>
      </c>
    </row>
    <row r="596" spans="1:9" ht="20" customHeight="1">
      <c r="A596" s="21" t="s">
        <v>601</v>
      </c>
      <c r="B596" s="22">
        <v>52.380001</v>
      </c>
      <c r="C596" s="23">
        <v>52.419998</v>
      </c>
      <c r="D596" s="23">
        <v>51.599997999999999</v>
      </c>
      <c r="E596" s="23">
        <v>51.790000999999997</v>
      </c>
      <c r="F596" s="23">
        <v>46.332194999999999</v>
      </c>
      <c r="G596" s="23">
        <v>23368300</v>
      </c>
      <c r="H596" s="20">
        <f t="shared" si="23"/>
        <v>-1.3147897989588153E-2</v>
      </c>
      <c r="I596">
        <f t="shared" si="22"/>
        <v>-1.2E-2</v>
      </c>
    </row>
    <row r="597" spans="1:9" ht="20" customHeight="1">
      <c r="A597" s="21" t="s">
        <v>602</v>
      </c>
      <c r="B597" s="22">
        <v>51.990001999999997</v>
      </c>
      <c r="C597" s="23">
        <v>52.349997999999999</v>
      </c>
      <c r="D597" s="23">
        <v>51.889999000000003</v>
      </c>
      <c r="E597" s="23">
        <v>52.130001</v>
      </c>
      <c r="F597" s="23">
        <v>46.636378999999998</v>
      </c>
      <c r="G597" s="23">
        <v>18243300</v>
      </c>
      <c r="H597" s="20">
        <f t="shared" si="23"/>
        <v>6.5652836003129433E-3</v>
      </c>
      <c r="I597">
        <f t="shared" si="22"/>
        <v>8.0000000000000002E-3</v>
      </c>
    </row>
    <row r="598" spans="1:9" ht="20" customHeight="1">
      <c r="A598" s="21" t="s">
        <v>603</v>
      </c>
      <c r="B598" s="22">
        <v>52.240001999999997</v>
      </c>
      <c r="C598" s="23">
        <v>52.73</v>
      </c>
      <c r="D598" s="23">
        <v>52.099997999999999</v>
      </c>
      <c r="E598" s="23">
        <v>52.099997999999999</v>
      </c>
      <c r="F598" s="23">
        <v>46.609530999999997</v>
      </c>
      <c r="G598" s="23">
        <v>20866800</v>
      </c>
      <c r="H598" s="20">
        <f t="shared" si="23"/>
        <v>-5.7568791951023712E-4</v>
      </c>
      <c r="I598">
        <f t="shared" si="22"/>
        <v>0</v>
      </c>
    </row>
    <row r="599" spans="1:9" ht="20" customHeight="1">
      <c r="A599" s="21" t="s">
        <v>604</v>
      </c>
      <c r="B599" s="22">
        <v>52.02</v>
      </c>
      <c r="C599" s="23">
        <v>52.439999</v>
      </c>
      <c r="D599" s="23">
        <v>51.869999</v>
      </c>
      <c r="E599" s="23">
        <v>52.040000999999997</v>
      </c>
      <c r="F599" s="23">
        <v>46.555843000000003</v>
      </c>
      <c r="G599" s="23">
        <v>21149400</v>
      </c>
      <c r="H599" s="20">
        <f t="shared" si="23"/>
        <v>-1.1518674152716235E-3</v>
      </c>
      <c r="I599">
        <f t="shared" si="22"/>
        <v>0</v>
      </c>
    </row>
    <row r="600" spans="1:9" ht="20" customHeight="1">
      <c r="A600" s="21" t="s">
        <v>605</v>
      </c>
      <c r="B600" s="22">
        <v>52</v>
      </c>
      <c r="C600" s="23">
        <v>52</v>
      </c>
      <c r="D600" s="23">
        <v>51.490001999999997</v>
      </c>
      <c r="E600" s="23">
        <v>51.619999</v>
      </c>
      <c r="F600" s="23">
        <v>46.180121999999997</v>
      </c>
      <c r="G600" s="23">
        <v>20305700</v>
      </c>
      <c r="H600" s="20">
        <f t="shared" si="23"/>
        <v>-8.0703296469146757E-3</v>
      </c>
      <c r="I600">
        <f t="shared" si="22"/>
        <v>-8.0000000000000002E-3</v>
      </c>
    </row>
    <row r="601" spans="1:9" ht="20" customHeight="1">
      <c r="A601" s="21" t="s">
        <v>606</v>
      </c>
      <c r="B601" s="22">
        <v>51.049999</v>
      </c>
      <c r="C601" s="23">
        <v>52.049999</v>
      </c>
      <c r="D601" s="23">
        <v>51.040000999999997</v>
      </c>
      <c r="E601" s="23">
        <v>51.48</v>
      </c>
      <c r="F601" s="23">
        <v>46.054862999999997</v>
      </c>
      <c r="G601" s="23">
        <v>25833200</v>
      </c>
      <c r="H601" s="20">
        <f t="shared" si="23"/>
        <v>-2.7124008030987579E-3</v>
      </c>
      <c r="I601">
        <f t="shared" si="22"/>
        <v>-2E-3</v>
      </c>
    </row>
    <row r="602" spans="1:9" ht="20" customHeight="1">
      <c r="A602" s="21" t="s">
        <v>607</v>
      </c>
      <c r="B602" s="22">
        <v>49.580002</v>
      </c>
      <c r="C602" s="23">
        <v>50.720001000000003</v>
      </c>
      <c r="D602" s="23">
        <v>49.060001</v>
      </c>
      <c r="E602" s="23">
        <v>50.139999000000003</v>
      </c>
      <c r="F602" s="23">
        <v>44.856082999999998</v>
      </c>
      <c r="G602" s="23">
        <v>83217800</v>
      </c>
      <c r="H602" s="20">
        <f t="shared" si="23"/>
        <v>-2.6029390207935266E-2</v>
      </c>
      <c r="I602">
        <f t="shared" si="22"/>
        <v>-2.6000000000000002E-2</v>
      </c>
    </row>
    <row r="603" spans="1:9" ht="20" customHeight="1">
      <c r="A603" s="21" t="s">
        <v>608</v>
      </c>
      <c r="B603" s="22">
        <v>49.900002000000001</v>
      </c>
      <c r="C603" s="23">
        <v>50.099997999999999</v>
      </c>
      <c r="D603" s="23">
        <v>49.57</v>
      </c>
      <c r="E603" s="23">
        <v>49.830002</v>
      </c>
      <c r="F603" s="23">
        <v>44.578754000000004</v>
      </c>
      <c r="G603" s="23">
        <v>42577100</v>
      </c>
      <c r="H603" s="20">
        <f t="shared" si="23"/>
        <v>-6.1826397102037189E-3</v>
      </c>
      <c r="I603">
        <f t="shared" si="22"/>
        <v>-6.0000000000000001E-3</v>
      </c>
    </row>
    <row r="604" spans="1:9" ht="20" customHeight="1">
      <c r="A604" s="21" t="s">
        <v>609</v>
      </c>
      <c r="B604" s="22">
        <v>49.779998999999997</v>
      </c>
      <c r="C604" s="23">
        <v>50.119999</v>
      </c>
      <c r="D604" s="23">
        <v>49.689999</v>
      </c>
      <c r="E604" s="23">
        <v>49.689999</v>
      </c>
      <c r="F604" s="23">
        <v>44.453505999999997</v>
      </c>
      <c r="G604" s="23">
        <v>33757600</v>
      </c>
      <c r="H604" s="20">
        <f t="shared" si="23"/>
        <v>-2.8095895188099407E-3</v>
      </c>
      <c r="I604">
        <f t="shared" si="22"/>
        <v>-2E-3</v>
      </c>
    </row>
    <row r="605" spans="1:9" ht="20" customHeight="1">
      <c r="A605" s="21" t="s">
        <v>610</v>
      </c>
      <c r="B605" s="22">
        <v>49.52</v>
      </c>
      <c r="C605" s="23">
        <v>50.470001000000003</v>
      </c>
      <c r="D605" s="23">
        <v>49.509998000000003</v>
      </c>
      <c r="E605" s="23">
        <v>50.389999000000003</v>
      </c>
      <c r="F605" s="23">
        <v>45.079742000000003</v>
      </c>
      <c r="G605" s="23">
        <v>31188600</v>
      </c>
      <c r="H605" s="20">
        <f t="shared" si="23"/>
        <v>1.4087437782747791E-2</v>
      </c>
      <c r="I605">
        <f t="shared" si="22"/>
        <v>1.6E-2</v>
      </c>
    </row>
    <row r="606" spans="1:9" ht="20" customHeight="1">
      <c r="A606" s="21" t="s">
        <v>611</v>
      </c>
      <c r="B606" s="22">
        <v>50.41</v>
      </c>
      <c r="C606" s="23">
        <v>50.43</v>
      </c>
      <c r="D606" s="23">
        <v>49.82</v>
      </c>
      <c r="E606" s="23">
        <v>50.130001</v>
      </c>
      <c r="F606" s="23">
        <v>44.847141000000001</v>
      </c>
      <c r="G606" s="23">
        <v>45710500</v>
      </c>
      <c r="H606" s="20">
        <f t="shared" si="23"/>
        <v>-5.1597677732938552E-3</v>
      </c>
      <c r="I606">
        <f t="shared" si="22"/>
        <v>-4.0000000000000001E-3</v>
      </c>
    </row>
    <row r="607" spans="1:9" ht="20" customHeight="1">
      <c r="A607" s="21" t="s">
        <v>612</v>
      </c>
      <c r="B607" s="22">
        <v>50.639999000000003</v>
      </c>
      <c r="C607" s="23">
        <v>50.830002</v>
      </c>
      <c r="D607" s="23">
        <v>50.029998999999997</v>
      </c>
      <c r="E607" s="23">
        <v>50.07</v>
      </c>
      <c r="F607" s="23">
        <v>44.793461000000001</v>
      </c>
      <c r="G607" s="23">
        <v>35607900</v>
      </c>
      <c r="H607" s="20">
        <f t="shared" si="23"/>
        <v>-1.1969547846985007E-3</v>
      </c>
      <c r="I607">
        <f t="shared" si="22"/>
        <v>0</v>
      </c>
    </row>
    <row r="608" spans="1:9" ht="20" customHeight="1">
      <c r="A608" s="21" t="s">
        <v>613</v>
      </c>
      <c r="B608" s="22">
        <v>50.200001</v>
      </c>
      <c r="C608" s="23">
        <v>51.43</v>
      </c>
      <c r="D608" s="23">
        <v>50.16</v>
      </c>
      <c r="E608" s="23">
        <v>51.189999</v>
      </c>
      <c r="F608" s="23">
        <v>45.795433000000003</v>
      </c>
      <c r="G608" s="23">
        <v>34097800</v>
      </c>
      <c r="H608" s="20">
        <f t="shared" si="23"/>
        <v>2.2368711361687499E-2</v>
      </c>
      <c r="I608">
        <f t="shared" si="22"/>
        <v>2.4E-2</v>
      </c>
    </row>
    <row r="609" spans="1:9" ht="20" customHeight="1">
      <c r="A609" s="21" t="s">
        <v>614</v>
      </c>
      <c r="B609" s="22">
        <v>51.080002</v>
      </c>
      <c r="C609" s="23">
        <v>51.459999000000003</v>
      </c>
      <c r="D609" s="23">
        <v>50.950001</v>
      </c>
      <c r="E609" s="23">
        <v>50.990001999999997</v>
      </c>
      <c r="F609" s="23">
        <v>45.616515999999997</v>
      </c>
      <c r="G609" s="23">
        <v>28816800</v>
      </c>
      <c r="H609" s="20">
        <f t="shared" si="23"/>
        <v>-3.9068742946486434E-3</v>
      </c>
      <c r="I609">
        <f t="shared" si="22"/>
        <v>-2E-3</v>
      </c>
    </row>
    <row r="610" spans="1:9" ht="20" customHeight="1">
      <c r="A610" s="21" t="s">
        <v>615</v>
      </c>
      <c r="B610" s="22">
        <v>51.279998999999997</v>
      </c>
      <c r="C610" s="23">
        <v>52.060001</v>
      </c>
      <c r="D610" s="23">
        <v>51.150002000000001</v>
      </c>
      <c r="E610" s="23">
        <v>51.91</v>
      </c>
      <c r="F610" s="23">
        <v>46.439551999999999</v>
      </c>
      <c r="G610" s="23">
        <v>29028800</v>
      </c>
      <c r="H610" s="20">
        <f t="shared" si="23"/>
        <v>1.8042500220753377E-2</v>
      </c>
      <c r="I610">
        <f t="shared" si="22"/>
        <v>0.02</v>
      </c>
    </row>
    <row r="611" spans="1:9" ht="20" customHeight="1">
      <c r="A611" s="21" t="s">
        <v>616</v>
      </c>
      <c r="B611" s="22">
        <v>49.810001</v>
      </c>
      <c r="C611" s="23">
        <v>50.939999</v>
      </c>
      <c r="D611" s="23">
        <v>49.52</v>
      </c>
      <c r="E611" s="23">
        <v>49.830002</v>
      </c>
      <c r="F611" s="23">
        <v>44.578754000000004</v>
      </c>
      <c r="G611" s="23">
        <v>133503000</v>
      </c>
      <c r="H611" s="20">
        <f t="shared" si="23"/>
        <v>-4.0069249591382694E-2</v>
      </c>
      <c r="I611">
        <f t="shared" si="22"/>
        <v>-0.04</v>
      </c>
    </row>
    <row r="612" spans="1:9" ht="20" customHeight="1">
      <c r="A612" s="21" t="s">
        <v>617</v>
      </c>
      <c r="B612" s="22">
        <v>49.099997999999999</v>
      </c>
      <c r="C612" s="23">
        <v>49.150002000000001</v>
      </c>
      <c r="D612" s="23">
        <v>48.040000999999997</v>
      </c>
      <c r="E612" s="23">
        <v>48.43</v>
      </c>
      <c r="F612" s="23">
        <v>43.326298000000001</v>
      </c>
      <c r="G612" s="23">
        <v>50216300</v>
      </c>
      <c r="H612" s="20">
        <f t="shared" si="23"/>
        <v>-2.8095356815042494E-2</v>
      </c>
      <c r="I612">
        <f t="shared" si="22"/>
        <v>-2.8000000000000001E-2</v>
      </c>
    </row>
    <row r="613" spans="1:9" ht="20" customHeight="1">
      <c r="A613" s="21" t="s">
        <v>618</v>
      </c>
      <c r="B613" s="22">
        <v>48.919998</v>
      </c>
      <c r="C613" s="23">
        <v>49.470001000000003</v>
      </c>
      <c r="D613" s="23">
        <v>48.669998</v>
      </c>
      <c r="E613" s="23">
        <v>49.439999</v>
      </c>
      <c r="F613" s="23">
        <v>44.229850999999996</v>
      </c>
      <c r="G613" s="23">
        <v>38140700</v>
      </c>
      <c r="H613" s="20">
        <f t="shared" si="23"/>
        <v>2.0854608902888483E-2</v>
      </c>
      <c r="I613">
        <f t="shared" si="22"/>
        <v>2.1999999999999999E-2</v>
      </c>
    </row>
    <row r="614" spans="1:9" ht="20" customHeight="1">
      <c r="A614" s="21" t="s">
        <v>619</v>
      </c>
      <c r="B614" s="22">
        <v>49.91</v>
      </c>
      <c r="C614" s="23">
        <v>50.720001000000003</v>
      </c>
      <c r="D614" s="23">
        <v>49.799999</v>
      </c>
      <c r="E614" s="23">
        <v>50.540000999999997</v>
      </c>
      <c r="F614" s="23">
        <v>45.213932</v>
      </c>
      <c r="G614" s="23">
        <v>31304000</v>
      </c>
      <c r="H614" s="20">
        <f t="shared" si="23"/>
        <v>2.2249249720511122E-2</v>
      </c>
      <c r="I614">
        <f t="shared" si="22"/>
        <v>2.4E-2</v>
      </c>
    </row>
    <row r="615" spans="1:9" ht="20" customHeight="1">
      <c r="A615" s="21" t="s">
        <v>620</v>
      </c>
      <c r="B615" s="22">
        <v>50.720001000000003</v>
      </c>
      <c r="C615" s="23">
        <v>51.299999</v>
      </c>
      <c r="D615" s="23">
        <v>50.5</v>
      </c>
      <c r="E615" s="23">
        <v>51.169998</v>
      </c>
      <c r="F615" s="23">
        <v>45.777549999999998</v>
      </c>
      <c r="G615" s="23">
        <v>28527800</v>
      </c>
      <c r="H615" s="20">
        <f t="shared" si="23"/>
        <v>1.2465582511160367E-2</v>
      </c>
      <c r="I615">
        <f t="shared" si="22"/>
        <v>1.4E-2</v>
      </c>
    </row>
    <row r="616" spans="1:9" ht="20" customHeight="1">
      <c r="A616" s="21" t="s">
        <v>621</v>
      </c>
      <c r="B616" s="22">
        <v>51.130001</v>
      </c>
      <c r="C616" s="23">
        <v>51.720001000000003</v>
      </c>
      <c r="D616" s="23">
        <v>51.07</v>
      </c>
      <c r="E616" s="23">
        <v>51.16</v>
      </c>
      <c r="F616" s="23">
        <v>45.768593000000003</v>
      </c>
      <c r="G616" s="23">
        <v>21400400</v>
      </c>
      <c r="H616" s="20">
        <f t="shared" si="23"/>
        <v>-1.9566359492795282E-4</v>
      </c>
      <c r="I616">
        <f t="shared" si="22"/>
        <v>0</v>
      </c>
    </row>
    <row r="617" spans="1:9" ht="20" customHeight="1">
      <c r="A617" s="21" t="s">
        <v>622</v>
      </c>
      <c r="B617" s="22">
        <v>50.830002</v>
      </c>
      <c r="C617" s="23">
        <v>51.279998999999997</v>
      </c>
      <c r="D617" s="23">
        <v>50.740001999999997</v>
      </c>
      <c r="E617" s="23">
        <v>51.169998</v>
      </c>
      <c r="F617" s="23">
        <v>45.777549999999998</v>
      </c>
      <c r="G617" s="23">
        <v>24806400</v>
      </c>
      <c r="H617" s="20">
        <f t="shared" si="23"/>
        <v>1.957018866627358E-4</v>
      </c>
      <c r="I617">
        <f t="shared" si="22"/>
        <v>2E-3</v>
      </c>
    </row>
    <row r="618" spans="1:9" ht="20" customHeight="1">
      <c r="A618" s="21" t="s">
        <v>623</v>
      </c>
      <c r="B618" s="22">
        <v>50.779998999999997</v>
      </c>
      <c r="C618" s="23">
        <v>51.540000999999997</v>
      </c>
      <c r="D618" s="23">
        <v>50.389999000000003</v>
      </c>
      <c r="E618" s="23">
        <v>51.380001</v>
      </c>
      <c r="F618" s="23">
        <v>45.965407999999996</v>
      </c>
      <c r="G618" s="23">
        <v>28167500</v>
      </c>
      <c r="H618" s="20">
        <f t="shared" si="23"/>
        <v>4.1037145937254937E-3</v>
      </c>
      <c r="I618">
        <f t="shared" si="22"/>
        <v>6.0000000000000001E-3</v>
      </c>
    </row>
    <row r="619" spans="1:9" ht="20" customHeight="1">
      <c r="A619" s="21" t="s">
        <v>624</v>
      </c>
      <c r="B619" s="22">
        <v>51.419998</v>
      </c>
      <c r="C619" s="23">
        <v>51.610000999999997</v>
      </c>
      <c r="D619" s="23">
        <v>51.07</v>
      </c>
      <c r="E619" s="23">
        <v>51.380001</v>
      </c>
      <c r="F619" s="23">
        <v>45.965407999999996</v>
      </c>
      <c r="G619" s="23">
        <v>19585200</v>
      </c>
      <c r="H619" s="20">
        <f t="shared" si="23"/>
        <v>0</v>
      </c>
      <c r="I619">
        <f t="shared" si="22"/>
        <v>0</v>
      </c>
    </row>
    <row r="620" spans="1:9" ht="20" customHeight="1">
      <c r="A620" s="21" t="s">
        <v>625</v>
      </c>
      <c r="B620" s="22">
        <v>51.73</v>
      </c>
      <c r="C620" s="23">
        <v>52.360000999999997</v>
      </c>
      <c r="D620" s="23">
        <v>51.549999</v>
      </c>
      <c r="E620" s="23">
        <v>52.299999</v>
      </c>
      <c r="F620" s="23">
        <v>46.788460000000001</v>
      </c>
      <c r="G620" s="23">
        <v>28391000</v>
      </c>
      <c r="H620" s="20">
        <f t="shared" si="23"/>
        <v>1.7905900019423493E-2</v>
      </c>
      <c r="I620">
        <f t="shared" si="22"/>
        <v>1.8000000000000002E-2</v>
      </c>
    </row>
    <row r="621" spans="1:9" ht="20" customHeight="1">
      <c r="A621" s="21" t="s">
        <v>626</v>
      </c>
      <c r="B621" s="22">
        <v>52.5</v>
      </c>
      <c r="C621" s="23">
        <v>52.830002</v>
      </c>
      <c r="D621" s="23">
        <v>52.470001000000003</v>
      </c>
      <c r="E621" s="23">
        <v>52.59</v>
      </c>
      <c r="F621" s="23">
        <v>47.047893999999999</v>
      </c>
      <c r="G621" s="23">
        <v>22269200</v>
      </c>
      <c r="H621" s="20">
        <f t="shared" si="23"/>
        <v>5.5448287889792169E-3</v>
      </c>
      <c r="I621">
        <f t="shared" si="22"/>
        <v>6.0000000000000001E-3</v>
      </c>
    </row>
    <row r="622" spans="1:9" ht="20" customHeight="1">
      <c r="A622" s="21" t="s">
        <v>627</v>
      </c>
      <c r="B622" s="22">
        <v>52.939999</v>
      </c>
      <c r="C622" s="23">
        <v>53.400002000000001</v>
      </c>
      <c r="D622" s="23">
        <v>52.790000999999997</v>
      </c>
      <c r="E622" s="23">
        <v>53.209999000000003</v>
      </c>
      <c r="F622" s="23">
        <v>47.602547000000001</v>
      </c>
      <c r="G622" s="23">
        <v>27317600</v>
      </c>
      <c r="H622" s="20">
        <f t="shared" si="23"/>
        <v>1.1789114301269388E-2</v>
      </c>
      <c r="I622">
        <f t="shared" si="22"/>
        <v>1.2E-2</v>
      </c>
    </row>
    <row r="623" spans="1:9" ht="20" customHeight="1">
      <c r="A623" s="21" t="s">
        <v>628</v>
      </c>
      <c r="B623" s="22">
        <v>53.560001</v>
      </c>
      <c r="C623" s="23">
        <v>53.860000999999997</v>
      </c>
      <c r="D623" s="23">
        <v>53.18</v>
      </c>
      <c r="E623" s="23">
        <v>53.509998000000003</v>
      </c>
      <c r="F623" s="23">
        <v>47.870956</v>
      </c>
      <c r="G623" s="23">
        <v>25356800</v>
      </c>
      <c r="H623" s="20">
        <f t="shared" si="23"/>
        <v>5.6385428283911576E-3</v>
      </c>
      <c r="I623">
        <f t="shared" si="22"/>
        <v>6.0000000000000001E-3</v>
      </c>
    </row>
    <row r="624" spans="1:9" ht="20" customHeight="1">
      <c r="A624" s="21" t="s">
        <v>629</v>
      </c>
      <c r="B624" s="22">
        <v>53.84</v>
      </c>
      <c r="C624" s="23">
        <v>53.990001999999997</v>
      </c>
      <c r="D624" s="23">
        <v>53.580002</v>
      </c>
      <c r="E624" s="23">
        <v>53.740001999999997</v>
      </c>
      <c r="F624" s="23">
        <v>48.076701999999997</v>
      </c>
      <c r="G624" s="23">
        <v>24545500</v>
      </c>
      <c r="H624" s="20">
        <f t="shared" si="23"/>
        <v>4.2979296256375754E-3</v>
      </c>
      <c r="I624">
        <f t="shared" si="22"/>
        <v>6.0000000000000001E-3</v>
      </c>
    </row>
    <row r="625" spans="1:9" ht="20" customHeight="1">
      <c r="A625" s="21" t="s">
        <v>630</v>
      </c>
      <c r="B625" s="22">
        <v>53.950001</v>
      </c>
      <c r="C625" s="23">
        <v>54</v>
      </c>
      <c r="D625" s="23">
        <v>53.209999000000003</v>
      </c>
      <c r="E625" s="23">
        <v>53.700001</v>
      </c>
      <c r="F625" s="23">
        <v>48.04092</v>
      </c>
      <c r="G625" s="23">
        <v>32024400</v>
      </c>
      <c r="H625" s="20">
        <f t="shared" si="23"/>
        <v>-7.4426902244661974E-4</v>
      </c>
      <c r="I625">
        <f t="shared" si="22"/>
        <v>0</v>
      </c>
    </row>
    <row r="626" spans="1:9" ht="20" customHeight="1">
      <c r="A626" s="21" t="s">
        <v>631</v>
      </c>
      <c r="B626" s="22">
        <v>53.700001</v>
      </c>
      <c r="C626" s="23">
        <v>54.34</v>
      </c>
      <c r="D626" s="23">
        <v>53.549999</v>
      </c>
      <c r="E626" s="23">
        <v>53.959999000000003</v>
      </c>
      <c r="F626" s="23">
        <v>48.273521000000002</v>
      </c>
      <c r="G626" s="23">
        <v>31433900</v>
      </c>
      <c r="H626" s="20">
        <f t="shared" si="23"/>
        <v>4.8417265947446886E-3</v>
      </c>
      <c r="I626">
        <f t="shared" si="22"/>
        <v>6.0000000000000001E-3</v>
      </c>
    </row>
    <row r="627" spans="1:9" ht="20" customHeight="1">
      <c r="A627" s="21" t="s">
        <v>632</v>
      </c>
      <c r="B627" s="22">
        <v>53.709999000000003</v>
      </c>
      <c r="C627" s="23">
        <v>53.900002000000001</v>
      </c>
      <c r="D627" s="23">
        <v>52.93</v>
      </c>
      <c r="E627" s="23">
        <v>53.09</v>
      </c>
      <c r="F627" s="23">
        <v>47.495209000000003</v>
      </c>
      <c r="G627" s="23">
        <v>53336500</v>
      </c>
      <c r="H627" s="20">
        <f t="shared" si="23"/>
        <v>-1.6122959002721204E-2</v>
      </c>
      <c r="I627">
        <f t="shared" si="22"/>
        <v>-1.6E-2</v>
      </c>
    </row>
    <row r="628" spans="1:9" ht="20" customHeight="1">
      <c r="A628" s="21" t="s">
        <v>633</v>
      </c>
      <c r="B628" s="22">
        <v>56.150002000000001</v>
      </c>
      <c r="C628" s="23">
        <v>56.84</v>
      </c>
      <c r="D628" s="23">
        <v>55.529998999999997</v>
      </c>
      <c r="E628" s="23">
        <v>55.91</v>
      </c>
      <c r="F628" s="23">
        <v>50.018028000000001</v>
      </c>
      <c r="G628" s="23">
        <v>89893300</v>
      </c>
      <c r="H628" s="20">
        <f t="shared" si="23"/>
        <v>5.3117336529669767E-2</v>
      </c>
      <c r="I628">
        <f t="shared" si="22"/>
        <v>5.3999999999999999E-2</v>
      </c>
    </row>
    <row r="629" spans="1:9" ht="20" customHeight="1">
      <c r="A629" s="21" t="s">
        <v>634</v>
      </c>
      <c r="B629" s="22">
        <v>55.98</v>
      </c>
      <c r="C629" s="23">
        <v>56.23</v>
      </c>
      <c r="D629" s="23">
        <v>55.759998000000003</v>
      </c>
      <c r="E629" s="23">
        <v>55.799999</v>
      </c>
      <c r="F629" s="23">
        <v>49.919609000000001</v>
      </c>
      <c r="G629" s="23">
        <v>32776700</v>
      </c>
      <c r="H629" s="20">
        <f t="shared" si="23"/>
        <v>-1.967670536711319E-3</v>
      </c>
      <c r="I629">
        <f t="shared" si="22"/>
        <v>0</v>
      </c>
    </row>
    <row r="630" spans="1:9" ht="20" customHeight="1">
      <c r="A630" s="21" t="s">
        <v>635</v>
      </c>
      <c r="B630" s="22">
        <v>56.080002</v>
      </c>
      <c r="C630" s="23">
        <v>56.630001</v>
      </c>
      <c r="D630" s="23">
        <v>55.779998999999997</v>
      </c>
      <c r="E630" s="23">
        <v>56.57</v>
      </c>
      <c r="F630" s="23">
        <v>50.608471000000002</v>
      </c>
      <c r="G630" s="23">
        <v>32157200</v>
      </c>
      <c r="H630" s="20">
        <f t="shared" si="23"/>
        <v>1.3799426994710595E-2</v>
      </c>
      <c r="I630">
        <f t="shared" si="22"/>
        <v>1.4E-2</v>
      </c>
    </row>
    <row r="631" spans="1:9" ht="20" customHeight="1">
      <c r="A631" s="21" t="s">
        <v>636</v>
      </c>
      <c r="B631" s="22">
        <v>56.470001000000003</v>
      </c>
      <c r="C631" s="23">
        <v>56.740001999999997</v>
      </c>
      <c r="D631" s="23">
        <v>56.259998000000003</v>
      </c>
      <c r="E631" s="23">
        <v>56.73</v>
      </c>
      <c r="F631" s="23">
        <v>50.751606000000002</v>
      </c>
      <c r="G631" s="23">
        <v>25610600</v>
      </c>
      <c r="H631" s="20">
        <f t="shared" si="23"/>
        <v>2.8282814550948387E-3</v>
      </c>
      <c r="I631">
        <f t="shared" si="22"/>
        <v>4.0000000000000001E-3</v>
      </c>
    </row>
    <row r="632" spans="1:9" ht="20" customHeight="1">
      <c r="A632" s="21" t="s">
        <v>637</v>
      </c>
      <c r="B632" s="22">
        <v>56.52</v>
      </c>
      <c r="C632" s="23">
        <v>57.290000999999997</v>
      </c>
      <c r="D632" s="23">
        <v>56.509998000000003</v>
      </c>
      <c r="E632" s="23">
        <v>56.759998000000003</v>
      </c>
      <c r="F632" s="23">
        <v>50.778446000000002</v>
      </c>
      <c r="G632" s="23">
        <v>28079000</v>
      </c>
      <c r="H632" s="20">
        <f t="shared" si="23"/>
        <v>5.2885025943805175E-4</v>
      </c>
      <c r="I632">
        <f t="shared" si="22"/>
        <v>2E-3</v>
      </c>
    </row>
    <row r="633" spans="1:9" ht="20" customHeight="1">
      <c r="A633" s="21" t="s">
        <v>638</v>
      </c>
      <c r="B633" s="22">
        <v>56.610000999999997</v>
      </c>
      <c r="C633" s="23">
        <v>56.799999</v>
      </c>
      <c r="D633" s="23">
        <v>56.110000999999997</v>
      </c>
      <c r="E633" s="23">
        <v>56.189999</v>
      </c>
      <c r="F633" s="23">
        <v>50.268520000000002</v>
      </c>
      <c r="G633" s="23">
        <v>32327500</v>
      </c>
      <c r="H633" s="20">
        <f t="shared" si="23"/>
        <v>-1.0042174193357511E-2</v>
      </c>
      <c r="I633">
        <f t="shared" si="22"/>
        <v>-0.01</v>
      </c>
    </row>
    <row r="634" spans="1:9" ht="20" customHeight="1">
      <c r="A634" s="21" t="s">
        <v>639</v>
      </c>
      <c r="B634" s="22">
        <v>56</v>
      </c>
      <c r="C634" s="23">
        <v>56.369999</v>
      </c>
      <c r="D634" s="23">
        <v>55.720001000000003</v>
      </c>
      <c r="E634" s="23">
        <v>56.209999000000003</v>
      </c>
      <c r="F634" s="23">
        <v>50.286403999999997</v>
      </c>
      <c r="G634" s="23">
        <v>37550400</v>
      </c>
      <c r="H634" s="20">
        <f t="shared" si="23"/>
        <v>3.5576937614223425E-4</v>
      </c>
      <c r="I634">
        <f t="shared" si="22"/>
        <v>2E-3</v>
      </c>
    </row>
    <row r="635" spans="1:9" ht="20" customHeight="1">
      <c r="A635" s="21" t="s">
        <v>640</v>
      </c>
      <c r="B635" s="22">
        <v>56.259998000000003</v>
      </c>
      <c r="C635" s="23">
        <v>56.759998000000003</v>
      </c>
      <c r="D635" s="23">
        <v>56.049999</v>
      </c>
      <c r="E635" s="23">
        <v>56.68</v>
      </c>
      <c r="F635" s="23">
        <v>50.706871</v>
      </c>
      <c r="G635" s="23">
        <v>30558700</v>
      </c>
      <c r="H635" s="20">
        <f t="shared" si="23"/>
        <v>8.3614449742717145E-3</v>
      </c>
      <c r="I635">
        <f t="shared" si="22"/>
        <v>0.01</v>
      </c>
    </row>
    <row r="636" spans="1:9" ht="20" customHeight="1">
      <c r="A636" s="21" t="s">
        <v>641</v>
      </c>
      <c r="B636" s="22">
        <v>56.599997999999999</v>
      </c>
      <c r="C636" s="23">
        <v>56.75</v>
      </c>
      <c r="D636" s="23">
        <v>56.139999000000003</v>
      </c>
      <c r="E636" s="23">
        <v>56.580002</v>
      </c>
      <c r="F636" s="23">
        <v>50.617415999999999</v>
      </c>
      <c r="G636" s="23">
        <v>26003400</v>
      </c>
      <c r="H636" s="20">
        <f t="shared" si="23"/>
        <v>-1.7641593384849497E-3</v>
      </c>
      <c r="I636">
        <f t="shared" si="22"/>
        <v>0</v>
      </c>
    </row>
    <row r="637" spans="1:9" ht="20" customHeight="1">
      <c r="A637" s="21" t="s">
        <v>642</v>
      </c>
      <c r="B637" s="22">
        <v>56.849997999999999</v>
      </c>
      <c r="C637" s="23">
        <v>56.900002000000001</v>
      </c>
      <c r="D637" s="23">
        <v>56.310001</v>
      </c>
      <c r="E637" s="23">
        <v>56.580002</v>
      </c>
      <c r="F637" s="23">
        <v>50.617415999999999</v>
      </c>
      <c r="G637" s="23">
        <v>35122000</v>
      </c>
      <c r="H637" s="20">
        <f t="shared" si="23"/>
        <v>0</v>
      </c>
      <c r="I637">
        <f t="shared" si="22"/>
        <v>0</v>
      </c>
    </row>
    <row r="638" spans="1:9" ht="20" customHeight="1">
      <c r="A638" s="21" t="s">
        <v>643</v>
      </c>
      <c r="B638" s="22">
        <v>56.68</v>
      </c>
      <c r="C638" s="23">
        <v>57.110000999999997</v>
      </c>
      <c r="D638" s="23">
        <v>56.490001999999997</v>
      </c>
      <c r="E638" s="23">
        <v>56.970001000000003</v>
      </c>
      <c r="F638" s="23">
        <v>50.966320000000003</v>
      </c>
      <c r="G638" s="23">
        <v>22075600</v>
      </c>
      <c r="H638" s="20">
        <f t="shared" si="23"/>
        <v>6.8929634811860652E-3</v>
      </c>
      <c r="I638">
        <f t="shared" si="22"/>
        <v>8.0000000000000002E-3</v>
      </c>
    </row>
    <row r="639" spans="1:9" ht="20" customHeight="1">
      <c r="A639" s="21" t="s">
        <v>644</v>
      </c>
      <c r="B639" s="22">
        <v>56.799999</v>
      </c>
      <c r="C639" s="23">
        <v>57.52</v>
      </c>
      <c r="D639" s="23">
        <v>56.669998</v>
      </c>
      <c r="E639" s="23">
        <v>57.389999000000003</v>
      </c>
      <c r="F639" s="23">
        <v>51.342049000000003</v>
      </c>
      <c r="G639" s="23">
        <v>26587700</v>
      </c>
      <c r="H639" s="20">
        <f t="shared" si="23"/>
        <v>7.3721037736294015E-3</v>
      </c>
      <c r="I639">
        <f t="shared" si="22"/>
        <v>8.0000000000000002E-3</v>
      </c>
    </row>
    <row r="640" spans="1:9" ht="20" customHeight="1">
      <c r="A640" s="21" t="s">
        <v>645</v>
      </c>
      <c r="B640" s="22">
        <v>57.650002000000001</v>
      </c>
      <c r="C640" s="23">
        <v>58.209999000000003</v>
      </c>
      <c r="D640" s="23">
        <v>57.450001</v>
      </c>
      <c r="E640" s="23">
        <v>57.959999000000003</v>
      </c>
      <c r="F640" s="23">
        <v>51.851990000000001</v>
      </c>
      <c r="G640" s="23">
        <v>29335200</v>
      </c>
      <c r="H640" s="20">
        <f t="shared" si="23"/>
        <v>9.9322292337806761E-3</v>
      </c>
      <c r="I640">
        <f t="shared" si="22"/>
        <v>0.01</v>
      </c>
    </row>
    <row r="641" spans="1:9" ht="20" customHeight="1">
      <c r="A641" s="21" t="s">
        <v>646</v>
      </c>
      <c r="B641" s="22">
        <v>58.060001</v>
      </c>
      <c r="C641" s="23">
        <v>58.09</v>
      </c>
      <c r="D641" s="23">
        <v>57.779998999999997</v>
      </c>
      <c r="E641" s="23">
        <v>58.060001</v>
      </c>
      <c r="F641" s="23">
        <v>51.941459999999999</v>
      </c>
      <c r="G641" s="23">
        <v>19473500</v>
      </c>
      <c r="H641" s="20">
        <f t="shared" si="23"/>
        <v>1.725488259949115E-3</v>
      </c>
      <c r="I641">
        <f t="shared" si="22"/>
        <v>2E-3</v>
      </c>
    </row>
    <row r="642" spans="1:9" ht="20" customHeight="1">
      <c r="A642" s="21" t="s">
        <v>647</v>
      </c>
      <c r="B642" s="22">
        <v>58.169998</v>
      </c>
      <c r="C642" s="23">
        <v>58.5</v>
      </c>
      <c r="D642" s="23">
        <v>58.02</v>
      </c>
      <c r="E642" s="23">
        <v>58.200001</v>
      </c>
      <c r="F642" s="23">
        <v>52.066696</v>
      </c>
      <c r="G642" s="23">
        <v>16920700</v>
      </c>
      <c r="H642" s="20">
        <f t="shared" si="23"/>
        <v>2.4110989564021246E-3</v>
      </c>
      <c r="I642">
        <f t="shared" si="22"/>
        <v>4.0000000000000001E-3</v>
      </c>
    </row>
    <row r="643" spans="1:9" ht="20" customHeight="1">
      <c r="A643" s="21" t="s">
        <v>648</v>
      </c>
      <c r="B643" s="22">
        <v>58.16</v>
      </c>
      <c r="C643" s="23">
        <v>58.32</v>
      </c>
      <c r="D643" s="23">
        <v>57.82</v>
      </c>
      <c r="E643" s="23">
        <v>58.02</v>
      </c>
      <c r="F643" s="23">
        <v>51.905665999999997</v>
      </c>
      <c r="G643" s="23">
        <v>15756900</v>
      </c>
      <c r="H643" s="20">
        <f t="shared" si="23"/>
        <v>-3.0927639426170384E-3</v>
      </c>
      <c r="I643">
        <f t="shared" ref="I643:I706" si="24">CEILING(H643,0.002)</f>
        <v>-2E-3</v>
      </c>
    </row>
    <row r="644" spans="1:9" ht="20" customHeight="1">
      <c r="A644" s="21" t="s">
        <v>649</v>
      </c>
      <c r="B644" s="22">
        <v>58.029998999999997</v>
      </c>
      <c r="C644" s="23">
        <v>58.450001</v>
      </c>
      <c r="D644" s="23">
        <v>58.029998999999997</v>
      </c>
      <c r="E644" s="23">
        <v>58.299999</v>
      </c>
      <c r="F644" s="23">
        <v>52.156157999999998</v>
      </c>
      <c r="G644" s="23">
        <v>18162300</v>
      </c>
      <c r="H644" s="20">
        <f t="shared" ref="H644:H707" si="25">F644/F643-1</f>
        <v>4.8259086011921415E-3</v>
      </c>
      <c r="I644">
        <f t="shared" si="24"/>
        <v>6.0000000000000001E-3</v>
      </c>
    </row>
    <row r="645" spans="1:9" ht="20" customHeight="1">
      <c r="A645" s="21" t="s">
        <v>650</v>
      </c>
      <c r="B645" s="22">
        <v>58.029998999999997</v>
      </c>
      <c r="C645" s="23">
        <v>58.189999</v>
      </c>
      <c r="D645" s="23">
        <v>57.619999</v>
      </c>
      <c r="E645" s="23">
        <v>57.939999</v>
      </c>
      <c r="F645" s="23">
        <v>51.834086999999997</v>
      </c>
      <c r="G645" s="23">
        <v>21655200</v>
      </c>
      <c r="H645" s="20">
        <f t="shared" si="25"/>
        <v>-6.1751289272495846E-3</v>
      </c>
      <c r="I645">
        <f t="shared" si="24"/>
        <v>-6.0000000000000001E-3</v>
      </c>
    </row>
    <row r="646" spans="1:9" ht="20" customHeight="1">
      <c r="A646" s="21" t="s">
        <v>651</v>
      </c>
      <c r="B646" s="22">
        <v>58.009998000000003</v>
      </c>
      <c r="C646" s="23">
        <v>58.5</v>
      </c>
      <c r="D646" s="23">
        <v>57.959999000000003</v>
      </c>
      <c r="E646" s="23">
        <v>58.119999</v>
      </c>
      <c r="F646" s="23">
        <v>51.995120999999997</v>
      </c>
      <c r="G646" s="23">
        <v>19283900</v>
      </c>
      <c r="H646" s="20">
        <f t="shared" si="25"/>
        <v>3.1067201010022139E-3</v>
      </c>
      <c r="I646">
        <f t="shared" si="24"/>
        <v>4.0000000000000001E-3</v>
      </c>
    </row>
    <row r="647" spans="1:9" ht="20" customHeight="1">
      <c r="A647" s="21" t="s">
        <v>652</v>
      </c>
      <c r="B647" s="22">
        <v>57.610000999999997</v>
      </c>
      <c r="C647" s="23">
        <v>57.619999</v>
      </c>
      <c r="D647" s="23">
        <v>57.27</v>
      </c>
      <c r="E647" s="23">
        <v>57.439999</v>
      </c>
      <c r="F647" s="23">
        <v>51.707058000000004</v>
      </c>
      <c r="G647" s="23">
        <v>20523500</v>
      </c>
      <c r="H647" s="20">
        <f t="shared" si="25"/>
        <v>-5.5401928961756886E-3</v>
      </c>
      <c r="I647">
        <f t="shared" si="24"/>
        <v>-4.0000000000000001E-3</v>
      </c>
    </row>
    <row r="648" spans="1:9" ht="20" customHeight="1">
      <c r="A648" s="21" t="s">
        <v>653</v>
      </c>
      <c r="B648" s="22">
        <v>57.540000999999997</v>
      </c>
      <c r="C648" s="23">
        <v>57.68</v>
      </c>
      <c r="D648" s="23">
        <v>57.23</v>
      </c>
      <c r="E648" s="23">
        <v>57.560001</v>
      </c>
      <c r="F648" s="23">
        <v>51.815094000000002</v>
      </c>
      <c r="G648" s="23">
        <v>18856400</v>
      </c>
      <c r="H648" s="20">
        <f t="shared" si="25"/>
        <v>2.0893859403101622E-3</v>
      </c>
      <c r="I648">
        <f t="shared" si="24"/>
        <v>4.0000000000000001E-3</v>
      </c>
    </row>
    <row r="649" spans="1:9" ht="20" customHeight="1">
      <c r="A649" s="21" t="s">
        <v>654</v>
      </c>
      <c r="B649" s="22">
        <v>57.419998</v>
      </c>
      <c r="C649" s="23">
        <v>57.700001</v>
      </c>
      <c r="D649" s="23">
        <v>57.27</v>
      </c>
      <c r="E649" s="23">
        <v>57.599997999999999</v>
      </c>
      <c r="F649" s="23">
        <v>51.851092999999999</v>
      </c>
      <c r="G649" s="23">
        <v>14214300</v>
      </c>
      <c r="H649" s="20">
        <f t="shared" si="25"/>
        <v>6.9475894417947437E-4</v>
      </c>
      <c r="I649">
        <f t="shared" si="24"/>
        <v>2E-3</v>
      </c>
    </row>
    <row r="650" spans="1:9" ht="20" customHeight="1">
      <c r="A650" s="21" t="s">
        <v>655</v>
      </c>
      <c r="B650" s="22">
        <v>57.43</v>
      </c>
      <c r="C650" s="23">
        <v>57.73</v>
      </c>
      <c r="D650" s="23">
        <v>57.200001</v>
      </c>
      <c r="E650" s="23">
        <v>57.619999</v>
      </c>
      <c r="F650" s="23">
        <v>51.869098999999999</v>
      </c>
      <c r="G650" s="23">
        <v>17271000</v>
      </c>
      <c r="H650" s="20">
        <f t="shared" si="25"/>
        <v>3.4726365363213496E-4</v>
      </c>
      <c r="I650">
        <f t="shared" si="24"/>
        <v>2E-3</v>
      </c>
    </row>
    <row r="651" spans="1:9" ht="20" customHeight="1">
      <c r="A651" s="21" t="s">
        <v>656</v>
      </c>
      <c r="B651" s="22">
        <v>57.599997999999999</v>
      </c>
      <c r="C651" s="23">
        <v>57.75</v>
      </c>
      <c r="D651" s="23">
        <v>57.259998000000003</v>
      </c>
      <c r="E651" s="23">
        <v>57.669998</v>
      </c>
      <c r="F651" s="23">
        <v>51.914101000000002</v>
      </c>
      <c r="G651" s="23">
        <v>15221900</v>
      </c>
      <c r="H651" s="20">
        <f t="shared" si="25"/>
        <v>8.6760712770428405E-4</v>
      </c>
      <c r="I651">
        <f t="shared" si="24"/>
        <v>2E-3</v>
      </c>
    </row>
    <row r="652" spans="1:9" ht="20" customHeight="1">
      <c r="A652" s="21" t="s">
        <v>657</v>
      </c>
      <c r="B652" s="22">
        <v>57.900002000000001</v>
      </c>
      <c r="C652" s="23">
        <v>58.18</v>
      </c>
      <c r="D652" s="23">
        <v>57.849997999999999</v>
      </c>
      <c r="E652" s="23">
        <v>57.889999000000003</v>
      </c>
      <c r="F652" s="23">
        <v>52.112155999999999</v>
      </c>
      <c r="G652" s="23">
        <v>18732400</v>
      </c>
      <c r="H652" s="20">
        <f t="shared" si="25"/>
        <v>3.8150520992359382E-3</v>
      </c>
      <c r="I652">
        <f t="shared" si="24"/>
        <v>4.0000000000000001E-3</v>
      </c>
    </row>
    <row r="653" spans="1:9" ht="20" customHeight="1">
      <c r="A653" s="21" t="s">
        <v>658</v>
      </c>
      <c r="B653" s="22">
        <v>57.799999</v>
      </c>
      <c r="C653" s="23">
        <v>58.040000999999997</v>
      </c>
      <c r="D653" s="23">
        <v>57.720001000000003</v>
      </c>
      <c r="E653" s="23">
        <v>57.950001</v>
      </c>
      <c r="F653" s="23">
        <v>52.166161000000002</v>
      </c>
      <c r="G653" s="23">
        <v>18151500</v>
      </c>
      <c r="H653" s="20">
        <f t="shared" si="25"/>
        <v>1.036322504100573E-3</v>
      </c>
      <c r="I653">
        <f t="shared" si="24"/>
        <v>2E-3</v>
      </c>
    </row>
    <row r="654" spans="1:9" ht="20" customHeight="1">
      <c r="A654" s="21" t="s">
        <v>659</v>
      </c>
      <c r="B654" s="22">
        <v>57.880001</v>
      </c>
      <c r="C654" s="23">
        <v>58.290000999999997</v>
      </c>
      <c r="D654" s="23">
        <v>57.779998999999997</v>
      </c>
      <c r="E654" s="23">
        <v>58.169998</v>
      </c>
      <c r="F654" s="23">
        <v>52.364193</v>
      </c>
      <c r="G654" s="23">
        <v>18552600</v>
      </c>
      <c r="H654" s="20">
        <f t="shared" si="25"/>
        <v>3.7961773725307957E-3</v>
      </c>
      <c r="I654">
        <f t="shared" si="24"/>
        <v>4.0000000000000001E-3</v>
      </c>
    </row>
    <row r="655" spans="1:9" ht="20" customHeight="1">
      <c r="A655" s="21" t="s">
        <v>660</v>
      </c>
      <c r="B655" s="22">
        <v>58.279998999999997</v>
      </c>
      <c r="C655" s="23">
        <v>58.700001</v>
      </c>
      <c r="D655" s="23">
        <v>57.689999</v>
      </c>
      <c r="E655" s="23">
        <v>58.029998999999997</v>
      </c>
      <c r="F655" s="23">
        <v>52.238166999999997</v>
      </c>
      <c r="G655" s="23">
        <v>20971200</v>
      </c>
      <c r="H655" s="20">
        <f t="shared" si="25"/>
        <v>-2.406720943832763E-3</v>
      </c>
      <c r="I655">
        <f t="shared" si="24"/>
        <v>-2E-3</v>
      </c>
    </row>
    <row r="656" spans="1:9" ht="20" customHeight="1">
      <c r="A656" s="21" t="s">
        <v>661</v>
      </c>
      <c r="B656" s="22">
        <v>58.18</v>
      </c>
      <c r="C656" s="23">
        <v>58.599997999999999</v>
      </c>
      <c r="D656" s="23">
        <v>58.099997999999999</v>
      </c>
      <c r="E656" s="23">
        <v>58.099997999999999</v>
      </c>
      <c r="F656" s="23">
        <v>52.301189000000001</v>
      </c>
      <c r="G656" s="23">
        <v>16417200</v>
      </c>
      <c r="H656" s="20">
        <f t="shared" si="25"/>
        <v>1.2064358996364266E-3</v>
      </c>
      <c r="I656">
        <f t="shared" si="24"/>
        <v>2E-3</v>
      </c>
    </row>
    <row r="657" spans="1:9" ht="20" customHeight="1">
      <c r="A657" s="21" t="s">
        <v>662</v>
      </c>
      <c r="B657" s="22">
        <v>57.98</v>
      </c>
      <c r="C657" s="23">
        <v>58.189999</v>
      </c>
      <c r="D657" s="23">
        <v>57.610000999999997</v>
      </c>
      <c r="E657" s="23">
        <v>57.889999000000003</v>
      </c>
      <c r="F657" s="23">
        <v>52.112155999999999</v>
      </c>
      <c r="G657" s="23">
        <v>16930200</v>
      </c>
      <c r="H657" s="20">
        <f t="shared" si="25"/>
        <v>-3.614315536880075E-3</v>
      </c>
      <c r="I657">
        <f t="shared" si="24"/>
        <v>-2E-3</v>
      </c>
    </row>
    <row r="658" spans="1:9" ht="20" customHeight="1">
      <c r="A658" s="21" t="s">
        <v>663</v>
      </c>
      <c r="B658" s="22">
        <v>57.650002000000001</v>
      </c>
      <c r="C658" s="23">
        <v>57.799999</v>
      </c>
      <c r="D658" s="23">
        <v>57.299999</v>
      </c>
      <c r="E658" s="23">
        <v>57.459999000000003</v>
      </c>
      <c r="F658" s="23">
        <v>51.725062999999999</v>
      </c>
      <c r="G658" s="23">
        <v>20860300</v>
      </c>
      <c r="H658" s="20">
        <f t="shared" si="25"/>
        <v>-7.4280749389835643E-3</v>
      </c>
      <c r="I658">
        <f t="shared" si="24"/>
        <v>-6.0000000000000001E-3</v>
      </c>
    </row>
    <row r="659" spans="1:9" ht="20" customHeight="1">
      <c r="A659" s="21" t="s">
        <v>664</v>
      </c>
      <c r="B659" s="22">
        <v>57.009998000000003</v>
      </c>
      <c r="C659" s="23">
        <v>57.82</v>
      </c>
      <c r="D659" s="23">
        <v>57.009998000000003</v>
      </c>
      <c r="E659" s="23">
        <v>57.59</v>
      </c>
      <c r="F659" s="23">
        <v>51.842098</v>
      </c>
      <c r="G659" s="23">
        <v>26075400</v>
      </c>
      <c r="H659" s="20">
        <f t="shared" si="25"/>
        <v>2.2626362001725298E-3</v>
      </c>
      <c r="I659">
        <f t="shared" si="24"/>
        <v>4.0000000000000001E-3</v>
      </c>
    </row>
    <row r="660" spans="1:9" ht="20" customHeight="1">
      <c r="A660" s="21" t="s">
        <v>665</v>
      </c>
      <c r="B660" s="22">
        <v>57.669998</v>
      </c>
      <c r="C660" s="23">
        <v>58.189999</v>
      </c>
      <c r="D660" s="23">
        <v>57.419998</v>
      </c>
      <c r="E660" s="23">
        <v>57.669998</v>
      </c>
      <c r="F660" s="23">
        <v>51.914101000000002</v>
      </c>
      <c r="G660" s="23">
        <v>18900500</v>
      </c>
      <c r="H660" s="20">
        <f t="shared" si="25"/>
        <v>1.3888905499157556E-3</v>
      </c>
      <c r="I660">
        <f t="shared" si="24"/>
        <v>2E-3</v>
      </c>
    </row>
    <row r="661" spans="1:9" ht="20" customHeight="1">
      <c r="A661" s="21" t="s">
        <v>666</v>
      </c>
      <c r="B661" s="22">
        <v>57.779998999999997</v>
      </c>
      <c r="C661" s="23">
        <v>57.799999</v>
      </c>
      <c r="D661" s="23">
        <v>57.209999000000003</v>
      </c>
      <c r="E661" s="23">
        <v>57.610000999999997</v>
      </c>
      <c r="F661" s="23">
        <v>51.860100000000003</v>
      </c>
      <c r="G661" s="23">
        <v>16278400</v>
      </c>
      <c r="H661" s="20">
        <f t="shared" si="25"/>
        <v>-1.0401990780886106E-3</v>
      </c>
      <c r="I661">
        <f t="shared" si="24"/>
        <v>0</v>
      </c>
    </row>
    <row r="662" spans="1:9" ht="20" customHeight="1">
      <c r="A662" s="21" t="s">
        <v>667</v>
      </c>
      <c r="B662" s="22">
        <v>57.470001000000003</v>
      </c>
      <c r="C662" s="23">
        <v>57.84</v>
      </c>
      <c r="D662" s="23">
        <v>57.41</v>
      </c>
      <c r="E662" s="23">
        <v>57.66</v>
      </c>
      <c r="F662" s="23">
        <v>51.905113</v>
      </c>
      <c r="G662" s="23">
        <v>17493400</v>
      </c>
      <c r="H662" s="20">
        <f t="shared" si="25"/>
        <v>8.6796978794878576E-4</v>
      </c>
      <c r="I662">
        <f t="shared" si="24"/>
        <v>2E-3</v>
      </c>
    </row>
    <row r="663" spans="1:9" ht="20" customHeight="1">
      <c r="A663" s="21" t="s">
        <v>668</v>
      </c>
      <c r="B663" s="22">
        <v>57.630001</v>
      </c>
      <c r="C663" s="23">
        <v>57.790000999999997</v>
      </c>
      <c r="D663" s="23">
        <v>57.18</v>
      </c>
      <c r="E663" s="23">
        <v>57.43</v>
      </c>
      <c r="F663" s="23">
        <v>51.698062999999998</v>
      </c>
      <c r="G663" s="23">
        <v>20146100</v>
      </c>
      <c r="H663" s="20">
        <f t="shared" si="25"/>
        <v>-3.9890097147077253E-3</v>
      </c>
      <c r="I663">
        <f t="shared" si="24"/>
        <v>-2E-3</v>
      </c>
    </row>
    <row r="664" spans="1:9" ht="20" customHeight="1">
      <c r="A664" s="21" t="s">
        <v>669</v>
      </c>
      <c r="B664" s="22">
        <v>56.790000999999997</v>
      </c>
      <c r="C664" s="23">
        <v>57.52</v>
      </c>
      <c r="D664" s="23">
        <v>56.209999000000003</v>
      </c>
      <c r="E664" s="23">
        <v>56.209999000000003</v>
      </c>
      <c r="F664" s="23">
        <v>50.599826999999998</v>
      </c>
      <c r="G664" s="23">
        <v>35113900</v>
      </c>
      <c r="H664" s="20">
        <f t="shared" si="25"/>
        <v>-2.1243271725673751E-2</v>
      </c>
      <c r="I664">
        <f t="shared" si="24"/>
        <v>-0.02</v>
      </c>
    </row>
    <row r="665" spans="1:9" ht="20" customHeight="1">
      <c r="A665" s="21" t="s">
        <v>670</v>
      </c>
      <c r="B665" s="22">
        <v>56</v>
      </c>
      <c r="C665" s="23">
        <v>57.209999000000003</v>
      </c>
      <c r="D665" s="23">
        <v>55.610000999999997</v>
      </c>
      <c r="E665" s="23">
        <v>57.049999</v>
      </c>
      <c r="F665" s="23">
        <v>51.355980000000002</v>
      </c>
      <c r="G665" s="23">
        <v>29303000</v>
      </c>
      <c r="H665" s="20">
        <f t="shared" si="25"/>
        <v>1.4943786270257498E-2</v>
      </c>
      <c r="I665">
        <f t="shared" si="24"/>
        <v>1.6E-2</v>
      </c>
    </row>
    <row r="666" spans="1:9" ht="20" customHeight="1">
      <c r="A666" s="21" t="s">
        <v>671</v>
      </c>
      <c r="B666" s="22">
        <v>56.5</v>
      </c>
      <c r="C666" s="23">
        <v>56.650002000000001</v>
      </c>
      <c r="D666" s="23">
        <v>56.049999</v>
      </c>
      <c r="E666" s="23">
        <v>56.529998999999997</v>
      </c>
      <c r="F666" s="23">
        <v>50.887878000000001</v>
      </c>
      <c r="G666" s="23">
        <v>30130200</v>
      </c>
      <c r="H666" s="20">
        <f t="shared" si="25"/>
        <v>-9.1148489426158275E-3</v>
      </c>
      <c r="I666">
        <f t="shared" si="24"/>
        <v>-8.0000000000000002E-3</v>
      </c>
    </row>
    <row r="667" spans="1:9" ht="20" customHeight="1">
      <c r="A667" s="21" t="s">
        <v>672</v>
      </c>
      <c r="B667" s="22">
        <v>56.389999000000003</v>
      </c>
      <c r="C667" s="23">
        <v>56.630001</v>
      </c>
      <c r="D667" s="23">
        <v>56.029998999999997</v>
      </c>
      <c r="E667" s="23">
        <v>56.259998000000003</v>
      </c>
      <c r="F667" s="23">
        <v>50.644835999999998</v>
      </c>
      <c r="G667" s="23">
        <v>24062500</v>
      </c>
      <c r="H667" s="20">
        <f t="shared" si="25"/>
        <v>-4.7760293718673852E-3</v>
      </c>
      <c r="I667">
        <f t="shared" si="24"/>
        <v>-4.0000000000000001E-3</v>
      </c>
    </row>
    <row r="668" spans="1:9" ht="20" customHeight="1">
      <c r="A668" s="21" t="s">
        <v>673</v>
      </c>
      <c r="B668" s="22">
        <v>56.150002000000001</v>
      </c>
      <c r="C668" s="23">
        <v>57.349997999999999</v>
      </c>
      <c r="D668" s="23">
        <v>55.98</v>
      </c>
      <c r="E668" s="23">
        <v>57.189999</v>
      </c>
      <c r="F668" s="23">
        <v>51.482010000000002</v>
      </c>
      <c r="G668" s="23">
        <v>26847000</v>
      </c>
      <c r="H668" s="20">
        <f t="shared" si="25"/>
        <v>1.6530293434063204E-2</v>
      </c>
      <c r="I668">
        <f t="shared" si="24"/>
        <v>1.8000000000000002E-2</v>
      </c>
    </row>
    <row r="669" spans="1:9" ht="20" customHeight="1">
      <c r="A669" s="21" t="s">
        <v>674</v>
      </c>
      <c r="B669" s="22">
        <v>57.630001</v>
      </c>
      <c r="C669" s="23">
        <v>57.630001</v>
      </c>
      <c r="D669" s="23">
        <v>56.75</v>
      </c>
      <c r="E669" s="23">
        <v>57.25</v>
      </c>
      <c r="F669" s="23">
        <v>51.536022000000003</v>
      </c>
      <c r="G669" s="23">
        <v>44607000</v>
      </c>
      <c r="H669" s="20">
        <f t="shared" si="25"/>
        <v>1.0491431861343603E-3</v>
      </c>
      <c r="I669">
        <f t="shared" si="24"/>
        <v>2E-3</v>
      </c>
    </row>
    <row r="670" spans="1:9" ht="20" customHeight="1">
      <c r="A670" s="21" t="s">
        <v>675</v>
      </c>
      <c r="B670" s="22">
        <v>57.27</v>
      </c>
      <c r="C670" s="23">
        <v>57.75</v>
      </c>
      <c r="D670" s="23">
        <v>56.849997999999999</v>
      </c>
      <c r="E670" s="23">
        <v>56.93</v>
      </c>
      <c r="F670" s="23">
        <v>51.247973999999999</v>
      </c>
      <c r="G670" s="23">
        <v>20937100</v>
      </c>
      <c r="H670" s="20">
        <f t="shared" si="25"/>
        <v>-5.5892556084364831E-3</v>
      </c>
      <c r="I670">
        <f t="shared" si="24"/>
        <v>-4.0000000000000001E-3</v>
      </c>
    </row>
    <row r="671" spans="1:9" ht="20" customHeight="1">
      <c r="A671" s="21" t="s">
        <v>676</v>
      </c>
      <c r="B671" s="22">
        <v>57.349997999999999</v>
      </c>
      <c r="C671" s="23">
        <v>57.349997999999999</v>
      </c>
      <c r="D671" s="23">
        <v>56.75</v>
      </c>
      <c r="E671" s="23">
        <v>56.810001</v>
      </c>
      <c r="F671" s="23">
        <v>51.139938000000001</v>
      </c>
      <c r="G671" s="23">
        <v>17384000</v>
      </c>
      <c r="H671" s="20">
        <f t="shared" si="25"/>
        <v>-2.1081028490999021E-3</v>
      </c>
      <c r="I671">
        <f t="shared" si="24"/>
        <v>-2E-3</v>
      </c>
    </row>
    <row r="672" spans="1:9" ht="20" customHeight="1">
      <c r="A672" s="21" t="s">
        <v>677</v>
      </c>
      <c r="B672" s="22">
        <v>57.509998000000003</v>
      </c>
      <c r="C672" s="23">
        <v>57.849997999999999</v>
      </c>
      <c r="D672" s="23">
        <v>57.080002</v>
      </c>
      <c r="E672" s="23">
        <v>57.759998000000003</v>
      </c>
      <c r="F672" s="23">
        <v>51.995120999999997</v>
      </c>
      <c r="G672" s="23">
        <v>33707300</v>
      </c>
      <c r="H672" s="20">
        <f t="shared" si="25"/>
        <v>1.6722409792518711E-2</v>
      </c>
      <c r="I672">
        <f t="shared" si="24"/>
        <v>1.8000000000000002E-2</v>
      </c>
    </row>
    <row r="673" spans="1:9" ht="20" customHeight="1">
      <c r="A673" s="21" t="s">
        <v>678</v>
      </c>
      <c r="B673" s="22">
        <v>57.919998</v>
      </c>
      <c r="C673" s="23">
        <v>58</v>
      </c>
      <c r="D673" s="23">
        <v>57.630001</v>
      </c>
      <c r="E673" s="23">
        <v>57.82</v>
      </c>
      <c r="F673" s="23">
        <v>52.049129000000001</v>
      </c>
      <c r="G673" s="23">
        <v>19822200</v>
      </c>
      <c r="H673" s="20">
        <f t="shared" si="25"/>
        <v>1.0387128438456017E-3</v>
      </c>
      <c r="I673">
        <f t="shared" si="24"/>
        <v>2E-3</v>
      </c>
    </row>
    <row r="674" spans="1:9" ht="20" customHeight="1">
      <c r="A674" s="21" t="s">
        <v>679</v>
      </c>
      <c r="B674" s="22">
        <v>57.869999</v>
      </c>
      <c r="C674" s="23">
        <v>57.91</v>
      </c>
      <c r="D674" s="23">
        <v>57.380001</v>
      </c>
      <c r="E674" s="23">
        <v>57.43</v>
      </c>
      <c r="F674" s="23">
        <v>51.698062999999998</v>
      </c>
      <c r="G674" s="23">
        <v>19955300</v>
      </c>
      <c r="H674" s="20">
        <f t="shared" si="25"/>
        <v>-6.7448967301643181E-3</v>
      </c>
      <c r="I674">
        <f t="shared" si="24"/>
        <v>-6.0000000000000001E-3</v>
      </c>
    </row>
    <row r="675" spans="1:9" ht="20" customHeight="1">
      <c r="A675" s="21" t="s">
        <v>680</v>
      </c>
      <c r="B675" s="22">
        <v>57.080002</v>
      </c>
      <c r="C675" s="23">
        <v>57.139999000000003</v>
      </c>
      <c r="D675" s="23">
        <v>56.830002</v>
      </c>
      <c r="E675" s="23">
        <v>56.900002000000001</v>
      </c>
      <c r="F675" s="23">
        <v>51.220965999999997</v>
      </c>
      <c r="G675" s="23">
        <v>21688700</v>
      </c>
      <c r="H675" s="20">
        <f t="shared" si="25"/>
        <v>-9.2285275755883411E-3</v>
      </c>
      <c r="I675">
        <f t="shared" si="24"/>
        <v>-8.0000000000000002E-3</v>
      </c>
    </row>
    <row r="676" spans="1:9" ht="20" customHeight="1">
      <c r="A676" s="21" t="s">
        <v>681</v>
      </c>
      <c r="B676" s="22">
        <v>56.93</v>
      </c>
      <c r="C676" s="23">
        <v>58.060001</v>
      </c>
      <c r="D676" s="23">
        <v>56.68</v>
      </c>
      <c r="E676" s="23">
        <v>57.950001</v>
      </c>
      <c r="F676" s="23">
        <v>52.166161000000002</v>
      </c>
      <c r="G676" s="23">
        <v>28065100</v>
      </c>
      <c r="H676" s="20">
        <f t="shared" si="25"/>
        <v>1.8453283368377038E-2</v>
      </c>
      <c r="I676">
        <f t="shared" si="24"/>
        <v>0.02</v>
      </c>
    </row>
    <row r="677" spans="1:9" ht="20" customHeight="1">
      <c r="A677" s="21" t="s">
        <v>682</v>
      </c>
      <c r="B677" s="22">
        <v>57.880001</v>
      </c>
      <c r="C677" s="23">
        <v>58.060001</v>
      </c>
      <c r="D677" s="23">
        <v>57.669998</v>
      </c>
      <c r="E677" s="23">
        <v>58.029998999999997</v>
      </c>
      <c r="F677" s="23">
        <v>52.238166999999997</v>
      </c>
      <c r="G677" s="23">
        <v>20536400</v>
      </c>
      <c r="H677" s="20">
        <f t="shared" si="25"/>
        <v>1.3803200891089329E-3</v>
      </c>
      <c r="I677">
        <f t="shared" si="24"/>
        <v>2E-3</v>
      </c>
    </row>
    <row r="678" spans="1:9" ht="20" customHeight="1">
      <c r="A678" s="21" t="s">
        <v>683</v>
      </c>
      <c r="B678" s="22">
        <v>57.810001</v>
      </c>
      <c r="C678" s="23">
        <v>58.169998</v>
      </c>
      <c r="D678" s="23">
        <v>57.209999000000003</v>
      </c>
      <c r="E678" s="23">
        <v>57.400002000000001</v>
      </c>
      <c r="F678" s="23">
        <v>51.671059</v>
      </c>
      <c r="G678" s="23">
        <v>25463500</v>
      </c>
      <c r="H678" s="20">
        <f t="shared" si="25"/>
        <v>-1.0856200218510637E-2</v>
      </c>
      <c r="I678">
        <f t="shared" si="24"/>
        <v>-0.01</v>
      </c>
    </row>
    <row r="679" spans="1:9" ht="20" customHeight="1">
      <c r="A679" s="21" t="s">
        <v>684</v>
      </c>
      <c r="B679" s="22">
        <v>57.57</v>
      </c>
      <c r="C679" s="23">
        <v>57.77</v>
      </c>
      <c r="D679" s="23">
        <v>57.34</v>
      </c>
      <c r="E679" s="23">
        <v>57.599997999999999</v>
      </c>
      <c r="F679" s="23">
        <v>51.851092999999999</v>
      </c>
      <c r="G679" s="23">
        <v>29910800</v>
      </c>
      <c r="H679" s="20">
        <f t="shared" si="25"/>
        <v>3.4842328275097589E-3</v>
      </c>
      <c r="I679">
        <f t="shared" si="24"/>
        <v>4.0000000000000001E-3</v>
      </c>
    </row>
    <row r="680" spans="1:9" ht="20" customHeight="1">
      <c r="A680" s="21" t="s">
        <v>685</v>
      </c>
      <c r="B680" s="22">
        <v>57.41</v>
      </c>
      <c r="C680" s="23">
        <v>57.549999</v>
      </c>
      <c r="D680" s="23">
        <v>57.060001</v>
      </c>
      <c r="E680" s="23">
        <v>57.419998</v>
      </c>
      <c r="F680" s="23">
        <v>51.689064000000002</v>
      </c>
      <c r="G680" s="23">
        <v>19189500</v>
      </c>
      <c r="H680" s="20">
        <f t="shared" si="25"/>
        <v>-3.1248907327757758E-3</v>
      </c>
      <c r="I680">
        <f t="shared" si="24"/>
        <v>-2E-3</v>
      </c>
    </row>
    <row r="681" spans="1:9" ht="20" customHeight="1">
      <c r="A681" s="21" t="s">
        <v>686</v>
      </c>
      <c r="B681" s="22">
        <v>57.27</v>
      </c>
      <c r="C681" s="23">
        <v>57.599997999999999</v>
      </c>
      <c r="D681" s="23">
        <v>56.970001000000003</v>
      </c>
      <c r="E681" s="23">
        <v>57.240001999999997</v>
      </c>
      <c r="F681" s="23">
        <v>51.52702</v>
      </c>
      <c r="G681" s="23">
        <v>20085900</v>
      </c>
      <c r="H681" s="20">
        <f t="shared" si="25"/>
        <v>-3.1349764816790415E-3</v>
      </c>
      <c r="I681">
        <f t="shared" si="24"/>
        <v>-2E-3</v>
      </c>
    </row>
    <row r="682" spans="1:9" ht="20" customHeight="1">
      <c r="A682" s="21" t="s">
        <v>687</v>
      </c>
      <c r="B682" s="22">
        <v>57.290000999999997</v>
      </c>
      <c r="C682" s="23">
        <v>57.959999000000003</v>
      </c>
      <c r="D682" s="23">
        <v>57.259998000000003</v>
      </c>
      <c r="E682" s="23">
        <v>57.639999000000003</v>
      </c>
      <c r="F682" s="23">
        <v>51.887099999999997</v>
      </c>
      <c r="G682" s="23">
        <v>16726400</v>
      </c>
      <c r="H682" s="20">
        <f t="shared" si="25"/>
        <v>6.9881782412410942E-3</v>
      </c>
      <c r="I682">
        <f t="shared" si="24"/>
        <v>8.0000000000000002E-3</v>
      </c>
    </row>
    <row r="683" spans="1:9" ht="20" customHeight="1">
      <c r="A683" s="21" t="s">
        <v>688</v>
      </c>
      <c r="B683" s="22">
        <v>57.740001999999997</v>
      </c>
      <c r="C683" s="23">
        <v>57.860000999999997</v>
      </c>
      <c r="D683" s="23">
        <v>57.279998999999997</v>
      </c>
      <c r="E683" s="23">
        <v>57.740001999999997</v>
      </c>
      <c r="F683" s="23">
        <v>51.977116000000002</v>
      </c>
      <c r="G683" s="23">
        <v>16212600</v>
      </c>
      <c r="H683" s="20">
        <f t="shared" si="25"/>
        <v>1.7348435352910752E-3</v>
      </c>
      <c r="I683">
        <f t="shared" si="24"/>
        <v>2E-3</v>
      </c>
    </row>
    <row r="684" spans="1:9" ht="20" customHeight="1">
      <c r="A684" s="21" t="s">
        <v>689</v>
      </c>
      <c r="B684" s="22">
        <v>57.849997999999999</v>
      </c>
      <c r="C684" s="23">
        <v>57.98</v>
      </c>
      <c r="D684" s="23">
        <v>57.419998</v>
      </c>
      <c r="E684" s="23">
        <v>57.799999</v>
      </c>
      <c r="F684" s="23">
        <v>52.031135999999996</v>
      </c>
      <c r="G684" s="23">
        <v>20089000</v>
      </c>
      <c r="H684" s="20">
        <f t="shared" si="25"/>
        <v>1.0393035273446039E-3</v>
      </c>
      <c r="I684">
        <f t="shared" si="24"/>
        <v>2E-3</v>
      </c>
    </row>
    <row r="685" spans="1:9" ht="20" customHeight="1">
      <c r="A685" s="21" t="s">
        <v>690</v>
      </c>
      <c r="B685" s="22">
        <v>57.91</v>
      </c>
      <c r="C685" s="23">
        <v>58.389999000000003</v>
      </c>
      <c r="D685" s="23">
        <v>57.869999</v>
      </c>
      <c r="E685" s="23">
        <v>58.040000999999997</v>
      </c>
      <c r="F685" s="23">
        <v>52.247172999999997</v>
      </c>
      <c r="G685" s="23">
        <v>18196500</v>
      </c>
      <c r="H685" s="20">
        <f t="shared" si="25"/>
        <v>4.1520715596139457E-3</v>
      </c>
      <c r="I685">
        <f t="shared" si="24"/>
        <v>6.0000000000000001E-3</v>
      </c>
    </row>
    <row r="686" spans="1:9" ht="20" customHeight="1">
      <c r="A686" s="21" t="s">
        <v>691</v>
      </c>
      <c r="B686" s="22">
        <v>57.889999000000003</v>
      </c>
      <c r="C686" s="23">
        <v>58.02</v>
      </c>
      <c r="D686" s="23">
        <v>56.889999000000003</v>
      </c>
      <c r="E686" s="23">
        <v>57.189999</v>
      </c>
      <c r="F686" s="23">
        <v>51.482010000000002</v>
      </c>
      <c r="G686" s="23">
        <v>26497400</v>
      </c>
      <c r="H686" s="20">
        <f t="shared" si="25"/>
        <v>-1.4645060317426073E-2</v>
      </c>
      <c r="I686">
        <f t="shared" si="24"/>
        <v>-1.4E-2</v>
      </c>
    </row>
    <row r="687" spans="1:9" ht="20" customHeight="1">
      <c r="A687" s="21" t="s">
        <v>692</v>
      </c>
      <c r="B687" s="22">
        <v>57.110000999999997</v>
      </c>
      <c r="C687" s="23">
        <v>57.27</v>
      </c>
      <c r="D687" s="23">
        <v>56.400002000000001</v>
      </c>
      <c r="E687" s="23">
        <v>57.110000999999997</v>
      </c>
      <c r="F687" s="23">
        <v>51.410004000000001</v>
      </c>
      <c r="G687" s="23">
        <v>22177500</v>
      </c>
      <c r="H687" s="20">
        <f t="shared" si="25"/>
        <v>-1.3986633389022618E-3</v>
      </c>
      <c r="I687">
        <f t="shared" si="24"/>
        <v>0</v>
      </c>
    </row>
    <row r="688" spans="1:9" ht="20" customHeight="1">
      <c r="A688" s="21" t="s">
        <v>693</v>
      </c>
      <c r="B688" s="22">
        <v>56.700001</v>
      </c>
      <c r="C688" s="23">
        <v>57.299999</v>
      </c>
      <c r="D688" s="23">
        <v>56.32</v>
      </c>
      <c r="E688" s="23">
        <v>56.919998</v>
      </c>
      <c r="F688" s="23">
        <v>51.238956000000002</v>
      </c>
      <c r="G688" s="23">
        <v>25313700</v>
      </c>
      <c r="H688" s="20">
        <f t="shared" si="25"/>
        <v>-3.3271345398067087E-3</v>
      </c>
      <c r="I688">
        <f t="shared" si="24"/>
        <v>-2E-3</v>
      </c>
    </row>
    <row r="689" spans="1:9" ht="20" customHeight="1">
      <c r="A689" s="21" t="s">
        <v>694</v>
      </c>
      <c r="B689" s="22">
        <v>57.119999</v>
      </c>
      <c r="C689" s="23">
        <v>57.740001999999997</v>
      </c>
      <c r="D689" s="23">
        <v>57.119999</v>
      </c>
      <c r="E689" s="23">
        <v>57.419998</v>
      </c>
      <c r="F689" s="23">
        <v>51.689064000000002</v>
      </c>
      <c r="G689" s="23">
        <v>27402500</v>
      </c>
      <c r="H689" s="20">
        <f t="shared" si="25"/>
        <v>8.7844881148633203E-3</v>
      </c>
      <c r="I689">
        <f t="shared" si="24"/>
        <v>0.01</v>
      </c>
    </row>
    <row r="690" spans="1:9" ht="20" customHeight="1">
      <c r="A690" s="21" t="s">
        <v>695</v>
      </c>
      <c r="B690" s="22">
        <v>57.360000999999997</v>
      </c>
      <c r="C690" s="23">
        <v>57.459999000000003</v>
      </c>
      <c r="D690" s="23">
        <v>56.869999</v>
      </c>
      <c r="E690" s="23">
        <v>57.220001000000003</v>
      </c>
      <c r="F690" s="23">
        <v>51.509025999999999</v>
      </c>
      <c r="G690" s="23">
        <v>23830000</v>
      </c>
      <c r="H690" s="20">
        <f t="shared" si="25"/>
        <v>-3.4830965404984982E-3</v>
      </c>
      <c r="I690">
        <f t="shared" si="24"/>
        <v>-2E-3</v>
      </c>
    </row>
    <row r="691" spans="1:9" ht="20" customHeight="1">
      <c r="A691" s="21" t="s">
        <v>696</v>
      </c>
      <c r="B691" s="22">
        <v>57.529998999999997</v>
      </c>
      <c r="C691" s="23">
        <v>57.950001</v>
      </c>
      <c r="D691" s="23">
        <v>57.41</v>
      </c>
      <c r="E691" s="23">
        <v>57.66</v>
      </c>
      <c r="F691" s="23">
        <v>51.905113</v>
      </c>
      <c r="G691" s="23">
        <v>19149500</v>
      </c>
      <c r="H691" s="20">
        <f t="shared" si="25"/>
        <v>7.6896620021509321E-3</v>
      </c>
      <c r="I691">
        <f t="shared" si="24"/>
        <v>8.0000000000000002E-3</v>
      </c>
    </row>
    <row r="692" spans="1:9" ht="20" customHeight="1">
      <c r="A692" s="21" t="s">
        <v>697</v>
      </c>
      <c r="B692" s="22">
        <v>57.470001000000003</v>
      </c>
      <c r="C692" s="23">
        <v>57.84</v>
      </c>
      <c r="D692" s="23">
        <v>57.400002000000001</v>
      </c>
      <c r="E692" s="23">
        <v>57.529998999999997</v>
      </c>
      <c r="F692" s="23">
        <v>51.788086</v>
      </c>
      <c r="G692" s="23">
        <v>22878400</v>
      </c>
      <c r="H692" s="20">
        <f t="shared" si="25"/>
        <v>-2.254633373016679E-3</v>
      </c>
      <c r="I692">
        <f t="shared" si="24"/>
        <v>-2E-3</v>
      </c>
    </row>
    <row r="693" spans="1:9" ht="20" customHeight="1">
      <c r="A693" s="21" t="s">
        <v>698</v>
      </c>
      <c r="B693" s="22">
        <v>57.5</v>
      </c>
      <c r="C693" s="23">
        <v>57.52</v>
      </c>
      <c r="D693" s="23">
        <v>56.66</v>
      </c>
      <c r="E693" s="23">
        <v>57.25</v>
      </c>
      <c r="F693" s="23">
        <v>51.536022000000003</v>
      </c>
      <c r="G693" s="23">
        <v>49455600</v>
      </c>
      <c r="H693" s="20">
        <f t="shared" si="25"/>
        <v>-4.8672198466650496E-3</v>
      </c>
      <c r="I693">
        <f t="shared" si="24"/>
        <v>-4.0000000000000001E-3</v>
      </c>
    </row>
    <row r="694" spans="1:9" ht="20" customHeight="1">
      <c r="A694" s="21" t="s">
        <v>699</v>
      </c>
      <c r="B694" s="22">
        <v>60.279998999999997</v>
      </c>
      <c r="C694" s="23">
        <v>60.450001</v>
      </c>
      <c r="D694" s="23">
        <v>59.490001999999997</v>
      </c>
      <c r="E694" s="23">
        <v>59.66</v>
      </c>
      <c r="F694" s="23">
        <v>53.705482000000003</v>
      </c>
      <c r="G694" s="23">
        <v>80032200</v>
      </c>
      <c r="H694" s="20">
        <f t="shared" si="25"/>
        <v>4.2095992585535535E-2</v>
      </c>
      <c r="I694">
        <f t="shared" si="24"/>
        <v>4.3999999999999997E-2</v>
      </c>
    </row>
    <row r="695" spans="1:9" ht="20" customHeight="1">
      <c r="A695" s="21" t="s">
        <v>700</v>
      </c>
      <c r="B695" s="22">
        <v>59.939999</v>
      </c>
      <c r="C695" s="23">
        <v>61</v>
      </c>
      <c r="D695" s="23">
        <v>59.93</v>
      </c>
      <c r="E695" s="23">
        <v>61</v>
      </c>
      <c r="F695" s="23">
        <v>54.911746999999998</v>
      </c>
      <c r="G695" s="23">
        <v>54067000</v>
      </c>
      <c r="H695" s="20">
        <f t="shared" si="25"/>
        <v>2.2460742462007799E-2</v>
      </c>
      <c r="I695">
        <f t="shared" si="24"/>
        <v>2.4E-2</v>
      </c>
    </row>
    <row r="696" spans="1:9" ht="20" customHeight="1">
      <c r="A696" s="21" t="s">
        <v>701</v>
      </c>
      <c r="B696" s="22">
        <v>60.849997999999999</v>
      </c>
      <c r="C696" s="23">
        <v>61.369999</v>
      </c>
      <c r="D696" s="23">
        <v>60.799999</v>
      </c>
      <c r="E696" s="23">
        <v>60.990001999999997</v>
      </c>
      <c r="F696" s="23">
        <v>54.902732999999998</v>
      </c>
      <c r="G696" s="23">
        <v>35137200</v>
      </c>
      <c r="H696" s="20">
        <f t="shared" si="25"/>
        <v>-1.6415431109850775E-4</v>
      </c>
      <c r="I696">
        <f t="shared" si="24"/>
        <v>0</v>
      </c>
    </row>
    <row r="697" spans="1:9" ht="20" customHeight="1">
      <c r="A697" s="21" t="s">
        <v>702</v>
      </c>
      <c r="B697" s="22">
        <v>60.810001</v>
      </c>
      <c r="C697" s="23">
        <v>61.200001</v>
      </c>
      <c r="D697" s="23">
        <v>60.470001000000003</v>
      </c>
      <c r="E697" s="23">
        <v>60.630001</v>
      </c>
      <c r="F697" s="23">
        <v>54.578682000000001</v>
      </c>
      <c r="G697" s="23">
        <v>29911600</v>
      </c>
      <c r="H697" s="20">
        <f t="shared" si="25"/>
        <v>-5.9022744824014373E-3</v>
      </c>
      <c r="I697">
        <f t="shared" si="24"/>
        <v>-4.0000000000000001E-3</v>
      </c>
    </row>
    <row r="698" spans="1:9" ht="20" customHeight="1">
      <c r="A698" s="21" t="s">
        <v>703</v>
      </c>
      <c r="B698" s="22">
        <v>60.610000999999997</v>
      </c>
      <c r="C698" s="23">
        <v>60.830002</v>
      </c>
      <c r="D698" s="23">
        <v>60.09</v>
      </c>
      <c r="E698" s="23">
        <v>60.099997999999999</v>
      </c>
      <c r="F698" s="23">
        <v>54.101570000000002</v>
      </c>
      <c r="G698" s="23">
        <v>28479900</v>
      </c>
      <c r="H698" s="20">
        <f t="shared" si="25"/>
        <v>-8.7417281348054487E-3</v>
      </c>
      <c r="I698">
        <f t="shared" si="24"/>
        <v>-8.0000000000000002E-3</v>
      </c>
    </row>
    <row r="699" spans="1:9" ht="20" customHeight="1">
      <c r="A699" s="21" t="s">
        <v>704</v>
      </c>
      <c r="B699" s="22">
        <v>60.009998000000003</v>
      </c>
      <c r="C699" s="23">
        <v>60.52</v>
      </c>
      <c r="D699" s="23">
        <v>59.580002</v>
      </c>
      <c r="E699" s="23">
        <v>59.869999</v>
      </c>
      <c r="F699" s="23">
        <v>53.894531000000001</v>
      </c>
      <c r="G699" s="23">
        <v>33574700</v>
      </c>
      <c r="H699" s="20">
        <f t="shared" si="25"/>
        <v>-3.8268575200313126E-3</v>
      </c>
      <c r="I699">
        <f t="shared" si="24"/>
        <v>-2E-3</v>
      </c>
    </row>
    <row r="700" spans="1:9" ht="20" customHeight="1">
      <c r="A700" s="21" t="s">
        <v>705</v>
      </c>
      <c r="B700" s="22">
        <v>60.16</v>
      </c>
      <c r="C700" s="23">
        <v>60.419998</v>
      </c>
      <c r="D700" s="23">
        <v>59.919998</v>
      </c>
      <c r="E700" s="23">
        <v>59.919998</v>
      </c>
      <c r="F700" s="23">
        <v>53.939532999999997</v>
      </c>
      <c r="G700" s="23">
        <v>26434700</v>
      </c>
      <c r="H700" s="20">
        <f t="shared" si="25"/>
        <v>8.3500123602520127E-4</v>
      </c>
      <c r="I700">
        <f t="shared" si="24"/>
        <v>2E-3</v>
      </c>
    </row>
    <row r="701" spans="1:9" ht="20" customHeight="1">
      <c r="A701" s="21" t="s">
        <v>706</v>
      </c>
      <c r="B701" s="22">
        <v>59.970001000000003</v>
      </c>
      <c r="C701" s="23">
        <v>60.02</v>
      </c>
      <c r="D701" s="23">
        <v>59.25</v>
      </c>
      <c r="E701" s="23">
        <v>59.799999</v>
      </c>
      <c r="F701" s="23">
        <v>53.831516000000001</v>
      </c>
      <c r="G701" s="23">
        <v>24533000</v>
      </c>
      <c r="H701" s="20">
        <f t="shared" si="25"/>
        <v>-2.0025571967779987E-3</v>
      </c>
      <c r="I701">
        <f t="shared" si="24"/>
        <v>-2E-3</v>
      </c>
    </row>
    <row r="702" spans="1:9" ht="20" customHeight="1">
      <c r="A702" s="21" t="s">
        <v>707</v>
      </c>
      <c r="B702" s="22">
        <v>59.82</v>
      </c>
      <c r="C702" s="23">
        <v>59.93</v>
      </c>
      <c r="D702" s="23">
        <v>59.299999</v>
      </c>
      <c r="E702" s="23">
        <v>59.43</v>
      </c>
      <c r="F702" s="23">
        <v>53.498440000000002</v>
      </c>
      <c r="G702" s="23">
        <v>22147000</v>
      </c>
      <c r="H702" s="20">
        <f t="shared" si="25"/>
        <v>-6.1873791553631596E-3</v>
      </c>
      <c r="I702">
        <f t="shared" si="24"/>
        <v>-6.0000000000000001E-3</v>
      </c>
    </row>
    <row r="703" spans="1:9" ht="20" customHeight="1">
      <c r="A703" s="21" t="s">
        <v>708</v>
      </c>
      <c r="B703" s="22">
        <v>59.529998999999997</v>
      </c>
      <c r="C703" s="23">
        <v>59.639999000000003</v>
      </c>
      <c r="D703" s="23">
        <v>59.110000999999997</v>
      </c>
      <c r="E703" s="23">
        <v>59.209999000000003</v>
      </c>
      <c r="F703" s="23">
        <v>53.300410999999997</v>
      </c>
      <c r="G703" s="23">
        <v>21600400</v>
      </c>
      <c r="H703" s="20">
        <f t="shared" si="25"/>
        <v>-3.7015845695688165E-3</v>
      </c>
      <c r="I703">
        <f t="shared" si="24"/>
        <v>-2E-3</v>
      </c>
    </row>
    <row r="704" spans="1:9" ht="20" customHeight="1">
      <c r="A704" s="21" t="s">
        <v>709</v>
      </c>
      <c r="B704" s="22">
        <v>58.650002000000001</v>
      </c>
      <c r="C704" s="23">
        <v>59.279998999999997</v>
      </c>
      <c r="D704" s="23">
        <v>58.52</v>
      </c>
      <c r="E704" s="23">
        <v>58.709999000000003</v>
      </c>
      <c r="F704" s="23">
        <v>52.850299999999997</v>
      </c>
      <c r="G704" s="23">
        <v>28697000</v>
      </c>
      <c r="H704" s="20">
        <f t="shared" si="25"/>
        <v>-8.4447941686603967E-3</v>
      </c>
      <c r="I704">
        <f t="shared" si="24"/>
        <v>-8.0000000000000002E-3</v>
      </c>
    </row>
    <row r="705" spans="1:9" ht="20" customHeight="1">
      <c r="A705" s="21" t="s">
        <v>710</v>
      </c>
      <c r="B705" s="22">
        <v>59.779998999999997</v>
      </c>
      <c r="C705" s="23">
        <v>60.52</v>
      </c>
      <c r="D705" s="23">
        <v>59.779998999999997</v>
      </c>
      <c r="E705" s="23">
        <v>60.419998</v>
      </c>
      <c r="F705" s="23">
        <v>54.389628999999999</v>
      </c>
      <c r="G705" s="23">
        <v>31664800</v>
      </c>
      <c r="H705" s="20">
        <f t="shared" si="25"/>
        <v>2.9126211204099084E-2</v>
      </c>
      <c r="I705">
        <f t="shared" si="24"/>
        <v>0.03</v>
      </c>
    </row>
    <row r="706" spans="1:9" ht="20" customHeight="1">
      <c r="A706" s="21" t="s">
        <v>711</v>
      </c>
      <c r="B706" s="22">
        <v>60.549999</v>
      </c>
      <c r="C706" s="23">
        <v>60.779998999999997</v>
      </c>
      <c r="D706" s="23">
        <v>60.150002000000001</v>
      </c>
      <c r="E706" s="23">
        <v>60.470001000000003</v>
      </c>
      <c r="F706" s="23">
        <v>54.434654000000002</v>
      </c>
      <c r="G706" s="23">
        <v>22935400</v>
      </c>
      <c r="H706" s="20">
        <f t="shared" si="25"/>
        <v>8.2782326020280905E-4</v>
      </c>
      <c r="I706">
        <f t="shared" si="24"/>
        <v>2E-3</v>
      </c>
    </row>
    <row r="707" spans="1:9" ht="20" customHeight="1">
      <c r="A707" s="21" t="s">
        <v>712</v>
      </c>
      <c r="B707" s="22">
        <v>60</v>
      </c>
      <c r="C707" s="23">
        <v>60.59</v>
      </c>
      <c r="D707" s="23">
        <v>59.200001</v>
      </c>
      <c r="E707" s="23">
        <v>60.169998</v>
      </c>
      <c r="F707" s="23">
        <v>54.164588999999999</v>
      </c>
      <c r="G707" s="23">
        <v>49632500</v>
      </c>
      <c r="H707" s="20">
        <f t="shared" si="25"/>
        <v>-4.9612697088146085E-3</v>
      </c>
      <c r="I707">
        <f t="shared" ref="I707:I770" si="26">CEILING(H707,0.002)</f>
        <v>-4.0000000000000001E-3</v>
      </c>
    </row>
    <row r="708" spans="1:9" ht="20" customHeight="1">
      <c r="A708" s="21" t="s">
        <v>713</v>
      </c>
      <c r="B708" s="22">
        <v>60.48</v>
      </c>
      <c r="C708" s="23">
        <v>60.490001999999997</v>
      </c>
      <c r="D708" s="23">
        <v>57.630001</v>
      </c>
      <c r="E708" s="23">
        <v>58.700001</v>
      </c>
      <c r="F708" s="23">
        <v>52.841301000000001</v>
      </c>
      <c r="G708" s="23">
        <v>57822400</v>
      </c>
      <c r="H708" s="20">
        <f t="shared" ref="H708:H771" si="27">F708/F707-1</f>
        <v>-2.443086940067063E-2</v>
      </c>
      <c r="I708">
        <f t="shared" si="26"/>
        <v>-2.4E-2</v>
      </c>
    </row>
    <row r="709" spans="1:9" ht="20" customHeight="1">
      <c r="A709" s="21" t="s">
        <v>714</v>
      </c>
      <c r="B709" s="22">
        <v>58.23</v>
      </c>
      <c r="C709" s="23">
        <v>59.119999</v>
      </c>
      <c r="D709" s="23">
        <v>58.009998000000003</v>
      </c>
      <c r="E709" s="23">
        <v>59.02</v>
      </c>
      <c r="F709" s="23">
        <v>53.129371999999996</v>
      </c>
      <c r="G709" s="23">
        <v>38767800</v>
      </c>
      <c r="H709" s="20">
        <f t="shared" si="27"/>
        <v>5.4516258030814502E-3</v>
      </c>
      <c r="I709">
        <f t="shared" si="26"/>
        <v>6.0000000000000001E-3</v>
      </c>
    </row>
    <row r="710" spans="1:9" ht="20" customHeight="1">
      <c r="A710" s="21" t="s">
        <v>715</v>
      </c>
      <c r="B710" s="22">
        <v>59.02</v>
      </c>
      <c r="C710" s="23">
        <v>59.080002</v>
      </c>
      <c r="D710" s="23">
        <v>57.279998999999997</v>
      </c>
      <c r="E710" s="23">
        <v>58.119999</v>
      </c>
      <c r="F710" s="23">
        <v>52.319186999999999</v>
      </c>
      <c r="G710" s="23">
        <v>41328400</v>
      </c>
      <c r="H710" s="20">
        <f t="shared" si="27"/>
        <v>-1.5249286214036095E-2</v>
      </c>
      <c r="I710">
        <f t="shared" si="26"/>
        <v>-1.4E-2</v>
      </c>
    </row>
    <row r="711" spans="1:9" ht="20" customHeight="1">
      <c r="A711" s="21" t="s">
        <v>716</v>
      </c>
      <c r="B711" s="22">
        <v>58.330002</v>
      </c>
      <c r="C711" s="23">
        <v>59.490001999999997</v>
      </c>
      <c r="D711" s="23">
        <v>58.32</v>
      </c>
      <c r="E711" s="23">
        <v>58.869999</v>
      </c>
      <c r="F711" s="23">
        <v>53.352345</v>
      </c>
      <c r="G711" s="23">
        <v>35904100</v>
      </c>
      <c r="H711" s="20">
        <f t="shared" si="27"/>
        <v>1.9747210521448011E-2</v>
      </c>
      <c r="I711">
        <f t="shared" si="26"/>
        <v>0.02</v>
      </c>
    </row>
    <row r="712" spans="1:9" ht="20" customHeight="1">
      <c r="A712" s="21" t="s">
        <v>717</v>
      </c>
      <c r="B712" s="22">
        <v>58.939999</v>
      </c>
      <c r="C712" s="23">
        <v>59.66</v>
      </c>
      <c r="D712" s="23">
        <v>58.810001</v>
      </c>
      <c r="E712" s="23">
        <v>59.650002000000001</v>
      </c>
      <c r="F712" s="23">
        <v>54.059241999999998</v>
      </c>
      <c r="G712" s="23">
        <v>27332500</v>
      </c>
      <c r="H712" s="20">
        <f t="shared" si="27"/>
        <v>1.3249595683188842E-2</v>
      </c>
      <c r="I712">
        <f t="shared" si="26"/>
        <v>1.4E-2</v>
      </c>
    </row>
    <row r="713" spans="1:9" ht="20" customHeight="1">
      <c r="A713" s="21" t="s">
        <v>718</v>
      </c>
      <c r="B713" s="22">
        <v>60.41</v>
      </c>
      <c r="C713" s="23">
        <v>60.950001</v>
      </c>
      <c r="D713" s="23">
        <v>59.970001000000003</v>
      </c>
      <c r="E713" s="23">
        <v>60.639999000000003</v>
      </c>
      <c r="F713" s="23">
        <v>54.956440000000001</v>
      </c>
      <c r="G713" s="23">
        <v>32132700</v>
      </c>
      <c r="H713" s="20">
        <f t="shared" si="27"/>
        <v>1.6596570110990472E-2</v>
      </c>
      <c r="I713">
        <f t="shared" si="26"/>
        <v>1.8000000000000002E-2</v>
      </c>
    </row>
    <row r="714" spans="1:9" ht="20" customHeight="1">
      <c r="A714" s="21" t="s">
        <v>719</v>
      </c>
      <c r="B714" s="22">
        <v>60.779998999999997</v>
      </c>
      <c r="C714" s="23">
        <v>61.139999000000003</v>
      </c>
      <c r="D714" s="23">
        <v>60.299999</v>
      </c>
      <c r="E714" s="23">
        <v>60.349997999999999</v>
      </c>
      <c r="F714" s="23">
        <v>54.693623000000002</v>
      </c>
      <c r="G714" s="23">
        <v>27686300</v>
      </c>
      <c r="H714" s="20">
        <f t="shared" si="27"/>
        <v>-4.7822784736419877E-3</v>
      </c>
      <c r="I714">
        <f t="shared" si="26"/>
        <v>-4.0000000000000001E-3</v>
      </c>
    </row>
    <row r="715" spans="1:9" ht="20" customHeight="1">
      <c r="A715" s="21" t="s">
        <v>720</v>
      </c>
      <c r="B715" s="22">
        <v>60.5</v>
      </c>
      <c r="C715" s="23">
        <v>60.970001000000003</v>
      </c>
      <c r="D715" s="23">
        <v>60.419998</v>
      </c>
      <c r="E715" s="23">
        <v>60.860000999999997</v>
      </c>
      <c r="F715" s="23">
        <v>55.155842</v>
      </c>
      <c r="G715" s="23">
        <v>19652600</v>
      </c>
      <c r="H715" s="20">
        <f t="shared" si="27"/>
        <v>8.4510583619592516E-3</v>
      </c>
      <c r="I715">
        <f t="shared" si="26"/>
        <v>0.01</v>
      </c>
    </row>
    <row r="716" spans="1:9" ht="20" customHeight="1">
      <c r="A716" s="21" t="s">
        <v>721</v>
      </c>
      <c r="B716" s="22">
        <v>60.98</v>
      </c>
      <c r="C716" s="23">
        <v>61.259998000000003</v>
      </c>
      <c r="D716" s="23">
        <v>60.810001</v>
      </c>
      <c r="E716" s="23">
        <v>61.119999</v>
      </c>
      <c r="F716" s="23">
        <v>55.391457000000003</v>
      </c>
      <c r="G716" s="23">
        <v>23206700</v>
      </c>
      <c r="H716" s="20">
        <f t="shared" si="27"/>
        <v>4.2718049703602823E-3</v>
      </c>
      <c r="I716">
        <f t="shared" si="26"/>
        <v>6.0000000000000001E-3</v>
      </c>
    </row>
    <row r="717" spans="1:9" ht="20" customHeight="1">
      <c r="A717" s="21" t="s">
        <v>722</v>
      </c>
      <c r="B717" s="22">
        <v>61.009998000000003</v>
      </c>
      <c r="C717" s="23">
        <v>61.099997999999999</v>
      </c>
      <c r="D717" s="23">
        <v>60.25</v>
      </c>
      <c r="E717" s="23">
        <v>60.400002000000001</v>
      </c>
      <c r="F717" s="23">
        <v>54.738945000000001</v>
      </c>
      <c r="G717" s="23">
        <v>21848900</v>
      </c>
      <c r="H717" s="20">
        <f t="shared" si="27"/>
        <v>-1.1780011491663855E-2</v>
      </c>
      <c r="I717">
        <f t="shared" si="26"/>
        <v>-0.01</v>
      </c>
    </row>
    <row r="718" spans="1:9" ht="20" customHeight="1">
      <c r="A718" s="21" t="s">
        <v>723</v>
      </c>
      <c r="B718" s="22">
        <v>60.299999</v>
      </c>
      <c r="C718" s="23">
        <v>60.529998999999997</v>
      </c>
      <c r="D718" s="23">
        <v>60.130001</v>
      </c>
      <c r="E718" s="23">
        <v>60.529998999999997</v>
      </c>
      <c r="F718" s="23">
        <v>54.856762000000003</v>
      </c>
      <c r="G718" s="23">
        <v>8409600</v>
      </c>
      <c r="H718" s="20">
        <f t="shared" si="27"/>
        <v>2.1523432722352354E-3</v>
      </c>
      <c r="I718">
        <f t="shared" si="26"/>
        <v>4.0000000000000001E-3</v>
      </c>
    </row>
    <row r="719" spans="1:9" ht="20" customHeight="1">
      <c r="A719" s="21" t="s">
        <v>724</v>
      </c>
      <c r="B719" s="22">
        <v>60.34</v>
      </c>
      <c r="C719" s="23">
        <v>61.02</v>
      </c>
      <c r="D719" s="23">
        <v>60.209999000000003</v>
      </c>
      <c r="E719" s="23">
        <v>60.610000999999997</v>
      </c>
      <c r="F719" s="23">
        <v>54.929253000000003</v>
      </c>
      <c r="G719" s="23">
        <v>20732600</v>
      </c>
      <c r="H719" s="20">
        <f t="shared" si="27"/>
        <v>1.3214596953425861E-3</v>
      </c>
      <c r="I719">
        <f t="shared" si="26"/>
        <v>2E-3</v>
      </c>
    </row>
    <row r="720" spans="1:9" ht="20" customHeight="1">
      <c r="A720" s="21" t="s">
        <v>725</v>
      </c>
      <c r="B720" s="22">
        <v>60.650002000000001</v>
      </c>
      <c r="C720" s="23">
        <v>61.41</v>
      </c>
      <c r="D720" s="23">
        <v>60.52</v>
      </c>
      <c r="E720" s="23">
        <v>61.09</v>
      </c>
      <c r="F720" s="23">
        <v>55.364280999999998</v>
      </c>
      <c r="G720" s="23">
        <v>22366700</v>
      </c>
      <c r="H720" s="20">
        <f t="shared" si="27"/>
        <v>7.9197872943947978E-3</v>
      </c>
      <c r="I720">
        <f t="shared" si="26"/>
        <v>8.0000000000000002E-3</v>
      </c>
    </row>
    <row r="721" spans="1:9" ht="20" customHeight="1">
      <c r="A721" s="21" t="s">
        <v>726</v>
      </c>
      <c r="B721" s="22">
        <v>60.860000999999997</v>
      </c>
      <c r="C721" s="23">
        <v>61.18</v>
      </c>
      <c r="D721" s="23">
        <v>60.220001000000003</v>
      </c>
      <c r="E721" s="23">
        <v>60.259998000000003</v>
      </c>
      <c r="F721" s="23">
        <v>54.612063999999997</v>
      </c>
      <c r="G721" s="23">
        <v>34655400</v>
      </c>
      <c r="H721" s="20">
        <f t="shared" si="27"/>
        <v>-1.3586684165554308E-2</v>
      </c>
      <c r="I721">
        <f t="shared" si="26"/>
        <v>-1.2E-2</v>
      </c>
    </row>
    <row r="722" spans="1:9" ht="20" customHeight="1">
      <c r="A722" s="21" t="s">
        <v>727</v>
      </c>
      <c r="B722" s="22">
        <v>60.110000999999997</v>
      </c>
      <c r="C722" s="23">
        <v>60.150002000000001</v>
      </c>
      <c r="D722" s="23">
        <v>58.939999</v>
      </c>
      <c r="E722" s="23">
        <v>59.200001</v>
      </c>
      <c r="F722" s="23">
        <v>53.651420999999999</v>
      </c>
      <c r="G722" s="23">
        <v>34542100</v>
      </c>
      <c r="H722" s="20">
        <f t="shared" si="27"/>
        <v>-1.7590307518866144E-2</v>
      </c>
      <c r="I722">
        <f t="shared" si="26"/>
        <v>-1.6E-2</v>
      </c>
    </row>
    <row r="723" spans="1:9" ht="20" customHeight="1">
      <c r="A723" s="21" t="s">
        <v>728</v>
      </c>
      <c r="B723" s="22">
        <v>59.080002</v>
      </c>
      <c r="C723" s="23">
        <v>59.470001000000003</v>
      </c>
      <c r="D723" s="23">
        <v>58.799999</v>
      </c>
      <c r="E723" s="23">
        <v>59.25</v>
      </c>
      <c r="F723" s="23">
        <v>53.696724000000003</v>
      </c>
      <c r="G723" s="23">
        <v>25515700</v>
      </c>
      <c r="H723" s="20">
        <f t="shared" si="27"/>
        <v>8.4439515590850611E-4</v>
      </c>
      <c r="I723">
        <f t="shared" si="26"/>
        <v>2E-3</v>
      </c>
    </row>
    <row r="724" spans="1:9" ht="20" customHeight="1">
      <c r="A724" s="21" t="s">
        <v>729</v>
      </c>
      <c r="B724" s="22">
        <v>59.700001</v>
      </c>
      <c r="C724" s="23">
        <v>60.59</v>
      </c>
      <c r="D724" s="23">
        <v>59.560001</v>
      </c>
      <c r="E724" s="23">
        <v>60.220001000000003</v>
      </c>
      <c r="F724" s="23">
        <v>54.575820999999998</v>
      </c>
      <c r="G724" s="23">
        <v>23552700</v>
      </c>
      <c r="H724" s="20">
        <f t="shared" si="27"/>
        <v>1.6371520169461196E-2</v>
      </c>
      <c r="I724">
        <f t="shared" si="26"/>
        <v>1.8000000000000002E-2</v>
      </c>
    </row>
    <row r="725" spans="1:9" ht="20" customHeight="1">
      <c r="A725" s="21" t="s">
        <v>730</v>
      </c>
      <c r="B725" s="22">
        <v>60.43</v>
      </c>
      <c r="C725" s="23">
        <v>60.459999000000003</v>
      </c>
      <c r="D725" s="23">
        <v>59.799999</v>
      </c>
      <c r="E725" s="23">
        <v>59.950001</v>
      </c>
      <c r="F725" s="23">
        <v>54.331116000000002</v>
      </c>
      <c r="G725" s="23">
        <v>19907000</v>
      </c>
      <c r="H725" s="20">
        <f t="shared" si="27"/>
        <v>-4.4837621407471939E-3</v>
      </c>
      <c r="I725">
        <f t="shared" si="26"/>
        <v>-4.0000000000000001E-3</v>
      </c>
    </row>
    <row r="726" spans="1:9" ht="20" customHeight="1">
      <c r="A726" s="21" t="s">
        <v>731</v>
      </c>
      <c r="B726" s="22">
        <v>60.009998000000003</v>
      </c>
      <c r="C726" s="23">
        <v>61.380001</v>
      </c>
      <c r="D726" s="23">
        <v>59.799999</v>
      </c>
      <c r="E726" s="23">
        <v>61.369999</v>
      </c>
      <c r="F726" s="23">
        <v>55.618018999999997</v>
      </c>
      <c r="G726" s="23">
        <v>30809000</v>
      </c>
      <c r="H726" s="20">
        <f t="shared" si="27"/>
        <v>2.3686297921802213E-2</v>
      </c>
      <c r="I726">
        <f t="shared" si="26"/>
        <v>2.4E-2</v>
      </c>
    </row>
    <row r="727" spans="1:9" ht="20" customHeight="1">
      <c r="A727" s="21" t="s">
        <v>732</v>
      </c>
      <c r="B727" s="22">
        <v>61.299999</v>
      </c>
      <c r="C727" s="23">
        <v>61.580002</v>
      </c>
      <c r="D727" s="23">
        <v>60.84</v>
      </c>
      <c r="E727" s="23">
        <v>61.009998000000003</v>
      </c>
      <c r="F727" s="23">
        <v>55.291770999999997</v>
      </c>
      <c r="G727" s="23">
        <v>21220800</v>
      </c>
      <c r="H727" s="20">
        <f t="shared" si="27"/>
        <v>-5.8658687573895918E-3</v>
      </c>
      <c r="I727">
        <f t="shared" si="26"/>
        <v>-4.0000000000000001E-3</v>
      </c>
    </row>
    <row r="728" spans="1:9" ht="20" customHeight="1">
      <c r="A728" s="21" t="s">
        <v>733</v>
      </c>
      <c r="B728" s="22">
        <v>61.18</v>
      </c>
      <c r="C728" s="23">
        <v>61.990001999999997</v>
      </c>
      <c r="D728" s="23">
        <v>61.130001</v>
      </c>
      <c r="E728" s="23">
        <v>61.970001000000003</v>
      </c>
      <c r="F728" s="23">
        <v>56.161788999999999</v>
      </c>
      <c r="G728" s="23">
        <v>27349400</v>
      </c>
      <c r="H728" s="20">
        <f t="shared" si="27"/>
        <v>1.5735035869985037E-2</v>
      </c>
      <c r="I728">
        <f t="shared" si="26"/>
        <v>1.6E-2</v>
      </c>
    </row>
    <row r="729" spans="1:9" ht="20" customHeight="1">
      <c r="A729" s="21" t="s">
        <v>734</v>
      </c>
      <c r="B729" s="22">
        <v>61.82</v>
      </c>
      <c r="C729" s="23">
        <v>62.299999</v>
      </c>
      <c r="D729" s="23">
        <v>61.720001000000003</v>
      </c>
      <c r="E729" s="23">
        <v>62.169998</v>
      </c>
      <c r="F729" s="23">
        <v>56.343048000000003</v>
      </c>
      <c r="G729" s="23">
        <v>20198100</v>
      </c>
      <c r="H729" s="20">
        <f t="shared" si="27"/>
        <v>3.2274434847507916E-3</v>
      </c>
      <c r="I729">
        <f t="shared" si="26"/>
        <v>4.0000000000000001E-3</v>
      </c>
    </row>
    <row r="730" spans="1:9" ht="20" customHeight="1">
      <c r="A730" s="21" t="s">
        <v>735</v>
      </c>
      <c r="B730" s="22">
        <v>62.5</v>
      </c>
      <c r="C730" s="23">
        <v>63.419998</v>
      </c>
      <c r="D730" s="23">
        <v>62.240001999999997</v>
      </c>
      <c r="E730" s="23">
        <v>62.98</v>
      </c>
      <c r="F730" s="23">
        <v>57.077137</v>
      </c>
      <c r="G730" s="23">
        <v>35718900</v>
      </c>
      <c r="H730" s="20">
        <f t="shared" si="27"/>
        <v>1.3028918847272752E-2</v>
      </c>
      <c r="I730">
        <f t="shared" si="26"/>
        <v>1.4E-2</v>
      </c>
    </row>
    <row r="731" spans="1:9" ht="20" customHeight="1">
      <c r="A731" s="21" t="s">
        <v>736</v>
      </c>
      <c r="B731" s="22">
        <v>63</v>
      </c>
      <c r="C731" s="23">
        <v>63.450001</v>
      </c>
      <c r="D731" s="23">
        <v>62.529998999999997</v>
      </c>
      <c r="E731" s="23">
        <v>62.68</v>
      </c>
      <c r="F731" s="23">
        <v>56.805241000000002</v>
      </c>
      <c r="G731" s="23">
        <v>30352700</v>
      </c>
      <c r="H731" s="20">
        <f t="shared" si="27"/>
        <v>-4.7636586957751081E-3</v>
      </c>
      <c r="I731">
        <f t="shared" si="26"/>
        <v>-4.0000000000000001E-3</v>
      </c>
    </row>
    <row r="732" spans="1:9" ht="20" customHeight="1">
      <c r="A732" s="21" t="s">
        <v>737</v>
      </c>
      <c r="B732" s="22">
        <v>62.700001</v>
      </c>
      <c r="C732" s="23">
        <v>63.150002000000001</v>
      </c>
      <c r="D732" s="23">
        <v>62.299999</v>
      </c>
      <c r="E732" s="23">
        <v>62.580002</v>
      </c>
      <c r="F732" s="23">
        <v>56.714607000000001</v>
      </c>
      <c r="G732" s="23">
        <v>27669900</v>
      </c>
      <c r="H732" s="20">
        <f t="shared" si="27"/>
        <v>-1.5955217934908728E-3</v>
      </c>
      <c r="I732">
        <f t="shared" si="26"/>
        <v>0</v>
      </c>
    </row>
    <row r="733" spans="1:9" ht="20" customHeight="1">
      <c r="A733" s="21" t="s">
        <v>738</v>
      </c>
      <c r="B733" s="22">
        <v>62.950001</v>
      </c>
      <c r="C733" s="23">
        <v>62.950001</v>
      </c>
      <c r="D733" s="23">
        <v>62.119999</v>
      </c>
      <c r="E733" s="23">
        <v>62.299999</v>
      </c>
      <c r="F733" s="23">
        <v>56.460856999999997</v>
      </c>
      <c r="G733" s="23">
        <v>42453100</v>
      </c>
      <c r="H733" s="20">
        <f t="shared" si="27"/>
        <v>-4.4741560141641212E-3</v>
      </c>
      <c r="I733">
        <f t="shared" si="26"/>
        <v>-4.0000000000000001E-3</v>
      </c>
    </row>
    <row r="734" spans="1:9" ht="20" customHeight="1">
      <c r="A734" s="21" t="s">
        <v>739</v>
      </c>
      <c r="B734" s="22">
        <v>62.560001</v>
      </c>
      <c r="C734" s="23">
        <v>63.77</v>
      </c>
      <c r="D734" s="23">
        <v>62.419998</v>
      </c>
      <c r="E734" s="23">
        <v>63.619999</v>
      </c>
      <c r="F734" s="23">
        <v>57.657145999999997</v>
      </c>
      <c r="G734" s="23">
        <v>34338200</v>
      </c>
      <c r="H734" s="20">
        <f t="shared" si="27"/>
        <v>2.1187935563925286E-2</v>
      </c>
      <c r="I734">
        <f t="shared" si="26"/>
        <v>2.1999999999999999E-2</v>
      </c>
    </row>
    <row r="735" spans="1:9" ht="20" customHeight="1">
      <c r="A735" s="21" t="s">
        <v>740</v>
      </c>
      <c r="B735" s="22">
        <v>63.689999</v>
      </c>
      <c r="C735" s="23">
        <v>63.799999</v>
      </c>
      <c r="D735" s="23">
        <v>63.029998999999997</v>
      </c>
      <c r="E735" s="23">
        <v>63.540000999999997</v>
      </c>
      <c r="F735" s="23">
        <v>57.584643999999997</v>
      </c>
      <c r="G735" s="23">
        <v>26028400</v>
      </c>
      <c r="H735" s="20">
        <f t="shared" si="27"/>
        <v>-1.2574677213471608E-3</v>
      </c>
      <c r="I735">
        <f t="shared" si="26"/>
        <v>0</v>
      </c>
    </row>
    <row r="736" spans="1:9" ht="20" customHeight="1">
      <c r="A736" s="21" t="s">
        <v>741</v>
      </c>
      <c r="B736" s="22">
        <v>63.43</v>
      </c>
      <c r="C736" s="23">
        <v>63.700001</v>
      </c>
      <c r="D736" s="23">
        <v>63.119999</v>
      </c>
      <c r="E736" s="23">
        <v>63.540000999999997</v>
      </c>
      <c r="F736" s="23">
        <v>57.584643999999997</v>
      </c>
      <c r="G736" s="23">
        <v>17096300</v>
      </c>
      <c r="H736" s="20">
        <f t="shared" si="27"/>
        <v>0</v>
      </c>
      <c r="I736">
        <f t="shared" si="26"/>
        <v>0</v>
      </c>
    </row>
    <row r="737" spans="1:9" ht="20" customHeight="1">
      <c r="A737" s="21" t="s">
        <v>742</v>
      </c>
      <c r="B737" s="22">
        <v>63.84</v>
      </c>
      <c r="C737" s="23">
        <v>64.099997999999999</v>
      </c>
      <c r="D737" s="23">
        <v>63.41</v>
      </c>
      <c r="E737" s="23">
        <v>63.549999</v>
      </c>
      <c r="F737" s="23">
        <v>57.593704000000002</v>
      </c>
      <c r="G737" s="23">
        <v>22176600</v>
      </c>
      <c r="H737" s="20">
        <f t="shared" si="27"/>
        <v>1.5733361137049151E-4</v>
      </c>
      <c r="I737">
        <f t="shared" si="26"/>
        <v>2E-3</v>
      </c>
    </row>
    <row r="738" spans="1:9" ht="20" customHeight="1">
      <c r="A738" s="21" t="s">
        <v>743</v>
      </c>
      <c r="B738" s="22">
        <v>63.450001</v>
      </c>
      <c r="C738" s="23">
        <v>63.540000999999997</v>
      </c>
      <c r="D738" s="23">
        <v>62.799999</v>
      </c>
      <c r="E738" s="23">
        <v>63.240001999999997</v>
      </c>
      <c r="F738" s="23">
        <v>57.312759</v>
      </c>
      <c r="G738" s="23">
        <v>12403800</v>
      </c>
      <c r="H738" s="20">
        <f t="shared" si="27"/>
        <v>-4.8780505591375922E-3</v>
      </c>
      <c r="I738">
        <f t="shared" si="26"/>
        <v>-4.0000000000000001E-3</v>
      </c>
    </row>
    <row r="739" spans="1:9" ht="20" customHeight="1">
      <c r="A739" s="21" t="s">
        <v>744</v>
      </c>
      <c r="B739" s="22">
        <v>63.209999000000003</v>
      </c>
      <c r="C739" s="23">
        <v>64.069999999999993</v>
      </c>
      <c r="D739" s="23">
        <v>63.209999000000003</v>
      </c>
      <c r="E739" s="23">
        <v>63.279998999999997</v>
      </c>
      <c r="F739" s="23">
        <v>57.34901</v>
      </c>
      <c r="G739" s="23">
        <v>11763200</v>
      </c>
      <c r="H739" s="20">
        <f t="shared" si="27"/>
        <v>6.3251186354507105E-4</v>
      </c>
      <c r="I739">
        <f t="shared" si="26"/>
        <v>2E-3</v>
      </c>
    </row>
    <row r="740" spans="1:9" ht="20" customHeight="1">
      <c r="A740" s="21" t="s">
        <v>745</v>
      </c>
      <c r="B740" s="22">
        <v>63.400002000000001</v>
      </c>
      <c r="C740" s="23">
        <v>63.400002000000001</v>
      </c>
      <c r="D740" s="23">
        <v>62.830002</v>
      </c>
      <c r="E740" s="23">
        <v>62.990001999999997</v>
      </c>
      <c r="F740" s="23">
        <v>57.086193000000002</v>
      </c>
      <c r="G740" s="23">
        <v>14653300</v>
      </c>
      <c r="H740" s="20">
        <f t="shared" si="27"/>
        <v>-4.5827643755315117E-3</v>
      </c>
      <c r="I740">
        <f t="shared" si="26"/>
        <v>-4.0000000000000001E-3</v>
      </c>
    </row>
    <row r="741" spans="1:9" ht="20" customHeight="1">
      <c r="A741" s="21" t="s">
        <v>746</v>
      </c>
      <c r="B741" s="22">
        <v>62.860000999999997</v>
      </c>
      <c r="C741" s="23">
        <v>63.200001</v>
      </c>
      <c r="D741" s="23">
        <v>62.73</v>
      </c>
      <c r="E741" s="23">
        <v>62.900002000000001</v>
      </c>
      <c r="F741" s="23">
        <v>57.004641999999997</v>
      </c>
      <c r="G741" s="23">
        <v>10250600</v>
      </c>
      <c r="H741" s="20">
        <f t="shared" si="27"/>
        <v>-1.4285590913376556E-3</v>
      </c>
      <c r="I741">
        <f t="shared" si="26"/>
        <v>0</v>
      </c>
    </row>
    <row r="742" spans="1:9" ht="20" customHeight="1">
      <c r="A742" s="21" t="s">
        <v>747</v>
      </c>
      <c r="B742" s="22">
        <v>62.959999000000003</v>
      </c>
      <c r="C742" s="23">
        <v>62.990001999999997</v>
      </c>
      <c r="D742" s="23">
        <v>62.029998999999997</v>
      </c>
      <c r="E742" s="23">
        <v>62.139999000000003</v>
      </c>
      <c r="F742" s="23">
        <v>56.315857000000001</v>
      </c>
      <c r="G742" s="23">
        <v>25579900</v>
      </c>
      <c r="H742" s="20">
        <f t="shared" si="27"/>
        <v>-1.20829633488444E-2</v>
      </c>
      <c r="I742">
        <f t="shared" si="26"/>
        <v>-1.2E-2</v>
      </c>
    </row>
    <row r="743" spans="1:9" ht="20" customHeight="1">
      <c r="A743" s="21" t="s">
        <v>748</v>
      </c>
      <c r="B743" s="22">
        <v>62.790000999999997</v>
      </c>
      <c r="C743" s="23">
        <v>62.84</v>
      </c>
      <c r="D743" s="23">
        <v>62.130001</v>
      </c>
      <c r="E743" s="23">
        <v>62.580002</v>
      </c>
      <c r="F743" s="23">
        <v>56.714607000000001</v>
      </c>
      <c r="G743" s="23">
        <v>20694100</v>
      </c>
      <c r="H743" s="20">
        <f t="shared" si="27"/>
        <v>7.0805989865341257E-3</v>
      </c>
      <c r="I743">
        <f t="shared" si="26"/>
        <v>8.0000000000000002E-3</v>
      </c>
    </row>
    <row r="744" spans="1:9" ht="20" customHeight="1">
      <c r="A744" s="21" t="s">
        <v>749</v>
      </c>
      <c r="B744" s="22">
        <v>62.48</v>
      </c>
      <c r="C744" s="23">
        <v>62.75</v>
      </c>
      <c r="D744" s="23">
        <v>62.119999</v>
      </c>
      <c r="E744" s="23">
        <v>62.299999</v>
      </c>
      <c r="F744" s="23">
        <v>56.460856999999997</v>
      </c>
      <c r="G744" s="23">
        <v>21340000</v>
      </c>
      <c r="H744" s="20">
        <f t="shared" si="27"/>
        <v>-4.4741560141641212E-3</v>
      </c>
      <c r="I744">
        <f t="shared" si="26"/>
        <v>-4.0000000000000001E-3</v>
      </c>
    </row>
    <row r="745" spans="1:9" ht="20" customHeight="1">
      <c r="A745" s="21" t="s">
        <v>750</v>
      </c>
      <c r="B745" s="22">
        <v>62.189999</v>
      </c>
      <c r="C745" s="23">
        <v>62.66</v>
      </c>
      <c r="D745" s="23">
        <v>62.029998999999997</v>
      </c>
      <c r="E745" s="23">
        <v>62.299999</v>
      </c>
      <c r="F745" s="23">
        <v>56.460856999999997</v>
      </c>
      <c r="G745" s="23">
        <v>24876000</v>
      </c>
      <c r="H745" s="20">
        <f t="shared" si="27"/>
        <v>0</v>
      </c>
      <c r="I745">
        <f t="shared" si="26"/>
        <v>0</v>
      </c>
    </row>
    <row r="746" spans="1:9" ht="20" customHeight="1">
      <c r="A746" s="21" t="s">
        <v>751</v>
      </c>
      <c r="B746" s="22">
        <v>62.299999</v>
      </c>
      <c r="C746" s="23">
        <v>63.150002000000001</v>
      </c>
      <c r="D746" s="23">
        <v>62.040000999999997</v>
      </c>
      <c r="E746" s="23">
        <v>62.84</v>
      </c>
      <c r="F746" s="23">
        <v>56.950256000000003</v>
      </c>
      <c r="G746" s="23">
        <v>19922900</v>
      </c>
      <c r="H746" s="20">
        <f t="shared" si="27"/>
        <v>8.6679343177522572E-3</v>
      </c>
      <c r="I746">
        <f t="shared" si="26"/>
        <v>0.01</v>
      </c>
    </row>
    <row r="747" spans="1:9" ht="20" customHeight="1">
      <c r="A747" s="21" t="s">
        <v>752</v>
      </c>
      <c r="B747" s="22">
        <v>62.759998000000003</v>
      </c>
      <c r="C747" s="23">
        <v>63.080002</v>
      </c>
      <c r="D747" s="23">
        <v>62.540000999999997</v>
      </c>
      <c r="E747" s="23">
        <v>62.639999000000003</v>
      </c>
      <c r="F747" s="23">
        <v>56.769001000000003</v>
      </c>
      <c r="G747" s="23">
        <v>20382700</v>
      </c>
      <c r="H747" s="20">
        <f t="shared" si="27"/>
        <v>-3.1826898196910536E-3</v>
      </c>
      <c r="I747">
        <f t="shared" si="26"/>
        <v>-2E-3</v>
      </c>
    </row>
    <row r="748" spans="1:9" ht="20" customHeight="1">
      <c r="A748" s="21" t="s">
        <v>753</v>
      </c>
      <c r="B748" s="22">
        <v>62.73</v>
      </c>
      <c r="C748" s="23">
        <v>63.07</v>
      </c>
      <c r="D748" s="23">
        <v>62.279998999999997</v>
      </c>
      <c r="E748" s="23">
        <v>62.619999</v>
      </c>
      <c r="F748" s="23">
        <v>56.750877000000003</v>
      </c>
      <c r="G748" s="23">
        <v>18593000</v>
      </c>
      <c r="H748" s="20">
        <f t="shared" si="27"/>
        <v>-3.1925874475047245E-4</v>
      </c>
      <c r="I748">
        <f t="shared" si="26"/>
        <v>0</v>
      </c>
    </row>
    <row r="749" spans="1:9" ht="20" customHeight="1">
      <c r="A749" s="21" t="s">
        <v>754</v>
      </c>
      <c r="B749" s="22">
        <v>62.610000999999997</v>
      </c>
      <c r="C749" s="23">
        <v>63.23</v>
      </c>
      <c r="D749" s="23">
        <v>62.43</v>
      </c>
      <c r="E749" s="23">
        <v>63.189999</v>
      </c>
      <c r="F749" s="23">
        <v>57.267451999999999</v>
      </c>
      <c r="G749" s="23">
        <v>21517300</v>
      </c>
      <c r="H749" s="20">
        <f t="shared" si="27"/>
        <v>9.1025025040580854E-3</v>
      </c>
      <c r="I749">
        <f t="shared" si="26"/>
        <v>0.01</v>
      </c>
    </row>
    <row r="750" spans="1:9" ht="20" customHeight="1">
      <c r="A750" s="21" t="s">
        <v>755</v>
      </c>
      <c r="B750" s="22">
        <v>63.060001</v>
      </c>
      <c r="C750" s="23">
        <v>63.400002000000001</v>
      </c>
      <c r="D750" s="23">
        <v>61.950001</v>
      </c>
      <c r="E750" s="23">
        <v>62.610000999999997</v>
      </c>
      <c r="F750" s="23">
        <v>56.741805999999997</v>
      </c>
      <c r="G750" s="23">
        <v>20968200</v>
      </c>
      <c r="H750" s="20">
        <f t="shared" si="27"/>
        <v>-9.1787914712880836E-3</v>
      </c>
      <c r="I750">
        <f t="shared" si="26"/>
        <v>-8.0000000000000002E-3</v>
      </c>
    </row>
    <row r="751" spans="1:9" ht="20" customHeight="1">
      <c r="A751" s="21" t="s">
        <v>756</v>
      </c>
      <c r="B751" s="22">
        <v>62.619999</v>
      </c>
      <c r="C751" s="23">
        <v>62.869999</v>
      </c>
      <c r="D751" s="23">
        <v>62.349997999999999</v>
      </c>
      <c r="E751" s="23">
        <v>62.700001</v>
      </c>
      <c r="F751" s="23">
        <v>56.823371999999999</v>
      </c>
      <c r="G751" s="23">
        <v>19422300</v>
      </c>
      <c r="H751" s="20">
        <f t="shared" si="27"/>
        <v>1.4374939000003639E-3</v>
      </c>
      <c r="I751">
        <f t="shared" si="26"/>
        <v>2E-3</v>
      </c>
    </row>
    <row r="752" spans="1:9" ht="20" customHeight="1">
      <c r="A752" s="21" t="s">
        <v>757</v>
      </c>
      <c r="B752" s="22">
        <v>62.68</v>
      </c>
      <c r="C752" s="23">
        <v>62.700001</v>
      </c>
      <c r="D752" s="23">
        <v>62.029998999999997</v>
      </c>
      <c r="E752" s="23">
        <v>62.529998999999997</v>
      </c>
      <c r="F752" s="23">
        <v>56.6693</v>
      </c>
      <c r="G752" s="23">
        <v>20664000</v>
      </c>
      <c r="H752" s="20">
        <f t="shared" si="27"/>
        <v>-2.7114195194188895E-3</v>
      </c>
      <c r="I752">
        <f t="shared" si="26"/>
        <v>-2E-3</v>
      </c>
    </row>
    <row r="753" spans="1:9" ht="20" customHeight="1">
      <c r="A753" s="21" t="s">
        <v>758</v>
      </c>
      <c r="B753" s="22">
        <v>62.669998</v>
      </c>
      <c r="C753" s="23">
        <v>62.700001</v>
      </c>
      <c r="D753" s="23">
        <v>62.119999</v>
      </c>
      <c r="E753" s="23">
        <v>62.5</v>
      </c>
      <c r="F753" s="23">
        <v>56.642128</v>
      </c>
      <c r="G753" s="23">
        <v>19670100</v>
      </c>
      <c r="H753" s="20">
        <f t="shared" si="27"/>
        <v>-4.7948360046801142E-4</v>
      </c>
      <c r="I753">
        <f t="shared" si="26"/>
        <v>0</v>
      </c>
    </row>
    <row r="754" spans="1:9" ht="20" customHeight="1">
      <c r="A754" s="21" t="s">
        <v>759</v>
      </c>
      <c r="B754" s="22">
        <v>62.240001999999997</v>
      </c>
      <c r="C754" s="23">
        <v>62.98</v>
      </c>
      <c r="D754" s="23">
        <v>62.200001</v>
      </c>
      <c r="E754" s="23">
        <v>62.299999</v>
      </c>
      <c r="F754" s="23">
        <v>56.460856999999997</v>
      </c>
      <c r="G754" s="23">
        <v>18451700</v>
      </c>
      <c r="H754" s="20">
        <f t="shared" si="27"/>
        <v>-3.2002858367186082E-3</v>
      </c>
      <c r="I754">
        <f t="shared" si="26"/>
        <v>-2E-3</v>
      </c>
    </row>
    <row r="755" spans="1:9" ht="20" customHeight="1">
      <c r="A755" s="21" t="s">
        <v>760</v>
      </c>
      <c r="B755" s="22">
        <v>62.669998</v>
      </c>
      <c r="C755" s="23">
        <v>62.82</v>
      </c>
      <c r="D755" s="23">
        <v>62.369999</v>
      </c>
      <c r="E755" s="23">
        <v>62.740001999999997</v>
      </c>
      <c r="F755" s="23">
        <v>56.859627000000003</v>
      </c>
      <c r="G755" s="23">
        <v>30213500</v>
      </c>
      <c r="H755" s="20">
        <f t="shared" si="27"/>
        <v>7.0627691676732329E-3</v>
      </c>
      <c r="I755">
        <f t="shared" si="26"/>
        <v>8.0000000000000002E-3</v>
      </c>
    </row>
    <row r="756" spans="1:9" ht="20" customHeight="1">
      <c r="A756" s="21" t="s">
        <v>761</v>
      </c>
      <c r="B756" s="22">
        <v>62.700001</v>
      </c>
      <c r="C756" s="23">
        <v>63.119999</v>
      </c>
      <c r="D756" s="23">
        <v>62.57</v>
      </c>
      <c r="E756" s="23">
        <v>62.959999000000003</v>
      </c>
      <c r="F756" s="23">
        <v>57.058993999999998</v>
      </c>
      <c r="G756" s="23">
        <v>23097600</v>
      </c>
      <c r="H756" s="20">
        <f t="shared" si="27"/>
        <v>3.5063015802054842E-3</v>
      </c>
      <c r="I756">
        <f t="shared" si="26"/>
        <v>4.0000000000000001E-3</v>
      </c>
    </row>
    <row r="757" spans="1:9" ht="20" customHeight="1">
      <c r="A757" s="21" t="s">
        <v>762</v>
      </c>
      <c r="B757" s="22">
        <v>63.200001</v>
      </c>
      <c r="C757" s="23">
        <v>63.740001999999997</v>
      </c>
      <c r="D757" s="23">
        <v>62.939999</v>
      </c>
      <c r="E757" s="23">
        <v>63.52</v>
      </c>
      <c r="F757" s="23">
        <v>57.566516999999997</v>
      </c>
      <c r="G757" s="23">
        <v>24672900</v>
      </c>
      <c r="H757" s="20">
        <f t="shared" si="27"/>
        <v>8.8947064156090772E-3</v>
      </c>
      <c r="I757">
        <f t="shared" si="26"/>
        <v>0.01</v>
      </c>
    </row>
    <row r="758" spans="1:9" ht="20" customHeight="1">
      <c r="A758" s="21" t="s">
        <v>763</v>
      </c>
      <c r="B758" s="22">
        <v>63.950001</v>
      </c>
      <c r="C758" s="23">
        <v>64.099997999999999</v>
      </c>
      <c r="D758" s="23">
        <v>63.450001</v>
      </c>
      <c r="E758" s="23">
        <v>63.68</v>
      </c>
      <c r="F758" s="23">
        <v>57.711520999999998</v>
      </c>
      <c r="G758" s="23">
        <v>23672700</v>
      </c>
      <c r="H758" s="20">
        <f t="shared" si="27"/>
        <v>2.5188947943473039E-3</v>
      </c>
      <c r="I758">
        <f t="shared" si="26"/>
        <v>4.0000000000000001E-3</v>
      </c>
    </row>
    <row r="759" spans="1:9" ht="20" customHeight="1">
      <c r="A759" s="21" t="s">
        <v>764</v>
      </c>
      <c r="B759" s="22">
        <v>64.120002999999997</v>
      </c>
      <c r="C759" s="23">
        <v>64.540001000000004</v>
      </c>
      <c r="D759" s="23">
        <v>63.549999</v>
      </c>
      <c r="E759" s="23">
        <v>64.269997000000004</v>
      </c>
      <c r="F759" s="23">
        <v>58.246212</v>
      </c>
      <c r="G759" s="23">
        <v>43554600</v>
      </c>
      <c r="H759" s="20">
        <f t="shared" si="27"/>
        <v>9.2648918402271629E-3</v>
      </c>
      <c r="I759">
        <f t="shared" si="26"/>
        <v>0.01</v>
      </c>
    </row>
    <row r="760" spans="1:9" ht="20" customHeight="1">
      <c r="A760" s="21" t="s">
        <v>765</v>
      </c>
      <c r="B760" s="22">
        <v>65.389999000000003</v>
      </c>
      <c r="C760" s="23">
        <v>65.910004000000001</v>
      </c>
      <c r="D760" s="23">
        <v>64.889999000000003</v>
      </c>
      <c r="E760" s="23">
        <v>65.779999000000004</v>
      </c>
      <c r="F760" s="23">
        <v>59.614697</v>
      </c>
      <c r="G760" s="23">
        <v>44818000</v>
      </c>
      <c r="H760" s="20">
        <f t="shared" si="27"/>
        <v>2.3494832591001824E-2</v>
      </c>
      <c r="I760">
        <f t="shared" si="26"/>
        <v>2.4E-2</v>
      </c>
    </row>
    <row r="761" spans="1:9" ht="20" customHeight="1">
      <c r="A761" s="21" t="s">
        <v>766</v>
      </c>
      <c r="B761" s="22">
        <v>65.690002000000007</v>
      </c>
      <c r="C761" s="23">
        <v>65.790001000000004</v>
      </c>
      <c r="D761" s="23">
        <v>64.800003000000004</v>
      </c>
      <c r="E761" s="23">
        <v>65.129997000000003</v>
      </c>
      <c r="F761" s="23">
        <v>59.025623000000003</v>
      </c>
      <c r="G761" s="23">
        <v>31651400</v>
      </c>
      <c r="H761" s="20">
        <f t="shared" si="27"/>
        <v>-9.8813552637866398E-3</v>
      </c>
      <c r="I761">
        <f t="shared" si="26"/>
        <v>-8.0000000000000002E-3</v>
      </c>
    </row>
    <row r="762" spans="1:9" ht="20" customHeight="1">
      <c r="A762" s="21" t="s">
        <v>767</v>
      </c>
      <c r="B762" s="22">
        <v>64.860000999999997</v>
      </c>
      <c r="C762" s="23">
        <v>65.150002000000001</v>
      </c>
      <c r="D762" s="23">
        <v>64.260002</v>
      </c>
      <c r="E762" s="23">
        <v>64.650002000000001</v>
      </c>
      <c r="F762" s="23">
        <v>58.590617999999999</v>
      </c>
      <c r="G762" s="23">
        <v>25270500</v>
      </c>
      <c r="H762" s="20">
        <f t="shared" si="27"/>
        <v>-7.3697654999762552E-3</v>
      </c>
      <c r="I762">
        <f t="shared" si="26"/>
        <v>-6.0000000000000001E-3</v>
      </c>
    </row>
    <row r="763" spans="1:9" ht="20" customHeight="1">
      <c r="A763" s="21" t="s">
        <v>768</v>
      </c>
      <c r="B763" s="22">
        <v>64.360000999999997</v>
      </c>
      <c r="C763" s="23">
        <v>64.620002999999997</v>
      </c>
      <c r="D763" s="23">
        <v>63.470001000000003</v>
      </c>
      <c r="E763" s="23">
        <v>63.580002</v>
      </c>
      <c r="F763" s="23">
        <v>57.620902999999998</v>
      </c>
      <c r="G763" s="23">
        <v>39671500</v>
      </c>
      <c r="H763" s="20">
        <f t="shared" si="27"/>
        <v>-1.6550687347247295E-2</v>
      </c>
      <c r="I763">
        <f t="shared" si="26"/>
        <v>-1.6E-2</v>
      </c>
    </row>
    <row r="764" spans="1:9" ht="20" customHeight="1">
      <c r="A764" s="21" t="s">
        <v>769</v>
      </c>
      <c r="B764" s="22">
        <v>63.25</v>
      </c>
      <c r="C764" s="23">
        <v>63.41</v>
      </c>
      <c r="D764" s="23">
        <v>62.75</v>
      </c>
      <c r="E764" s="23">
        <v>63.169998</v>
      </c>
      <c r="F764" s="23">
        <v>57.249316999999998</v>
      </c>
      <c r="G764" s="23">
        <v>45827000</v>
      </c>
      <c r="H764" s="20">
        <f t="shared" si="27"/>
        <v>-6.4488055662716981E-3</v>
      </c>
      <c r="I764">
        <f t="shared" si="26"/>
        <v>-6.0000000000000001E-3</v>
      </c>
    </row>
    <row r="765" spans="1:9" ht="20" customHeight="1">
      <c r="A765" s="21" t="s">
        <v>770</v>
      </c>
      <c r="B765" s="22">
        <v>63.5</v>
      </c>
      <c r="C765" s="23">
        <v>63.700001</v>
      </c>
      <c r="D765" s="23">
        <v>63.07</v>
      </c>
      <c r="E765" s="23">
        <v>63.68</v>
      </c>
      <c r="F765" s="23">
        <v>57.711520999999998</v>
      </c>
      <c r="G765" s="23">
        <v>30301800</v>
      </c>
      <c r="H765" s="20">
        <f t="shared" si="27"/>
        <v>8.0735286326647504E-3</v>
      </c>
      <c r="I765">
        <f t="shared" si="26"/>
        <v>0.01</v>
      </c>
    </row>
    <row r="766" spans="1:9" ht="20" customHeight="1">
      <c r="A766" s="21" t="s">
        <v>771</v>
      </c>
      <c r="B766" s="22">
        <v>63.5</v>
      </c>
      <c r="C766" s="23">
        <v>63.650002000000001</v>
      </c>
      <c r="D766" s="23">
        <v>63.139999000000003</v>
      </c>
      <c r="E766" s="23">
        <v>63.639999000000003</v>
      </c>
      <c r="F766" s="23">
        <v>57.675274000000002</v>
      </c>
      <c r="G766" s="23">
        <v>19796400</v>
      </c>
      <c r="H766" s="20">
        <f t="shared" si="27"/>
        <v>-6.2807216604110483E-4</v>
      </c>
      <c r="I766">
        <f t="shared" si="26"/>
        <v>0</v>
      </c>
    </row>
    <row r="767" spans="1:9" ht="20" customHeight="1">
      <c r="A767" s="21" t="s">
        <v>772</v>
      </c>
      <c r="B767" s="22">
        <v>63.740001999999997</v>
      </c>
      <c r="C767" s="23">
        <v>63.779998999999997</v>
      </c>
      <c r="D767" s="23">
        <v>63.23</v>
      </c>
      <c r="E767" s="23">
        <v>63.43</v>
      </c>
      <c r="F767" s="23">
        <v>57.484951000000002</v>
      </c>
      <c r="G767" s="23">
        <v>20277200</v>
      </c>
      <c r="H767" s="20">
        <f t="shared" si="27"/>
        <v>-3.299906299534916E-3</v>
      </c>
      <c r="I767">
        <f t="shared" si="26"/>
        <v>-2E-3</v>
      </c>
    </row>
    <row r="768" spans="1:9" ht="20" customHeight="1">
      <c r="A768" s="21" t="s">
        <v>773</v>
      </c>
      <c r="B768" s="22">
        <v>63.57</v>
      </c>
      <c r="C768" s="23">
        <v>63.810001</v>
      </c>
      <c r="D768" s="23">
        <v>63.220001000000003</v>
      </c>
      <c r="E768" s="23">
        <v>63.34</v>
      </c>
      <c r="F768" s="23">
        <v>57.403393000000001</v>
      </c>
      <c r="G768" s="23">
        <v>18096400</v>
      </c>
      <c r="H768" s="20">
        <f t="shared" si="27"/>
        <v>-1.4187713232981514E-3</v>
      </c>
      <c r="I768">
        <f t="shared" si="26"/>
        <v>0</v>
      </c>
    </row>
    <row r="769" spans="1:9" ht="20" customHeight="1">
      <c r="A769" s="21" t="s">
        <v>774</v>
      </c>
      <c r="B769" s="22">
        <v>63.52</v>
      </c>
      <c r="C769" s="23">
        <v>64.440002000000007</v>
      </c>
      <c r="D769" s="23">
        <v>63.32</v>
      </c>
      <c r="E769" s="23">
        <v>64.059997999999993</v>
      </c>
      <c r="F769" s="23">
        <v>58.055908000000002</v>
      </c>
      <c r="G769" s="23">
        <v>22644400</v>
      </c>
      <c r="H769" s="20">
        <f t="shared" si="27"/>
        <v>1.1367185211508257E-2</v>
      </c>
      <c r="I769">
        <f t="shared" si="26"/>
        <v>1.2E-2</v>
      </c>
    </row>
    <row r="770" spans="1:9" ht="20" customHeight="1">
      <c r="A770" s="21" t="s">
        <v>775</v>
      </c>
      <c r="B770" s="22">
        <v>64.25</v>
      </c>
      <c r="C770" s="23">
        <v>64.300003000000004</v>
      </c>
      <c r="D770" s="23">
        <v>63.98</v>
      </c>
      <c r="E770" s="23">
        <v>64</v>
      </c>
      <c r="F770" s="23">
        <v>58.001530000000002</v>
      </c>
      <c r="G770" s="23">
        <v>18170700</v>
      </c>
      <c r="H770" s="20">
        <f t="shared" si="27"/>
        <v>-9.3664885923405716E-4</v>
      </c>
      <c r="I770">
        <f t="shared" si="26"/>
        <v>0</v>
      </c>
    </row>
    <row r="771" spans="1:9" ht="20" customHeight="1">
      <c r="A771" s="21" t="s">
        <v>776</v>
      </c>
      <c r="B771" s="22">
        <v>64.239998</v>
      </c>
      <c r="C771" s="23">
        <v>64.860000999999997</v>
      </c>
      <c r="D771" s="23">
        <v>64.129997000000003</v>
      </c>
      <c r="E771" s="23">
        <v>64.720000999999996</v>
      </c>
      <c r="F771" s="23">
        <v>58.654045000000004</v>
      </c>
      <c r="G771" s="23">
        <v>22920100</v>
      </c>
      <c r="H771" s="20">
        <f t="shared" si="27"/>
        <v>1.1249961854454593E-2</v>
      </c>
      <c r="I771">
        <f t="shared" ref="I771:I834" si="28">CEILING(H771,0.002)</f>
        <v>1.2E-2</v>
      </c>
    </row>
    <row r="772" spans="1:9" ht="20" customHeight="1">
      <c r="A772" s="21" t="s">
        <v>777</v>
      </c>
      <c r="B772" s="22">
        <v>64.410004000000001</v>
      </c>
      <c r="C772" s="23">
        <v>64.720000999999996</v>
      </c>
      <c r="D772" s="23">
        <v>64.019997000000004</v>
      </c>
      <c r="E772" s="23">
        <v>64.569999999999993</v>
      </c>
      <c r="F772" s="23">
        <v>58.872883000000002</v>
      </c>
      <c r="G772" s="23">
        <v>23108400</v>
      </c>
      <c r="H772" s="20">
        <f t="shared" ref="H772:H835" si="29">F772/F771-1</f>
        <v>3.7309958759024209E-3</v>
      </c>
      <c r="I772">
        <f t="shared" si="28"/>
        <v>4.0000000000000001E-3</v>
      </c>
    </row>
    <row r="773" spans="1:9" ht="20" customHeight="1">
      <c r="A773" s="21" t="s">
        <v>778</v>
      </c>
      <c r="B773" s="22">
        <v>64.5</v>
      </c>
      <c r="C773" s="23">
        <v>64.569999999999993</v>
      </c>
      <c r="D773" s="23">
        <v>64.160004000000001</v>
      </c>
      <c r="E773" s="23">
        <v>64.529999000000004</v>
      </c>
      <c r="F773" s="23">
        <v>58.836399</v>
      </c>
      <c r="G773" s="23">
        <v>17005200</v>
      </c>
      <c r="H773" s="20">
        <f t="shared" si="29"/>
        <v>-6.197080581225034E-4</v>
      </c>
      <c r="I773">
        <f t="shared" si="28"/>
        <v>0</v>
      </c>
    </row>
    <row r="774" spans="1:9" ht="20" customHeight="1">
      <c r="A774" s="21" t="s">
        <v>779</v>
      </c>
      <c r="B774" s="22">
        <v>64.739998</v>
      </c>
      <c r="C774" s="23">
        <v>65.239998</v>
      </c>
      <c r="D774" s="23">
        <v>64.440002000000007</v>
      </c>
      <c r="E774" s="23">
        <v>64.519997000000004</v>
      </c>
      <c r="F774" s="23">
        <v>58.827281999999997</v>
      </c>
      <c r="G774" s="23">
        <v>20546300</v>
      </c>
      <c r="H774" s="20">
        <f t="shared" si="29"/>
        <v>-1.5495509845875333E-4</v>
      </c>
      <c r="I774">
        <f t="shared" si="28"/>
        <v>0</v>
      </c>
    </row>
    <row r="775" spans="1:9" ht="20" customHeight="1">
      <c r="A775" s="21" t="s">
        <v>780</v>
      </c>
      <c r="B775" s="22">
        <v>64.470000999999996</v>
      </c>
      <c r="C775" s="23">
        <v>64.690002000000007</v>
      </c>
      <c r="D775" s="23">
        <v>64.300003000000004</v>
      </c>
      <c r="E775" s="23">
        <v>64.620002999999997</v>
      </c>
      <c r="F775" s="23">
        <v>58.918475999999998</v>
      </c>
      <c r="G775" s="23">
        <v>21248800</v>
      </c>
      <c r="H775" s="20">
        <f t="shared" si="29"/>
        <v>1.5501991065982601E-3</v>
      </c>
      <c r="I775">
        <f t="shared" si="28"/>
        <v>2E-3</v>
      </c>
    </row>
    <row r="776" spans="1:9" ht="20" customHeight="1">
      <c r="A776" s="21" t="s">
        <v>781</v>
      </c>
      <c r="B776" s="22">
        <v>64.610000999999997</v>
      </c>
      <c r="C776" s="23">
        <v>64.949996999999996</v>
      </c>
      <c r="D776" s="23">
        <v>64.449996999999996</v>
      </c>
      <c r="E776" s="23">
        <v>64.489998</v>
      </c>
      <c r="F776" s="23">
        <v>58.799931000000001</v>
      </c>
      <c r="G776" s="23">
        <v>20655900</v>
      </c>
      <c r="H776" s="20">
        <f t="shared" si="29"/>
        <v>-2.0120174187804318E-3</v>
      </c>
      <c r="I776">
        <f t="shared" si="28"/>
        <v>-2E-3</v>
      </c>
    </row>
    <row r="777" spans="1:9" ht="20" customHeight="1">
      <c r="A777" s="21" t="s">
        <v>782</v>
      </c>
      <c r="B777" s="22">
        <v>64.330001999999993</v>
      </c>
      <c r="C777" s="23">
        <v>64.389999000000003</v>
      </c>
      <c r="D777" s="23">
        <v>64.050003000000004</v>
      </c>
      <c r="E777" s="23">
        <v>64.360000999999997</v>
      </c>
      <c r="F777" s="23">
        <v>58.681395999999999</v>
      </c>
      <c r="G777" s="23">
        <v>19292700</v>
      </c>
      <c r="H777" s="20">
        <f t="shared" si="29"/>
        <v>-2.0159037261455737E-3</v>
      </c>
      <c r="I777">
        <f t="shared" si="28"/>
        <v>-2E-3</v>
      </c>
    </row>
    <row r="778" spans="1:9" ht="20" customHeight="1">
      <c r="A778" s="21" t="s">
        <v>783</v>
      </c>
      <c r="B778" s="22">
        <v>64.419998000000007</v>
      </c>
      <c r="C778" s="23">
        <v>64.730002999999996</v>
      </c>
      <c r="D778" s="23">
        <v>64.190002000000007</v>
      </c>
      <c r="E778" s="23">
        <v>64.620002999999997</v>
      </c>
      <c r="F778" s="23">
        <v>58.918475999999998</v>
      </c>
      <c r="G778" s="23">
        <v>20273100</v>
      </c>
      <c r="H778" s="20">
        <f t="shared" si="29"/>
        <v>4.0401220175469987E-3</v>
      </c>
      <c r="I778">
        <f t="shared" si="28"/>
        <v>6.0000000000000001E-3</v>
      </c>
    </row>
    <row r="779" spans="1:9" ht="20" customHeight="1">
      <c r="A779" s="21" t="s">
        <v>784</v>
      </c>
      <c r="B779" s="22">
        <v>64.529999000000004</v>
      </c>
      <c r="C779" s="23">
        <v>64.800003000000004</v>
      </c>
      <c r="D779" s="23">
        <v>64.139999000000003</v>
      </c>
      <c r="E779" s="23">
        <v>64.620002999999997</v>
      </c>
      <c r="F779" s="23">
        <v>58.918475999999998</v>
      </c>
      <c r="G779" s="23">
        <v>21796800</v>
      </c>
      <c r="H779" s="20">
        <f t="shared" si="29"/>
        <v>0</v>
      </c>
      <c r="I779">
        <f t="shared" si="28"/>
        <v>0</v>
      </c>
    </row>
    <row r="780" spans="1:9" ht="20" customHeight="1">
      <c r="A780" s="21" t="s">
        <v>785</v>
      </c>
      <c r="B780" s="22">
        <v>64.540001000000004</v>
      </c>
      <c r="C780" s="23">
        <v>64.540001000000004</v>
      </c>
      <c r="D780" s="23">
        <v>64.050003000000004</v>
      </c>
      <c r="E780" s="23">
        <v>64.230002999999996</v>
      </c>
      <c r="F780" s="23">
        <v>58.562877999999998</v>
      </c>
      <c r="G780" s="23">
        <v>15871500</v>
      </c>
      <c r="H780" s="20">
        <f t="shared" si="29"/>
        <v>-6.0354242699692806E-3</v>
      </c>
      <c r="I780">
        <f t="shared" si="28"/>
        <v>-6.0000000000000001E-3</v>
      </c>
    </row>
    <row r="781" spans="1:9" ht="20" customHeight="1">
      <c r="A781" s="21" t="s">
        <v>786</v>
      </c>
      <c r="B781" s="22">
        <v>64.080001999999993</v>
      </c>
      <c r="C781" s="23">
        <v>64.199996999999996</v>
      </c>
      <c r="D781" s="23">
        <v>63.759998000000003</v>
      </c>
      <c r="E781" s="23">
        <v>63.98</v>
      </c>
      <c r="F781" s="23">
        <v>58.334927</v>
      </c>
      <c r="G781" s="23">
        <v>23239800</v>
      </c>
      <c r="H781" s="20">
        <f t="shared" si="29"/>
        <v>-3.8924145770294905E-3</v>
      </c>
      <c r="I781">
        <f t="shared" si="28"/>
        <v>-2E-3</v>
      </c>
    </row>
    <row r="782" spans="1:9" ht="20" customHeight="1">
      <c r="A782" s="21" t="s">
        <v>787</v>
      </c>
      <c r="B782" s="22">
        <v>64.129997000000003</v>
      </c>
      <c r="C782" s="23">
        <v>64.989998</v>
      </c>
      <c r="D782" s="23">
        <v>64.019997000000004</v>
      </c>
      <c r="E782" s="23">
        <v>64.940002000000007</v>
      </c>
      <c r="F782" s="23">
        <v>59.210236000000002</v>
      </c>
      <c r="G782" s="23">
        <v>26937500</v>
      </c>
      <c r="H782" s="20">
        <f t="shared" si="29"/>
        <v>1.500488720933868E-2</v>
      </c>
      <c r="I782">
        <f t="shared" si="28"/>
        <v>1.6E-2</v>
      </c>
    </row>
    <row r="783" spans="1:9" ht="20" customHeight="1">
      <c r="A783" s="21" t="s">
        <v>788</v>
      </c>
      <c r="B783" s="22">
        <v>64.690002000000007</v>
      </c>
      <c r="C783" s="23">
        <v>64.75</v>
      </c>
      <c r="D783" s="23">
        <v>63.880001</v>
      </c>
      <c r="E783" s="23">
        <v>64.010002</v>
      </c>
      <c r="F783" s="23">
        <v>58.362282</v>
      </c>
      <c r="G783" s="23">
        <v>24539600</v>
      </c>
      <c r="H783" s="20">
        <f t="shared" si="29"/>
        <v>-1.4321071106691785E-2</v>
      </c>
      <c r="I783">
        <f t="shared" si="28"/>
        <v>-1.4E-2</v>
      </c>
    </row>
    <row r="784" spans="1:9" ht="20" customHeight="1">
      <c r="A784" s="21" t="s">
        <v>789</v>
      </c>
      <c r="B784" s="22">
        <v>63.990001999999997</v>
      </c>
      <c r="C784" s="23">
        <v>64.279999000000004</v>
      </c>
      <c r="D784" s="23">
        <v>63.619999</v>
      </c>
      <c r="E784" s="23">
        <v>64.25</v>
      </c>
      <c r="F784" s="23">
        <v>58.581093000000003</v>
      </c>
      <c r="G784" s="23">
        <v>18135900</v>
      </c>
      <c r="H784" s="20">
        <f t="shared" si="29"/>
        <v>3.7491851329596315E-3</v>
      </c>
      <c r="I784">
        <f t="shared" si="28"/>
        <v>4.0000000000000001E-3</v>
      </c>
    </row>
    <row r="785" spans="1:9" ht="20" customHeight="1">
      <c r="A785" s="21" t="s">
        <v>790</v>
      </c>
      <c r="B785" s="22">
        <v>63.970001000000003</v>
      </c>
      <c r="C785" s="23">
        <v>64.559997999999993</v>
      </c>
      <c r="D785" s="23">
        <v>63.810001</v>
      </c>
      <c r="E785" s="23">
        <v>64.269997000000004</v>
      </c>
      <c r="F785" s="23">
        <v>58.599330999999999</v>
      </c>
      <c r="G785" s="23">
        <v>18750300</v>
      </c>
      <c r="H785" s="20">
        <f t="shared" si="29"/>
        <v>3.1132911774101046E-4</v>
      </c>
      <c r="I785">
        <f t="shared" si="28"/>
        <v>2E-3</v>
      </c>
    </row>
    <row r="786" spans="1:9" ht="20" customHeight="1">
      <c r="A786" s="21" t="s">
        <v>791</v>
      </c>
      <c r="B786" s="22">
        <v>64.190002000000007</v>
      </c>
      <c r="C786" s="23">
        <v>64.779999000000004</v>
      </c>
      <c r="D786" s="23">
        <v>64.190002000000007</v>
      </c>
      <c r="E786" s="23">
        <v>64.400002000000001</v>
      </c>
      <c r="F786" s="23">
        <v>58.717869</v>
      </c>
      <c r="G786" s="23">
        <v>18521000</v>
      </c>
      <c r="H786" s="20">
        <f t="shared" si="29"/>
        <v>2.0228558582009448E-3</v>
      </c>
      <c r="I786">
        <f t="shared" si="28"/>
        <v>4.0000000000000001E-3</v>
      </c>
    </row>
    <row r="787" spans="1:9" ht="20" customHeight="1">
      <c r="A787" s="21" t="s">
        <v>792</v>
      </c>
      <c r="B787" s="22">
        <v>64.260002</v>
      </c>
      <c r="C787" s="23">
        <v>65.080001999999993</v>
      </c>
      <c r="D787" s="23">
        <v>64.25</v>
      </c>
      <c r="E787" s="23">
        <v>64.989998</v>
      </c>
      <c r="F787" s="23">
        <v>59.255817</v>
      </c>
      <c r="G787" s="23">
        <v>21510900</v>
      </c>
      <c r="H787" s="20">
        <f t="shared" si="29"/>
        <v>9.1615722634621477E-3</v>
      </c>
      <c r="I787">
        <f t="shared" si="28"/>
        <v>0.01</v>
      </c>
    </row>
    <row r="788" spans="1:9" ht="20" customHeight="1">
      <c r="A788" s="21" t="s">
        <v>793</v>
      </c>
      <c r="B788" s="22">
        <v>65.190002000000007</v>
      </c>
      <c r="C788" s="23">
        <v>65.199996999999996</v>
      </c>
      <c r="D788" s="23">
        <v>64.480002999999996</v>
      </c>
      <c r="E788" s="23">
        <v>64.730002999999996</v>
      </c>
      <c r="F788" s="23">
        <v>59.018757000000001</v>
      </c>
      <c r="G788" s="23">
        <v>19846800</v>
      </c>
      <c r="H788" s="20">
        <f t="shared" si="29"/>
        <v>-4.0006198885081945E-3</v>
      </c>
      <c r="I788">
        <f t="shared" si="28"/>
        <v>-4.0000000000000001E-3</v>
      </c>
    </row>
    <row r="789" spans="1:9" ht="20" customHeight="1">
      <c r="A789" s="21" t="s">
        <v>794</v>
      </c>
      <c r="B789" s="22">
        <v>65.110000999999997</v>
      </c>
      <c r="C789" s="23">
        <v>65.260002</v>
      </c>
      <c r="D789" s="23">
        <v>64.75</v>
      </c>
      <c r="E789" s="23">
        <v>64.930000000000007</v>
      </c>
      <c r="F789" s="23">
        <v>59.201110999999997</v>
      </c>
      <c r="G789" s="23">
        <v>19538200</v>
      </c>
      <c r="H789" s="20">
        <f t="shared" si="29"/>
        <v>3.089763479769525E-3</v>
      </c>
      <c r="I789">
        <f t="shared" si="28"/>
        <v>4.0000000000000001E-3</v>
      </c>
    </row>
    <row r="790" spans="1:9" ht="20" customHeight="1">
      <c r="A790" s="21" t="s">
        <v>795</v>
      </c>
      <c r="B790" s="22">
        <v>65.010002</v>
      </c>
      <c r="C790" s="23">
        <v>65.190002000000007</v>
      </c>
      <c r="D790" s="23">
        <v>64.569999999999993</v>
      </c>
      <c r="E790" s="23">
        <v>64.709998999999996</v>
      </c>
      <c r="F790" s="23">
        <v>59.000515</v>
      </c>
      <c r="G790" s="23">
        <v>20100000</v>
      </c>
      <c r="H790" s="20">
        <f t="shared" si="29"/>
        <v>-3.3883823565404869E-3</v>
      </c>
      <c r="I790">
        <f t="shared" si="28"/>
        <v>-2E-3</v>
      </c>
    </row>
    <row r="791" spans="1:9" ht="20" customHeight="1">
      <c r="A791" s="21" t="s">
        <v>796</v>
      </c>
      <c r="B791" s="22">
        <v>64.529999000000004</v>
      </c>
      <c r="C791" s="23">
        <v>64.550003000000004</v>
      </c>
      <c r="D791" s="23">
        <v>64.150002000000001</v>
      </c>
      <c r="E791" s="23">
        <v>64.410004000000001</v>
      </c>
      <c r="F791" s="23">
        <v>58.726990000000001</v>
      </c>
      <c r="G791" s="23">
        <v>14280200</v>
      </c>
      <c r="H791" s="20">
        <f t="shared" si="29"/>
        <v>-4.6359764825781857E-3</v>
      </c>
      <c r="I791">
        <f t="shared" si="28"/>
        <v>-4.0000000000000001E-3</v>
      </c>
    </row>
    <row r="792" spans="1:9" ht="20" customHeight="1">
      <c r="A792" s="21" t="s">
        <v>797</v>
      </c>
      <c r="B792" s="22">
        <v>64.550003000000004</v>
      </c>
      <c r="C792" s="23">
        <v>64.919998000000007</v>
      </c>
      <c r="D792" s="23">
        <v>64.25</v>
      </c>
      <c r="E792" s="23">
        <v>64.75</v>
      </c>
      <c r="F792" s="23">
        <v>59.036994999999997</v>
      </c>
      <c r="G792" s="23">
        <v>24833800</v>
      </c>
      <c r="H792" s="20">
        <f t="shared" si="29"/>
        <v>5.2787483233858179E-3</v>
      </c>
      <c r="I792">
        <f t="shared" si="28"/>
        <v>6.0000000000000001E-3</v>
      </c>
    </row>
    <row r="793" spans="1:9" ht="20" customHeight="1">
      <c r="A793" s="21" t="s">
        <v>798</v>
      </c>
      <c r="B793" s="22">
        <v>64.75</v>
      </c>
      <c r="C793" s="23">
        <v>64.760002</v>
      </c>
      <c r="D793" s="23">
        <v>64.300003000000004</v>
      </c>
      <c r="E793" s="23">
        <v>64.639999000000003</v>
      </c>
      <c r="F793" s="23">
        <v>58.936703000000001</v>
      </c>
      <c r="G793" s="23">
        <v>20674300</v>
      </c>
      <c r="H793" s="20">
        <f t="shared" si="29"/>
        <v>-1.6987992020934817E-3</v>
      </c>
      <c r="I793">
        <f t="shared" si="28"/>
        <v>0</v>
      </c>
    </row>
    <row r="794" spans="1:9" ht="20" customHeight="1">
      <c r="A794" s="21" t="s">
        <v>799</v>
      </c>
      <c r="B794" s="22">
        <v>64.910004000000001</v>
      </c>
      <c r="C794" s="23">
        <v>65.239998</v>
      </c>
      <c r="D794" s="23">
        <v>64.680000000000007</v>
      </c>
      <c r="E794" s="23">
        <v>64.870002999999997</v>
      </c>
      <c r="F794" s="23">
        <v>59.1464</v>
      </c>
      <c r="G794" s="23">
        <v>49219700</v>
      </c>
      <c r="H794" s="20">
        <f t="shared" si="29"/>
        <v>3.5580035754629868E-3</v>
      </c>
      <c r="I794">
        <f t="shared" si="28"/>
        <v>4.0000000000000001E-3</v>
      </c>
    </row>
    <row r="795" spans="1:9" ht="20" customHeight="1">
      <c r="A795" s="21" t="s">
        <v>800</v>
      </c>
      <c r="B795" s="22">
        <v>64.910004000000001</v>
      </c>
      <c r="C795" s="23">
        <v>65.180000000000007</v>
      </c>
      <c r="D795" s="23">
        <v>64.720000999999996</v>
      </c>
      <c r="E795" s="23">
        <v>64.930000000000007</v>
      </c>
      <c r="F795" s="23">
        <v>59.201110999999997</v>
      </c>
      <c r="G795" s="23">
        <v>14598100</v>
      </c>
      <c r="H795" s="20">
        <f t="shared" si="29"/>
        <v>9.2500980617571393E-4</v>
      </c>
      <c r="I795">
        <f t="shared" si="28"/>
        <v>2E-3</v>
      </c>
    </row>
    <row r="796" spans="1:9" ht="20" customHeight="1">
      <c r="A796" s="21" t="s">
        <v>801</v>
      </c>
      <c r="B796" s="22">
        <v>65.190002000000007</v>
      </c>
      <c r="C796" s="23">
        <v>65.5</v>
      </c>
      <c r="D796" s="23">
        <v>64.129997000000003</v>
      </c>
      <c r="E796" s="23">
        <v>64.209998999999996</v>
      </c>
      <c r="F796" s="23">
        <v>58.544635999999997</v>
      </c>
      <c r="G796" s="23">
        <v>26640500</v>
      </c>
      <c r="H796" s="20">
        <f t="shared" si="29"/>
        <v>-1.1088896625605527E-2</v>
      </c>
      <c r="I796">
        <f t="shared" si="28"/>
        <v>-0.01</v>
      </c>
    </row>
    <row r="797" spans="1:9" ht="20" customHeight="1">
      <c r="A797" s="21" t="s">
        <v>802</v>
      </c>
      <c r="B797" s="22">
        <v>64.120002999999997</v>
      </c>
      <c r="C797" s="23">
        <v>65.139999000000003</v>
      </c>
      <c r="D797" s="23">
        <v>64.120002999999997</v>
      </c>
      <c r="E797" s="23">
        <v>65.029999000000004</v>
      </c>
      <c r="F797" s="23">
        <v>59.292296999999998</v>
      </c>
      <c r="G797" s="23">
        <v>20680000</v>
      </c>
      <c r="H797" s="20">
        <f t="shared" si="29"/>
        <v>1.2770785695891851E-2</v>
      </c>
      <c r="I797">
        <f t="shared" si="28"/>
        <v>1.4E-2</v>
      </c>
    </row>
    <row r="798" spans="1:9" ht="20" customHeight="1">
      <c r="A798" s="21" t="s">
        <v>803</v>
      </c>
      <c r="B798" s="22">
        <v>64.940002000000007</v>
      </c>
      <c r="C798" s="23">
        <v>65.239998</v>
      </c>
      <c r="D798" s="23">
        <v>64.769997000000004</v>
      </c>
      <c r="E798" s="23">
        <v>64.870002999999997</v>
      </c>
      <c r="F798" s="23">
        <v>59.1464</v>
      </c>
      <c r="G798" s="23">
        <v>19269200</v>
      </c>
      <c r="H798" s="20">
        <f t="shared" si="29"/>
        <v>-2.460640038958184E-3</v>
      </c>
      <c r="I798">
        <f t="shared" si="28"/>
        <v>-2E-3</v>
      </c>
    </row>
    <row r="799" spans="1:9" ht="20" customHeight="1">
      <c r="A799" s="21" t="s">
        <v>804</v>
      </c>
      <c r="B799" s="22">
        <v>65.360000999999997</v>
      </c>
      <c r="C799" s="23">
        <v>65.449996999999996</v>
      </c>
      <c r="D799" s="23">
        <v>64.760002</v>
      </c>
      <c r="E799" s="23">
        <v>64.980002999999996</v>
      </c>
      <c r="F799" s="23">
        <v>59.246699999999997</v>
      </c>
      <c r="G799" s="23">
        <v>22617100</v>
      </c>
      <c r="H799" s="20">
        <f t="shared" si="29"/>
        <v>1.6957921361231421E-3</v>
      </c>
      <c r="I799">
        <f t="shared" si="28"/>
        <v>2E-3</v>
      </c>
    </row>
    <row r="800" spans="1:9" ht="20" customHeight="1">
      <c r="A800" s="21" t="s">
        <v>805</v>
      </c>
      <c r="B800" s="22">
        <v>64.629997000000003</v>
      </c>
      <c r="C800" s="23">
        <v>65.220000999999996</v>
      </c>
      <c r="D800" s="23">
        <v>64.349997999999999</v>
      </c>
      <c r="E800" s="23">
        <v>65.099997999999999</v>
      </c>
      <c r="F800" s="23">
        <v>59.356113000000001</v>
      </c>
      <c r="G800" s="23">
        <v>18614700</v>
      </c>
      <c r="H800" s="20">
        <f t="shared" si="29"/>
        <v>1.8467357675617802E-3</v>
      </c>
      <c r="I800">
        <f t="shared" si="28"/>
        <v>2E-3</v>
      </c>
    </row>
    <row r="801" spans="1:9" ht="20" customHeight="1">
      <c r="A801" s="21" t="s">
        <v>806</v>
      </c>
      <c r="B801" s="22">
        <v>64.959998999999996</v>
      </c>
      <c r="C801" s="23">
        <v>65.470000999999996</v>
      </c>
      <c r="D801" s="23">
        <v>64.650002000000001</v>
      </c>
      <c r="E801" s="23">
        <v>65.290001000000004</v>
      </c>
      <c r="F801" s="23">
        <v>59.529353999999998</v>
      </c>
      <c r="G801" s="23">
        <v>20080400</v>
      </c>
      <c r="H801" s="20">
        <f t="shared" si="29"/>
        <v>2.9186715781068795E-3</v>
      </c>
      <c r="I801">
        <f t="shared" si="28"/>
        <v>4.0000000000000001E-3</v>
      </c>
    </row>
    <row r="802" spans="1:9" ht="20" customHeight="1">
      <c r="A802" s="21" t="s">
        <v>807</v>
      </c>
      <c r="B802" s="22">
        <v>65.120002999999997</v>
      </c>
      <c r="C802" s="23">
        <v>65.5</v>
      </c>
      <c r="D802" s="23">
        <v>64.949996999999996</v>
      </c>
      <c r="E802" s="23">
        <v>65.470000999999996</v>
      </c>
      <c r="F802" s="23">
        <v>59.693455</v>
      </c>
      <c r="G802" s="23">
        <v>13618400</v>
      </c>
      <c r="H802" s="20">
        <f t="shared" si="29"/>
        <v>2.7566400267000635E-3</v>
      </c>
      <c r="I802">
        <f t="shared" si="28"/>
        <v>4.0000000000000001E-3</v>
      </c>
    </row>
    <row r="803" spans="1:9" ht="20" customHeight="1">
      <c r="A803" s="21" t="s">
        <v>808</v>
      </c>
      <c r="B803" s="22">
        <v>65.419998000000007</v>
      </c>
      <c r="C803" s="23">
        <v>65.980002999999996</v>
      </c>
      <c r="D803" s="23">
        <v>65.360000999999997</v>
      </c>
      <c r="E803" s="23">
        <v>65.709998999999996</v>
      </c>
      <c r="F803" s="23">
        <v>59.912281</v>
      </c>
      <c r="G803" s="23">
        <v>15122800</v>
      </c>
      <c r="H803" s="20">
        <f t="shared" si="29"/>
        <v>3.6658290259794502E-3</v>
      </c>
      <c r="I803">
        <f t="shared" si="28"/>
        <v>4.0000000000000001E-3</v>
      </c>
    </row>
    <row r="804" spans="1:9" ht="20" customHeight="1">
      <c r="A804" s="21" t="s">
        <v>809</v>
      </c>
      <c r="B804" s="22">
        <v>65.650002000000001</v>
      </c>
      <c r="C804" s="23">
        <v>66.190002000000007</v>
      </c>
      <c r="D804" s="23">
        <v>65.449996999999996</v>
      </c>
      <c r="E804" s="23">
        <v>65.860000999999997</v>
      </c>
      <c r="F804" s="23">
        <v>60.049056999999998</v>
      </c>
      <c r="G804" s="23">
        <v>21040300</v>
      </c>
      <c r="H804" s="20">
        <f t="shared" si="29"/>
        <v>2.2829376167465831E-3</v>
      </c>
      <c r="I804">
        <f t="shared" si="28"/>
        <v>4.0000000000000001E-3</v>
      </c>
    </row>
    <row r="805" spans="1:9" ht="20" customHeight="1">
      <c r="A805" s="21" t="s">
        <v>810</v>
      </c>
      <c r="B805" s="22">
        <v>65.809997999999993</v>
      </c>
      <c r="C805" s="23">
        <v>65.940002000000007</v>
      </c>
      <c r="D805" s="23">
        <v>65.190002000000007</v>
      </c>
      <c r="E805" s="23">
        <v>65.550003000000004</v>
      </c>
      <c r="F805" s="23">
        <v>59.766421999999999</v>
      </c>
      <c r="G805" s="23">
        <v>20400900</v>
      </c>
      <c r="H805" s="20">
        <f t="shared" si="29"/>
        <v>-4.7067350283285236E-3</v>
      </c>
      <c r="I805">
        <f t="shared" si="28"/>
        <v>-4.0000000000000001E-3</v>
      </c>
    </row>
    <row r="806" spans="1:9" ht="20" customHeight="1">
      <c r="A806" s="21" t="s">
        <v>811</v>
      </c>
      <c r="B806" s="22">
        <v>65.389999000000003</v>
      </c>
      <c r="C806" s="23">
        <v>65.809997999999993</v>
      </c>
      <c r="D806" s="23">
        <v>65.279999000000004</v>
      </c>
      <c r="E806" s="23">
        <v>65.730002999999996</v>
      </c>
      <c r="F806" s="23">
        <v>59.930534000000002</v>
      </c>
      <c r="G806" s="23">
        <v>12997400</v>
      </c>
      <c r="H806" s="20">
        <f t="shared" si="29"/>
        <v>2.7458896569048097E-3</v>
      </c>
      <c r="I806">
        <f t="shared" si="28"/>
        <v>4.0000000000000001E-3</v>
      </c>
    </row>
    <row r="807" spans="1:9" ht="20" customHeight="1">
      <c r="A807" s="21" t="s">
        <v>812</v>
      </c>
      <c r="B807" s="22">
        <v>66.300003000000004</v>
      </c>
      <c r="C807" s="23">
        <v>66.349997999999999</v>
      </c>
      <c r="D807" s="23">
        <v>65.440002000000007</v>
      </c>
      <c r="E807" s="23">
        <v>65.559997999999993</v>
      </c>
      <c r="F807" s="23">
        <v>59.775517000000001</v>
      </c>
      <c r="G807" s="23">
        <v>21448600</v>
      </c>
      <c r="H807" s="20">
        <f t="shared" si="29"/>
        <v>-2.586611359077895E-3</v>
      </c>
      <c r="I807">
        <f t="shared" si="28"/>
        <v>-2E-3</v>
      </c>
    </row>
    <row r="808" spans="1:9" ht="20" customHeight="1">
      <c r="A808" s="21" t="s">
        <v>813</v>
      </c>
      <c r="B808" s="22">
        <v>65.599997999999999</v>
      </c>
      <c r="C808" s="23">
        <v>66.059997999999993</v>
      </c>
      <c r="D808" s="23">
        <v>65.480002999999996</v>
      </c>
      <c r="E808" s="23">
        <v>65.730002999999996</v>
      </c>
      <c r="F808" s="23">
        <v>59.930534000000002</v>
      </c>
      <c r="G808" s="23">
        <v>18103500</v>
      </c>
      <c r="H808" s="20">
        <f t="shared" si="29"/>
        <v>2.593319268154648E-3</v>
      </c>
      <c r="I808">
        <f t="shared" si="28"/>
        <v>4.0000000000000001E-3</v>
      </c>
    </row>
    <row r="809" spans="1:9" ht="20" customHeight="1">
      <c r="A809" s="21" t="s">
        <v>814</v>
      </c>
      <c r="B809" s="22">
        <v>65.849997999999999</v>
      </c>
      <c r="C809" s="23">
        <v>65.959998999999996</v>
      </c>
      <c r="D809" s="23">
        <v>65.440002000000007</v>
      </c>
      <c r="E809" s="23">
        <v>65.680000000000007</v>
      </c>
      <c r="F809" s="23">
        <v>59.884932999999997</v>
      </c>
      <c r="G809" s="23">
        <v>14108500</v>
      </c>
      <c r="H809" s="20">
        <f t="shared" si="29"/>
        <v>-7.6089760855468924E-4</v>
      </c>
      <c r="I809">
        <f t="shared" si="28"/>
        <v>0</v>
      </c>
    </row>
    <row r="810" spans="1:9" ht="20" customHeight="1">
      <c r="A810" s="21" t="s">
        <v>815</v>
      </c>
      <c r="B810" s="22">
        <v>65.610000999999997</v>
      </c>
      <c r="C810" s="23">
        <v>65.819999999999993</v>
      </c>
      <c r="D810" s="23">
        <v>65.360000999999997</v>
      </c>
      <c r="E810" s="23">
        <v>65.529999000000004</v>
      </c>
      <c r="F810" s="23">
        <v>59.748173000000001</v>
      </c>
      <c r="G810" s="23">
        <v>17952700</v>
      </c>
      <c r="H810" s="20">
        <f t="shared" si="29"/>
        <v>-2.2837130000629147E-3</v>
      </c>
      <c r="I810">
        <f t="shared" si="28"/>
        <v>-2E-3</v>
      </c>
    </row>
    <row r="811" spans="1:9" ht="20" customHeight="1">
      <c r="A811" s="21" t="s">
        <v>816</v>
      </c>
      <c r="B811" s="22">
        <v>65.599997999999999</v>
      </c>
      <c r="C811" s="23">
        <v>65.610000999999997</v>
      </c>
      <c r="D811" s="23">
        <v>64.849997999999999</v>
      </c>
      <c r="E811" s="23">
        <v>65.480002999999996</v>
      </c>
      <c r="F811" s="23">
        <v>59.702582999999997</v>
      </c>
      <c r="G811" s="23">
        <v>18791500</v>
      </c>
      <c r="H811" s="20">
        <f t="shared" si="29"/>
        <v>-7.6303588395920663E-4</v>
      </c>
      <c r="I811">
        <f t="shared" si="28"/>
        <v>0</v>
      </c>
    </row>
    <row r="812" spans="1:9" ht="20" customHeight="1">
      <c r="A812" s="21" t="s">
        <v>817</v>
      </c>
      <c r="B812" s="22">
        <v>65.419998000000007</v>
      </c>
      <c r="C812" s="23">
        <v>65.510002</v>
      </c>
      <c r="D812" s="23">
        <v>65.110000999999997</v>
      </c>
      <c r="E812" s="23">
        <v>65.230002999999996</v>
      </c>
      <c r="F812" s="23">
        <v>59.474651000000001</v>
      </c>
      <c r="G812" s="23">
        <v>17108500</v>
      </c>
      <c r="H812" s="20">
        <f t="shared" si="29"/>
        <v>-3.8177912670880332E-3</v>
      </c>
      <c r="I812">
        <f t="shared" si="28"/>
        <v>-2E-3</v>
      </c>
    </row>
    <row r="813" spans="1:9" ht="20" customHeight="1">
      <c r="A813" s="21" t="s">
        <v>818</v>
      </c>
      <c r="B813" s="22">
        <v>65.290001000000004</v>
      </c>
      <c r="C813" s="23">
        <v>65.860000999999997</v>
      </c>
      <c r="D813" s="23">
        <v>64.949996999999996</v>
      </c>
      <c r="E813" s="23">
        <v>64.949996999999996</v>
      </c>
      <c r="F813" s="23">
        <v>59.219341</v>
      </c>
      <c r="G813" s="23">
        <v>17896500</v>
      </c>
      <c r="H813" s="20">
        <f t="shared" si="29"/>
        <v>-4.2927532269168012E-3</v>
      </c>
      <c r="I813">
        <f t="shared" si="28"/>
        <v>-4.0000000000000001E-3</v>
      </c>
    </row>
    <row r="814" spans="1:9" ht="20" customHeight="1">
      <c r="A814" s="21" t="s">
        <v>819</v>
      </c>
      <c r="B814" s="22">
        <v>65.040001000000004</v>
      </c>
      <c r="C814" s="23">
        <v>65.489998</v>
      </c>
      <c r="D814" s="23">
        <v>65.010002</v>
      </c>
      <c r="E814" s="23">
        <v>65.480002999999996</v>
      </c>
      <c r="F814" s="23">
        <v>59.702582999999997</v>
      </c>
      <c r="G814" s="23">
        <v>16689300</v>
      </c>
      <c r="H814" s="20">
        <f t="shared" si="29"/>
        <v>8.1602056328184958E-3</v>
      </c>
      <c r="I814">
        <f t="shared" si="28"/>
        <v>0.01</v>
      </c>
    </row>
    <row r="815" spans="1:9" ht="20" customHeight="1">
      <c r="A815" s="21" t="s">
        <v>820</v>
      </c>
      <c r="B815" s="22">
        <v>65.330001999999993</v>
      </c>
      <c r="C815" s="23">
        <v>65.709998999999996</v>
      </c>
      <c r="D815" s="23">
        <v>65.160004000000001</v>
      </c>
      <c r="E815" s="23">
        <v>65.389999000000003</v>
      </c>
      <c r="F815" s="23">
        <v>59.620525000000001</v>
      </c>
      <c r="G815" s="23">
        <v>15155600</v>
      </c>
      <c r="H815" s="20">
        <f t="shared" si="29"/>
        <v>-1.3744463953929698E-3</v>
      </c>
      <c r="I815">
        <f t="shared" si="28"/>
        <v>0</v>
      </c>
    </row>
    <row r="816" spans="1:9" ht="20" customHeight="1">
      <c r="A816" s="21" t="s">
        <v>821</v>
      </c>
      <c r="B816" s="22">
        <v>65.650002000000001</v>
      </c>
      <c r="C816" s="23">
        <v>65.75</v>
      </c>
      <c r="D816" s="23">
        <v>64.889999000000003</v>
      </c>
      <c r="E816" s="23">
        <v>65.040001000000004</v>
      </c>
      <c r="F816" s="23">
        <v>59.301414000000001</v>
      </c>
      <c r="G816" s="23">
        <v>26992800</v>
      </c>
      <c r="H816" s="20">
        <f t="shared" si="29"/>
        <v>-5.3523681651578281E-3</v>
      </c>
      <c r="I816">
        <f t="shared" si="28"/>
        <v>-4.0000000000000001E-3</v>
      </c>
    </row>
    <row r="817" spans="1:9" ht="20" customHeight="1">
      <c r="A817" s="21" t="s">
        <v>822</v>
      </c>
      <c r="B817" s="22">
        <v>65.459998999999996</v>
      </c>
      <c r="C817" s="23">
        <v>65.75</v>
      </c>
      <c r="D817" s="23">
        <v>65.139999000000003</v>
      </c>
      <c r="E817" s="23">
        <v>65.5</v>
      </c>
      <c r="F817" s="23">
        <v>59.720821000000001</v>
      </c>
      <c r="G817" s="23">
        <v>22299500</v>
      </c>
      <c r="H817" s="20">
        <f t="shared" si="29"/>
        <v>7.0724620495559165E-3</v>
      </c>
      <c r="I817">
        <f t="shared" si="28"/>
        <v>8.0000000000000002E-3</v>
      </c>
    </row>
    <row r="818" spans="1:9" ht="20" customHeight="1">
      <c r="A818" s="21" t="s">
        <v>823</v>
      </c>
      <c r="B818" s="22">
        <v>65.669998000000007</v>
      </c>
      <c r="C818" s="23">
        <v>66.699996999999996</v>
      </c>
      <c r="D818" s="23">
        <v>65.449996999999996</v>
      </c>
      <c r="E818" s="23">
        <v>66.400002000000001</v>
      </c>
      <c r="F818" s="23">
        <v>60.541415999999998</v>
      </c>
      <c r="G818" s="23">
        <v>32522600</v>
      </c>
      <c r="H818" s="20">
        <f t="shared" si="29"/>
        <v>1.3740517733337843E-2</v>
      </c>
      <c r="I818">
        <f t="shared" si="28"/>
        <v>1.4E-2</v>
      </c>
    </row>
    <row r="819" spans="1:9" ht="20" customHeight="1">
      <c r="A819" s="21" t="s">
        <v>824</v>
      </c>
      <c r="B819" s="22">
        <v>67.480002999999996</v>
      </c>
      <c r="C819" s="23">
        <v>67.660004000000001</v>
      </c>
      <c r="D819" s="23">
        <v>67.099997999999999</v>
      </c>
      <c r="E819" s="23">
        <v>67.529999000000004</v>
      </c>
      <c r="F819" s="23">
        <v>61.571711999999998</v>
      </c>
      <c r="G819" s="23">
        <v>29770000</v>
      </c>
      <c r="H819" s="20">
        <f t="shared" si="29"/>
        <v>1.7018036049900154E-2</v>
      </c>
      <c r="I819">
        <f t="shared" si="28"/>
        <v>1.8000000000000002E-2</v>
      </c>
    </row>
    <row r="820" spans="1:9" ht="20" customHeight="1">
      <c r="A820" s="21" t="s">
        <v>825</v>
      </c>
      <c r="B820" s="22">
        <v>67.900002000000001</v>
      </c>
      <c r="C820" s="23">
        <v>68.040001000000004</v>
      </c>
      <c r="D820" s="23">
        <v>67.599997999999999</v>
      </c>
      <c r="E820" s="23">
        <v>67.919998000000007</v>
      </c>
      <c r="F820" s="23">
        <v>61.927311000000003</v>
      </c>
      <c r="G820" s="23">
        <v>30242700</v>
      </c>
      <c r="H820" s="20">
        <f t="shared" si="29"/>
        <v>5.7753632057526705E-3</v>
      </c>
      <c r="I820">
        <f t="shared" si="28"/>
        <v>6.0000000000000001E-3</v>
      </c>
    </row>
    <row r="821" spans="1:9" ht="20" customHeight="1">
      <c r="A821" s="21" t="s">
        <v>826</v>
      </c>
      <c r="B821" s="22">
        <v>68.080001999999993</v>
      </c>
      <c r="C821" s="23">
        <v>68.309997999999993</v>
      </c>
      <c r="D821" s="23">
        <v>67.620002999999997</v>
      </c>
      <c r="E821" s="23">
        <v>67.830001999999993</v>
      </c>
      <c r="F821" s="23">
        <v>61.845241999999999</v>
      </c>
      <c r="G821" s="23">
        <v>26190800</v>
      </c>
      <c r="H821" s="20">
        <f t="shared" si="29"/>
        <v>-1.3252472725645559E-3</v>
      </c>
      <c r="I821">
        <f t="shared" si="28"/>
        <v>0</v>
      </c>
    </row>
    <row r="822" spans="1:9" ht="20" customHeight="1">
      <c r="A822" s="21" t="s">
        <v>827</v>
      </c>
      <c r="B822" s="22">
        <v>68.150002000000001</v>
      </c>
      <c r="C822" s="23">
        <v>68.379997000000003</v>
      </c>
      <c r="D822" s="23">
        <v>67.580001999999993</v>
      </c>
      <c r="E822" s="23">
        <v>68.269997000000004</v>
      </c>
      <c r="F822" s="23">
        <v>62.246417999999998</v>
      </c>
      <c r="G822" s="23">
        <v>34971000</v>
      </c>
      <c r="H822" s="20">
        <f t="shared" si="29"/>
        <v>6.486772256465656E-3</v>
      </c>
      <c r="I822">
        <f t="shared" si="28"/>
        <v>8.0000000000000002E-3</v>
      </c>
    </row>
    <row r="823" spans="1:9" ht="20" customHeight="1">
      <c r="A823" s="21" t="s">
        <v>828</v>
      </c>
      <c r="B823" s="22">
        <v>68.910004000000001</v>
      </c>
      <c r="C823" s="23">
        <v>69.139999000000003</v>
      </c>
      <c r="D823" s="23">
        <v>67.690002000000007</v>
      </c>
      <c r="E823" s="23">
        <v>68.459998999999996</v>
      </c>
      <c r="F823" s="23">
        <v>62.419643000000001</v>
      </c>
      <c r="G823" s="23">
        <v>39548800</v>
      </c>
      <c r="H823" s="20">
        <f t="shared" si="29"/>
        <v>2.7828910572813559E-3</v>
      </c>
      <c r="I823">
        <f t="shared" si="28"/>
        <v>4.0000000000000001E-3</v>
      </c>
    </row>
    <row r="824" spans="1:9" ht="20" customHeight="1">
      <c r="A824" s="21" t="s">
        <v>829</v>
      </c>
      <c r="B824" s="22">
        <v>68.680000000000007</v>
      </c>
      <c r="C824" s="23">
        <v>69.550003000000004</v>
      </c>
      <c r="D824" s="23">
        <v>68.5</v>
      </c>
      <c r="E824" s="23">
        <v>69.410004000000001</v>
      </c>
      <c r="F824" s="23">
        <v>63.285823999999998</v>
      </c>
      <c r="G824" s="23">
        <v>31954400</v>
      </c>
      <c r="H824" s="20">
        <f t="shared" si="29"/>
        <v>1.3876737487908963E-2</v>
      </c>
      <c r="I824">
        <f t="shared" si="28"/>
        <v>1.4E-2</v>
      </c>
    </row>
    <row r="825" spans="1:9" ht="20" customHeight="1">
      <c r="A825" s="21" t="s">
        <v>830</v>
      </c>
      <c r="B825" s="22">
        <v>69.709998999999996</v>
      </c>
      <c r="C825" s="23">
        <v>69.709998999999996</v>
      </c>
      <c r="D825" s="23">
        <v>69.129997000000003</v>
      </c>
      <c r="E825" s="23">
        <v>69.300003000000004</v>
      </c>
      <c r="F825" s="23">
        <v>63.185547</v>
      </c>
      <c r="G825" s="23">
        <v>23906100</v>
      </c>
      <c r="H825" s="20">
        <f t="shared" si="29"/>
        <v>-1.5845096683895221E-3</v>
      </c>
      <c r="I825">
        <f t="shared" si="28"/>
        <v>0</v>
      </c>
    </row>
    <row r="826" spans="1:9" ht="20" customHeight="1">
      <c r="A826" s="21" t="s">
        <v>831</v>
      </c>
      <c r="B826" s="22">
        <v>69.379997000000003</v>
      </c>
      <c r="C826" s="23">
        <v>69.379997000000003</v>
      </c>
      <c r="D826" s="23">
        <v>68.709998999999996</v>
      </c>
      <c r="E826" s="23">
        <v>69.080001999999993</v>
      </c>
      <c r="F826" s="23">
        <v>62.984959000000003</v>
      </c>
      <c r="G826" s="23">
        <v>28928000</v>
      </c>
      <c r="H826" s="20">
        <f t="shared" si="29"/>
        <v>-3.1745867452883658E-3</v>
      </c>
      <c r="I826">
        <f t="shared" si="28"/>
        <v>-2E-3</v>
      </c>
    </row>
    <row r="827" spans="1:9" ht="20" customHeight="1">
      <c r="A827" s="21" t="s">
        <v>832</v>
      </c>
      <c r="B827" s="22">
        <v>69.029999000000004</v>
      </c>
      <c r="C827" s="23">
        <v>69.080001999999993</v>
      </c>
      <c r="D827" s="23">
        <v>68.639999000000003</v>
      </c>
      <c r="E827" s="23">
        <v>68.809997999999993</v>
      </c>
      <c r="F827" s="23">
        <v>62.738765999999998</v>
      </c>
      <c r="G827" s="23">
        <v>21749400</v>
      </c>
      <c r="H827" s="20">
        <f t="shared" si="29"/>
        <v>-3.9087585974296735E-3</v>
      </c>
      <c r="I827">
        <f t="shared" si="28"/>
        <v>-2E-3</v>
      </c>
    </row>
    <row r="828" spans="1:9" ht="20" customHeight="1">
      <c r="A828" s="21" t="s">
        <v>833</v>
      </c>
      <c r="B828" s="22">
        <v>68.900002000000001</v>
      </c>
      <c r="C828" s="23">
        <v>69.029999000000004</v>
      </c>
      <c r="D828" s="23">
        <v>68.489998</v>
      </c>
      <c r="E828" s="23">
        <v>69</v>
      </c>
      <c r="F828" s="23">
        <v>62.911994999999997</v>
      </c>
      <c r="G828" s="23">
        <v>19128800</v>
      </c>
      <c r="H828" s="20">
        <f t="shared" si="29"/>
        <v>2.7611158306810601E-3</v>
      </c>
      <c r="I828">
        <f t="shared" si="28"/>
        <v>4.0000000000000001E-3</v>
      </c>
    </row>
    <row r="829" spans="1:9" ht="20" customHeight="1">
      <c r="A829" s="21" t="s">
        <v>834</v>
      </c>
      <c r="B829" s="22">
        <v>68.970000999999996</v>
      </c>
      <c r="C829" s="23">
        <v>69.050003000000004</v>
      </c>
      <c r="D829" s="23">
        <v>68.419998000000007</v>
      </c>
      <c r="E829" s="23">
        <v>68.940002000000007</v>
      </c>
      <c r="F829" s="23">
        <v>62.857306999999999</v>
      </c>
      <c r="G829" s="23">
        <v>18566100</v>
      </c>
      <c r="H829" s="20">
        <f t="shared" si="29"/>
        <v>-8.6927779034817743E-4</v>
      </c>
      <c r="I829">
        <f t="shared" si="28"/>
        <v>0</v>
      </c>
    </row>
    <row r="830" spans="1:9" ht="20" customHeight="1">
      <c r="A830" s="21" t="s">
        <v>835</v>
      </c>
      <c r="B830" s="22">
        <v>68.860000999999997</v>
      </c>
      <c r="C830" s="23">
        <v>69.279999000000004</v>
      </c>
      <c r="D830" s="23">
        <v>68.680000000000007</v>
      </c>
      <c r="E830" s="23">
        <v>69.040001000000004</v>
      </c>
      <c r="F830" s="23">
        <v>62.948475000000002</v>
      </c>
      <c r="G830" s="23">
        <v>22858400</v>
      </c>
      <c r="H830" s="20">
        <f t="shared" si="29"/>
        <v>1.4503962124881031E-3</v>
      </c>
      <c r="I830">
        <f t="shared" si="28"/>
        <v>2E-3</v>
      </c>
    </row>
    <row r="831" spans="1:9" ht="20" customHeight="1">
      <c r="A831" s="21" t="s">
        <v>836</v>
      </c>
      <c r="B831" s="22">
        <v>68.989998</v>
      </c>
      <c r="C831" s="23">
        <v>69.559997999999993</v>
      </c>
      <c r="D831" s="23">
        <v>68.919998000000007</v>
      </c>
      <c r="E831" s="23">
        <v>69.309997999999993</v>
      </c>
      <c r="F831" s="23">
        <v>63.194668</v>
      </c>
      <c r="G831" s="23">
        <v>17977800</v>
      </c>
      <c r="H831" s="20">
        <f t="shared" si="29"/>
        <v>3.9110240557853615E-3</v>
      </c>
      <c r="I831">
        <f t="shared" si="28"/>
        <v>4.0000000000000001E-3</v>
      </c>
    </row>
    <row r="832" spans="1:9" ht="20" customHeight="1">
      <c r="A832" s="21" t="s">
        <v>837</v>
      </c>
      <c r="B832" s="22">
        <v>68.360000999999997</v>
      </c>
      <c r="C832" s="23">
        <v>68.730002999999996</v>
      </c>
      <c r="D832" s="23">
        <v>68.120002999999997</v>
      </c>
      <c r="E832" s="23">
        <v>68.459998999999996</v>
      </c>
      <c r="F832" s="23">
        <v>62.419643000000001</v>
      </c>
      <c r="G832" s="23">
        <v>28789400</v>
      </c>
      <c r="H832" s="20">
        <f t="shared" si="29"/>
        <v>-1.2264088482908053E-2</v>
      </c>
      <c r="I832">
        <f t="shared" si="28"/>
        <v>-1.2E-2</v>
      </c>
    </row>
    <row r="833" spans="1:9" ht="20" customHeight="1">
      <c r="A833" s="21" t="s">
        <v>838</v>
      </c>
      <c r="B833" s="22">
        <v>68.610000999999997</v>
      </c>
      <c r="C833" s="23">
        <v>68.610000999999997</v>
      </c>
      <c r="D833" s="23">
        <v>68.040001000000004</v>
      </c>
      <c r="E833" s="23">
        <v>68.379997000000003</v>
      </c>
      <c r="F833" s="23">
        <v>62.346710000000002</v>
      </c>
      <c r="G833" s="23">
        <v>18714100</v>
      </c>
      <c r="H833" s="20">
        <f t="shared" si="29"/>
        <v>-1.1684302648126144E-3</v>
      </c>
      <c r="I833">
        <f t="shared" si="28"/>
        <v>0</v>
      </c>
    </row>
    <row r="834" spans="1:9" ht="20" customHeight="1">
      <c r="A834" s="21" t="s">
        <v>839</v>
      </c>
      <c r="B834" s="22">
        <v>68.139999000000003</v>
      </c>
      <c r="C834" s="23">
        <v>68.480002999999996</v>
      </c>
      <c r="D834" s="23">
        <v>67.569999999999993</v>
      </c>
      <c r="E834" s="23">
        <v>68.430000000000007</v>
      </c>
      <c r="F834" s="23">
        <v>62.392288000000001</v>
      </c>
      <c r="G834" s="23">
        <v>31530300</v>
      </c>
      <c r="H834" s="20">
        <f t="shared" si="29"/>
        <v>7.310409803500395E-4</v>
      </c>
      <c r="I834">
        <f t="shared" si="28"/>
        <v>2E-3</v>
      </c>
    </row>
    <row r="835" spans="1:9" ht="20" customHeight="1">
      <c r="A835" s="21" t="s">
        <v>840</v>
      </c>
      <c r="B835" s="22">
        <v>68.230002999999996</v>
      </c>
      <c r="C835" s="23">
        <v>69.440002000000007</v>
      </c>
      <c r="D835" s="23">
        <v>68.160004000000001</v>
      </c>
      <c r="E835" s="23">
        <v>69.410004000000001</v>
      </c>
      <c r="F835" s="23">
        <v>63.648589999999999</v>
      </c>
      <c r="G835" s="23">
        <v>34956000</v>
      </c>
      <c r="H835" s="20">
        <f t="shared" si="29"/>
        <v>2.0135533417206863E-2</v>
      </c>
      <c r="I835">
        <f t="shared" ref="I835:I898" si="30">CEILING(H835,0.002)</f>
        <v>2.1999999999999999E-2</v>
      </c>
    </row>
    <row r="836" spans="1:9" ht="20" customHeight="1">
      <c r="A836" s="21" t="s">
        <v>841</v>
      </c>
      <c r="B836" s="22">
        <v>68.889999000000003</v>
      </c>
      <c r="C836" s="23">
        <v>69.099997999999999</v>
      </c>
      <c r="D836" s="23">
        <v>67.430000000000007</v>
      </c>
      <c r="E836" s="23">
        <v>67.480002999999996</v>
      </c>
      <c r="F836" s="23">
        <v>61.878784000000003</v>
      </c>
      <c r="G836" s="23">
        <v>30548800</v>
      </c>
      <c r="H836" s="20">
        <f t="shared" ref="H836:H899" si="31">F836/F835-1</f>
        <v>-2.780589483600493E-2</v>
      </c>
      <c r="I836">
        <f t="shared" si="30"/>
        <v>-2.6000000000000002E-2</v>
      </c>
    </row>
    <row r="837" spans="1:9" ht="20" customHeight="1">
      <c r="A837" s="21" t="s">
        <v>842</v>
      </c>
      <c r="B837" s="22">
        <v>67.400002000000001</v>
      </c>
      <c r="C837" s="23">
        <v>68.129997000000003</v>
      </c>
      <c r="D837" s="23">
        <v>67.139999000000003</v>
      </c>
      <c r="E837" s="23">
        <v>67.709998999999996</v>
      </c>
      <c r="F837" s="23">
        <v>62.089694999999999</v>
      </c>
      <c r="G837" s="23">
        <v>25201300</v>
      </c>
      <c r="H837" s="20">
        <f t="shared" si="31"/>
        <v>3.4084541803536261E-3</v>
      </c>
      <c r="I837">
        <f t="shared" si="30"/>
        <v>4.0000000000000001E-3</v>
      </c>
    </row>
    <row r="838" spans="1:9" ht="20" customHeight="1">
      <c r="A838" s="21" t="s">
        <v>843</v>
      </c>
      <c r="B838" s="22">
        <v>67.5</v>
      </c>
      <c r="C838" s="23">
        <v>68.099997999999999</v>
      </c>
      <c r="D838" s="23">
        <v>67.430000000000007</v>
      </c>
      <c r="E838" s="23">
        <v>67.690002000000007</v>
      </c>
      <c r="F838" s="23">
        <v>62.071368999999997</v>
      </c>
      <c r="G838" s="23">
        <v>26961100</v>
      </c>
      <c r="H838" s="20">
        <f t="shared" si="31"/>
        <v>-2.9515364828258672E-4</v>
      </c>
      <c r="I838">
        <f t="shared" si="30"/>
        <v>0</v>
      </c>
    </row>
    <row r="839" spans="1:9" ht="20" customHeight="1">
      <c r="A839" s="21" t="s">
        <v>844</v>
      </c>
      <c r="B839" s="22">
        <v>67.889999000000003</v>
      </c>
      <c r="C839" s="23">
        <v>68.5</v>
      </c>
      <c r="D839" s="23">
        <v>67.5</v>
      </c>
      <c r="E839" s="23">
        <v>68.449996999999996</v>
      </c>
      <c r="F839" s="23">
        <v>62.768276</v>
      </c>
      <c r="G839" s="23">
        <v>16237600</v>
      </c>
      <c r="H839" s="20">
        <f t="shared" si="31"/>
        <v>1.1227511350684116E-2</v>
      </c>
      <c r="I839">
        <f t="shared" si="30"/>
        <v>1.2E-2</v>
      </c>
    </row>
    <row r="840" spans="1:9" ht="20" customHeight="1">
      <c r="A840" s="21" t="s">
        <v>845</v>
      </c>
      <c r="B840" s="22">
        <v>68.720000999999996</v>
      </c>
      <c r="C840" s="23">
        <v>68.75</v>
      </c>
      <c r="D840" s="23">
        <v>68.379997000000003</v>
      </c>
      <c r="E840" s="23">
        <v>68.680000000000007</v>
      </c>
      <c r="F840" s="23">
        <v>62.979163999999997</v>
      </c>
      <c r="G840" s="23">
        <v>15425800</v>
      </c>
      <c r="H840" s="20">
        <f t="shared" si="31"/>
        <v>3.3597863991039478E-3</v>
      </c>
      <c r="I840">
        <f t="shared" si="30"/>
        <v>4.0000000000000001E-3</v>
      </c>
    </row>
    <row r="841" spans="1:9" ht="20" customHeight="1">
      <c r="A841" s="21" t="s">
        <v>846</v>
      </c>
      <c r="B841" s="22">
        <v>68.870002999999997</v>
      </c>
      <c r="C841" s="23">
        <v>68.879997000000003</v>
      </c>
      <c r="D841" s="23">
        <v>68.449996999999996</v>
      </c>
      <c r="E841" s="23">
        <v>68.769997000000004</v>
      </c>
      <c r="F841" s="23">
        <v>63.061722000000003</v>
      </c>
      <c r="G841" s="23">
        <v>14593900</v>
      </c>
      <c r="H841" s="20">
        <f t="shared" si="31"/>
        <v>1.3108779913306723E-3</v>
      </c>
      <c r="I841">
        <f t="shared" si="30"/>
        <v>2E-3</v>
      </c>
    </row>
    <row r="842" spans="1:9" ht="20" customHeight="1">
      <c r="A842" s="21" t="s">
        <v>847</v>
      </c>
      <c r="B842" s="22">
        <v>68.970000999999996</v>
      </c>
      <c r="C842" s="23">
        <v>69.879997000000003</v>
      </c>
      <c r="D842" s="23">
        <v>68.910004000000001</v>
      </c>
      <c r="E842" s="23">
        <v>69.620002999999997</v>
      </c>
      <c r="F842" s="23">
        <v>63.841137000000003</v>
      </c>
      <c r="G842" s="23">
        <v>21854100</v>
      </c>
      <c r="H842" s="20">
        <f t="shared" si="31"/>
        <v>1.2359557831294277E-2</v>
      </c>
      <c r="I842">
        <f t="shared" si="30"/>
        <v>1.4E-2</v>
      </c>
    </row>
    <row r="843" spans="1:9" ht="20" customHeight="1">
      <c r="A843" s="21" t="s">
        <v>848</v>
      </c>
      <c r="B843" s="22">
        <v>69.800003000000004</v>
      </c>
      <c r="C843" s="23">
        <v>70.220000999999996</v>
      </c>
      <c r="D843" s="23">
        <v>69.519997000000004</v>
      </c>
      <c r="E843" s="23">
        <v>69.959998999999996</v>
      </c>
      <c r="F843" s="23">
        <v>64.152901</v>
      </c>
      <c r="G843" s="23">
        <v>19827900</v>
      </c>
      <c r="H843" s="20">
        <f t="shared" si="31"/>
        <v>4.8834343285584225E-3</v>
      </c>
      <c r="I843">
        <f t="shared" si="30"/>
        <v>6.0000000000000001E-3</v>
      </c>
    </row>
    <row r="844" spans="1:9" ht="20" customHeight="1">
      <c r="A844" s="21" t="s">
        <v>849</v>
      </c>
      <c r="B844" s="22">
        <v>69.790001000000004</v>
      </c>
      <c r="C844" s="23">
        <v>70.410004000000001</v>
      </c>
      <c r="D844" s="23">
        <v>69.769997000000004</v>
      </c>
      <c r="E844" s="23">
        <v>70.410004000000001</v>
      </c>
      <c r="F844" s="23">
        <v>64.56559</v>
      </c>
      <c r="G844" s="23">
        <v>17072800</v>
      </c>
      <c r="H844" s="20">
        <f t="shared" si="31"/>
        <v>6.4328969316602702E-3</v>
      </c>
      <c r="I844">
        <f t="shared" si="30"/>
        <v>8.0000000000000002E-3</v>
      </c>
    </row>
    <row r="845" spans="1:9" ht="20" customHeight="1">
      <c r="A845" s="21" t="s">
        <v>850</v>
      </c>
      <c r="B845" s="22">
        <v>70.529999000000004</v>
      </c>
      <c r="C845" s="23">
        <v>70.739998</v>
      </c>
      <c r="D845" s="23">
        <v>69.809997999999993</v>
      </c>
      <c r="E845" s="23">
        <v>69.839995999999999</v>
      </c>
      <c r="F845" s="23">
        <v>64.042884999999998</v>
      </c>
      <c r="G845" s="23">
        <v>30436400</v>
      </c>
      <c r="H845" s="20">
        <f t="shared" si="31"/>
        <v>-8.0957209560077459E-3</v>
      </c>
      <c r="I845">
        <f t="shared" si="30"/>
        <v>-8.0000000000000002E-3</v>
      </c>
    </row>
    <row r="846" spans="1:9" ht="20" customHeight="1">
      <c r="A846" s="21" t="s">
        <v>851</v>
      </c>
      <c r="B846" s="22">
        <v>70.239998</v>
      </c>
      <c r="C846" s="23">
        <v>70.610000999999997</v>
      </c>
      <c r="D846" s="23">
        <v>69.449996999999996</v>
      </c>
      <c r="E846" s="23">
        <v>70.099997999999999</v>
      </c>
      <c r="F846" s="23">
        <v>64.281288000000004</v>
      </c>
      <c r="G846" s="23">
        <v>21603600</v>
      </c>
      <c r="H846" s="20">
        <f t="shared" si="31"/>
        <v>3.7225524740180926E-3</v>
      </c>
      <c r="I846">
        <f t="shared" si="30"/>
        <v>4.0000000000000001E-3</v>
      </c>
    </row>
    <row r="847" spans="1:9" ht="20" customHeight="1">
      <c r="A847" s="21" t="s">
        <v>852</v>
      </c>
      <c r="B847" s="22">
        <v>70.440002000000007</v>
      </c>
      <c r="C847" s="23">
        <v>71.860000999999997</v>
      </c>
      <c r="D847" s="23">
        <v>70.239998</v>
      </c>
      <c r="E847" s="23">
        <v>71.760002</v>
      </c>
      <c r="F847" s="23">
        <v>65.803512999999995</v>
      </c>
      <c r="G847" s="23">
        <v>34770300</v>
      </c>
      <c r="H847" s="20">
        <f t="shared" si="31"/>
        <v>2.3680686049725619E-2</v>
      </c>
      <c r="I847">
        <f t="shared" si="30"/>
        <v>2.4E-2</v>
      </c>
    </row>
    <row r="848" spans="1:9" ht="20" customHeight="1">
      <c r="A848" s="21" t="s">
        <v>853</v>
      </c>
      <c r="B848" s="22">
        <v>71.970000999999996</v>
      </c>
      <c r="C848" s="23">
        <v>72.889999000000003</v>
      </c>
      <c r="D848" s="23">
        <v>71.809997999999993</v>
      </c>
      <c r="E848" s="23">
        <v>72.279999000000004</v>
      </c>
      <c r="F848" s="23">
        <v>66.280342000000005</v>
      </c>
      <c r="G848" s="23">
        <v>33316800</v>
      </c>
      <c r="H848" s="20">
        <f t="shared" si="31"/>
        <v>7.2462544666880291E-3</v>
      </c>
      <c r="I848">
        <f t="shared" si="30"/>
        <v>8.0000000000000002E-3</v>
      </c>
    </row>
    <row r="849" spans="1:9" ht="20" customHeight="1">
      <c r="A849" s="21" t="s">
        <v>854</v>
      </c>
      <c r="B849" s="22">
        <v>72.300003000000004</v>
      </c>
      <c r="C849" s="23">
        <v>72.620002999999997</v>
      </c>
      <c r="D849" s="23">
        <v>72.269997000000004</v>
      </c>
      <c r="E849" s="23">
        <v>72.519997000000004</v>
      </c>
      <c r="F849" s="23">
        <v>66.500443000000004</v>
      </c>
      <c r="G849" s="23">
        <v>31511100</v>
      </c>
      <c r="H849" s="20">
        <f t="shared" si="31"/>
        <v>3.3207583630150417E-3</v>
      </c>
      <c r="I849">
        <f t="shared" si="30"/>
        <v>4.0000000000000001E-3</v>
      </c>
    </row>
    <row r="850" spans="1:9" ht="20" customHeight="1">
      <c r="A850" s="21" t="s">
        <v>855</v>
      </c>
      <c r="B850" s="22">
        <v>72.639999000000003</v>
      </c>
      <c r="C850" s="23">
        <v>72.769997000000004</v>
      </c>
      <c r="D850" s="23">
        <v>71.949996999999996</v>
      </c>
      <c r="E850" s="23">
        <v>72.389999000000003</v>
      </c>
      <c r="F850" s="23">
        <v>66.381232999999995</v>
      </c>
      <c r="G850" s="23">
        <v>22301800</v>
      </c>
      <c r="H850" s="20">
        <f t="shared" si="31"/>
        <v>-1.7926196371355063E-3</v>
      </c>
      <c r="I850">
        <f t="shared" si="30"/>
        <v>0</v>
      </c>
    </row>
    <row r="851" spans="1:9" ht="20" customHeight="1">
      <c r="A851" s="21" t="s">
        <v>856</v>
      </c>
      <c r="B851" s="22">
        <v>72.510002</v>
      </c>
      <c r="C851" s="23">
        <v>72.519997000000004</v>
      </c>
      <c r="D851" s="23">
        <v>71.5</v>
      </c>
      <c r="E851" s="23">
        <v>71.949996999999996</v>
      </c>
      <c r="F851" s="23">
        <v>65.977744999999999</v>
      </c>
      <c r="G851" s="23">
        <v>24588300</v>
      </c>
      <c r="H851" s="20">
        <f t="shared" si="31"/>
        <v>-6.0783444622065641E-3</v>
      </c>
      <c r="I851">
        <f t="shared" si="30"/>
        <v>-6.0000000000000001E-3</v>
      </c>
    </row>
    <row r="852" spans="1:9" ht="20" customHeight="1">
      <c r="A852" s="21" t="s">
        <v>857</v>
      </c>
      <c r="B852" s="22">
        <v>72.040001000000004</v>
      </c>
      <c r="C852" s="23">
        <v>72.080001999999993</v>
      </c>
      <c r="D852" s="23">
        <v>68.589995999999999</v>
      </c>
      <c r="E852" s="23">
        <v>70.319999999999993</v>
      </c>
      <c r="F852" s="23">
        <v>64.483046999999999</v>
      </c>
      <c r="G852" s="23">
        <v>49187400</v>
      </c>
      <c r="H852" s="20">
        <f t="shared" si="31"/>
        <v>-2.2654578449142204E-2</v>
      </c>
      <c r="I852">
        <f t="shared" si="30"/>
        <v>-2.1999999999999999E-2</v>
      </c>
    </row>
    <row r="853" spans="1:9" ht="20" customHeight="1">
      <c r="A853" s="21" t="s">
        <v>858</v>
      </c>
      <c r="B853" s="22">
        <v>69.25</v>
      </c>
      <c r="C853" s="23">
        <v>69.940002000000007</v>
      </c>
      <c r="D853" s="23">
        <v>68.129997000000003</v>
      </c>
      <c r="E853" s="23">
        <v>69.779999000000004</v>
      </c>
      <c r="F853" s="23">
        <v>63.987869000000003</v>
      </c>
      <c r="G853" s="23">
        <v>47761700</v>
      </c>
      <c r="H853" s="20">
        <f t="shared" si="31"/>
        <v>-7.6791966731968309E-3</v>
      </c>
      <c r="I853">
        <f t="shared" si="30"/>
        <v>-6.0000000000000001E-3</v>
      </c>
    </row>
    <row r="854" spans="1:9" ht="20" customHeight="1">
      <c r="A854" s="21" t="s">
        <v>859</v>
      </c>
      <c r="B854" s="22">
        <v>70.019997000000004</v>
      </c>
      <c r="C854" s="23">
        <v>70.819999999999993</v>
      </c>
      <c r="D854" s="23">
        <v>69.959998999999996</v>
      </c>
      <c r="E854" s="23">
        <v>70.650002000000001</v>
      </c>
      <c r="F854" s="23">
        <v>64.785659999999993</v>
      </c>
      <c r="G854" s="23">
        <v>25258600</v>
      </c>
      <c r="H854" s="20">
        <f t="shared" si="31"/>
        <v>1.2467847616553618E-2</v>
      </c>
      <c r="I854">
        <f t="shared" si="30"/>
        <v>1.4E-2</v>
      </c>
    </row>
    <row r="855" spans="1:9" ht="20" customHeight="1">
      <c r="A855" s="21" t="s">
        <v>860</v>
      </c>
      <c r="B855" s="22">
        <v>70.910004000000001</v>
      </c>
      <c r="C855" s="23">
        <v>71.099997999999999</v>
      </c>
      <c r="D855" s="23">
        <v>69.430000000000007</v>
      </c>
      <c r="E855" s="23">
        <v>70.269997000000004</v>
      </c>
      <c r="F855" s="23">
        <v>64.437201999999999</v>
      </c>
      <c r="G855" s="23">
        <v>25510700</v>
      </c>
      <c r="H855" s="20">
        <f t="shared" si="31"/>
        <v>-5.3786285421804081E-3</v>
      </c>
      <c r="I855">
        <f t="shared" si="30"/>
        <v>-4.0000000000000001E-3</v>
      </c>
    </row>
    <row r="856" spans="1:9" ht="20" customHeight="1">
      <c r="A856" s="21" t="s">
        <v>861</v>
      </c>
      <c r="B856" s="22">
        <v>69.269997000000004</v>
      </c>
      <c r="C856" s="23">
        <v>70.209998999999996</v>
      </c>
      <c r="D856" s="23">
        <v>68.800003000000004</v>
      </c>
      <c r="E856" s="23">
        <v>69.900002000000001</v>
      </c>
      <c r="F856" s="23">
        <v>64.097899999999996</v>
      </c>
      <c r="G856" s="23">
        <v>26068700</v>
      </c>
      <c r="H856" s="20">
        <f t="shared" si="31"/>
        <v>-5.265622799698888E-3</v>
      </c>
      <c r="I856">
        <f t="shared" si="30"/>
        <v>-4.0000000000000001E-3</v>
      </c>
    </row>
    <row r="857" spans="1:9" ht="20" customHeight="1">
      <c r="A857" s="21" t="s">
        <v>862</v>
      </c>
      <c r="B857" s="22">
        <v>69.730002999999996</v>
      </c>
      <c r="C857" s="23">
        <v>70.029999000000004</v>
      </c>
      <c r="D857" s="23">
        <v>69.220000999999996</v>
      </c>
      <c r="E857" s="23">
        <v>70</v>
      </c>
      <c r="F857" s="23">
        <v>64.189612999999994</v>
      </c>
      <c r="G857" s="23">
        <v>48345100</v>
      </c>
      <c r="H857" s="20">
        <f t="shared" si="31"/>
        <v>1.4308269069658319E-3</v>
      </c>
      <c r="I857">
        <f t="shared" si="30"/>
        <v>2E-3</v>
      </c>
    </row>
    <row r="858" spans="1:9" ht="20" customHeight="1">
      <c r="A858" s="21" t="s">
        <v>863</v>
      </c>
      <c r="B858" s="22">
        <v>70.5</v>
      </c>
      <c r="C858" s="23">
        <v>70.940002000000007</v>
      </c>
      <c r="D858" s="23">
        <v>70.349997999999999</v>
      </c>
      <c r="E858" s="23">
        <v>70.870002999999997</v>
      </c>
      <c r="F858" s="23">
        <v>64.987410999999994</v>
      </c>
      <c r="G858" s="23">
        <v>23798300</v>
      </c>
      <c r="H858" s="20">
        <f t="shared" si="31"/>
        <v>1.2428770991343985E-2</v>
      </c>
      <c r="I858">
        <f t="shared" si="30"/>
        <v>1.4E-2</v>
      </c>
    </row>
    <row r="859" spans="1:9" ht="20" customHeight="1">
      <c r="A859" s="21" t="s">
        <v>864</v>
      </c>
      <c r="B859" s="22">
        <v>70.819999999999993</v>
      </c>
      <c r="C859" s="23">
        <v>70.870002999999997</v>
      </c>
      <c r="D859" s="23">
        <v>69.870002999999997</v>
      </c>
      <c r="E859" s="23">
        <v>69.910004000000001</v>
      </c>
      <c r="F859" s="23">
        <v>64.107101</v>
      </c>
      <c r="G859" s="23">
        <v>21512200</v>
      </c>
      <c r="H859" s="20">
        <f t="shared" si="31"/>
        <v>-1.3545854288609771E-2</v>
      </c>
      <c r="I859">
        <f t="shared" si="30"/>
        <v>-1.2E-2</v>
      </c>
    </row>
    <row r="860" spans="1:9" ht="20" customHeight="1">
      <c r="A860" s="21" t="s">
        <v>865</v>
      </c>
      <c r="B860" s="22">
        <v>70.209998999999996</v>
      </c>
      <c r="C860" s="23">
        <v>70.620002999999997</v>
      </c>
      <c r="D860" s="23">
        <v>69.940002000000007</v>
      </c>
      <c r="E860" s="23">
        <v>70.269997000000004</v>
      </c>
      <c r="F860" s="23">
        <v>64.437201999999999</v>
      </c>
      <c r="G860" s="23">
        <v>19891100</v>
      </c>
      <c r="H860" s="20">
        <f t="shared" si="31"/>
        <v>5.1492111614905856E-3</v>
      </c>
      <c r="I860">
        <f t="shared" si="30"/>
        <v>6.0000000000000001E-3</v>
      </c>
    </row>
    <row r="861" spans="1:9" ht="20" customHeight="1">
      <c r="A861" s="21" t="s">
        <v>866</v>
      </c>
      <c r="B861" s="22">
        <v>70.540001000000004</v>
      </c>
      <c r="C861" s="23">
        <v>70.589995999999999</v>
      </c>
      <c r="D861" s="23">
        <v>69.709998999999996</v>
      </c>
      <c r="E861" s="23">
        <v>70.260002</v>
      </c>
      <c r="F861" s="23">
        <v>64.428009000000003</v>
      </c>
      <c r="G861" s="23">
        <v>22965700</v>
      </c>
      <c r="H861" s="20">
        <f t="shared" si="31"/>
        <v>-1.4266603320234328E-4</v>
      </c>
      <c r="I861">
        <f t="shared" si="30"/>
        <v>0</v>
      </c>
    </row>
    <row r="862" spans="1:9" ht="20" customHeight="1">
      <c r="A862" s="21" t="s">
        <v>867</v>
      </c>
      <c r="B862" s="22">
        <v>70.089995999999999</v>
      </c>
      <c r="C862" s="23">
        <v>71.25</v>
      </c>
      <c r="D862" s="23">
        <v>69.919998000000007</v>
      </c>
      <c r="E862" s="23">
        <v>71.209998999999996</v>
      </c>
      <c r="F862" s="23">
        <v>65.299187000000003</v>
      </c>
      <c r="G862" s="23">
        <v>27617300</v>
      </c>
      <c r="H862" s="20">
        <f t="shared" si="31"/>
        <v>1.3521727793885496E-2</v>
      </c>
      <c r="I862">
        <f t="shared" si="30"/>
        <v>1.4E-2</v>
      </c>
    </row>
    <row r="863" spans="1:9" ht="20" customHeight="1">
      <c r="A863" s="21" t="s">
        <v>868</v>
      </c>
      <c r="B863" s="22">
        <v>71.400002000000001</v>
      </c>
      <c r="C863" s="23">
        <v>71.709998999999996</v>
      </c>
      <c r="D863" s="23">
        <v>70.440002000000007</v>
      </c>
      <c r="E863" s="23">
        <v>70.529999000000004</v>
      </c>
      <c r="F863" s="23">
        <v>64.675606000000002</v>
      </c>
      <c r="G863" s="23">
        <v>19607000</v>
      </c>
      <c r="H863" s="20">
        <f t="shared" si="31"/>
        <v>-9.5495982208783081E-3</v>
      </c>
      <c r="I863">
        <f t="shared" si="30"/>
        <v>-8.0000000000000002E-3</v>
      </c>
    </row>
    <row r="864" spans="1:9" ht="20" customHeight="1">
      <c r="A864" s="21" t="s">
        <v>869</v>
      </c>
      <c r="B864" s="22">
        <v>70.110000999999997</v>
      </c>
      <c r="C864" s="23">
        <v>70.180000000000007</v>
      </c>
      <c r="D864" s="23">
        <v>69.180000000000007</v>
      </c>
      <c r="E864" s="23">
        <v>69.209998999999996</v>
      </c>
      <c r="F864" s="23">
        <v>63.465187</v>
      </c>
      <c r="G864" s="23">
        <v>25215100</v>
      </c>
      <c r="H864" s="20">
        <f t="shared" si="31"/>
        <v>-1.8715232447918617E-2</v>
      </c>
      <c r="I864">
        <f t="shared" si="30"/>
        <v>-1.8000000000000002E-2</v>
      </c>
    </row>
    <row r="865" spans="1:9" ht="20" customHeight="1">
      <c r="A865" s="21" t="s">
        <v>870</v>
      </c>
      <c r="B865" s="22">
        <v>69.209998999999996</v>
      </c>
      <c r="C865" s="23">
        <v>69.839995999999999</v>
      </c>
      <c r="D865" s="23">
        <v>68.790001000000004</v>
      </c>
      <c r="E865" s="23">
        <v>69.800003000000004</v>
      </c>
      <c r="F865" s="23">
        <v>64.006202999999999</v>
      </c>
      <c r="G865" s="23">
        <v>25806200</v>
      </c>
      <c r="H865" s="20">
        <f t="shared" si="31"/>
        <v>8.5246105081200341E-3</v>
      </c>
      <c r="I865">
        <f t="shared" si="30"/>
        <v>0.01</v>
      </c>
    </row>
    <row r="866" spans="1:9" ht="20" customHeight="1">
      <c r="A866" s="21" t="s">
        <v>871</v>
      </c>
      <c r="B866" s="22">
        <v>69.379997000000003</v>
      </c>
      <c r="C866" s="23">
        <v>69.489998</v>
      </c>
      <c r="D866" s="23">
        <v>68.089995999999999</v>
      </c>
      <c r="E866" s="23">
        <v>68.489998</v>
      </c>
      <c r="F866" s="23">
        <v>62.804946999999999</v>
      </c>
      <c r="G866" s="23">
        <v>28918700</v>
      </c>
      <c r="H866" s="20">
        <f t="shared" si="31"/>
        <v>-1.8767805989053921E-2</v>
      </c>
      <c r="I866">
        <f t="shared" si="30"/>
        <v>-1.8000000000000002E-2</v>
      </c>
    </row>
    <row r="867" spans="1:9" ht="20" customHeight="1">
      <c r="A867" s="21" t="s">
        <v>872</v>
      </c>
      <c r="B867" s="22">
        <v>68.779999000000004</v>
      </c>
      <c r="C867" s="23">
        <v>69.379997000000003</v>
      </c>
      <c r="D867" s="23">
        <v>68.739998</v>
      </c>
      <c r="E867" s="23">
        <v>68.930000000000007</v>
      </c>
      <c r="F867" s="23">
        <v>63.208424000000001</v>
      </c>
      <c r="G867" s="23">
        <v>24161100</v>
      </c>
      <c r="H867" s="20">
        <f t="shared" si="31"/>
        <v>6.4242869275887848E-3</v>
      </c>
      <c r="I867">
        <f t="shared" si="30"/>
        <v>8.0000000000000002E-3</v>
      </c>
    </row>
    <row r="868" spans="1:9" ht="20" customHeight="1">
      <c r="A868" s="21" t="s">
        <v>873</v>
      </c>
      <c r="B868" s="22">
        <v>69.330001999999993</v>
      </c>
      <c r="C868" s="23">
        <v>69.599997999999999</v>
      </c>
      <c r="D868" s="23">
        <v>68.019997000000004</v>
      </c>
      <c r="E868" s="23">
        <v>68.169998000000007</v>
      </c>
      <c r="F868" s="23">
        <v>62.511490000000002</v>
      </c>
      <c r="G868" s="23">
        <v>16165500</v>
      </c>
      <c r="H868" s="20">
        <f t="shared" si="31"/>
        <v>-1.1025967045152019E-2</v>
      </c>
      <c r="I868">
        <f t="shared" si="30"/>
        <v>-0.01</v>
      </c>
    </row>
    <row r="869" spans="1:9" ht="20" customHeight="1">
      <c r="A869" s="21" t="s">
        <v>874</v>
      </c>
      <c r="B869" s="22">
        <v>68.260002</v>
      </c>
      <c r="C869" s="23">
        <v>69.440002000000007</v>
      </c>
      <c r="D869" s="23">
        <v>68.220000999999996</v>
      </c>
      <c r="E869" s="23">
        <v>69.080001999999993</v>
      </c>
      <c r="F869" s="23">
        <v>63.345973999999998</v>
      </c>
      <c r="G869" s="23">
        <v>21176300</v>
      </c>
      <c r="H869" s="20">
        <f t="shared" si="31"/>
        <v>1.3349289866550818E-2</v>
      </c>
      <c r="I869">
        <f t="shared" si="30"/>
        <v>1.4E-2</v>
      </c>
    </row>
    <row r="870" spans="1:9" ht="20" customHeight="1">
      <c r="A870" s="21" t="s">
        <v>875</v>
      </c>
      <c r="B870" s="22">
        <v>68.269997000000004</v>
      </c>
      <c r="C870" s="23">
        <v>68.779999000000004</v>
      </c>
      <c r="D870" s="23">
        <v>68.120002999999997</v>
      </c>
      <c r="E870" s="23">
        <v>68.569999999999993</v>
      </c>
      <c r="F870" s="23">
        <v>62.878304</v>
      </c>
      <c r="G870" s="23">
        <v>21117600</v>
      </c>
      <c r="H870" s="20">
        <f t="shared" si="31"/>
        <v>-7.3827896307979701E-3</v>
      </c>
      <c r="I870">
        <f t="shared" si="30"/>
        <v>-6.0000000000000001E-3</v>
      </c>
    </row>
    <row r="871" spans="1:9" ht="20" customHeight="1">
      <c r="A871" s="21" t="s">
        <v>876</v>
      </c>
      <c r="B871" s="22">
        <v>68.699996999999996</v>
      </c>
      <c r="C871" s="23">
        <v>69.839995999999999</v>
      </c>
      <c r="D871" s="23">
        <v>68.699996999999996</v>
      </c>
      <c r="E871" s="23">
        <v>69.459998999999996</v>
      </c>
      <c r="F871" s="23">
        <v>63.694423999999998</v>
      </c>
      <c r="G871" s="23">
        <v>16878300</v>
      </c>
      <c r="H871" s="20">
        <f t="shared" si="31"/>
        <v>1.2979357712955997E-2</v>
      </c>
      <c r="I871">
        <f t="shared" si="30"/>
        <v>1.4E-2</v>
      </c>
    </row>
    <row r="872" spans="1:9" ht="20" customHeight="1">
      <c r="A872" s="21" t="s">
        <v>877</v>
      </c>
      <c r="B872" s="22">
        <v>69.459998999999996</v>
      </c>
      <c r="C872" s="23">
        <v>70.25</v>
      </c>
      <c r="D872" s="23">
        <v>69.199996999999996</v>
      </c>
      <c r="E872" s="23">
        <v>69.980002999999996</v>
      </c>
      <c r="F872" s="23">
        <v>64.171265000000005</v>
      </c>
      <c r="G872" s="23">
        <v>15014500</v>
      </c>
      <c r="H872" s="20">
        <f t="shared" si="31"/>
        <v>7.4863853074487174E-3</v>
      </c>
      <c r="I872">
        <f t="shared" si="30"/>
        <v>8.0000000000000002E-3</v>
      </c>
    </row>
    <row r="873" spans="1:9" ht="20" customHeight="1">
      <c r="A873" s="21" t="s">
        <v>878</v>
      </c>
      <c r="B873" s="22">
        <v>70</v>
      </c>
      <c r="C873" s="23">
        <v>70.680000000000007</v>
      </c>
      <c r="D873" s="23">
        <v>69.75</v>
      </c>
      <c r="E873" s="23">
        <v>69.989998</v>
      </c>
      <c r="F873" s="23">
        <v>64.180435000000003</v>
      </c>
      <c r="G873" s="23">
        <v>17460000</v>
      </c>
      <c r="H873" s="20">
        <f t="shared" si="31"/>
        <v>1.4289885044327377E-4</v>
      </c>
      <c r="I873">
        <f t="shared" si="30"/>
        <v>2E-3</v>
      </c>
    </row>
    <row r="874" spans="1:9" ht="20" customHeight="1">
      <c r="A874" s="21" t="s">
        <v>879</v>
      </c>
      <c r="B874" s="22">
        <v>70.690002000000007</v>
      </c>
      <c r="C874" s="23">
        <v>71.279999000000004</v>
      </c>
      <c r="D874" s="23">
        <v>70.550003000000004</v>
      </c>
      <c r="E874" s="23">
        <v>71.150002000000001</v>
      </c>
      <c r="F874" s="23">
        <v>65.244133000000005</v>
      </c>
      <c r="G874" s="23">
        <v>17750900</v>
      </c>
      <c r="H874" s="20">
        <f t="shared" si="31"/>
        <v>1.6573555476836477E-2</v>
      </c>
      <c r="I874">
        <f t="shared" si="30"/>
        <v>1.8000000000000002E-2</v>
      </c>
    </row>
    <row r="875" spans="1:9" ht="20" customHeight="1">
      <c r="A875" s="21" t="s">
        <v>880</v>
      </c>
      <c r="B875" s="22">
        <v>71.5</v>
      </c>
      <c r="C875" s="23">
        <v>72.040001000000004</v>
      </c>
      <c r="D875" s="23">
        <v>71.309997999999993</v>
      </c>
      <c r="E875" s="23">
        <v>71.769997000000004</v>
      </c>
      <c r="F875" s="23">
        <v>65.812691000000001</v>
      </c>
      <c r="G875" s="23">
        <v>20269800</v>
      </c>
      <c r="H875" s="20">
        <f t="shared" si="31"/>
        <v>8.7143161209606301E-3</v>
      </c>
      <c r="I875">
        <f t="shared" si="30"/>
        <v>0.01</v>
      </c>
    </row>
    <row r="876" spans="1:9" ht="20" customHeight="1">
      <c r="A876" s="21" t="s">
        <v>881</v>
      </c>
      <c r="B876" s="22">
        <v>72.239998</v>
      </c>
      <c r="C876" s="23">
        <v>73.269997000000004</v>
      </c>
      <c r="D876" s="23">
        <v>71.959998999999996</v>
      </c>
      <c r="E876" s="23">
        <v>72.779999000000004</v>
      </c>
      <c r="F876" s="23">
        <v>66.738838000000001</v>
      </c>
      <c r="G876" s="23">
        <v>25868100</v>
      </c>
      <c r="H876" s="20">
        <f t="shared" si="31"/>
        <v>1.4072468180946984E-2</v>
      </c>
      <c r="I876">
        <f t="shared" si="30"/>
        <v>1.6E-2</v>
      </c>
    </row>
    <row r="877" spans="1:9" ht="20" customHeight="1">
      <c r="A877" s="21" t="s">
        <v>882</v>
      </c>
      <c r="B877" s="22">
        <v>72.800003000000004</v>
      </c>
      <c r="C877" s="23">
        <v>73.449996999999996</v>
      </c>
      <c r="D877" s="23">
        <v>72.720000999999996</v>
      </c>
      <c r="E877" s="23">
        <v>73.349997999999999</v>
      </c>
      <c r="F877" s="23">
        <v>67.261536000000007</v>
      </c>
      <c r="G877" s="23">
        <v>21803900</v>
      </c>
      <c r="H877" s="20">
        <f t="shared" si="31"/>
        <v>7.8319913211555292E-3</v>
      </c>
      <c r="I877">
        <f t="shared" si="30"/>
        <v>8.0000000000000002E-3</v>
      </c>
    </row>
    <row r="878" spans="1:9" ht="20" customHeight="1">
      <c r="A878" s="21" t="s">
        <v>883</v>
      </c>
      <c r="B878" s="22">
        <v>73.089995999999999</v>
      </c>
      <c r="C878" s="23">
        <v>73.389999000000003</v>
      </c>
      <c r="D878" s="23">
        <v>72.660004000000001</v>
      </c>
      <c r="E878" s="23">
        <v>73.300003000000004</v>
      </c>
      <c r="F878" s="23">
        <v>67.21566</v>
      </c>
      <c r="G878" s="23">
        <v>26435300</v>
      </c>
      <c r="H878" s="20">
        <f t="shared" si="31"/>
        <v>-6.8205400483278833E-4</v>
      </c>
      <c r="I878">
        <f t="shared" si="30"/>
        <v>0</v>
      </c>
    </row>
    <row r="879" spans="1:9" ht="20" customHeight="1">
      <c r="A879" s="21" t="s">
        <v>884</v>
      </c>
      <c r="B879" s="22">
        <v>73.5</v>
      </c>
      <c r="C879" s="23">
        <v>74.040001000000004</v>
      </c>
      <c r="D879" s="23">
        <v>73.449996999999996</v>
      </c>
      <c r="E879" s="23">
        <v>73.860000999999997</v>
      </c>
      <c r="F879" s="23">
        <v>67.729195000000004</v>
      </c>
      <c r="G879" s="23">
        <v>22416200</v>
      </c>
      <c r="H879" s="20">
        <f t="shared" si="31"/>
        <v>7.6401094625866417E-3</v>
      </c>
      <c r="I879">
        <f t="shared" si="30"/>
        <v>8.0000000000000002E-3</v>
      </c>
    </row>
    <row r="880" spans="1:9" ht="20" customHeight="1">
      <c r="A880" s="21" t="s">
        <v>885</v>
      </c>
      <c r="B880" s="22">
        <v>74.180000000000007</v>
      </c>
      <c r="C880" s="23">
        <v>74.300003000000004</v>
      </c>
      <c r="D880" s="23">
        <v>73.279999000000004</v>
      </c>
      <c r="E880" s="23">
        <v>74.220000999999996</v>
      </c>
      <c r="F880" s="23">
        <v>68.059348999999997</v>
      </c>
      <c r="G880" s="23">
        <v>42361000</v>
      </c>
      <c r="H880" s="20">
        <f t="shared" si="31"/>
        <v>4.8746186928694257E-3</v>
      </c>
      <c r="I880">
        <f t="shared" si="30"/>
        <v>6.0000000000000001E-3</v>
      </c>
    </row>
    <row r="881" spans="1:9" ht="20" customHeight="1">
      <c r="A881" s="21" t="s">
        <v>886</v>
      </c>
      <c r="B881" s="22">
        <v>73.449996999999996</v>
      </c>
      <c r="C881" s="23">
        <v>74.290001000000004</v>
      </c>
      <c r="D881" s="23">
        <v>73.169998000000007</v>
      </c>
      <c r="E881" s="23">
        <v>73.790001000000004</v>
      </c>
      <c r="F881" s="23">
        <v>67.665008999999998</v>
      </c>
      <c r="G881" s="23">
        <v>46717100</v>
      </c>
      <c r="H881" s="20">
        <f t="shared" si="31"/>
        <v>-5.7940607101605313E-3</v>
      </c>
      <c r="I881">
        <f t="shared" si="30"/>
        <v>-4.0000000000000001E-3</v>
      </c>
    </row>
    <row r="882" spans="1:9" ht="20" customHeight="1">
      <c r="A882" s="21" t="s">
        <v>887</v>
      </c>
      <c r="B882" s="22">
        <v>73.529999000000004</v>
      </c>
      <c r="C882" s="23">
        <v>73.75</v>
      </c>
      <c r="D882" s="23">
        <v>73.129997000000003</v>
      </c>
      <c r="E882" s="23">
        <v>73.599997999999999</v>
      </c>
      <c r="F882" s="23">
        <v>67.490784000000005</v>
      </c>
      <c r="G882" s="23">
        <v>21394800</v>
      </c>
      <c r="H882" s="20">
        <f t="shared" si="31"/>
        <v>-2.5748167712501546E-3</v>
      </c>
      <c r="I882">
        <f t="shared" si="30"/>
        <v>-2E-3</v>
      </c>
    </row>
    <row r="883" spans="1:9" ht="20" customHeight="1">
      <c r="A883" s="21" t="s">
        <v>888</v>
      </c>
      <c r="B883" s="22">
        <v>73.800003000000004</v>
      </c>
      <c r="C883" s="23">
        <v>74.309997999999993</v>
      </c>
      <c r="D883" s="23">
        <v>73.5</v>
      </c>
      <c r="E883" s="23">
        <v>74.190002000000007</v>
      </c>
      <c r="F883" s="23">
        <v>68.031822000000005</v>
      </c>
      <c r="G883" s="23">
        <v>22018700</v>
      </c>
      <c r="H883" s="20">
        <f t="shared" si="31"/>
        <v>8.0164722934614741E-3</v>
      </c>
      <c r="I883">
        <f t="shared" si="30"/>
        <v>0.01</v>
      </c>
    </row>
    <row r="884" spans="1:9" ht="20" customHeight="1">
      <c r="A884" s="21" t="s">
        <v>889</v>
      </c>
      <c r="B884" s="22">
        <v>74.339995999999999</v>
      </c>
      <c r="C884" s="23">
        <v>74.379997000000003</v>
      </c>
      <c r="D884" s="23">
        <v>73.809997999999993</v>
      </c>
      <c r="E884" s="23">
        <v>74.050003000000004</v>
      </c>
      <c r="F884" s="23">
        <v>67.903458000000001</v>
      </c>
      <c r="G884" s="23">
        <v>16252200</v>
      </c>
      <c r="H884" s="20">
        <f t="shared" si="31"/>
        <v>-1.8868229047284135E-3</v>
      </c>
      <c r="I884">
        <f t="shared" si="30"/>
        <v>0</v>
      </c>
    </row>
    <row r="885" spans="1:9" ht="20" customHeight="1">
      <c r="A885" s="21" t="s">
        <v>890</v>
      </c>
      <c r="B885" s="22">
        <v>73.760002</v>
      </c>
      <c r="C885" s="23">
        <v>74.419998000000007</v>
      </c>
      <c r="D885" s="23">
        <v>72.319999999999993</v>
      </c>
      <c r="E885" s="23">
        <v>73.160004000000001</v>
      </c>
      <c r="F885" s="23">
        <v>67.087340999999995</v>
      </c>
      <c r="G885" s="23">
        <v>36844200</v>
      </c>
      <c r="H885" s="20">
        <f t="shared" si="31"/>
        <v>-1.2018784080186418E-2</v>
      </c>
      <c r="I885">
        <f t="shared" si="30"/>
        <v>-1.2E-2</v>
      </c>
    </row>
    <row r="886" spans="1:9" ht="20" customHeight="1">
      <c r="A886" s="21" t="s">
        <v>891</v>
      </c>
      <c r="B886" s="22">
        <v>72.669998000000007</v>
      </c>
      <c r="C886" s="23">
        <v>73.309997999999993</v>
      </c>
      <c r="D886" s="23">
        <v>72.540001000000004</v>
      </c>
      <c r="E886" s="23">
        <v>73.040001000000004</v>
      </c>
      <c r="F886" s="23">
        <v>66.977256999999994</v>
      </c>
      <c r="G886" s="23">
        <v>18306700</v>
      </c>
      <c r="H886" s="20">
        <f t="shared" si="31"/>
        <v>-1.6409056963518909E-3</v>
      </c>
      <c r="I886">
        <f t="shared" si="30"/>
        <v>0</v>
      </c>
    </row>
    <row r="887" spans="1:9" ht="20" customHeight="1">
      <c r="A887" s="21" t="s">
        <v>892</v>
      </c>
      <c r="B887" s="22">
        <v>73.300003000000004</v>
      </c>
      <c r="C887" s="23">
        <v>73.440002000000007</v>
      </c>
      <c r="D887" s="23">
        <v>72.410004000000001</v>
      </c>
      <c r="E887" s="23">
        <v>72.699996999999996</v>
      </c>
      <c r="F887" s="23">
        <v>66.665503999999999</v>
      </c>
      <c r="G887" s="23">
        <v>23600100</v>
      </c>
      <c r="H887" s="20">
        <f t="shared" si="31"/>
        <v>-4.6546098476382136E-3</v>
      </c>
      <c r="I887">
        <f t="shared" si="30"/>
        <v>-4.0000000000000001E-3</v>
      </c>
    </row>
    <row r="888" spans="1:9" ht="20" customHeight="1">
      <c r="A888" s="21" t="s">
        <v>893</v>
      </c>
      <c r="B888" s="22">
        <v>73.099997999999999</v>
      </c>
      <c r="C888" s="23">
        <v>73.419998000000007</v>
      </c>
      <c r="D888" s="23">
        <v>72.489998</v>
      </c>
      <c r="E888" s="23">
        <v>72.580001999999993</v>
      </c>
      <c r="F888" s="23">
        <v>66.555442999999997</v>
      </c>
      <c r="G888" s="23">
        <v>22132300</v>
      </c>
      <c r="H888" s="20">
        <f t="shared" si="31"/>
        <v>-1.6509437924597803E-3</v>
      </c>
      <c r="I888">
        <f t="shared" si="30"/>
        <v>0</v>
      </c>
    </row>
    <row r="889" spans="1:9" ht="20" customHeight="1">
      <c r="A889" s="21" t="s">
        <v>894</v>
      </c>
      <c r="B889" s="22">
        <v>72.550003000000004</v>
      </c>
      <c r="C889" s="23">
        <v>72.559997999999993</v>
      </c>
      <c r="D889" s="23">
        <v>71.440002000000007</v>
      </c>
      <c r="E889" s="23">
        <v>72.260002</v>
      </c>
      <c r="F889" s="23">
        <v>66.262039000000001</v>
      </c>
      <c r="G889" s="23">
        <v>26499200</v>
      </c>
      <c r="H889" s="20">
        <f t="shared" si="31"/>
        <v>-4.4084148008750601E-3</v>
      </c>
      <c r="I889">
        <f t="shared" si="30"/>
        <v>-4.0000000000000001E-3</v>
      </c>
    </row>
    <row r="890" spans="1:9" ht="20" customHeight="1">
      <c r="A890" s="21" t="s">
        <v>895</v>
      </c>
      <c r="B890" s="22">
        <v>72.190002000000007</v>
      </c>
      <c r="C890" s="23">
        <v>72.440002000000007</v>
      </c>
      <c r="D890" s="23">
        <v>71.849997999999999</v>
      </c>
      <c r="E890" s="23">
        <v>72.150002000000001</v>
      </c>
      <c r="F890" s="23">
        <v>66.161186000000001</v>
      </c>
      <c r="G890" s="23">
        <v>18214400</v>
      </c>
      <c r="H890" s="20">
        <f t="shared" si="31"/>
        <v>-1.5220328490042068E-3</v>
      </c>
      <c r="I890">
        <f t="shared" si="30"/>
        <v>0</v>
      </c>
    </row>
    <row r="891" spans="1:9" ht="20" customHeight="1">
      <c r="A891" s="21" t="s">
        <v>896</v>
      </c>
      <c r="B891" s="22">
        <v>72.400002000000001</v>
      </c>
      <c r="C891" s="23">
        <v>73.040001000000004</v>
      </c>
      <c r="D891" s="23">
        <v>72.239998</v>
      </c>
      <c r="E891" s="23">
        <v>72.680000000000007</v>
      </c>
      <c r="F891" s="23">
        <v>66.647178999999994</v>
      </c>
      <c r="G891" s="23">
        <v>22579000</v>
      </c>
      <c r="H891" s="20">
        <f t="shared" si="31"/>
        <v>7.3455908121113911E-3</v>
      </c>
      <c r="I891">
        <f t="shared" si="30"/>
        <v>8.0000000000000002E-3</v>
      </c>
    </row>
    <row r="892" spans="1:9" ht="20" customHeight="1">
      <c r="A892" s="21" t="s">
        <v>897</v>
      </c>
      <c r="B892" s="22">
        <v>72.800003000000004</v>
      </c>
      <c r="C892" s="23">
        <v>72.900002000000001</v>
      </c>
      <c r="D892" s="23">
        <v>72.260002</v>
      </c>
      <c r="E892" s="23">
        <v>72.400002000000001</v>
      </c>
      <c r="F892" s="23">
        <v>66.390404000000004</v>
      </c>
      <c r="G892" s="23">
        <v>18705700</v>
      </c>
      <c r="H892" s="20">
        <f t="shared" si="31"/>
        <v>-3.852751216971817E-3</v>
      </c>
      <c r="I892">
        <f t="shared" si="30"/>
        <v>-2E-3</v>
      </c>
    </row>
    <row r="893" spans="1:9" ht="20" customHeight="1">
      <c r="A893" s="21" t="s">
        <v>898</v>
      </c>
      <c r="B893" s="22">
        <v>72.089995999999999</v>
      </c>
      <c r="C893" s="23">
        <v>73.129997000000003</v>
      </c>
      <c r="D893" s="23">
        <v>71.75</v>
      </c>
      <c r="E893" s="23">
        <v>72.790001000000004</v>
      </c>
      <c r="F893" s="23">
        <v>66.748031999999995</v>
      </c>
      <c r="G893" s="23">
        <v>22044600</v>
      </c>
      <c r="H893" s="20">
        <f t="shared" si="31"/>
        <v>5.3867423370399514E-3</v>
      </c>
      <c r="I893">
        <f t="shared" si="30"/>
        <v>6.0000000000000001E-3</v>
      </c>
    </row>
    <row r="894" spans="1:9" ht="20" customHeight="1">
      <c r="A894" s="21" t="s">
        <v>899</v>
      </c>
      <c r="B894" s="22">
        <v>72.25</v>
      </c>
      <c r="C894" s="23">
        <v>72.510002</v>
      </c>
      <c r="D894" s="23">
        <v>72.050003000000004</v>
      </c>
      <c r="E894" s="23">
        <v>72.470000999999996</v>
      </c>
      <c r="F894" s="23">
        <v>66.454582000000002</v>
      </c>
      <c r="G894" s="23">
        <v>22213400</v>
      </c>
      <c r="H894" s="20">
        <f t="shared" si="31"/>
        <v>-4.3963843008884007E-3</v>
      </c>
      <c r="I894">
        <f t="shared" si="30"/>
        <v>-4.0000000000000001E-3</v>
      </c>
    </row>
    <row r="895" spans="1:9" ht="20" customHeight="1">
      <c r="A895" s="21" t="s">
        <v>900</v>
      </c>
      <c r="B895" s="22">
        <v>71.900002000000001</v>
      </c>
      <c r="C895" s="23">
        <v>72.190002000000007</v>
      </c>
      <c r="D895" s="23">
        <v>71.349997999999999</v>
      </c>
      <c r="E895" s="23">
        <v>71.410004000000001</v>
      </c>
      <c r="F895" s="23">
        <v>65.482574</v>
      </c>
      <c r="G895" s="23">
        <v>24734500</v>
      </c>
      <c r="H895" s="20">
        <f t="shared" si="31"/>
        <v>-1.4626651327067308E-2</v>
      </c>
      <c r="I895">
        <f t="shared" si="30"/>
        <v>-1.4E-2</v>
      </c>
    </row>
    <row r="896" spans="1:9" ht="20" customHeight="1">
      <c r="A896" s="21" t="s">
        <v>901</v>
      </c>
      <c r="B896" s="22">
        <v>71.610000999999997</v>
      </c>
      <c r="C896" s="23">
        <v>72.699996999999996</v>
      </c>
      <c r="D896" s="23">
        <v>71.279999000000004</v>
      </c>
      <c r="E896" s="23">
        <v>72.5</v>
      </c>
      <c r="F896" s="23">
        <v>66.482085999999995</v>
      </c>
      <c r="G896" s="23">
        <v>21443700</v>
      </c>
      <c r="H896" s="20">
        <f t="shared" si="31"/>
        <v>1.5263786057035489E-2</v>
      </c>
      <c r="I896">
        <f t="shared" si="30"/>
        <v>1.6E-2</v>
      </c>
    </row>
    <row r="897" spans="1:9" ht="20" customHeight="1">
      <c r="A897" s="21" t="s">
        <v>902</v>
      </c>
      <c r="B897" s="22">
        <v>73.059997999999993</v>
      </c>
      <c r="C897" s="23">
        <v>73.720000999999996</v>
      </c>
      <c r="D897" s="23">
        <v>72.949996999999996</v>
      </c>
      <c r="E897" s="23">
        <v>73.589995999999999</v>
      </c>
      <c r="F897" s="23">
        <v>67.481635999999995</v>
      </c>
      <c r="G897" s="23">
        <v>20096600</v>
      </c>
      <c r="H897" s="20">
        <f t="shared" si="31"/>
        <v>1.5034877214893605E-2</v>
      </c>
      <c r="I897">
        <f t="shared" si="30"/>
        <v>1.6E-2</v>
      </c>
    </row>
    <row r="898" spans="1:9" ht="20" customHeight="1">
      <c r="A898" s="21" t="s">
        <v>903</v>
      </c>
      <c r="B898" s="22">
        <v>73.589995999999999</v>
      </c>
      <c r="C898" s="23">
        <v>73.589995999999999</v>
      </c>
      <c r="D898" s="23">
        <v>73.040001000000004</v>
      </c>
      <c r="E898" s="23">
        <v>73.220000999999996</v>
      </c>
      <c r="F898" s="23">
        <v>67.500052999999994</v>
      </c>
      <c r="G898" s="23">
        <v>19181400</v>
      </c>
      <c r="H898" s="20">
        <f t="shared" si="31"/>
        <v>2.7291869450229989E-4</v>
      </c>
      <c r="I898">
        <f t="shared" si="30"/>
        <v>2E-3</v>
      </c>
    </row>
    <row r="899" spans="1:9" ht="20" customHeight="1">
      <c r="A899" s="21" t="s">
        <v>904</v>
      </c>
      <c r="B899" s="22">
        <v>73.339995999999999</v>
      </c>
      <c r="C899" s="23">
        <v>74.099997999999999</v>
      </c>
      <c r="D899" s="23">
        <v>73.169998000000007</v>
      </c>
      <c r="E899" s="23">
        <v>73.650002000000001</v>
      </c>
      <c r="F899" s="23">
        <v>67.896468999999996</v>
      </c>
      <c r="G899" s="23">
        <v>18150400</v>
      </c>
      <c r="H899" s="20">
        <f t="shared" si="31"/>
        <v>5.8728250183743835E-3</v>
      </c>
      <c r="I899">
        <f t="shared" ref="I899:I962" si="32">CEILING(H899,0.002)</f>
        <v>6.0000000000000001E-3</v>
      </c>
    </row>
    <row r="900" spans="1:9" ht="20" customHeight="1">
      <c r="A900" s="21" t="s">
        <v>905</v>
      </c>
      <c r="B900" s="22">
        <v>73.580001999999993</v>
      </c>
      <c r="C900" s="23">
        <v>73.870002999999997</v>
      </c>
      <c r="D900" s="23">
        <v>72.400002000000001</v>
      </c>
      <c r="E900" s="23">
        <v>72.400002000000001</v>
      </c>
      <c r="F900" s="23">
        <v>66.744110000000006</v>
      </c>
      <c r="G900" s="23">
        <v>22977500</v>
      </c>
      <c r="H900" s="20">
        <f t="shared" ref="H900:H963" si="33">F900/F899-1</f>
        <v>-1.6972296453295566E-2</v>
      </c>
      <c r="I900">
        <f t="shared" si="32"/>
        <v>-1.6E-2</v>
      </c>
    </row>
    <row r="901" spans="1:9" ht="20" customHeight="1">
      <c r="A901" s="21" t="s">
        <v>906</v>
      </c>
      <c r="B901" s="22">
        <v>72.269997000000004</v>
      </c>
      <c r="C901" s="23">
        <v>72.839995999999999</v>
      </c>
      <c r="D901" s="23">
        <v>71.930000000000007</v>
      </c>
      <c r="E901" s="23">
        <v>72.489998</v>
      </c>
      <c r="F901" s="23">
        <v>66.827072000000001</v>
      </c>
      <c r="G901" s="23">
        <v>18761500</v>
      </c>
      <c r="H901" s="20">
        <f t="shared" si="33"/>
        <v>1.242986085214115E-3</v>
      </c>
      <c r="I901">
        <f t="shared" si="32"/>
        <v>2E-3</v>
      </c>
    </row>
    <row r="902" spans="1:9" ht="20" customHeight="1">
      <c r="A902" s="21" t="s">
        <v>907</v>
      </c>
      <c r="B902" s="22">
        <v>72.470000999999996</v>
      </c>
      <c r="C902" s="23">
        <v>72.480002999999996</v>
      </c>
      <c r="D902" s="23">
        <v>71.699996999999996</v>
      </c>
      <c r="E902" s="23">
        <v>72.150002000000001</v>
      </c>
      <c r="F902" s="23">
        <v>66.513656999999995</v>
      </c>
      <c r="G902" s="23">
        <v>17734800</v>
      </c>
      <c r="H902" s="20">
        <f t="shared" si="33"/>
        <v>-4.6899406276547095E-3</v>
      </c>
      <c r="I902">
        <f t="shared" si="32"/>
        <v>-4.0000000000000001E-3</v>
      </c>
    </row>
    <row r="903" spans="1:9" ht="20" customHeight="1">
      <c r="A903" s="21" t="s">
        <v>908</v>
      </c>
      <c r="B903" s="22">
        <v>72.349997999999999</v>
      </c>
      <c r="C903" s="23">
        <v>73.239998</v>
      </c>
      <c r="D903" s="23">
        <v>72.349997999999999</v>
      </c>
      <c r="E903" s="23">
        <v>73.160004000000001</v>
      </c>
      <c r="F903" s="23">
        <v>67.444755999999998</v>
      </c>
      <c r="G903" s="23">
        <v>14343700</v>
      </c>
      <c r="H903" s="20">
        <f t="shared" si="33"/>
        <v>1.3998613848581476E-2</v>
      </c>
      <c r="I903">
        <f t="shared" si="32"/>
        <v>1.4E-2</v>
      </c>
    </row>
    <row r="904" spans="1:9" ht="20" customHeight="1">
      <c r="A904" s="21" t="s">
        <v>909</v>
      </c>
      <c r="B904" s="22">
        <v>72.959998999999996</v>
      </c>
      <c r="C904" s="23">
        <v>73.150002000000001</v>
      </c>
      <c r="D904" s="23">
        <v>72.529999000000004</v>
      </c>
      <c r="E904" s="23">
        <v>72.720000999999996</v>
      </c>
      <c r="F904" s="23">
        <v>67.039101000000002</v>
      </c>
      <c r="G904" s="23">
        <v>13766500</v>
      </c>
      <c r="H904" s="20">
        <f t="shared" si="33"/>
        <v>-6.0146262520394123E-3</v>
      </c>
      <c r="I904">
        <f t="shared" si="32"/>
        <v>-6.0000000000000001E-3</v>
      </c>
    </row>
    <row r="905" spans="1:9" ht="20" customHeight="1">
      <c r="A905" s="21" t="s">
        <v>910</v>
      </c>
      <c r="B905" s="22">
        <v>72.739998</v>
      </c>
      <c r="C905" s="23">
        <v>72.860000999999997</v>
      </c>
      <c r="D905" s="23">
        <v>72.069999999999993</v>
      </c>
      <c r="E905" s="23">
        <v>72.690002000000007</v>
      </c>
      <c r="F905" s="23">
        <v>67.011459000000002</v>
      </c>
      <c r="G905" s="23">
        <v>17098300</v>
      </c>
      <c r="H905" s="20">
        <f t="shared" si="33"/>
        <v>-4.123265316460234E-4</v>
      </c>
      <c r="I905">
        <f t="shared" si="32"/>
        <v>0</v>
      </c>
    </row>
    <row r="906" spans="1:9" ht="20" customHeight="1">
      <c r="A906" s="21" t="s">
        <v>911</v>
      </c>
      <c r="B906" s="22">
        <v>72.860000999999997</v>
      </c>
      <c r="C906" s="23">
        <v>73.349997999999999</v>
      </c>
      <c r="D906" s="23">
        <v>72.480002999999996</v>
      </c>
      <c r="E906" s="23">
        <v>72.819999999999993</v>
      </c>
      <c r="F906" s="23">
        <v>67.131293999999997</v>
      </c>
      <c r="G906" s="23">
        <v>12794300</v>
      </c>
      <c r="H906" s="20">
        <f t="shared" si="33"/>
        <v>1.7882762409335839E-3</v>
      </c>
      <c r="I906">
        <f t="shared" si="32"/>
        <v>2E-3</v>
      </c>
    </row>
    <row r="907" spans="1:9" ht="20" customHeight="1">
      <c r="A907" s="21" t="s">
        <v>912</v>
      </c>
      <c r="B907" s="22">
        <v>73.059997999999993</v>
      </c>
      <c r="C907" s="23">
        <v>73.089995999999999</v>
      </c>
      <c r="D907" s="23">
        <v>72.550003000000004</v>
      </c>
      <c r="E907" s="23">
        <v>72.830001999999993</v>
      </c>
      <c r="F907" s="23">
        <v>67.140533000000005</v>
      </c>
      <c r="G907" s="23">
        <v>14569700</v>
      </c>
      <c r="H907" s="20">
        <f t="shared" si="33"/>
        <v>1.3762582917009603E-4</v>
      </c>
      <c r="I907">
        <f t="shared" si="32"/>
        <v>2E-3</v>
      </c>
    </row>
    <row r="908" spans="1:9" ht="20" customHeight="1">
      <c r="A908" s="21" t="s">
        <v>913</v>
      </c>
      <c r="B908" s="22">
        <v>72.25</v>
      </c>
      <c r="C908" s="23">
        <v>73.160004000000001</v>
      </c>
      <c r="D908" s="23">
        <v>72.050003000000004</v>
      </c>
      <c r="E908" s="23">
        <v>73.050003000000004</v>
      </c>
      <c r="F908" s="23">
        <v>67.343338000000003</v>
      </c>
      <c r="G908" s="23">
        <v>11478400</v>
      </c>
      <c r="H908" s="20">
        <f t="shared" si="33"/>
        <v>3.0206045579053153E-3</v>
      </c>
      <c r="I908">
        <f t="shared" si="32"/>
        <v>4.0000000000000001E-3</v>
      </c>
    </row>
    <row r="909" spans="1:9" ht="20" customHeight="1">
      <c r="A909" s="21" t="s">
        <v>914</v>
      </c>
      <c r="B909" s="22">
        <v>73.010002</v>
      </c>
      <c r="C909" s="23">
        <v>74.209998999999996</v>
      </c>
      <c r="D909" s="23">
        <v>72.830001999999993</v>
      </c>
      <c r="E909" s="23">
        <v>74.010002</v>
      </c>
      <c r="F909" s="23">
        <v>68.228340000000003</v>
      </c>
      <c r="G909" s="23">
        <v>16897800</v>
      </c>
      <c r="H909" s="20">
        <f t="shared" si="33"/>
        <v>1.3141641419675443E-2</v>
      </c>
      <c r="I909">
        <f t="shared" si="32"/>
        <v>1.4E-2</v>
      </c>
    </row>
    <row r="910" spans="1:9" ht="20" customHeight="1">
      <c r="A910" s="21" t="s">
        <v>915</v>
      </c>
      <c r="B910" s="22">
        <v>74.029999000000004</v>
      </c>
      <c r="C910" s="23">
        <v>74.959998999999996</v>
      </c>
      <c r="D910" s="23">
        <v>73.800003000000004</v>
      </c>
      <c r="E910" s="23">
        <v>74.769997000000004</v>
      </c>
      <c r="F910" s="23">
        <v>68.928946999999994</v>
      </c>
      <c r="G910" s="23">
        <v>27652800</v>
      </c>
      <c r="H910" s="20">
        <f t="shared" si="33"/>
        <v>1.0268562887503885E-2</v>
      </c>
      <c r="I910">
        <f t="shared" si="32"/>
        <v>1.2E-2</v>
      </c>
    </row>
    <row r="911" spans="1:9" ht="20" customHeight="1">
      <c r="A911" s="21" t="s">
        <v>916</v>
      </c>
      <c r="B911" s="22">
        <v>74.709998999999996</v>
      </c>
      <c r="C911" s="23">
        <v>74.739998</v>
      </c>
      <c r="D911" s="23">
        <v>73.639999000000003</v>
      </c>
      <c r="E911" s="23">
        <v>73.940002000000007</v>
      </c>
      <c r="F911" s="23">
        <v>68.163787999999997</v>
      </c>
      <c r="G911" s="23">
        <v>21736200</v>
      </c>
      <c r="H911" s="20">
        <f t="shared" si="33"/>
        <v>-1.1100691847214739E-2</v>
      </c>
      <c r="I911">
        <f t="shared" si="32"/>
        <v>-0.01</v>
      </c>
    </row>
    <row r="912" spans="1:9" ht="20" customHeight="1">
      <c r="A912" s="21" t="s">
        <v>917</v>
      </c>
      <c r="B912" s="22">
        <v>73.339995999999999</v>
      </c>
      <c r="C912" s="23">
        <v>73.889999000000003</v>
      </c>
      <c r="D912" s="23">
        <v>72.980002999999996</v>
      </c>
      <c r="E912" s="23">
        <v>73.610000999999997</v>
      </c>
      <c r="F912" s="23">
        <v>67.859604000000004</v>
      </c>
      <c r="G912" s="23">
        <v>21556000</v>
      </c>
      <c r="H912" s="20">
        <f t="shared" si="33"/>
        <v>-4.4625454207444237E-3</v>
      </c>
      <c r="I912">
        <f t="shared" si="32"/>
        <v>-4.0000000000000001E-3</v>
      </c>
    </row>
    <row r="913" spans="1:9" ht="20" customHeight="1">
      <c r="A913" s="21" t="s">
        <v>918</v>
      </c>
      <c r="B913" s="22">
        <v>73.739998</v>
      </c>
      <c r="C913" s="23">
        <v>74.040001000000004</v>
      </c>
      <c r="D913" s="23">
        <v>73.349997999999999</v>
      </c>
      <c r="E913" s="23">
        <v>73.400002000000001</v>
      </c>
      <c r="F913" s="23">
        <v>67.666008000000005</v>
      </c>
      <c r="G913" s="23">
        <v>16535800</v>
      </c>
      <c r="H913" s="20">
        <f t="shared" si="33"/>
        <v>-2.8528902113840182E-3</v>
      </c>
      <c r="I913">
        <f t="shared" si="32"/>
        <v>-2E-3</v>
      </c>
    </row>
    <row r="914" spans="1:9" ht="20" customHeight="1">
      <c r="A914" s="21" t="s">
        <v>919</v>
      </c>
      <c r="B914" s="22">
        <v>73.680000000000007</v>
      </c>
      <c r="C914" s="23">
        <v>74.599997999999999</v>
      </c>
      <c r="D914" s="23">
        <v>73.599997999999999</v>
      </c>
      <c r="E914" s="23">
        <v>74.339995999999999</v>
      </c>
      <c r="F914" s="23">
        <v>68.532555000000002</v>
      </c>
      <c r="G914" s="23">
        <v>17471200</v>
      </c>
      <c r="H914" s="20">
        <f t="shared" si="33"/>
        <v>1.280623795628677E-2</v>
      </c>
      <c r="I914">
        <f t="shared" si="32"/>
        <v>1.4E-2</v>
      </c>
    </row>
    <row r="915" spans="1:9" ht="20" customHeight="1">
      <c r="A915" s="21" t="s">
        <v>920</v>
      </c>
      <c r="B915" s="22">
        <v>74.330001999999993</v>
      </c>
      <c r="C915" s="23">
        <v>74.440002000000007</v>
      </c>
      <c r="D915" s="23">
        <v>73.839995999999999</v>
      </c>
      <c r="E915" s="23">
        <v>73.980002999999996</v>
      </c>
      <c r="F915" s="23">
        <v>68.200683999999995</v>
      </c>
      <c r="G915" s="23">
        <v>14703800</v>
      </c>
      <c r="H915" s="20">
        <f t="shared" si="33"/>
        <v>-4.8425306775736754E-3</v>
      </c>
      <c r="I915">
        <f t="shared" si="32"/>
        <v>-4.0000000000000001E-3</v>
      </c>
    </row>
    <row r="916" spans="1:9" ht="20" customHeight="1">
      <c r="A916" s="21" t="s">
        <v>921</v>
      </c>
      <c r="B916" s="22">
        <v>74.309997999999993</v>
      </c>
      <c r="C916" s="23">
        <v>74.940002000000007</v>
      </c>
      <c r="D916" s="23">
        <v>74.309997999999993</v>
      </c>
      <c r="E916" s="23">
        <v>74.760002</v>
      </c>
      <c r="F916" s="23">
        <v>68.919753999999998</v>
      </c>
      <c r="G916" s="23">
        <v>17910400</v>
      </c>
      <c r="H916" s="20">
        <f t="shared" si="33"/>
        <v>1.0543442643478507E-2</v>
      </c>
      <c r="I916">
        <f t="shared" si="32"/>
        <v>1.2E-2</v>
      </c>
    </row>
    <row r="917" spans="1:9" ht="20" customHeight="1">
      <c r="A917" s="21" t="s">
        <v>922</v>
      </c>
      <c r="B917" s="22">
        <v>74.760002</v>
      </c>
      <c r="C917" s="23">
        <v>75.239998</v>
      </c>
      <c r="D917" s="23">
        <v>74.370002999999997</v>
      </c>
      <c r="E917" s="23">
        <v>74.680000000000007</v>
      </c>
      <c r="F917" s="23">
        <v>68.846007999999998</v>
      </c>
      <c r="G917" s="23">
        <v>14394900</v>
      </c>
      <c r="H917" s="20">
        <f t="shared" si="33"/>
        <v>-1.0700270346293284E-3</v>
      </c>
      <c r="I917">
        <f t="shared" si="32"/>
        <v>0</v>
      </c>
    </row>
    <row r="918" spans="1:9" ht="20" customHeight="1">
      <c r="A918" s="21" t="s">
        <v>923</v>
      </c>
      <c r="B918" s="22">
        <v>74.930000000000007</v>
      </c>
      <c r="C918" s="23">
        <v>75.230002999999996</v>
      </c>
      <c r="D918" s="23">
        <v>74.550003000000004</v>
      </c>
      <c r="E918" s="23">
        <v>75.209998999999996</v>
      </c>
      <c r="F918" s="23">
        <v>69.334594999999993</v>
      </c>
      <c r="G918" s="23">
        <v>13380800</v>
      </c>
      <c r="H918" s="20">
        <f t="shared" si="33"/>
        <v>7.0968094475425403E-3</v>
      </c>
      <c r="I918">
        <f t="shared" si="32"/>
        <v>8.0000000000000002E-3</v>
      </c>
    </row>
    <row r="919" spans="1:9" ht="20" customHeight="1">
      <c r="A919" s="21" t="s">
        <v>924</v>
      </c>
      <c r="B919" s="22">
        <v>75</v>
      </c>
      <c r="C919" s="23">
        <v>75.489998</v>
      </c>
      <c r="D919" s="23">
        <v>74.519997000000004</v>
      </c>
      <c r="E919" s="23">
        <v>74.769997000000004</v>
      </c>
      <c r="F919" s="23">
        <v>68.928946999999994</v>
      </c>
      <c r="G919" s="23">
        <v>15733900</v>
      </c>
      <c r="H919" s="20">
        <f t="shared" si="33"/>
        <v>-5.8505858439066305E-3</v>
      </c>
      <c r="I919">
        <f t="shared" si="32"/>
        <v>-4.0000000000000001E-3</v>
      </c>
    </row>
    <row r="920" spans="1:9" ht="20" customHeight="1">
      <c r="A920" s="21" t="s">
        <v>925</v>
      </c>
      <c r="B920" s="22">
        <v>74.830001999999993</v>
      </c>
      <c r="C920" s="23">
        <v>75.389999000000003</v>
      </c>
      <c r="D920" s="23">
        <v>74.069999999999993</v>
      </c>
      <c r="E920" s="23">
        <v>75.309997999999993</v>
      </c>
      <c r="F920" s="23">
        <v>69.426795999999996</v>
      </c>
      <c r="G920" s="23">
        <v>38578400</v>
      </c>
      <c r="H920" s="20">
        <f t="shared" si="33"/>
        <v>7.2226404387114584E-3</v>
      </c>
      <c r="I920">
        <f t="shared" si="32"/>
        <v>8.0000000000000002E-3</v>
      </c>
    </row>
    <row r="921" spans="1:9" ht="20" customHeight="1">
      <c r="A921" s="21" t="s">
        <v>926</v>
      </c>
      <c r="B921" s="22">
        <v>75.230002999999996</v>
      </c>
      <c r="C921" s="23">
        <v>75.970000999999996</v>
      </c>
      <c r="D921" s="23">
        <v>75.040001000000004</v>
      </c>
      <c r="E921" s="23">
        <v>75.160004000000001</v>
      </c>
      <c r="F921" s="23">
        <v>69.288512999999995</v>
      </c>
      <c r="G921" s="23">
        <v>23307000</v>
      </c>
      <c r="H921" s="20">
        <f t="shared" si="33"/>
        <v>-1.9917813865413247E-3</v>
      </c>
      <c r="I921">
        <f t="shared" si="32"/>
        <v>0</v>
      </c>
    </row>
    <row r="922" spans="1:9" ht="20" customHeight="1">
      <c r="A922" s="21" t="s">
        <v>927</v>
      </c>
      <c r="B922" s="22">
        <v>75.209998999999996</v>
      </c>
      <c r="C922" s="23">
        <v>75.709998999999996</v>
      </c>
      <c r="D922" s="23">
        <v>75.010002</v>
      </c>
      <c r="E922" s="23">
        <v>75.440002000000007</v>
      </c>
      <c r="F922" s="23">
        <v>69.546622999999997</v>
      </c>
      <c r="G922" s="23">
        <v>16093300</v>
      </c>
      <c r="H922" s="20">
        <f t="shared" si="33"/>
        <v>3.7251484961151604E-3</v>
      </c>
      <c r="I922">
        <f t="shared" si="32"/>
        <v>4.0000000000000001E-3</v>
      </c>
    </row>
    <row r="923" spans="1:9" ht="20" customHeight="1">
      <c r="A923" s="21" t="s">
        <v>928</v>
      </c>
      <c r="B923" s="22">
        <v>75.349997999999999</v>
      </c>
      <c r="C923" s="23">
        <v>75.550003000000004</v>
      </c>
      <c r="D923" s="23">
        <v>74.309997999999993</v>
      </c>
      <c r="E923" s="23">
        <v>74.940002000000007</v>
      </c>
      <c r="F923" s="23">
        <v>69.085685999999995</v>
      </c>
      <c r="G923" s="23">
        <v>21587900</v>
      </c>
      <c r="H923" s="20">
        <f t="shared" si="33"/>
        <v>-6.6277409328703296E-3</v>
      </c>
      <c r="I923">
        <f t="shared" si="32"/>
        <v>-6.0000000000000001E-3</v>
      </c>
    </row>
    <row r="924" spans="1:9" ht="20" customHeight="1">
      <c r="A924" s="21" t="s">
        <v>929</v>
      </c>
      <c r="B924" s="22">
        <v>75.110000999999997</v>
      </c>
      <c r="C924" s="23">
        <v>75.239998</v>
      </c>
      <c r="D924" s="23">
        <v>74.110000999999997</v>
      </c>
      <c r="E924" s="23">
        <v>74.209998999999996</v>
      </c>
      <c r="F924" s="23">
        <v>68.412704000000005</v>
      </c>
      <c r="G924" s="23">
        <v>19186100</v>
      </c>
      <c r="H924" s="20">
        <f t="shared" si="33"/>
        <v>-9.7412653613947464E-3</v>
      </c>
      <c r="I924">
        <f t="shared" si="32"/>
        <v>-8.0000000000000002E-3</v>
      </c>
    </row>
    <row r="925" spans="1:9" ht="20" customHeight="1">
      <c r="A925" s="21" t="s">
        <v>930</v>
      </c>
      <c r="B925" s="22">
        <v>73.989998</v>
      </c>
      <c r="C925" s="23">
        <v>74.510002</v>
      </c>
      <c r="D925" s="23">
        <v>73.849997999999999</v>
      </c>
      <c r="E925" s="23">
        <v>74.410004000000001</v>
      </c>
      <c r="F925" s="23">
        <v>68.597083999999995</v>
      </c>
      <c r="G925" s="23">
        <v>14111400</v>
      </c>
      <c r="H925" s="20">
        <f t="shared" si="33"/>
        <v>2.6951134689836564E-3</v>
      </c>
      <c r="I925">
        <f t="shared" si="32"/>
        <v>4.0000000000000001E-3</v>
      </c>
    </row>
    <row r="926" spans="1:9" ht="20" customHeight="1">
      <c r="A926" s="21" t="s">
        <v>931</v>
      </c>
      <c r="B926" s="22">
        <v>74.089995999999999</v>
      </c>
      <c r="C926" s="23">
        <v>74.25</v>
      </c>
      <c r="D926" s="23">
        <v>72.919998000000007</v>
      </c>
      <c r="E926" s="23">
        <v>73.260002</v>
      </c>
      <c r="F926" s="23">
        <v>67.536934000000002</v>
      </c>
      <c r="G926" s="23">
        <v>24149200</v>
      </c>
      <c r="H926" s="20">
        <f t="shared" si="33"/>
        <v>-1.5454738571686111E-2</v>
      </c>
      <c r="I926">
        <f t="shared" si="32"/>
        <v>-1.4E-2</v>
      </c>
    </row>
    <row r="927" spans="1:9" ht="20" customHeight="1">
      <c r="A927" s="21" t="s">
        <v>932</v>
      </c>
      <c r="B927" s="22">
        <v>73.669998000000007</v>
      </c>
      <c r="C927" s="23">
        <v>73.809997999999993</v>
      </c>
      <c r="D927" s="23">
        <v>72.989998</v>
      </c>
      <c r="E927" s="23">
        <v>73.260002</v>
      </c>
      <c r="F927" s="23">
        <v>67.536934000000002</v>
      </c>
      <c r="G927" s="23">
        <v>18019600</v>
      </c>
      <c r="H927" s="20">
        <f t="shared" si="33"/>
        <v>0</v>
      </c>
      <c r="I927">
        <f t="shared" si="32"/>
        <v>0</v>
      </c>
    </row>
    <row r="928" spans="1:9" ht="20" customHeight="1">
      <c r="A928" s="21" t="s">
        <v>933</v>
      </c>
      <c r="B928" s="22">
        <v>73.550003000000004</v>
      </c>
      <c r="C928" s="23">
        <v>74.169998000000007</v>
      </c>
      <c r="D928" s="23">
        <v>73.169998000000007</v>
      </c>
      <c r="E928" s="23">
        <v>73.849997999999999</v>
      </c>
      <c r="F928" s="23">
        <v>68.080826000000002</v>
      </c>
      <c r="G928" s="23">
        <v>19565100</v>
      </c>
      <c r="H928" s="20">
        <f t="shared" si="33"/>
        <v>8.0532527579650903E-3</v>
      </c>
      <c r="I928">
        <f t="shared" si="32"/>
        <v>0.01</v>
      </c>
    </row>
    <row r="929" spans="1:9" ht="20" customHeight="1">
      <c r="A929" s="21" t="s">
        <v>934</v>
      </c>
      <c r="B929" s="22">
        <v>73.540001000000004</v>
      </c>
      <c r="C929" s="23">
        <v>73.970000999999996</v>
      </c>
      <c r="D929" s="23">
        <v>73.309997999999993</v>
      </c>
      <c r="E929" s="23">
        <v>73.870002999999997</v>
      </c>
      <c r="F929" s="23">
        <v>68.099250999999995</v>
      </c>
      <c r="G929" s="23">
        <v>10883800</v>
      </c>
      <c r="H929" s="20">
        <f t="shared" si="33"/>
        <v>2.7063420176465236E-4</v>
      </c>
      <c r="I929">
        <f t="shared" si="32"/>
        <v>2E-3</v>
      </c>
    </row>
    <row r="930" spans="1:9" ht="20" customHeight="1">
      <c r="A930" s="21" t="s">
        <v>935</v>
      </c>
      <c r="B930" s="22">
        <v>73.940002000000007</v>
      </c>
      <c r="C930" s="23">
        <v>74.540001000000004</v>
      </c>
      <c r="D930" s="23">
        <v>73.879997000000003</v>
      </c>
      <c r="E930" s="23">
        <v>74.489998</v>
      </c>
      <c r="F930" s="23">
        <v>68.670845</v>
      </c>
      <c r="G930" s="23">
        <v>17079100</v>
      </c>
      <c r="H930" s="20">
        <f t="shared" si="33"/>
        <v>8.3935431242849745E-3</v>
      </c>
      <c r="I930">
        <f t="shared" si="32"/>
        <v>0.01</v>
      </c>
    </row>
    <row r="931" spans="1:9" ht="20" customHeight="1">
      <c r="A931" s="21" t="s">
        <v>936</v>
      </c>
      <c r="B931" s="22">
        <v>74.709998999999996</v>
      </c>
      <c r="C931" s="23">
        <v>75.010002</v>
      </c>
      <c r="D931" s="23">
        <v>74.300003000000004</v>
      </c>
      <c r="E931" s="23">
        <v>74.610000999999997</v>
      </c>
      <c r="F931" s="23">
        <v>68.781456000000006</v>
      </c>
      <c r="G931" s="23">
        <v>15304800</v>
      </c>
      <c r="H931" s="20">
        <f t="shared" si="33"/>
        <v>1.6107417929691614E-3</v>
      </c>
      <c r="I931">
        <f t="shared" si="32"/>
        <v>2E-3</v>
      </c>
    </row>
    <row r="932" spans="1:9" ht="20" customHeight="1">
      <c r="A932" s="21" t="s">
        <v>937</v>
      </c>
      <c r="B932" s="22">
        <v>74.669998000000007</v>
      </c>
      <c r="C932" s="23">
        <v>74.879997000000003</v>
      </c>
      <c r="D932" s="23">
        <v>74.190002000000007</v>
      </c>
      <c r="E932" s="23">
        <v>74.260002</v>
      </c>
      <c r="F932" s="23">
        <v>68.458809000000002</v>
      </c>
      <c r="G932" s="23">
        <v>12190400</v>
      </c>
      <c r="H932" s="20">
        <f t="shared" si="33"/>
        <v>-4.6909009893597586E-3</v>
      </c>
      <c r="I932">
        <f t="shared" si="32"/>
        <v>-4.0000000000000001E-3</v>
      </c>
    </row>
    <row r="933" spans="1:9" ht="20" customHeight="1">
      <c r="A933" s="21" t="s">
        <v>938</v>
      </c>
      <c r="B933" s="22">
        <v>74.089995999999999</v>
      </c>
      <c r="C933" s="23">
        <v>74.720000999999996</v>
      </c>
      <c r="D933" s="23">
        <v>73.709998999999996</v>
      </c>
      <c r="E933" s="23">
        <v>74.690002000000007</v>
      </c>
      <c r="F933" s="23">
        <v>68.855216999999996</v>
      </c>
      <c r="G933" s="23">
        <v>13317700</v>
      </c>
      <c r="H933" s="20">
        <f t="shared" si="33"/>
        <v>5.7904600706681908E-3</v>
      </c>
      <c r="I933">
        <f t="shared" si="32"/>
        <v>6.0000000000000001E-3</v>
      </c>
    </row>
    <row r="934" spans="1:9" ht="20" customHeight="1">
      <c r="A934" s="21" t="s">
        <v>939</v>
      </c>
      <c r="B934" s="22">
        <v>75.220000999999996</v>
      </c>
      <c r="C934" s="23">
        <v>76.120002999999997</v>
      </c>
      <c r="D934" s="23">
        <v>74.959998999999996</v>
      </c>
      <c r="E934" s="23">
        <v>75.970000999999996</v>
      </c>
      <c r="F934" s="23">
        <v>70.035233000000005</v>
      </c>
      <c r="G934" s="23">
        <v>21195300</v>
      </c>
      <c r="H934" s="20">
        <f t="shared" si="33"/>
        <v>1.7137641146349303E-2</v>
      </c>
      <c r="I934">
        <f t="shared" si="32"/>
        <v>1.8000000000000002E-2</v>
      </c>
    </row>
    <row r="935" spans="1:9" ht="20" customHeight="1">
      <c r="A935" s="21" t="s">
        <v>940</v>
      </c>
      <c r="B935" s="22">
        <v>75.669998000000007</v>
      </c>
      <c r="C935" s="23">
        <v>76.029999000000004</v>
      </c>
      <c r="D935" s="23">
        <v>75.540001000000004</v>
      </c>
      <c r="E935" s="23">
        <v>76</v>
      </c>
      <c r="F935" s="23">
        <v>70.062881000000004</v>
      </c>
      <c r="G935" s="23">
        <v>13959800</v>
      </c>
      <c r="H935" s="20">
        <f t="shared" si="33"/>
        <v>3.9477272817811659E-4</v>
      </c>
      <c r="I935">
        <f t="shared" si="32"/>
        <v>2E-3</v>
      </c>
    </row>
    <row r="936" spans="1:9" ht="20" customHeight="1">
      <c r="A936" s="21" t="s">
        <v>941</v>
      </c>
      <c r="B936" s="22">
        <v>75.970000999999996</v>
      </c>
      <c r="C936" s="23">
        <v>76.550003000000004</v>
      </c>
      <c r="D936" s="23">
        <v>75.860000999999997</v>
      </c>
      <c r="E936" s="23">
        <v>76.290001000000004</v>
      </c>
      <c r="F936" s="23">
        <v>70.330230999999998</v>
      </c>
      <c r="G936" s="23">
        <v>11386500</v>
      </c>
      <c r="H936" s="20">
        <f t="shared" si="33"/>
        <v>3.8158579291078798E-3</v>
      </c>
      <c r="I936">
        <f t="shared" si="32"/>
        <v>4.0000000000000001E-3</v>
      </c>
    </row>
    <row r="937" spans="1:9" ht="20" customHeight="1">
      <c r="A937" s="21" t="s">
        <v>942</v>
      </c>
      <c r="B937" s="22">
        <v>76.330001999999993</v>
      </c>
      <c r="C937" s="23">
        <v>76.629997000000003</v>
      </c>
      <c r="D937" s="23">
        <v>76.139999000000003</v>
      </c>
      <c r="E937" s="23">
        <v>76.290001000000004</v>
      </c>
      <c r="F937" s="23">
        <v>70.330230999999998</v>
      </c>
      <c r="G937" s="23">
        <v>13944500</v>
      </c>
      <c r="H937" s="20">
        <f t="shared" si="33"/>
        <v>0</v>
      </c>
      <c r="I937">
        <f t="shared" si="32"/>
        <v>0</v>
      </c>
    </row>
    <row r="938" spans="1:9" ht="20" customHeight="1">
      <c r="A938" s="21" t="s">
        <v>943</v>
      </c>
      <c r="B938" s="22">
        <v>76.360000999999997</v>
      </c>
      <c r="C938" s="23">
        <v>76.459998999999996</v>
      </c>
      <c r="D938" s="23">
        <v>75.949996999999996</v>
      </c>
      <c r="E938" s="23">
        <v>76.419998000000007</v>
      </c>
      <c r="F938" s="23">
        <v>70.450057999999999</v>
      </c>
      <c r="G938" s="23">
        <v>15388900</v>
      </c>
      <c r="H938" s="20">
        <f t="shared" si="33"/>
        <v>1.7037765736900301E-3</v>
      </c>
      <c r="I938">
        <f t="shared" si="32"/>
        <v>2E-3</v>
      </c>
    </row>
    <row r="939" spans="1:9" ht="20" customHeight="1">
      <c r="A939" s="21" t="s">
        <v>944</v>
      </c>
      <c r="B939" s="22">
        <v>76.489998</v>
      </c>
      <c r="C939" s="23">
        <v>77.290001000000004</v>
      </c>
      <c r="D939" s="23">
        <v>76.370002999999997</v>
      </c>
      <c r="E939" s="23">
        <v>77.120002999999997</v>
      </c>
      <c r="F939" s="23">
        <v>71.095375000000004</v>
      </c>
      <c r="G939" s="23">
        <v>16876500</v>
      </c>
      <c r="H939" s="20">
        <f t="shared" si="33"/>
        <v>9.1599214865090151E-3</v>
      </c>
      <c r="I939">
        <f t="shared" si="32"/>
        <v>0.01</v>
      </c>
    </row>
    <row r="940" spans="1:9" ht="20" customHeight="1">
      <c r="A940" s="21" t="s">
        <v>945</v>
      </c>
      <c r="B940" s="22">
        <v>77.589995999999999</v>
      </c>
      <c r="C940" s="23">
        <v>77.870002999999997</v>
      </c>
      <c r="D940" s="23">
        <v>77.290001000000004</v>
      </c>
      <c r="E940" s="23">
        <v>77.489998</v>
      </c>
      <c r="F940" s="23">
        <v>71.436492999999999</v>
      </c>
      <c r="G940" s="23">
        <v>15335700</v>
      </c>
      <c r="H940" s="20">
        <f t="shared" si="33"/>
        <v>4.7980336273631963E-3</v>
      </c>
      <c r="I940">
        <f t="shared" si="32"/>
        <v>6.0000000000000001E-3</v>
      </c>
    </row>
    <row r="941" spans="1:9" ht="20" customHeight="1">
      <c r="A941" s="21" t="s">
        <v>946</v>
      </c>
      <c r="B941" s="22">
        <v>77.419998000000007</v>
      </c>
      <c r="C941" s="23">
        <v>77.809997999999993</v>
      </c>
      <c r="D941" s="23">
        <v>77.349997999999999</v>
      </c>
      <c r="E941" s="23">
        <v>77.650002000000001</v>
      </c>
      <c r="F941" s="23">
        <v>71.583977000000004</v>
      </c>
      <c r="G941" s="23">
        <v>12380100</v>
      </c>
      <c r="H941" s="20">
        <f t="shared" si="33"/>
        <v>2.0645470376046138E-3</v>
      </c>
      <c r="I941">
        <f t="shared" si="32"/>
        <v>4.0000000000000001E-3</v>
      </c>
    </row>
    <row r="942" spans="1:9" ht="20" customHeight="1">
      <c r="A942" s="21" t="s">
        <v>947</v>
      </c>
      <c r="B942" s="22">
        <v>77.470000999999996</v>
      </c>
      <c r="C942" s="23">
        <v>77.620002999999997</v>
      </c>
      <c r="D942" s="23">
        <v>77.25</v>
      </c>
      <c r="E942" s="23">
        <v>77.589995999999999</v>
      </c>
      <c r="F942" s="23">
        <v>71.528678999999997</v>
      </c>
      <c r="G942" s="23">
        <v>16824000</v>
      </c>
      <c r="H942" s="20">
        <f t="shared" si="33"/>
        <v>-7.7249130765688623E-4</v>
      </c>
      <c r="I942">
        <f t="shared" si="32"/>
        <v>0</v>
      </c>
    </row>
    <row r="943" spans="1:9" ht="20" customHeight="1">
      <c r="A943" s="21" t="s">
        <v>948</v>
      </c>
      <c r="B943" s="22">
        <v>77.669998000000007</v>
      </c>
      <c r="C943" s="23">
        <v>77.849997999999999</v>
      </c>
      <c r="D943" s="23">
        <v>77.370002999999997</v>
      </c>
      <c r="E943" s="23">
        <v>77.610000999999997</v>
      </c>
      <c r="F943" s="23">
        <v>71.547095999999996</v>
      </c>
      <c r="G943" s="23">
        <v>13300700</v>
      </c>
      <c r="H943" s="20">
        <f t="shared" si="33"/>
        <v>2.5747714423740575E-4</v>
      </c>
      <c r="I943">
        <f t="shared" si="32"/>
        <v>2E-3</v>
      </c>
    </row>
    <row r="944" spans="1:9" ht="20" customHeight="1">
      <c r="A944" s="21" t="s">
        <v>949</v>
      </c>
      <c r="B944" s="22">
        <v>77.569999999999993</v>
      </c>
      <c r="C944" s="23">
        <v>77.930000000000007</v>
      </c>
      <c r="D944" s="23">
        <v>77.349997999999999</v>
      </c>
      <c r="E944" s="23">
        <v>77.910004000000001</v>
      </c>
      <c r="F944" s="23">
        <v>71.823668999999995</v>
      </c>
      <c r="G944" s="23">
        <v>15092800</v>
      </c>
      <c r="H944" s="20">
        <f t="shared" si="33"/>
        <v>3.8656076271774698E-3</v>
      </c>
      <c r="I944">
        <f t="shared" si="32"/>
        <v>4.0000000000000001E-3</v>
      </c>
    </row>
    <row r="945" spans="1:9" ht="20" customHeight="1">
      <c r="A945" s="21" t="s">
        <v>950</v>
      </c>
      <c r="B945" s="22">
        <v>78.319999999999993</v>
      </c>
      <c r="C945" s="23">
        <v>78.970000999999996</v>
      </c>
      <c r="D945" s="23">
        <v>78.220000999999996</v>
      </c>
      <c r="E945" s="23">
        <v>78.809997999999993</v>
      </c>
      <c r="F945" s="23">
        <v>72.653351000000001</v>
      </c>
      <c r="G945" s="23">
        <v>22866400</v>
      </c>
      <c r="H945" s="20">
        <f t="shared" si="33"/>
        <v>1.1551651587166978E-2</v>
      </c>
      <c r="I945">
        <f t="shared" si="32"/>
        <v>1.2E-2</v>
      </c>
    </row>
    <row r="946" spans="1:9" ht="20" customHeight="1">
      <c r="A946" s="21" t="s">
        <v>951</v>
      </c>
      <c r="B946" s="22">
        <v>78.989998</v>
      </c>
      <c r="C946" s="23">
        <v>79.339995999999999</v>
      </c>
      <c r="D946" s="23">
        <v>78.760002</v>
      </c>
      <c r="E946" s="23">
        <v>78.830001999999993</v>
      </c>
      <c r="F946" s="23">
        <v>72.671790999999999</v>
      </c>
      <c r="G946" s="23">
        <v>20627200</v>
      </c>
      <c r="H946" s="20">
        <f t="shared" si="33"/>
        <v>2.5380797645513375E-4</v>
      </c>
      <c r="I946">
        <f t="shared" si="32"/>
        <v>2E-3</v>
      </c>
    </row>
    <row r="947" spans="1:9" ht="20" customHeight="1">
      <c r="A947" s="21" t="s">
        <v>952</v>
      </c>
      <c r="B947" s="22">
        <v>78.900002000000001</v>
      </c>
      <c r="C947" s="23">
        <v>79.199996999999996</v>
      </c>
      <c r="D947" s="23">
        <v>78.459998999999996</v>
      </c>
      <c r="E947" s="23">
        <v>78.860000999999997</v>
      </c>
      <c r="F947" s="23">
        <v>72.699471000000003</v>
      </c>
      <c r="G947" s="23">
        <v>17517200</v>
      </c>
      <c r="H947" s="20">
        <f t="shared" si="33"/>
        <v>3.8089057141865723E-4</v>
      </c>
      <c r="I947">
        <f t="shared" si="32"/>
        <v>2E-3</v>
      </c>
    </row>
    <row r="948" spans="1:9" ht="20" customHeight="1">
      <c r="A948" s="21" t="s">
        <v>953</v>
      </c>
      <c r="B948" s="22">
        <v>78.580001999999993</v>
      </c>
      <c r="C948" s="23">
        <v>79.099997999999999</v>
      </c>
      <c r="D948" s="23">
        <v>78.010002</v>
      </c>
      <c r="E948" s="23">
        <v>78.629997000000003</v>
      </c>
      <c r="F948" s="23">
        <v>72.487410999999994</v>
      </c>
      <c r="G948" s="23">
        <v>20410800</v>
      </c>
      <c r="H948" s="20">
        <f t="shared" si="33"/>
        <v>-2.9169400696190673E-3</v>
      </c>
      <c r="I948">
        <f t="shared" si="32"/>
        <v>-2E-3</v>
      </c>
    </row>
    <row r="949" spans="1:9" ht="20" customHeight="1">
      <c r="A949" s="21" t="s">
        <v>954</v>
      </c>
      <c r="B949" s="22">
        <v>79.199996999999996</v>
      </c>
      <c r="C949" s="23">
        <v>79.419998000000007</v>
      </c>
      <c r="D949" s="23">
        <v>78.75</v>
      </c>
      <c r="E949" s="23">
        <v>78.760002</v>
      </c>
      <c r="F949" s="23">
        <v>72.607269000000002</v>
      </c>
      <c r="G949" s="23">
        <v>32120700</v>
      </c>
      <c r="H949" s="20">
        <f t="shared" si="33"/>
        <v>1.6535009092821795E-3</v>
      </c>
      <c r="I949">
        <f t="shared" si="32"/>
        <v>2E-3</v>
      </c>
    </row>
    <row r="950" spans="1:9" ht="20" customHeight="1">
      <c r="A950" s="21" t="s">
        <v>955</v>
      </c>
      <c r="B950" s="22">
        <v>84.370002999999997</v>
      </c>
      <c r="C950" s="23">
        <v>86.199996999999996</v>
      </c>
      <c r="D950" s="23">
        <v>83.610000999999997</v>
      </c>
      <c r="E950" s="23">
        <v>83.809997999999993</v>
      </c>
      <c r="F950" s="23">
        <v>77.262771999999998</v>
      </c>
      <c r="G950" s="23">
        <v>71066700</v>
      </c>
      <c r="H950" s="20">
        <f t="shared" si="33"/>
        <v>6.4118965829715879E-2</v>
      </c>
      <c r="I950">
        <f t="shared" si="32"/>
        <v>6.6000000000000003E-2</v>
      </c>
    </row>
    <row r="951" spans="1:9" ht="20" customHeight="1">
      <c r="A951" s="21" t="s">
        <v>956</v>
      </c>
      <c r="B951" s="22">
        <v>83.699996999999996</v>
      </c>
      <c r="C951" s="23">
        <v>84.330001999999993</v>
      </c>
      <c r="D951" s="23">
        <v>83.110000999999997</v>
      </c>
      <c r="E951" s="23">
        <v>83.889999000000003</v>
      </c>
      <c r="F951" s="23">
        <v>77.336510000000004</v>
      </c>
      <c r="G951" s="23">
        <v>31756700</v>
      </c>
      <c r="H951" s="20">
        <f t="shared" si="33"/>
        <v>9.5437942609666315E-4</v>
      </c>
      <c r="I951">
        <f t="shared" si="32"/>
        <v>2E-3</v>
      </c>
    </row>
    <row r="952" spans="1:9" ht="20" customHeight="1">
      <c r="A952" s="21" t="s">
        <v>957</v>
      </c>
      <c r="B952" s="22">
        <v>84.360000999999997</v>
      </c>
      <c r="C952" s="23">
        <v>84.360000999999997</v>
      </c>
      <c r="D952" s="23">
        <v>83.110000999999997</v>
      </c>
      <c r="E952" s="23">
        <v>83.18</v>
      </c>
      <c r="F952" s="23">
        <v>76.681976000000006</v>
      </c>
      <c r="G952" s="23">
        <v>27086600</v>
      </c>
      <c r="H952" s="20">
        <f t="shared" si="33"/>
        <v>-8.4634540658738988E-3</v>
      </c>
      <c r="I952">
        <f t="shared" si="32"/>
        <v>-8.0000000000000002E-3</v>
      </c>
    </row>
    <row r="953" spans="1:9" ht="20" customHeight="1">
      <c r="A953" s="21" t="s">
        <v>958</v>
      </c>
      <c r="B953" s="22">
        <v>83.68</v>
      </c>
      <c r="C953" s="23">
        <v>83.760002</v>
      </c>
      <c r="D953" s="23">
        <v>82.879997000000003</v>
      </c>
      <c r="E953" s="23">
        <v>83.18</v>
      </c>
      <c r="F953" s="23">
        <v>76.681976000000006</v>
      </c>
      <c r="G953" s="23">
        <v>22307400</v>
      </c>
      <c r="H953" s="20">
        <f t="shared" si="33"/>
        <v>0</v>
      </c>
      <c r="I953">
        <f t="shared" si="32"/>
        <v>0</v>
      </c>
    </row>
    <row r="954" spans="1:9" ht="20" customHeight="1">
      <c r="A954" s="21" t="s">
        <v>959</v>
      </c>
      <c r="B954" s="22">
        <v>83.349997999999999</v>
      </c>
      <c r="C954" s="23">
        <v>84.459998999999996</v>
      </c>
      <c r="D954" s="23">
        <v>83.120002999999997</v>
      </c>
      <c r="E954" s="23">
        <v>84.050003000000004</v>
      </c>
      <c r="F954" s="23">
        <v>77.484009</v>
      </c>
      <c r="G954" s="23">
        <v>23992900</v>
      </c>
      <c r="H954" s="20">
        <f t="shared" si="33"/>
        <v>1.0459211431901538E-2</v>
      </c>
      <c r="I954">
        <f t="shared" si="32"/>
        <v>1.2E-2</v>
      </c>
    </row>
    <row r="955" spans="1:9" ht="20" customHeight="1">
      <c r="A955" s="21" t="s">
        <v>960</v>
      </c>
      <c r="B955" s="22">
        <v>84.080001999999993</v>
      </c>
      <c r="C955" s="23">
        <v>84.540001000000004</v>
      </c>
      <c r="D955" s="23">
        <v>83.400002000000001</v>
      </c>
      <c r="E955" s="23">
        <v>84.139999000000003</v>
      </c>
      <c r="F955" s="23">
        <v>77.566986</v>
      </c>
      <c r="G955" s="23">
        <v>17633500</v>
      </c>
      <c r="H955" s="20">
        <f t="shared" si="33"/>
        <v>1.0708919307467202E-3</v>
      </c>
      <c r="I955">
        <f t="shared" si="32"/>
        <v>2E-3</v>
      </c>
    </row>
    <row r="956" spans="1:9" ht="20" customHeight="1">
      <c r="A956" s="21" t="s">
        <v>961</v>
      </c>
      <c r="B956" s="22">
        <v>84.199996999999996</v>
      </c>
      <c r="C956" s="23">
        <v>84.699996999999996</v>
      </c>
      <c r="D956" s="23">
        <v>84.080001999999993</v>
      </c>
      <c r="E956" s="23">
        <v>84.470000999999996</v>
      </c>
      <c r="F956" s="23">
        <v>77.871207999999996</v>
      </c>
      <c r="G956" s="23">
        <v>19860900</v>
      </c>
      <c r="H956" s="20">
        <f t="shared" si="33"/>
        <v>3.9220551898200284E-3</v>
      </c>
      <c r="I956">
        <f t="shared" si="32"/>
        <v>4.0000000000000001E-3</v>
      </c>
    </row>
    <row r="957" spans="1:9" ht="20" customHeight="1">
      <c r="A957" s="21" t="s">
        <v>962</v>
      </c>
      <c r="B957" s="22">
        <v>84.769997000000004</v>
      </c>
      <c r="C957" s="23">
        <v>84.900002000000001</v>
      </c>
      <c r="D957" s="23">
        <v>83.93</v>
      </c>
      <c r="E957" s="23">
        <v>84.269997000000004</v>
      </c>
      <c r="F957" s="23">
        <v>77.686829000000003</v>
      </c>
      <c r="G957" s="23">
        <v>17939700</v>
      </c>
      <c r="H957" s="20">
        <f t="shared" si="33"/>
        <v>-2.3677429018437168E-3</v>
      </c>
      <c r="I957">
        <f t="shared" si="32"/>
        <v>-2E-3</v>
      </c>
    </row>
    <row r="958" spans="1:9" ht="20" customHeight="1">
      <c r="A958" s="21" t="s">
        <v>963</v>
      </c>
      <c r="B958" s="22">
        <v>84.139999000000003</v>
      </c>
      <c r="C958" s="23">
        <v>84.610000999999997</v>
      </c>
      <c r="D958" s="23">
        <v>83.830001999999993</v>
      </c>
      <c r="E958" s="23">
        <v>84.559997999999993</v>
      </c>
      <c r="F958" s="23">
        <v>77.954170000000005</v>
      </c>
      <c r="G958" s="23">
        <v>18034200</v>
      </c>
      <c r="H958" s="20">
        <f t="shared" si="33"/>
        <v>3.4412654428204181E-3</v>
      </c>
      <c r="I958">
        <f t="shared" si="32"/>
        <v>4.0000000000000001E-3</v>
      </c>
    </row>
    <row r="959" spans="1:9" ht="20" customHeight="1">
      <c r="A959" s="21" t="s">
        <v>964</v>
      </c>
      <c r="B959" s="22">
        <v>84.110000999999997</v>
      </c>
      <c r="C959" s="23">
        <v>84.269997000000004</v>
      </c>
      <c r="D959" s="23">
        <v>82.900002000000001</v>
      </c>
      <c r="E959" s="23">
        <v>84.089995999999999</v>
      </c>
      <c r="F959" s="23">
        <v>77.520874000000006</v>
      </c>
      <c r="G959" s="23">
        <v>21178400</v>
      </c>
      <c r="H959" s="20">
        <f t="shared" si="33"/>
        <v>-5.5583428057792705E-3</v>
      </c>
      <c r="I959">
        <f t="shared" si="32"/>
        <v>-4.0000000000000001E-3</v>
      </c>
    </row>
    <row r="960" spans="1:9" ht="20" customHeight="1">
      <c r="A960" s="21" t="s">
        <v>965</v>
      </c>
      <c r="B960" s="22">
        <v>83.790001000000004</v>
      </c>
      <c r="C960" s="23">
        <v>84.099997999999999</v>
      </c>
      <c r="D960" s="23">
        <v>83.230002999999996</v>
      </c>
      <c r="E960" s="23">
        <v>83.870002999999997</v>
      </c>
      <c r="F960" s="23">
        <v>77.318100000000001</v>
      </c>
      <c r="G960" s="23">
        <v>19397800</v>
      </c>
      <c r="H960" s="20">
        <f t="shared" si="33"/>
        <v>-2.6157341827699465E-3</v>
      </c>
      <c r="I960">
        <f t="shared" si="32"/>
        <v>-2E-3</v>
      </c>
    </row>
    <row r="961" spans="1:9" ht="20" customHeight="1">
      <c r="A961" s="21" t="s">
        <v>966</v>
      </c>
      <c r="B961" s="22">
        <v>83.660004000000001</v>
      </c>
      <c r="C961" s="23">
        <v>83.940002000000007</v>
      </c>
      <c r="D961" s="23">
        <v>83.459998999999996</v>
      </c>
      <c r="E961" s="23">
        <v>83.93</v>
      </c>
      <c r="F961" s="23">
        <v>77.373383000000004</v>
      </c>
      <c r="G961" s="23">
        <v>14196900</v>
      </c>
      <c r="H961" s="20">
        <f t="shared" si="33"/>
        <v>7.1500722340567258E-4</v>
      </c>
      <c r="I961">
        <f t="shared" si="32"/>
        <v>2E-3</v>
      </c>
    </row>
    <row r="962" spans="1:9" ht="20" customHeight="1">
      <c r="A962" s="21" t="s">
        <v>967</v>
      </c>
      <c r="B962" s="22">
        <v>83.5</v>
      </c>
      <c r="C962" s="23">
        <v>84.099997999999999</v>
      </c>
      <c r="D962" s="23">
        <v>82.980002999999996</v>
      </c>
      <c r="E962" s="23">
        <v>84.050003000000004</v>
      </c>
      <c r="F962" s="23">
        <v>77.484009</v>
      </c>
      <c r="G962" s="23">
        <v>18801300</v>
      </c>
      <c r="H962" s="20">
        <f t="shared" si="33"/>
        <v>1.4297681671744389E-3</v>
      </c>
      <c r="I962">
        <f t="shared" si="32"/>
        <v>2E-3</v>
      </c>
    </row>
    <row r="963" spans="1:9" ht="20" customHeight="1">
      <c r="A963" s="21" t="s">
        <v>968</v>
      </c>
      <c r="B963" s="22">
        <v>83.470000999999996</v>
      </c>
      <c r="C963" s="23">
        <v>83.690002000000007</v>
      </c>
      <c r="D963" s="23">
        <v>82.690002000000007</v>
      </c>
      <c r="E963" s="23">
        <v>82.980002999999996</v>
      </c>
      <c r="F963" s="23">
        <v>76.881782999999999</v>
      </c>
      <c r="G963" s="23">
        <v>19383100</v>
      </c>
      <c r="H963" s="20">
        <f t="shared" si="33"/>
        <v>-7.7722617579067954E-3</v>
      </c>
      <c r="I963">
        <f t="shared" ref="I963:I1026" si="34">CEILING(H963,0.002)</f>
        <v>-6.0000000000000001E-3</v>
      </c>
    </row>
    <row r="964" spans="1:9" ht="20" customHeight="1">
      <c r="A964" s="21" t="s">
        <v>969</v>
      </c>
      <c r="B964" s="22">
        <v>83.099997999999999</v>
      </c>
      <c r="C964" s="23">
        <v>83.419998000000007</v>
      </c>
      <c r="D964" s="23">
        <v>82.940002000000007</v>
      </c>
      <c r="E964" s="23">
        <v>83.199996999999996</v>
      </c>
      <c r="F964" s="23">
        <v>77.085609000000005</v>
      </c>
      <c r="G964" s="23">
        <v>20962800</v>
      </c>
      <c r="H964" s="20">
        <f t="shared" ref="H964:H1027" si="35">F964/F963-1</f>
        <v>2.6511611990061024E-3</v>
      </c>
      <c r="I964">
        <f t="shared" si="34"/>
        <v>4.0000000000000001E-3</v>
      </c>
    </row>
    <row r="965" spans="1:9" ht="20" customHeight="1">
      <c r="A965" s="21" t="s">
        <v>970</v>
      </c>
      <c r="B965" s="22">
        <v>83.120002999999997</v>
      </c>
      <c r="C965" s="23">
        <v>83.120002999999997</v>
      </c>
      <c r="D965" s="23">
        <v>82.239998</v>
      </c>
      <c r="E965" s="23">
        <v>82.400002000000001</v>
      </c>
      <c r="F965" s="23">
        <v>76.344397999999998</v>
      </c>
      <c r="G965" s="23">
        <v>22079000</v>
      </c>
      <c r="H965" s="20">
        <f t="shared" si="35"/>
        <v>-9.615426402092897E-3</v>
      </c>
      <c r="I965">
        <f t="shared" si="34"/>
        <v>-8.0000000000000002E-3</v>
      </c>
    </row>
    <row r="966" spans="1:9" ht="20" customHeight="1">
      <c r="A966" s="21" t="s">
        <v>971</v>
      </c>
      <c r="B966" s="22">
        <v>82.400002000000001</v>
      </c>
      <c r="C966" s="23">
        <v>82.589995999999999</v>
      </c>
      <c r="D966" s="23">
        <v>82.25</v>
      </c>
      <c r="E966" s="23">
        <v>82.529999000000004</v>
      </c>
      <c r="F966" s="23">
        <v>76.464859000000004</v>
      </c>
      <c r="G966" s="23">
        <v>16315000</v>
      </c>
      <c r="H966" s="20">
        <f t="shared" si="35"/>
        <v>1.5778629887159834E-3</v>
      </c>
      <c r="I966">
        <f t="shared" si="34"/>
        <v>2E-3</v>
      </c>
    </row>
    <row r="967" spans="1:9" ht="20" customHeight="1">
      <c r="A967" s="21" t="s">
        <v>972</v>
      </c>
      <c r="B967" s="22">
        <v>82.739998</v>
      </c>
      <c r="C967" s="23">
        <v>83.839995999999999</v>
      </c>
      <c r="D967" s="23">
        <v>82.739998</v>
      </c>
      <c r="E967" s="23">
        <v>83.720000999999996</v>
      </c>
      <c r="F967" s="23">
        <v>77.567406000000005</v>
      </c>
      <c r="G967" s="23">
        <v>21237500</v>
      </c>
      <c r="H967" s="20">
        <f t="shared" si="35"/>
        <v>1.441900259045803E-2</v>
      </c>
      <c r="I967">
        <f t="shared" si="34"/>
        <v>1.6E-2</v>
      </c>
    </row>
    <row r="968" spans="1:9" ht="20" customHeight="1">
      <c r="A968" s="21" t="s">
        <v>973</v>
      </c>
      <c r="B968" s="22">
        <v>83.830001999999993</v>
      </c>
      <c r="C968" s="23">
        <v>83.900002000000001</v>
      </c>
      <c r="D968" s="23">
        <v>83.040001000000004</v>
      </c>
      <c r="E968" s="23">
        <v>83.110000999999997</v>
      </c>
      <c r="F968" s="23">
        <v>77.002251000000001</v>
      </c>
      <c r="G968" s="23">
        <v>20553100</v>
      </c>
      <c r="H968" s="20">
        <f t="shared" si="35"/>
        <v>-7.2859855594501477E-3</v>
      </c>
      <c r="I968">
        <f t="shared" si="34"/>
        <v>-6.0000000000000001E-3</v>
      </c>
    </row>
    <row r="969" spans="1:9" ht="20" customHeight="1">
      <c r="A969" s="21" t="s">
        <v>974</v>
      </c>
      <c r="B969" s="22">
        <v>83.010002</v>
      </c>
      <c r="C969" s="23">
        <v>83.43</v>
      </c>
      <c r="D969" s="23">
        <v>82.779999000000004</v>
      </c>
      <c r="E969" s="23">
        <v>83.260002</v>
      </c>
      <c r="F969" s="23">
        <v>77.141227999999998</v>
      </c>
      <c r="G969" s="23">
        <v>7425600</v>
      </c>
      <c r="H969" s="20">
        <f t="shared" si="35"/>
        <v>1.8048433415276399E-3</v>
      </c>
      <c r="I969">
        <f t="shared" si="34"/>
        <v>2E-3</v>
      </c>
    </row>
    <row r="970" spans="1:9" ht="20" customHeight="1">
      <c r="A970" s="21" t="s">
        <v>975</v>
      </c>
      <c r="B970" s="22">
        <v>83.309997999999993</v>
      </c>
      <c r="C970" s="23">
        <v>83.980002999999996</v>
      </c>
      <c r="D970" s="23">
        <v>83.300003000000004</v>
      </c>
      <c r="E970" s="23">
        <v>83.870002999999997</v>
      </c>
      <c r="F970" s="23">
        <v>77.706389999999999</v>
      </c>
      <c r="G970" s="23">
        <v>18265200</v>
      </c>
      <c r="H970" s="20">
        <f t="shared" si="35"/>
        <v>7.326328795284498E-3</v>
      </c>
      <c r="I970">
        <f t="shared" si="34"/>
        <v>8.0000000000000002E-3</v>
      </c>
    </row>
    <row r="971" spans="1:9" ht="20" customHeight="1">
      <c r="A971" s="21" t="s">
        <v>976</v>
      </c>
      <c r="B971" s="22">
        <v>84.07</v>
      </c>
      <c r="C971" s="23">
        <v>85.059997999999993</v>
      </c>
      <c r="D971" s="23">
        <v>84.019997000000004</v>
      </c>
      <c r="E971" s="23">
        <v>84.879997000000003</v>
      </c>
      <c r="F971" s="23">
        <v>78.642143000000004</v>
      </c>
      <c r="G971" s="23">
        <v>21926000</v>
      </c>
      <c r="H971" s="20">
        <f t="shared" si="35"/>
        <v>1.2042162813122648E-2</v>
      </c>
      <c r="I971">
        <f t="shared" si="34"/>
        <v>1.4E-2</v>
      </c>
    </row>
    <row r="972" spans="1:9" ht="20" customHeight="1">
      <c r="A972" s="21" t="s">
        <v>977</v>
      </c>
      <c r="B972" s="22">
        <v>84.709998999999996</v>
      </c>
      <c r="C972" s="23">
        <v>84.919998000000007</v>
      </c>
      <c r="D972" s="23">
        <v>83.18</v>
      </c>
      <c r="E972" s="23">
        <v>83.339995999999999</v>
      </c>
      <c r="F972" s="23">
        <v>77.215323999999995</v>
      </c>
      <c r="G972" s="23">
        <v>27381100</v>
      </c>
      <c r="H972" s="20">
        <f t="shared" si="35"/>
        <v>-1.8143185645386195E-2</v>
      </c>
      <c r="I972">
        <f t="shared" si="34"/>
        <v>-1.8000000000000002E-2</v>
      </c>
    </row>
    <row r="973" spans="1:9" ht="20" customHeight="1">
      <c r="A973" s="21" t="s">
        <v>978</v>
      </c>
      <c r="B973" s="22">
        <v>83.510002</v>
      </c>
      <c r="C973" s="23">
        <v>84.519997000000004</v>
      </c>
      <c r="D973" s="23">
        <v>83.339995999999999</v>
      </c>
      <c r="E973" s="23">
        <v>84.169998000000007</v>
      </c>
      <c r="F973" s="23">
        <v>77.984322000000006</v>
      </c>
      <c r="G973" s="23">
        <v>33054600</v>
      </c>
      <c r="H973" s="20">
        <f t="shared" si="35"/>
        <v>9.9591371267186979E-3</v>
      </c>
      <c r="I973">
        <f t="shared" si="34"/>
        <v>0.01</v>
      </c>
    </row>
    <row r="974" spans="1:9" ht="20" customHeight="1">
      <c r="A974" s="21" t="s">
        <v>979</v>
      </c>
      <c r="B974" s="22">
        <v>83.599997999999999</v>
      </c>
      <c r="C974" s="23">
        <v>84.809997999999993</v>
      </c>
      <c r="D974" s="23">
        <v>83.220000999999996</v>
      </c>
      <c r="E974" s="23">
        <v>84.260002</v>
      </c>
      <c r="F974" s="23">
        <v>78.067711000000003</v>
      </c>
      <c r="G974" s="23">
        <v>29532100</v>
      </c>
      <c r="H974" s="20">
        <f t="shared" si="35"/>
        <v>1.0693046738290413E-3</v>
      </c>
      <c r="I974">
        <f t="shared" si="34"/>
        <v>2E-3</v>
      </c>
    </row>
    <row r="975" spans="1:9" ht="20" customHeight="1">
      <c r="A975" s="21" t="s">
        <v>980</v>
      </c>
      <c r="B975" s="22">
        <v>84.419998000000007</v>
      </c>
      <c r="C975" s="23">
        <v>84.43</v>
      </c>
      <c r="D975" s="23">
        <v>80.699996999999996</v>
      </c>
      <c r="E975" s="23">
        <v>81.080001999999993</v>
      </c>
      <c r="F975" s="23">
        <v>75.121414000000001</v>
      </c>
      <c r="G975" s="23">
        <v>39094900</v>
      </c>
      <c r="H975" s="20">
        <f t="shared" si="35"/>
        <v>-3.7740276514575899E-2</v>
      </c>
      <c r="I975">
        <f t="shared" si="34"/>
        <v>-3.6000000000000004E-2</v>
      </c>
    </row>
    <row r="976" spans="1:9" ht="20" customHeight="1">
      <c r="A976" s="21" t="s">
        <v>981</v>
      </c>
      <c r="B976" s="22">
        <v>81.339995999999999</v>
      </c>
      <c r="C976" s="23">
        <v>82.68</v>
      </c>
      <c r="D976" s="23">
        <v>80.980002999999996</v>
      </c>
      <c r="E976" s="23">
        <v>81.589995999999999</v>
      </c>
      <c r="F976" s="23">
        <v>75.593933000000007</v>
      </c>
      <c r="G976" s="23">
        <v>26152300</v>
      </c>
      <c r="H976" s="20">
        <f t="shared" si="35"/>
        <v>6.2900706315247579E-3</v>
      </c>
      <c r="I976">
        <f t="shared" si="34"/>
        <v>8.0000000000000002E-3</v>
      </c>
    </row>
    <row r="977" spans="1:9" ht="20" customHeight="1">
      <c r="A977" s="21" t="s">
        <v>982</v>
      </c>
      <c r="B977" s="22">
        <v>81.550003000000004</v>
      </c>
      <c r="C977" s="23">
        <v>83.139999000000003</v>
      </c>
      <c r="D977" s="23">
        <v>81.430000000000007</v>
      </c>
      <c r="E977" s="23">
        <v>82.779999000000004</v>
      </c>
      <c r="F977" s="23">
        <v>76.696472</v>
      </c>
      <c r="G977" s="23">
        <v>26162100</v>
      </c>
      <c r="H977" s="20">
        <f t="shared" si="35"/>
        <v>1.4585019673470256E-2</v>
      </c>
      <c r="I977">
        <f t="shared" si="34"/>
        <v>1.6E-2</v>
      </c>
    </row>
    <row r="978" spans="1:9" ht="20" customHeight="1">
      <c r="A978" s="21" t="s">
        <v>983</v>
      </c>
      <c r="B978" s="22">
        <v>82.540001000000004</v>
      </c>
      <c r="C978" s="23">
        <v>82.800003000000004</v>
      </c>
      <c r="D978" s="23">
        <v>82</v>
      </c>
      <c r="E978" s="23">
        <v>82.489998</v>
      </c>
      <c r="F978" s="23">
        <v>76.427795000000003</v>
      </c>
      <c r="G978" s="23">
        <v>23184500</v>
      </c>
      <c r="H978" s="20">
        <f t="shared" si="35"/>
        <v>-3.5031207172084855E-3</v>
      </c>
      <c r="I978">
        <f t="shared" si="34"/>
        <v>-2E-3</v>
      </c>
    </row>
    <row r="979" spans="1:9" ht="20" customHeight="1">
      <c r="A979" s="21" t="s">
        <v>984</v>
      </c>
      <c r="B979" s="22">
        <v>83.629997000000003</v>
      </c>
      <c r="C979" s="23">
        <v>84.580001999999993</v>
      </c>
      <c r="D979" s="23">
        <v>83.330001999999993</v>
      </c>
      <c r="E979" s="23">
        <v>84.160004000000001</v>
      </c>
      <c r="F979" s="23">
        <v>77.975075000000004</v>
      </c>
      <c r="G979" s="23">
        <v>24489100</v>
      </c>
      <c r="H979" s="20">
        <f t="shared" si="35"/>
        <v>2.0244990713129907E-2</v>
      </c>
      <c r="I979">
        <f t="shared" si="34"/>
        <v>2.1999999999999999E-2</v>
      </c>
    </row>
    <row r="980" spans="1:9" ht="20" customHeight="1">
      <c r="A980" s="21" t="s">
        <v>985</v>
      </c>
      <c r="B980" s="22">
        <v>84.290001000000004</v>
      </c>
      <c r="C980" s="23">
        <v>85.370002999999997</v>
      </c>
      <c r="D980" s="23">
        <v>84.120002999999997</v>
      </c>
      <c r="E980" s="23">
        <v>85.230002999999996</v>
      </c>
      <c r="F980" s="23">
        <v>78.966423000000006</v>
      </c>
      <c r="G980" s="23">
        <v>22857900</v>
      </c>
      <c r="H980" s="20">
        <f t="shared" si="35"/>
        <v>1.2713652407516207E-2</v>
      </c>
      <c r="I980">
        <f t="shared" si="34"/>
        <v>1.4E-2</v>
      </c>
    </row>
    <row r="981" spans="1:9" ht="20" customHeight="1">
      <c r="A981" s="21" t="s">
        <v>986</v>
      </c>
      <c r="B981" s="22">
        <v>85.309997999999993</v>
      </c>
      <c r="C981" s="23">
        <v>86.050003000000004</v>
      </c>
      <c r="D981" s="23">
        <v>85.080001999999993</v>
      </c>
      <c r="E981" s="23">
        <v>85.580001999999993</v>
      </c>
      <c r="F981" s="23">
        <v>79.290694999999999</v>
      </c>
      <c r="G981" s="23">
        <v>23924100</v>
      </c>
      <c r="H981" s="20">
        <f t="shared" si="35"/>
        <v>4.1064542077586808E-3</v>
      </c>
      <c r="I981">
        <f t="shared" si="34"/>
        <v>6.0000000000000001E-3</v>
      </c>
    </row>
    <row r="982" spans="1:9" ht="20" customHeight="1">
      <c r="A982" s="21" t="s">
        <v>987</v>
      </c>
      <c r="B982" s="22">
        <v>85.739998</v>
      </c>
      <c r="C982" s="23">
        <v>86</v>
      </c>
      <c r="D982" s="23">
        <v>85.169998000000007</v>
      </c>
      <c r="E982" s="23">
        <v>85.349997999999999</v>
      </c>
      <c r="F982" s="23">
        <v>79.077599000000006</v>
      </c>
      <c r="G982" s="23">
        <v>22062700</v>
      </c>
      <c r="H982" s="20">
        <f t="shared" si="35"/>
        <v>-2.6875284672431832E-3</v>
      </c>
      <c r="I982">
        <f t="shared" si="34"/>
        <v>-2E-3</v>
      </c>
    </row>
    <row r="983" spans="1:9" ht="20" customHeight="1">
      <c r="A983" s="21" t="s">
        <v>988</v>
      </c>
      <c r="B983" s="22">
        <v>85.43</v>
      </c>
      <c r="C983" s="23">
        <v>85.870002999999997</v>
      </c>
      <c r="D983" s="23">
        <v>84.529999000000004</v>
      </c>
      <c r="E983" s="23">
        <v>84.690002000000007</v>
      </c>
      <c r="F983" s="23">
        <v>78.466125000000005</v>
      </c>
      <c r="G983" s="23">
        <v>19306000</v>
      </c>
      <c r="H983" s="20">
        <f t="shared" si="35"/>
        <v>-7.7325817644008366E-3</v>
      </c>
      <c r="I983">
        <f t="shared" si="34"/>
        <v>-6.0000000000000001E-3</v>
      </c>
    </row>
    <row r="984" spans="1:9" ht="20" customHeight="1">
      <c r="A984" s="21" t="s">
        <v>989</v>
      </c>
      <c r="B984" s="22">
        <v>85.260002</v>
      </c>
      <c r="C984" s="23">
        <v>87.089995999999999</v>
      </c>
      <c r="D984" s="23">
        <v>84.879997000000003</v>
      </c>
      <c r="E984" s="23">
        <v>86.849997999999999</v>
      </c>
      <c r="F984" s="23">
        <v>80.467354</v>
      </c>
      <c r="G984" s="23">
        <v>53936700</v>
      </c>
      <c r="H984" s="20">
        <f t="shared" si="35"/>
        <v>2.5504368923532139E-2</v>
      </c>
      <c r="I984">
        <f t="shared" si="34"/>
        <v>2.6000000000000002E-2</v>
      </c>
    </row>
    <row r="985" spans="1:9" ht="20" customHeight="1">
      <c r="A985" s="21" t="s">
        <v>990</v>
      </c>
      <c r="B985" s="22">
        <v>87.120002999999997</v>
      </c>
      <c r="C985" s="23">
        <v>87.5</v>
      </c>
      <c r="D985" s="23">
        <v>86.230002999999996</v>
      </c>
      <c r="E985" s="23">
        <v>86.379997000000003</v>
      </c>
      <c r="F985" s="23">
        <v>80.031897999999998</v>
      </c>
      <c r="G985" s="23">
        <v>22283800</v>
      </c>
      <c r="H985" s="20">
        <f t="shared" si="35"/>
        <v>-5.4115859209189487E-3</v>
      </c>
      <c r="I985">
        <f t="shared" si="34"/>
        <v>-4.0000000000000001E-3</v>
      </c>
    </row>
    <row r="986" spans="1:9" ht="20" customHeight="1">
      <c r="A986" s="21" t="s">
        <v>991</v>
      </c>
      <c r="B986" s="22">
        <v>86.349997999999999</v>
      </c>
      <c r="C986" s="23">
        <v>86.349997999999999</v>
      </c>
      <c r="D986" s="23">
        <v>85.269997000000004</v>
      </c>
      <c r="E986" s="23">
        <v>85.830001999999993</v>
      </c>
      <c r="F986" s="23">
        <v>79.522339000000002</v>
      </c>
      <c r="G986" s="23">
        <v>23524800</v>
      </c>
      <c r="H986" s="20">
        <f t="shared" si="35"/>
        <v>-6.3669488383243378E-3</v>
      </c>
      <c r="I986">
        <f t="shared" si="34"/>
        <v>-6.0000000000000001E-3</v>
      </c>
    </row>
    <row r="987" spans="1:9" ht="20" customHeight="1">
      <c r="A987" s="21" t="s">
        <v>992</v>
      </c>
      <c r="B987" s="22">
        <v>86.199996999999996</v>
      </c>
      <c r="C987" s="23">
        <v>86.300003000000004</v>
      </c>
      <c r="D987" s="23">
        <v>84.709998999999996</v>
      </c>
      <c r="E987" s="23">
        <v>85.519997000000004</v>
      </c>
      <c r="F987" s="23">
        <v>79.235114999999993</v>
      </c>
      <c r="G987" s="23">
        <v>23674900</v>
      </c>
      <c r="H987" s="20">
        <f t="shared" si="35"/>
        <v>-3.6118655916296261E-3</v>
      </c>
      <c r="I987">
        <f t="shared" si="34"/>
        <v>-2E-3</v>
      </c>
    </row>
    <row r="988" spans="1:9" ht="20" customHeight="1">
      <c r="A988" s="21" t="s">
        <v>993</v>
      </c>
      <c r="B988" s="22">
        <v>86.050003000000004</v>
      </c>
      <c r="C988" s="23">
        <v>86.099997999999999</v>
      </c>
      <c r="D988" s="23">
        <v>85.400002000000001</v>
      </c>
      <c r="E988" s="23">
        <v>85.5</v>
      </c>
      <c r="F988" s="23">
        <v>79.216590999999994</v>
      </c>
      <c r="G988" s="23">
        <v>17990700</v>
      </c>
      <c r="H988" s="20">
        <f t="shared" si="35"/>
        <v>-2.3378523524575368E-4</v>
      </c>
      <c r="I988">
        <f t="shared" si="34"/>
        <v>0</v>
      </c>
    </row>
    <row r="989" spans="1:9" ht="20" customHeight="1">
      <c r="A989" s="21" t="s">
        <v>994</v>
      </c>
      <c r="B989" s="22">
        <v>85.400002000000001</v>
      </c>
      <c r="C989" s="23">
        <v>85.629997000000003</v>
      </c>
      <c r="D989" s="23">
        <v>84.919998000000007</v>
      </c>
      <c r="E989" s="23">
        <v>85.510002</v>
      </c>
      <c r="F989" s="23">
        <v>79.225845000000007</v>
      </c>
      <c r="G989" s="23">
        <v>14145800</v>
      </c>
      <c r="H989" s="20">
        <f t="shared" si="35"/>
        <v>1.1681896283577409E-4</v>
      </c>
      <c r="I989">
        <f t="shared" si="34"/>
        <v>2E-3</v>
      </c>
    </row>
    <row r="990" spans="1:9" ht="20" customHeight="1">
      <c r="A990" s="21" t="s">
        <v>995</v>
      </c>
      <c r="B990" s="22">
        <v>85.309997999999993</v>
      </c>
      <c r="C990" s="23">
        <v>85.529999000000004</v>
      </c>
      <c r="D990" s="23">
        <v>85.029999000000004</v>
      </c>
      <c r="E990" s="23">
        <v>85.400002000000001</v>
      </c>
      <c r="F990" s="23">
        <v>79.123931999999996</v>
      </c>
      <c r="G990" s="23">
        <v>9891200</v>
      </c>
      <c r="H990" s="20">
        <f t="shared" si="35"/>
        <v>-1.2863605304558323E-3</v>
      </c>
      <c r="I990">
        <f t="shared" si="34"/>
        <v>0</v>
      </c>
    </row>
    <row r="991" spans="1:9" ht="20" customHeight="1">
      <c r="A991" s="21" t="s">
        <v>996</v>
      </c>
      <c r="B991" s="22">
        <v>85.650002000000001</v>
      </c>
      <c r="C991" s="23">
        <v>85.980002999999996</v>
      </c>
      <c r="D991" s="23">
        <v>85.220000999999996</v>
      </c>
      <c r="E991" s="23">
        <v>85.709998999999996</v>
      </c>
      <c r="F991" s="23">
        <v>79.411163000000002</v>
      </c>
      <c r="G991" s="23">
        <v>14678000</v>
      </c>
      <c r="H991" s="20">
        <f t="shared" si="35"/>
        <v>3.6301406254684032E-3</v>
      </c>
      <c r="I991">
        <f t="shared" si="34"/>
        <v>4.0000000000000001E-3</v>
      </c>
    </row>
    <row r="992" spans="1:9" ht="20" customHeight="1">
      <c r="A992" s="21" t="s">
        <v>997</v>
      </c>
      <c r="B992" s="22">
        <v>85.900002000000001</v>
      </c>
      <c r="C992" s="23">
        <v>85.93</v>
      </c>
      <c r="D992" s="23">
        <v>85.550003000000004</v>
      </c>
      <c r="E992" s="23">
        <v>85.720000999999996</v>
      </c>
      <c r="F992" s="23">
        <v>79.420417999999998</v>
      </c>
      <c r="G992" s="23">
        <v>10594300</v>
      </c>
      <c r="H992" s="20">
        <f t="shared" si="35"/>
        <v>1.1654532751270708E-4</v>
      </c>
      <c r="I992">
        <f t="shared" si="34"/>
        <v>2E-3</v>
      </c>
    </row>
    <row r="993" spans="1:9" ht="20" customHeight="1">
      <c r="A993" s="21" t="s">
        <v>998</v>
      </c>
      <c r="B993" s="22">
        <v>85.629997000000003</v>
      </c>
      <c r="C993" s="23">
        <v>86.050003000000004</v>
      </c>
      <c r="D993" s="23">
        <v>85.5</v>
      </c>
      <c r="E993" s="23">
        <v>85.540001000000004</v>
      </c>
      <c r="F993" s="23">
        <v>79.253647000000001</v>
      </c>
      <c r="G993" s="23">
        <v>18717400</v>
      </c>
      <c r="H993" s="20">
        <f t="shared" si="35"/>
        <v>-2.0998504440004062E-3</v>
      </c>
      <c r="I993">
        <f t="shared" si="34"/>
        <v>-2E-3</v>
      </c>
    </row>
    <row r="994" spans="1:9" ht="20" customHeight="1">
      <c r="A994" s="21" t="s">
        <v>999</v>
      </c>
      <c r="B994" s="22">
        <v>86.129997000000003</v>
      </c>
      <c r="C994" s="23">
        <v>86.309997999999993</v>
      </c>
      <c r="D994" s="23">
        <v>85.5</v>
      </c>
      <c r="E994" s="23">
        <v>85.949996999999996</v>
      </c>
      <c r="F994" s="23">
        <v>79.633506999999994</v>
      </c>
      <c r="G994" s="23">
        <v>22483800</v>
      </c>
      <c r="H994" s="20">
        <f t="shared" si="35"/>
        <v>4.7929655527396697E-3</v>
      </c>
      <c r="I994">
        <f t="shared" si="34"/>
        <v>6.0000000000000001E-3</v>
      </c>
    </row>
    <row r="995" spans="1:9" ht="20" customHeight="1">
      <c r="A995" s="21" t="s">
        <v>1000</v>
      </c>
      <c r="B995" s="22">
        <v>86.059997999999993</v>
      </c>
      <c r="C995" s="23">
        <v>86.510002</v>
      </c>
      <c r="D995" s="23">
        <v>85.970000999999996</v>
      </c>
      <c r="E995" s="23">
        <v>86.349997999999999</v>
      </c>
      <c r="F995" s="23">
        <v>80.004127999999994</v>
      </c>
      <c r="G995" s="23">
        <v>26061400</v>
      </c>
      <c r="H995" s="20">
        <f t="shared" si="35"/>
        <v>4.6540836133213137E-3</v>
      </c>
      <c r="I995">
        <f t="shared" si="34"/>
        <v>6.0000000000000001E-3</v>
      </c>
    </row>
    <row r="996" spans="1:9" ht="20" customHeight="1">
      <c r="A996" s="21" t="s">
        <v>1001</v>
      </c>
      <c r="B996" s="22">
        <v>86.589995999999999</v>
      </c>
      <c r="C996" s="23">
        <v>87.660004000000001</v>
      </c>
      <c r="D996" s="23">
        <v>86.57</v>
      </c>
      <c r="E996" s="23">
        <v>87.110000999999997</v>
      </c>
      <c r="F996" s="23">
        <v>80.708259999999996</v>
      </c>
      <c r="G996" s="23">
        <v>21912000</v>
      </c>
      <c r="H996" s="20">
        <f t="shared" si="35"/>
        <v>8.8011958582936423E-3</v>
      </c>
      <c r="I996">
        <f t="shared" si="34"/>
        <v>0.01</v>
      </c>
    </row>
    <row r="997" spans="1:9" ht="20" customHeight="1">
      <c r="A997" s="21" t="s">
        <v>1002</v>
      </c>
      <c r="B997" s="22">
        <v>87.660004000000001</v>
      </c>
      <c r="C997" s="23">
        <v>88.410004000000001</v>
      </c>
      <c r="D997" s="23">
        <v>87.43</v>
      </c>
      <c r="E997" s="23">
        <v>88.190002000000007</v>
      </c>
      <c r="F997" s="23">
        <v>81.708884999999995</v>
      </c>
      <c r="G997" s="23">
        <v>23407100</v>
      </c>
      <c r="H997" s="20">
        <f t="shared" si="35"/>
        <v>1.2398049468542727E-2</v>
      </c>
      <c r="I997">
        <f t="shared" si="34"/>
        <v>1.4E-2</v>
      </c>
    </row>
    <row r="998" spans="1:9" ht="20" customHeight="1">
      <c r="A998" s="21" t="s">
        <v>1003</v>
      </c>
      <c r="B998" s="22">
        <v>88.199996999999996</v>
      </c>
      <c r="C998" s="23">
        <v>88.580001999999993</v>
      </c>
      <c r="D998" s="23">
        <v>87.599997999999999</v>
      </c>
      <c r="E998" s="23">
        <v>88.279999000000004</v>
      </c>
      <c r="F998" s="23">
        <v>81.792274000000006</v>
      </c>
      <c r="G998" s="23">
        <v>22113000</v>
      </c>
      <c r="H998" s="20">
        <f t="shared" si="35"/>
        <v>1.0205622069130449E-3</v>
      </c>
      <c r="I998">
        <f t="shared" si="34"/>
        <v>2E-3</v>
      </c>
    </row>
    <row r="999" spans="1:9" ht="20" customHeight="1">
      <c r="A999" s="21" t="s">
        <v>1004</v>
      </c>
      <c r="B999" s="22">
        <v>88.650002000000001</v>
      </c>
      <c r="C999" s="23">
        <v>88.730002999999996</v>
      </c>
      <c r="D999" s="23">
        <v>87.860000999999997</v>
      </c>
      <c r="E999" s="23">
        <v>88.220000999999996</v>
      </c>
      <c r="F999" s="23">
        <v>81.736701999999994</v>
      </c>
      <c r="G999" s="23">
        <v>19484300</v>
      </c>
      <c r="H999" s="20">
        <f t="shared" si="35"/>
        <v>-6.7942847511504034E-4</v>
      </c>
      <c r="I999">
        <f t="shared" si="34"/>
        <v>0</v>
      </c>
    </row>
    <row r="1000" spans="1:9" ht="20" customHeight="1">
      <c r="A1000" s="21" t="s">
        <v>1005</v>
      </c>
      <c r="B1000" s="22">
        <v>87.860000999999997</v>
      </c>
      <c r="C1000" s="23">
        <v>88.190002000000007</v>
      </c>
      <c r="D1000" s="23">
        <v>87.410004000000001</v>
      </c>
      <c r="E1000" s="23">
        <v>87.82</v>
      </c>
      <c r="F1000" s="23">
        <v>81.366080999999994</v>
      </c>
      <c r="G1000" s="23">
        <v>18652200</v>
      </c>
      <c r="H1000" s="20">
        <f t="shared" si="35"/>
        <v>-4.5343277980557373E-3</v>
      </c>
      <c r="I1000">
        <f t="shared" si="34"/>
        <v>-4.0000000000000001E-3</v>
      </c>
    </row>
    <row r="1001" spans="1:9" ht="20" customHeight="1">
      <c r="A1001" s="21" t="s">
        <v>1006</v>
      </c>
      <c r="B1001" s="22">
        <v>88.129997000000003</v>
      </c>
      <c r="C1001" s="23">
        <v>88.129997000000003</v>
      </c>
      <c r="D1001" s="23">
        <v>87.239998</v>
      </c>
      <c r="E1001" s="23">
        <v>88.080001999999993</v>
      </c>
      <c r="F1001" s="23">
        <v>81.606987000000004</v>
      </c>
      <c r="G1001" s="23">
        <v>17808900</v>
      </c>
      <c r="H1001" s="20">
        <f t="shared" si="35"/>
        <v>2.9607669072817533E-3</v>
      </c>
      <c r="I1001">
        <f t="shared" si="34"/>
        <v>4.0000000000000001E-3</v>
      </c>
    </row>
    <row r="1002" spans="1:9" ht="20" customHeight="1">
      <c r="A1002" s="21" t="s">
        <v>1007</v>
      </c>
      <c r="B1002" s="22">
        <v>88.669998000000007</v>
      </c>
      <c r="C1002" s="23">
        <v>89.779999000000004</v>
      </c>
      <c r="D1002" s="23">
        <v>88.449996999999996</v>
      </c>
      <c r="E1002" s="23">
        <v>89.599997999999999</v>
      </c>
      <c r="F1002" s="23">
        <v>83.015288999999996</v>
      </c>
      <c r="G1002" s="23">
        <v>24271500</v>
      </c>
      <c r="H1002" s="20">
        <f t="shared" si="35"/>
        <v>1.7257125299822595E-2</v>
      </c>
      <c r="I1002">
        <f t="shared" si="34"/>
        <v>1.8000000000000002E-2</v>
      </c>
    </row>
    <row r="1003" spans="1:9" ht="20" customHeight="1">
      <c r="A1003" s="21" t="s">
        <v>1008</v>
      </c>
      <c r="B1003" s="22">
        <v>90.099997999999999</v>
      </c>
      <c r="C1003" s="23">
        <v>90.790001000000004</v>
      </c>
      <c r="D1003" s="23">
        <v>88.010002</v>
      </c>
      <c r="E1003" s="23">
        <v>88.349997999999999</v>
      </c>
      <c r="F1003" s="23">
        <v>81.857140000000001</v>
      </c>
      <c r="G1003" s="23">
        <v>36599700</v>
      </c>
      <c r="H1003" s="20">
        <f t="shared" si="35"/>
        <v>-1.3951032562206644E-2</v>
      </c>
      <c r="I1003">
        <f t="shared" si="34"/>
        <v>-1.2E-2</v>
      </c>
    </row>
    <row r="1004" spans="1:9" ht="20" customHeight="1">
      <c r="A1004" s="21" t="s">
        <v>1009</v>
      </c>
      <c r="B1004" s="22">
        <v>89.080001999999993</v>
      </c>
      <c r="C1004" s="23">
        <v>90.279999000000004</v>
      </c>
      <c r="D1004" s="23">
        <v>88.75</v>
      </c>
      <c r="E1004" s="23">
        <v>90.139999000000003</v>
      </c>
      <c r="F1004" s="23">
        <v>83.515593999999993</v>
      </c>
      <c r="G1004" s="23">
        <v>25621200</v>
      </c>
      <c r="H1004" s="20">
        <f t="shared" si="35"/>
        <v>2.0260346256905537E-2</v>
      </c>
      <c r="I1004">
        <f t="shared" si="34"/>
        <v>2.1999999999999999E-2</v>
      </c>
    </row>
    <row r="1005" spans="1:9" ht="20" customHeight="1">
      <c r="A1005" s="21" t="s">
        <v>1010</v>
      </c>
      <c r="B1005" s="22">
        <v>89.800003000000004</v>
      </c>
      <c r="C1005" s="23">
        <v>90.669998000000007</v>
      </c>
      <c r="D1005" s="23">
        <v>89.660004000000001</v>
      </c>
      <c r="E1005" s="23">
        <v>90.099997999999999</v>
      </c>
      <c r="F1005" s="23">
        <v>83.478538999999998</v>
      </c>
      <c r="G1005" s="23">
        <v>24159700</v>
      </c>
      <c r="H1005" s="20">
        <f t="shared" si="35"/>
        <v>-4.4368959406548836E-4</v>
      </c>
      <c r="I1005">
        <f t="shared" si="34"/>
        <v>0</v>
      </c>
    </row>
    <row r="1006" spans="1:9" ht="20" customHeight="1">
      <c r="A1006" s="21" t="s">
        <v>1011</v>
      </c>
      <c r="B1006" s="22">
        <v>90.139999000000003</v>
      </c>
      <c r="C1006" s="23">
        <v>90.610000999999997</v>
      </c>
      <c r="D1006" s="23">
        <v>89.660004000000001</v>
      </c>
      <c r="E1006" s="23">
        <v>90</v>
      </c>
      <c r="F1006" s="23">
        <v>83.385886999999997</v>
      </c>
      <c r="G1006" s="23">
        <v>36875000</v>
      </c>
      <c r="H1006" s="20">
        <f t="shared" si="35"/>
        <v>-1.1098900521007149E-3</v>
      </c>
      <c r="I1006">
        <f t="shared" si="34"/>
        <v>0</v>
      </c>
    </row>
    <row r="1007" spans="1:9" ht="20" customHeight="1">
      <c r="A1007" s="21" t="s">
        <v>1012</v>
      </c>
      <c r="B1007" s="22">
        <v>90</v>
      </c>
      <c r="C1007" s="23">
        <v>91.620002999999997</v>
      </c>
      <c r="D1007" s="23">
        <v>89.739998</v>
      </c>
      <c r="E1007" s="23">
        <v>91.610000999999997</v>
      </c>
      <c r="F1007" s="23">
        <v>84.877578999999997</v>
      </c>
      <c r="G1007" s="23">
        <v>23601600</v>
      </c>
      <c r="H1007" s="20">
        <f t="shared" si="35"/>
        <v>1.7889022395360499E-2</v>
      </c>
      <c r="I1007">
        <f t="shared" si="34"/>
        <v>1.8000000000000002E-2</v>
      </c>
    </row>
    <row r="1008" spans="1:9" ht="20" customHeight="1">
      <c r="A1008" s="21" t="s">
        <v>1013</v>
      </c>
      <c r="B1008" s="22">
        <v>91.900002000000001</v>
      </c>
      <c r="C1008" s="23">
        <v>92.300003000000004</v>
      </c>
      <c r="D1008" s="23">
        <v>91.540001000000004</v>
      </c>
      <c r="E1008" s="23">
        <v>91.900002000000001</v>
      </c>
      <c r="F1008" s="23">
        <v>85.146240000000006</v>
      </c>
      <c r="G1008" s="23">
        <v>23412800</v>
      </c>
      <c r="H1008" s="20">
        <f t="shared" si="35"/>
        <v>3.1652764271234979E-3</v>
      </c>
      <c r="I1008">
        <f t="shared" si="34"/>
        <v>4.0000000000000001E-3</v>
      </c>
    </row>
    <row r="1009" spans="1:9" ht="20" customHeight="1">
      <c r="A1009" s="21" t="s">
        <v>1014</v>
      </c>
      <c r="B1009" s="22">
        <v>92.550003000000004</v>
      </c>
      <c r="C1009" s="23">
        <v>93.43</v>
      </c>
      <c r="D1009" s="23">
        <v>91.580001999999993</v>
      </c>
      <c r="E1009" s="23">
        <v>91.82</v>
      </c>
      <c r="F1009" s="23">
        <v>85.072136</v>
      </c>
      <c r="G1009" s="23">
        <v>33277500</v>
      </c>
      <c r="H1009" s="20">
        <f t="shared" si="35"/>
        <v>-8.7031441435347912E-4</v>
      </c>
      <c r="I1009">
        <f t="shared" si="34"/>
        <v>0</v>
      </c>
    </row>
    <row r="1010" spans="1:9" ht="20" customHeight="1">
      <c r="A1010" s="21" t="s">
        <v>1015</v>
      </c>
      <c r="B1010" s="22">
        <v>92.470000999999996</v>
      </c>
      <c r="C1010" s="23">
        <v>93.239998</v>
      </c>
      <c r="D1010" s="23">
        <v>91.93</v>
      </c>
      <c r="E1010" s="23">
        <v>92.330001999999993</v>
      </c>
      <c r="F1010" s="23">
        <v>85.544640000000001</v>
      </c>
      <c r="G1010" s="23">
        <v>26383200</v>
      </c>
      <c r="H1010" s="20">
        <f t="shared" si="35"/>
        <v>5.5541570038866173E-3</v>
      </c>
      <c r="I1010">
        <f t="shared" si="34"/>
        <v>6.0000000000000001E-3</v>
      </c>
    </row>
    <row r="1011" spans="1:9" ht="20" customHeight="1">
      <c r="A1011" s="21" t="s">
        <v>1016</v>
      </c>
      <c r="B1011" s="22">
        <v>93.120002999999997</v>
      </c>
      <c r="C1011" s="23">
        <v>94.059997999999993</v>
      </c>
      <c r="D1011" s="23">
        <v>92.580001999999993</v>
      </c>
      <c r="E1011" s="23">
        <v>94.059997999999993</v>
      </c>
      <c r="F1011" s="23">
        <v>87.147498999999996</v>
      </c>
      <c r="G1011" s="23">
        <v>29172200</v>
      </c>
      <c r="H1011" s="20">
        <f t="shared" si="35"/>
        <v>1.8737106147153071E-2</v>
      </c>
      <c r="I1011">
        <f t="shared" si="34"/>
        <v>0.02</v>
      </c>
    </row>
    <row r="1012" spans="1:9" ht="20" customHeight="1">
      <c r="A1012" s="21" t="s">
        <v>1017</v>
      </c>
      <c r="B1012" s="22">
        <v>95.139999000000003</v>
      </c>
      <c r="C1012" s="23">
        <v>95.449996999999996</v>
      </c>
      <c r="D1012" s="23">
        <v>93.720000999999996</v>
      </c>
      <c r="E1012" s="23">
        <v>93.919998000000007</v>
      </c>
      <c r="F1012" s="23">
        <v>87.017792</v>
      </c>
      <c r="G1012" s="23">
        <v>31569900</v>
      </c>
      <c r="H1012" s="20">
        <f t="shared" si="35"/>
        <v>-1.4883617027264817E-3</v>
      </c>
      <c r="I1012">
        <f t="shared" si="34"/>
        <v>0</v>
      </c>
    </row>
    <row r="1013" spans="1:9" ht="20" customHeight="1">
      <c r="A1013" s="21" t="s">
        <v>1018</v>
      </c>
      <c r="B1013" s="22">
        <v>93.300003000000004</v>
      </c>
      <c r="C1013" s="23">
        <v>93.660004000000001</v>
      </c>
      <c r="D1013" s="23">
        <v>92.099997999999999</v>
      </c>
      <c r="E1013" s="23">
        <v>92.739998</v>
      </c>
      <c r="F1013" s="23">
        <v>85.924507000000006</v>
      </c>
      <c r="G1013" s="23">
        <v>38635100</v>
      </c>
      <c r="H1013" s="20">
        <f t="shared" si="35"/>
        <v>-1.2563924858033593E-2</v>
      </c>
      <c r="I1013">
        <f t="shared" si="34"/>
        <v>-1.2E-2</v>
      </c>
    </row>
    <row r="1014" spans="1:9" ht="20" customHeight="1">
      <c r="A1014" s="21" t="s">
        <v>1019</v>
      </c>
      <c r="B1014" s="22">
        <v>93.75</v>
      </c>
      <c r="C1014" s="23">
        <v>95.400002000000001</v>
      </c>
      <c r="D1014" s="23">
        <v>93.510002</v>
      </c>
      <c r="E1014" s="23">
        <v>95.010002</v>
      </c>
      <c r="F1014" s="23">
        <v>88.027694999999994</v>
      </c>
      <c r="G1014" s="23">
        <v>48756300</v>
      </c>
      <c r="H1014" s="20">
        <f t="shared" si="35"/>
        <v>2.4477161096775113E-2</v>
      </c>
      <c r="I1014">
        <f t="shared" si="34"/>
        <v>2.6000000000000002E-2</v>
      </c>
    </row>
    <row r="1015" spans="1:9" ht="20" customHeight="1">
      <c r="A1015" s="21" t="s">
        <v>1020</v>
      </c>
      <c r="B1015" s="22">
        <v>94.790001000000004</v>
      </c>
      <c r="C1015" s="23">
        <v>96.07</v>
      </c>
      <c r="D1015" s="23">
        <v>93.580001999999993</v>
      </c>
      <c r="E1015" s="23">
        <v>94.260002</v>
      </c>
      <c r="F1015" s="23">
        <v>87.332817000000006</v>
      </c>
      <c r="G1015" s="23">
        <v>47227900</v>
      </c>
      <c r="H1015" s="20">
        <f t="shared" si="35"/>
        <v>-7.8938565868388322E-3</v>
      </c>
      <c r="I1015">
        <f t="shared" si="34"/>
        <v>-6.0000000000000001E-3</v>
      </c>
    </row>
    <row r="1016" spans="1:9" ht="20" customHeight="1">
      <c r="A1016" s="21" t="s">
        <v>1021</v>
      </c>
      <c r="B1016" s="22">
        <v>93.639999000000003</v>
      </c>
      <c r="C1016" s="23">
        <v>93.970000999999996</v>
      </c>
      <c r="D1016" s="23">
        <v>91.5</v>
      </c>
      <c r="E1016" s="23">
        <v>91.779999000000004</v>
      </c>
      <c r="F1016" s="23">
        <v>85.035088000000002</v>
      </c>
      <c r="G1016" s="23">
        <v>47867800</v>
      </c>
      <c r="H1016" s="20">
        <f t="shared" si="35"/>
        <v>-2.6310029596320006E-2</v>
      </c>
      <c r="I1016">
        <f t="shared" si="34"/>
        <v>-2.6000000000000002E-2</v>
      </c>
    </row>
    <row r="1017" spans="1:9" ht="20" customHeight="1">
      <c r="A1017" s="21" t="s">
        <v>1022</v>
      </c>
      <c r="B1017" s="22">
        <v>90.559997999999993</v>
      </c>
      <c r="C1017" s="23">
        <v>93.239998</v>
      </c>
      <c r="D1017" s="23">
        <v>88</v>
      </c>
      <c r="E1017" s="23">
        <v>88</v>
      </c>
      <c r="F1017" s="23">
        <v>81.532882999999998</v>
      </c>
      <c r="G1017" s="23">
        <v>51031500</v>
      </c>
      <c r="H1017" s="20">
        <f t="shared" si="35"/>
        <v>-4.1185410427281521E-2</v>
      </c>
      <c r="I1017">
        <f t="shared" si="34"/>
        <v>-0.04</v>
      </c>
    </row>
    <row r="1018" spans="1:9" ht="20" customHeight="1">
      <c r="A1018" s="21" t="s">
        <v>1023</v>
      </c>
      <c r="B1018" s="22">
        <v>86.889999000000003</v>
      </c>
      <c r="C1018" s="23">
        <v>91.480002999999996</v>
      </c>
      <c r="D1018" s="23">
        <v>85.25</v>
      </c>
      <c r="E1018" s="23">
        <v>91.330001999999993</v>
      </c>
      <c r="F1018" s="23">
        <v>84.618140999999994</v>
      </c>
      <c r="G1018" s="23">
        <v>67998600</v>
      </c>
      <c r="H1018" s="20">
        <f t="shared" si="35"/>
        <v>3.7840658719255682E-2</v>
      </c>
      <c r="I1018">
        <f t="shared" si="34"/>
        <v>3.7999999999999999E-2</v>
      </c>
    </row>
    <row r="1019" spans="1:9" ht="20" customHeight="1">
      <c r="A1019" s="21" t="s">
        <v>1024</v>
      </c>
      <c r="B1019" s="22">
        <v>90.489998</v>
      </c>
      <c r="C1019" s="23">
        <v>91.769997000000004</v>
      </c>
      <c r="D1019" s="23">
        <v>89.199996999999996</v>
      </c>
      <c r="E1019" s="23">
        <v>89.610000999999997</v>
      </c>
      <c r="F1019" s="23">
        <v>83.024574000000001</v>
      </c>
      <c r="G1019" s="23">
        <v>41107600</v>
      </c>
      <c r="H1019" s="20">
        <f t="shared" si="35"/>
        <v>-1.8832451069800693E-2</v>
      </c>
      <c r="I1019">
        <f t="shared" si="34"/>
        <v>-1.8000000000000002E-2</v>
      </c>
    </row>
    <row r="1020" spans="1:9" ht="20" customHeight="1">
      <c r="A1020" s="21" t="s">
        <v>1025</v>
      </c>
      <c r="B1020" s="22">
        <v>89.709998999999996</v>
      </c>
      <c r="C1020" s="23">
        <v>89.879997000000003</v>
      </c>
      <c r="D1020" s="23">
        <v>84.760002</v>
      </c>
      <c r="E1020" s="23">
        <v>85.010002</v>
      </c>
      <c r="F1020" s="23">
        <v>78.762619000000001</v>
      </c>
      <c r="G1020" s="23">
        <v>55628700</v>
      </c>
      <c r="H1020" s="20">
        <f t="shared" si="35"/>
        <v>-5.1333656948363227E-2</v>
      </c>
      <c r="I1020">
        <f t="shared" si="34"/>
        <v>-0.05</v>
      </c>
    </row>
    <row r="1021" spans="1:9" ht="20" customHeight="1">
      <c r="A1021" s="21" t="s">
        <v>1026</v>
      </c>
      <c r="B1021" s="22">
        <v>86.300003000000004</v>
      </c>
      <c r="C1021" s="23">
        <v>88.93</v>
      </c>
      <c r="D1021" s="23">
        <v>83.830001999999993</v>
      </c>
      <c r="E1021" s="23">
        <v>88.18</v>
      </c>
      <c r="F1021" s="23">
        <v>81.699637999999993</v>
      </c>
      <c r="G1021" s="23">
        <v>63499100</v>
      </c>
      <c r="H1021" s="20">
        <f t="shared" si="35"/>
        <v>3.7289504047598898E-2</v>
      </c>
      <c r="I1021">
        <f t="shared" si="34"/>
        <v>3.7999999999999999E-2</v>
      </c>
    </row>
    <row r="1022" spans="1:9" ht="20" customHeight="1">
      <c r="A1022" s="21" t="s">
        <v>1027</v>
      </c>
      <c r="B1022" s="22">
        <v>88.739998</v>
      </c>
      <c r="C1022" s="23">
        <v>89.779999000000004</v>
      </c>
      <c r="D1022" s="23">
        <v>87.93</v>
      </c>
      <c r="E1022" s="23">
        <v>89.129997000000003</v>
      </c>
      <c r="F1022" s="23">
        <v>82.579796000000002</v>
      </c>
      <c r="G1022" s="23">
        <v>35720300</v>
      </c>
      <c r="H1022" s="20">
        <f t="shared" si="35"/>
        <v>1.0773095469529537E-2</v>
      </c>
      <c r="I1022">
        <f t="shared" si="34"/>
        <v>1.2E-2</v>
      </c>
    </row>
    <row r="1023" spans="1:9" ht="20" customHeight="1">
      <c r="A1023" s="21" t="s">
        <v>1028</v>
      </c>
      <c r="B1023" s="22">
        <v>88.93</v>
      </c>
      <c r="C1023" s="23">
        <v>90</v>
      </c>
      <c r="D1023" s="23">
        <v>87.800003000000004</v>
      </c>
      <c r="E1023" s="23">
        <v>89.830001999999993</v>
      </c>
      <c r="F1023" s="23">
        <v>83.228363000000002</v>
      </c>
      <c r="G1023" s="23">
        <v>26407700</v>
      </c>
      <c r="H1023" s="20">
        <f t="shared" si="35"/>
        <v>7.8538217750017125E-3</v>
      </c>
      <c r="I1023">
        <f t="shared" si="34"/>
        <v>8.0000000000000002E-3</v>
      </c>
    </row>
    <row r="1024" spans="1:9" ht="20" customHeight="1">
      <c r="A1024" s="21" t="s">
        <v>1029</v>
      </c>
      <c r="B1024" s="22">
        <v>88.510002</v>
      </c>
      <c r="C1024" s="23">
        <v>90.989998</v>
      </c>
      <c r="D1024" s="23">
        <v>88.410004000000001</v>
      </c>
      <c r="E1024" s="23">
        <v>90.809997999999993</v>
      </c>
      <c r="F1024" s="23">
        <v>84.531570000000002</v>
      </c>
      <c r="G1024" s="23">
        <v>34960900</v>
      </c>
      <c r="H1024" s="20">
        <f t="shared" si="35"/>
        <v>1.565820776746496E-2</v>
      </c>
      <c r="I1024">
        <f t="shared" si="34"/>
        <v>1.6E-2</v>
      </c>
    </row>
    <row r="1025" spans="1:9" ht="20" customHeight="1">
      <c r="A1025" s="21" t="s">
        <v>1030</v>
      </c>
      <c r="B1025" s="22">
        <v>91.209998999999996</v>
      </c>
      <c r="C1025" s="23">
        <v>92.720000999999996</v>
      </c>
      <c r="D1025" s="23">
        <v>90.620002999999997</v>
      </c>
      <c r="E1025" s="23">
        <v>92.660004000000001</v>
      </c>
      <c r="F1025" s="23">
        <v>86.253685000000004</v>
      </c>
      <c r="G1025" s="23">
        <v>27823900</v>
      </c>
      <c r="H1025" s="20">
        <f t="shared" si="35"/>
        <v>2.0372447832212259E-2</v>
      </c>
      <c r="I1025">
        <f t="shared" si="34"/>
        <v>2.1999999999999999E-2</v>
      </c>
    </row>
    <row r="1026" spans="1:9" ht="20" customHeight="1">
      <c r="A1026" s="21" t="s">
        <v>1031</v>
      </c>
      <c r="B1026" s="22">
        <v>92.449996999999996</v>
      </c>
      <c r="C1026" s="23">
        <v>93.5</v>
      </c>
      <c r="D1026" s="23">
        <v>91.800003000000004</v>
      </c>
      <c r="E1026" s="23">
        <v>92</v>
      </c>
      <c r="F1026" s="23">
        <v>85.639304999999993</v>
      </c>
      <c r="G1026" s="23">
        <v>30596900</v>
      </c>
      <c r="H1026" s="20">
        <f t="shared" si="35"/>
        <v>-7.1229420516933928E-3</v>
      </c>
      <c r="I1026">
        <f t="shared" si="34"/>
        <v>-6.0000000000000001E-3</v>
      </c>
    </row>
    <row r="1027" spans="1:9" ht="20" customHeight="1">
      <c r="A1027" s="21" t="s">
        <v>1032</v>
      </c>
      <c r="B1027" s="22">
        <v>91.480002999999996</v>
      </c>
      <c r="C1027" s="23">
        <v>93.059997999999993</v>
      </c>
      <c r="D1027" s="23">
        <v>91.010002</v>
      </c>
      <c r="E1027" s="23">
        <v>92.720000999999996</v>
      </c>
      <c r="F1027" s="23">
        <v>86.309524999999994</v>
      </c>
      <c r="G1027" s="23">
        <v>30911700</v>
      </c>
      <c r="H1027" s="20">
        <f t="shared" si="35"/>
        <v>7.8260793919333604E-3</v>
      </c>
      <c r="I1027">
        <f t="shared" ref="I1027:I1090" si="36">CEILING(H1027,0.002)</f>
        <v>8.0000000000000002E-3</v>
      </c>
    </row>
    <row r="1028" spans="1:9" ht="20" customHeight="1">
      <c r="A1028" s="21" t="s">
        <v>1033</v>
      </c>
      <c r="B1028" s="22">
        <v>92.980002999999996</v>
      </c>
      <c r="C1028" s="23">
        <v>93.360000999999997</v>
      </c>
      <c r="D1028" s="23">
        <v>91.489998</v>
      </c>
      <c r="E1028" s="23">
        <v>91.489998</v>
      </c>
      <c r="F1028" s="23">
        <v>85.164565999999994</v>
      </c>
      <c r="G1028" s="23">
        <v>26922500</v>
      </c>
      <c r="H1028" s="20">
        <f t="shared" ref="H1028:H1091" si="37">F1028/F1027-1</f>
        <v>-1.3265731679093395E-2</v>
      </c>
      <c r="I1028">
        <f t="shared" si="36"/>
        <v>-1.2E-2</v>
      </c>
    </row>
    <row r="1029" spans="1:9" ht="20" customHeight="1">
      <c r="A1029" s="21" t="s">
        <v>1034</v>
      </c>
      <c r="B1029" s="22">
        <v>92.050003000000004</v>
      </c>
      <c r="C1029" s="23">
        <v>92.730002999999996</v>
      </c>
      <c r="D1029" s="23">
        <v>91.360000999999997</v>
      </c>
      <c r="E1029" s="23">
        <v>91.730002999999996</v>
      </c>
      <c r="F1029" s="23">
        <v>85.387992999999994</v>
      </c>
      <c r="G1029" s="23">
        <v>24392800</v>
      </c>
      <c r="H1029" s="20">
        <f t="shared" si="37"/>
        <v>2.623473710885893E-3</v>
      </c>
      <c r="I1029">
        <f t="shared" si="36"/>
        <v>4.0000000000000001E-3</v>
      </c>
    </row>
    <row r="1030" spans="1:9" ht="20" customHeight="1">
      <c r="A1030" s="21" t="s">
        <v>1035</v>
      </c>
      <c r="B1030" s="22">
        <v>93.599997999999999</v>
      </c>
      <c r="C1030" s="23">
        <v>94.07</v>
      </c>
      <c r="D1030" s="23">
        <v>92.360000999999997</v>
      </c>
      <c r="E1030" s="23">
        <v>94.059997999999993</v>
      </c>
      <c r="F1030" s="23">
        <v>87.556899999999999</v>
      </c>
      <c r="G1030" s="23">
        <v>26329200</v>
      </c>
      <c r="H1030" s="20">
        <f t="shared" si="37"/>
        <v>2.5400608724929219E-2</v>
      </c>
      <c r="I1030">
        <f t="shared" si="36"/>
        <v>2.6000000000000002E-2</v>
      </c>
    </row>
    <row r="1031" spans="1:9" ht="20" customHeight="1">
      <c r="A1031" s="21" t="s">
        <v>1036</v>
      </c>
      <c r="B1031" s="22">
        <v>94.400002000000001</v>
      </c>
      <c r="C1031" s="23">
        <v>95.449996999999996</v>
      </c>
      <c r="D1031" s="23">
        <v>94.25</v>
      </c>
      <c r="E1031" s="23">
        <v>95.419998000000007</v>
      </c>
      <c r="F1031" s="23">
        <v>88.822852999999995</v>
      </c>
      <c r="G1031" s="23">
        <v>30199800</v>
      </c>
      <c r="H1031" s="20">
        <f t="shared" si="37"/>
        <v>1.4458632043848008E-2</v>
      </c>
      <c r="I1031">
        <f t="shared" si="36"/>
        <v>1.6E-2</v>
      </c>
    </row>
    <row r="1032" spans="1:9" ht="20" customHeight="1">
      <c r="A1032" s="21" t="s">
        <v>1037</v>
      </c>
      <c r="B1032" s="22">
        <v>95.739998</v>
      </c>
      <c r="C1032" s="23">
        <v>95.839995999999999</v>
      </c>
      <c r="D1032" s="23">
        <v>94.199996999999996</v>
      </c>
      <c r="E1032" s="23">
        <v>94.199996999999996</v>
      </c>
      <c r="F1032" s="23">
        <v>87.687209999999993</v>
      </c>
      <c r="G1032" s="23">
        <v>25869100</v>
      </c>
      <c r="H1032" s="20">
        <f t="shared" si="37"/>
        <v>-1.2785482132621873E-2</v>
      </c>
      <c r="I1032">
        <f t="shared" si="36"/>
        <v>-1.2E-2</v>
      </c>
    </row>
    <row r="1033" spans="1:9" ht="20" customHeight="1">
      <c r="A1033" s="21" t="s">
        <v>1038</v>
      </c>
      <c r="B1033" s="22">
        <v>94.839995999999999</v>
      </c>
      <c r="C1033" s="23">
        <v>95.709998999999996</v>
      </c>
      <c r="D1033" s="23">
        <v>93.629997000000003</v>
      </c>
      <c r="E1033" s="23">
        <v>93.769997000000004</v>
      </c>
      <c r="F1033" s="23">
        <v>87.286925999999994</v>
      </c>
      <c r="G1033" s="23">
        <v>31167300</v>
      </c>
      <c r="H1033" s="20">
        <f t="shared" si="37"/>
        <v>-4.5649074705421677E-3</v>
      </c>
      <c r="I1033">
        <f t="shared" si="36"/>
        <v>-4.0000000000000001E-3</v>
      </c>
    </row>
    <row r="1034" spans="1:9" ht="20" customHeight="1">
      <c r="A1034" s="21" t="s">
        <v>1039</v>
      </c>
      <c r="B1034" s="22">
        <v>93.989998</v>
      </c>
      <c r="C1034" s="23">
        <v>94.57</v>
      </c>
      <c r="D1034" s="23">
        <v>91.839995999999999</v>
      </c>
      <c r="E1034" s="23">
        <v>92.849997999999999</v>
      </c>
      <c r="F1034" s="23">
        <v>86.430549999999997</v>
      </c>
      <c r="G1034" s="23">
        <v>37135600</v>
      </c>
      <c r="H1034" s="20">
        <f t="shared" si="37"/>
        <v>-9.8110454708875139E-3</v>
      </c>
      <c r="I1034">
        <f t="shared" si="36"/>
        <v>-8.0000000000000002E-3</v>
      </c>
    </row>
    <row r="1035" spans="1:9" ht="20" customHeight="1">
      <c r="A1035" s="21" t="s">
        <v>1040</v>
      </c>
      <c r="B1035" s="22">
        <v>91.580001999999993</v>
      </c>
      <c r="C1035" s="23">
        <v>93.150002000000001</v>
      </c>
      <c r="D1035" s="23">
        <v>90.860000999999997</v>
      </c>
      <c r="E1035" s="23">
        <v>93.050003000000004</v>
      </c>
      <c r="F1035" s="23">
        <v>86.616707000000005</v>
      </c>
      <c r="G1035" s="23">
        <v>32830400</v>
      </c>
      <c r="H1035" s="20">
        <f t="shared" si="37"/>
        <v>2.1538333378650076E-3</v>
      </c>
      <c r="I1035">
        <f t="shared" si="36"/>
        <v>4.0000000000000001E-3</v>
      </c>
    </row>
    <row r="1036" spans="1:9" ht="20" customHeight="1">
      <c r="A1036" s="21" t="s">
        <v>1041</v>
      </c>
      <c r="B1036" s="22">
        <v>92.339995999999999</v>
      </c>
      <c r="C1036" s="23">
        <v>94.269997000000004</v>
      </c>
      <c r="D1036" s="23">
        <v>92.260002</v>
      </c>
      <c r="E1036" s="23">
        <v>93.639999000000003</v>
      </c>
      <c r="F1036" s="23">
        <v>87.165924000000004</v>
      </c>
      <c r="G1036" s="23">
        <v>23901600</v>
      </c>
      <c r="H1036" s="20">
        <f t="shared" si="37"/>
        <v>6.340774418958306E-3</v>
      </c>
      <c r="I1036">
        <f t="shared" si="36"/>
        <v>8.0000000000000002E-3</v>
      </c>
    </row>
    <row r="1037" spans="1:9" ht="20" customHeight="1">
      <c r="A1037" s="21" t="s">
        <v>1042</v>
      </c>
      <c r="B1037" s="22">
        <v>94.339995999999999</v>
      </c>
      <c r="C1037" s="23">
        <v>94.489998</v>
      </c>
      <c r="D1037" s="23">
        <v>92.940002000000007</v>
      </c>
      <c r="E1037" s="23">
        <v>93.32</v>
      </c>
      <c r="F1037" s="23">
        <v>86.868042000000003</v>
      </c>
      <c r="G1037" s="23">
        <v>22175800</v>
      </c>
      <c r="H1037" s="20">
        <f t="shared" si="37"/>
        <v>-3.4174134378476273E-3</v>
      </c>
      <c r="I1037">
        <f t="shared" si="36"/>
        <v>-2E-3</v>
      </c>
    </row>
    <row r="1038" spans="1:9" ht="20" customHeight="1">
      <c r="A1038" s="21" t="s">
        <v>1043</v>
      </c>
      <c r="B1038" s="22">
        <v>93.160004000000001</v>
      </c>
      <c r="C1038" s="23">
        <v>93.940002000000007</v>
      </c>
      <c r="D1038" s="23">
        <v>92.43</v>
      </c>
      <c r="E1038" s="23">
        <v>93.860000999999997</v>
      </c>
      <c r="F1038" s="23">
        <v>87.370728</v>
      </c>
      <c r="G1038" s="23">
        <v>26716100</v>
      </c>
      <c r="H1038" s="20">
        <f t="shared" si="37"/>
        <v>5.7867771441193483E-3</v>
      </c>
      <c r="I1038">
        <f t="shared" si="36"/>
        <v>6.0000000000000001E-3</v>
      </c>
    </row>
    <row r="1039" spans="1:9" ht="20" customHeight="1">
      <c r="A1039" s="21" t="s">
        <v>1044</v>
      </c>
      <c r="B1039" s="22">
        <v>94.269997000000004</v>
      </c>
      <c r="C1039" s="23">
        <v>95.099997999999999</v>
      </c>
      <c r="D1039" s="23">
        <v>93.769997000000004</v>
      </c>
      <c r="E1039" s="23">
        <v>94.43</v>
      </c>
      <c r="F1039" s="23">
        <v>87.901313999999999</v>
      </c>
      <c r="G1039" s="23">
        <v>25887800</v>
      </c>
      <c r="H1039" s="20">
        <f t="shared" si="37"/>
        <v>6.072811937654965E-3</v>
      </c>
      <c r="I1039">
        <f t="shared" si="36"/>
        <v>8.0000000000000002E-3</v>
      </c>
    </row>
    <row r="1040" spans="1:9" ht="20" customHeight="1">
      <c r="A1040" s="21" t="s">
        <v>1045</v>
      </c>
      <c r="B1040" s="22">
        <v>95.290001000000004</v>
      </c>
      <c r="C1040" s="23">
        <v>96.540001000000004</v>
      </c>
      <c r="D1040" s="23">
        <v>95</v>
      </c>
      <c r="E1040" s="23">
        <v>96.540001000000004</v>
      </c>
      <c r="F1040" s="23">
        <v>89.865425000000002</v>
      </c>
      <c r="G1040" s="23">
        <v>36937300</v>
      </c>
      <c r="H1040" s="20">
        <f t="shared" si="37"/>
        <v>2.2344501016219098E-2</v>
      </c>
      <c r="I1040">
        <f t="shared" si="36"/>
        <v>2.4E-2</v>
      </c>
    </row>
    <row r="1041" spans="1:9" ht="20" customHeight="1">
      <c r="A1041" s="21" t="s">
        <v>1046</v>
      </c>
      <c r="B1041" s="22">
        <v>96.5</v>
      </c>
      <c r="C1041" s="23">
        <v>97.209998999999996</v>
      </c>
      <c r="D1041" s="23">
        <v>96.040001000000004</v>
      </c>
      <c r="E1041" s="23">
        <v>96.769997000000004</v>
      </c>
      <c r="F1041" s="23">
        <v>90.079521</v>
      </c>
      <c r="G1041" s="23">
        <v>26073700</v>
      </c>
      <c r="H1041" s="20">
        <f t="shared" si="37"/>
        <v>2.3824068043967195E-3</v>
      </c>
      <c r="I1041">
        <f t="shared" si="36"/>
        <v>4.0000000000000001E-3</v>
      </c>
    </row>
    <row r="1042" spans="1:9" ht="20" customHeight="1">
      <c r="A1042" s="21" t="s">
        <v>1047</v>
      </c>
      <c r="B1042" s="22">
        <v>97</v>
      </c>
      <c r="C1042" s="23">
        <v>97.239998</v>
      </c>
      <c r="D1042" s="23">
        <v>93.970000999999996</v>
      </c>
      <c r="E1042" s="23">
        <v>94.410004000000001</v>
      </c>
      <c r="F1042" s="23">
        <v>87.882689999999997</v>
      </c>
      <c r="G1042" s="23">
        <v>35387800</v>
      </c>
      <c r="H1042" s="20">
        <f t="shared" si="37"/>
        <v>-2.4387685187624464E-2</v>
      </c>
      <c r="I1042">
        <f t="shared" si="36"/>
        <v>-2.4E-2</v>
      </c>
    </row>
    <row r="1043" spans="1:9" ht="20" customHeight="1">
      <c r="A1043" s="21" t="s">
        <v>1048</v>
      </c>
      <c r="B1043" s="22">
        <v>95.120002999999997</v>
      </c>
      <c r="C1043" s="23">
        <v>95.410004000000001</v>
      </c>
      <c r="D1043" s="23">
        <v>93.5</v>
      </c>
      <c r="E1043" s="23">
        <v>93.849997999999999</v>
      </c>
      <c r="F1043" s="23">
        <v>87.361412000000001</v>
      </c>
      <c r="G1043" s="23">
        <v>32132000</v>
      </c>
      <c r="H1043" s="20">
        <f t="shared" si="37"/>
        <v>-5.9315207579557772E-3</v>
      </c>
      <c r="I1043">
        <f t="shared" si="36"/>
        <v>-4.0000000000000001E-3</v>
      </c>
    </row>
    <row r="1044" spans="1:9" ht="20" customHeight="1">
      <c r="A1044" s="21" t="s">
        <v>1049</v>
      </c>
      <c r="B1044" s="22">
        <v>93.529999000000004</v>
      </c>
      <c r="C1044" s="23">
        <v>94.580001999999993</v>
      </c>
      <c r="D1044" s="23">
        <v>92.830001999999993</v>
      </c>
      <c r="E1044" s="23">
        <v>94.18</v>
      </c>
      <c r="F1044" s="23">
        <v>87.668587000000002</v>
      </c>
      <c r="G1044" s="23">
        <v>27611000</v>
      </c>
      <c r="H1044" s="20">
        <f t="shared" si="37"/>
        <v>3.5161405129302548E-3</v>
      </c>
      <c r="I1044">
        <f t="shared" si="36"/>
        <v>4.0000000000000001E-3</v>
      </c>
    </row>
    <row r="1045" spans="1:9" ht="20" customHeight="1">
      <c r="A1045" s="21" t="s">
        <v>1050</v>
      </c>
      <c r="B1045" s="22">
        <v>94.68</v>
      </c>
      <c r="C1045" s="23">
        <v>95.379997000000003</v>
      </c>
      <c r="D1045" s="23">
        <v>93.919998000000007</v>
      </c>
      <c r="E1045" s="23">
        <v>94.599997999999999</v>
      </c>
      <c r="F1045" s="23">
        <v>88.059546999999995</v>
      </c>
      <c r="G1045" s="23">
        <v>49081300</v>
      </c>
      <c r="H1045" s="20">
        <f t="shared" si="37"/>
        <v>4.4595220862859719E-3</v>
      </c>
      <c r="I1045">
        <f t="shared" si="36"/>
        <v>6.0000000000000001E-3</v>
      </c>
    </row>
    <row r="1046" spans="1:9" ht="20" customHeight="1">
      <c r="A1046" s="21" t="s">
        <v>1051</v>
      </c>
      <c r="B1046" s="22">
        <v>93.739998</v>
      </c>
      <c r="C1046" s="23">
        <v>93.900002000000001</v>
      </c>
      <c r="D1046" s="23">
        <v>92.110000999999997</v>
      </c>
      <c r="E1046" s="23">
        <v>92.889999000000003</v>
      </c>
      <c r="F1046" s="23">
        <v>86.467765999999997</v>
      </c>
      <c r="G1046" s="23">
        <v>33344100</v>
      </c>
      <c r="H1046" s="20">
        <f t="shared" si="37"/>
        <v>-1.8076188831632312E-2</v>
      </c>
      <c r="I1046">
        <f t="shared" si="36"/>
        <v>-1.8000000000000002E-2</v>
      </c>
    </row>
    <row r="1047" spans="1:9" ht="20" customHeight="1">
      <c r="A1047" s="21" t="s">
        <v>1052</v>
      </c>
      <c r="B1047" s="22">
        <v>93.050003000000004</v>
      </c>
      <c r="C1047" s="23">
        <v>93.769997000000004</v>
      </c>
      <c r="D1047" s="23">
        <v>93</v>
      </c>
      <c r="E1047" s="23">
        <v>93.129997000000003</v>
      </c>
      <c r="F1047" s="23">
        <v>86.691192999999998</v>
      </c>
      <c r="G1047" s="23">
        <v>23075200</v>
      </c>
      <c r="H1047" s="20">
        <f t="shared" si="37"/>
        <v>2.5839339945477047E-3</v>
      </c>
      <c r="I1047">
        <f t="shared" si="36"/>
        <v>4.0000000000000001E-3</v>
      </c>
    </row>
    <row r="1048" spans="1:9" ht="20" customHeight="1">
      <c r="A1048" s="21" t="s">
        <v>1053</v>
      </c>
      <c r="B1048" s="22">
        <v>92.93</v>
      </c>
      <c r="C1048" s="23">
        <v>94.050003000000004</v>
      </c>
      <c r="D1048" s="23">
        <v>92.209998999999996</v>
      </c>
      <c r="E1048" s="23">
        <v>92.480002999999996</v>
      </c>
      <c r="F1048" s="23">
        <v>86.086135999999996</v>
      </c>
      <c r="G1048" s="23">
        <v>24457100</v>
      </c>
      <c r="H1048" s="20">
        <f t="shared" si="37"/>
        <v>-6.9794517650715315E-3</v>
      </c>
      <c r="I1048">
        <f t="shared" si="36"/>
        <v>-6.0000000000000001E-3</v>
      </c>
    </row>
    <row r="1049" spans="1:9" ht="20" customHeight="1">
      <c r="A1049" s="21" t="s">
        <v>1054</v>
      </c>
      <c r="B1049" s="22">
        <v>91.269997000000004</v>
      </c>
      <c r="C1049" s="23">
        <v>91.75</v>
      </c>
      <c r="D1049" s="23">
        <v>89.660004000000001</v>
      </c>
      <c r="E1049" s="23">
        <v>89.790001000000004</v>
      </c>
      <c r="F1049" s="23">
        <v>83.582092000000003</v>
      </c>
      <c r="G1049" s="23">
        <v>38604700</v>
      </c>
      <c r="H1049" s="20">
        <f t="shared" si="37"/>
        <v>-2.9087657041547255E-2</v>
      </c>
      <c r="I1049">
        <f t="shared" si="36"/>
        <v>-2.8000000000000001E-2</v>
      </c>
    </row>
    <row r="1050" spans="1:9" ht="20" customHeight="1">
      <c r="A1050" s="21" t="s">
        <v>1055</v>
      </c>
      <c r="B1050" s="22">
        <v>89.5</v>
      </c>
      <c r="C1050" s="23">
        <v>90.459998999999996</v>
      </c>
      <c r="D1050" s="23">
        <v>87.080001999999993</v>
      </c>
      <c r="E1050" s="23">
        <v>87.18</v>
      </c>
      <c r="F1050" s="23">
        <v>81.152550000000005</v>
      </c>
      <c r="G1050" s="23">
        <v>44068900</v>
      </c>
      <c r="H1050" s="20">
        <f t="shared" si="37"/>
        <v>-2.906773379158778E-2</v>
      </c>
      <c r="I1050">
        <f t="shared" si="36"/>
        <v>-2.8000000000000001E-2</v>
      </c>
    </row>
    <row r="1051" spans="1:9" ht="20" customHeight="1">
      <c r="A1051" s="21" t="s">
        <v>1056</v>
      </c>
      <c r="B1051" s="22">
        <v>90.610000999999997</v>
      </c>
      <c r="C1051" s="23">
        <v>94</v>
      </c>
      <c r="D1051" s="23">
        <v>90.400002000000001</v>
      </c>
      <c r="E1051" s="23">
        <v>93.779999000000004</v>
      </c>
      <c r="F1051" s="23">
        <v>87.296249000000003</v>
      </c>
      <c r="G1051" s="23">
        <v>56396800</v>
      </c>
      <c r="H1051" s="20">
        <f t="shared" si="37"/>
        <v>7.5705557003445945E-2</v>
      </c>
      <c r="I1051">
        <f t="shared" si="36"/>
        <v>7.5999999999999998E-2</v>
      </c>
    </row>
    <row r="1052" spans="1:9" ht="20" customHeight="1">
      <c r="A1052" s="21" t="s">
        <v>1057</v>
      </c>
      <c r="B1052" s="22">
        <v>94.940002000000007</v>
      </c>
      <c r="C1052" s="23">
        <v>95.139999000000003</v>
      </c>
      <c r="D1052" s="23">
        <v>88.510002</v>
      </c>
      <c r="E1052" s="23">
        <v>89.470000999999996</v>
      </c>
      <c r="F1052" s="23">
        <v>83.284248000000005</v>
      </c>
      <c r="G1052" s="23">
        <v>56569000</v>
      </c>
      <c r="H1052" s="20">
        <f t="shared" si="37"/>
        <v>-4.5958458077620223E-2</v>
      </c>
      <c r="I1052">
        <f t="shared" si="36"/>
        <v>-4.3999999999999997E-2</v>
      </c>
    </row>
    <row r="1053" spans="1:9" ht="20" customHeight="1">
      <c r="A1053" s="21" t="s">
        <v>1058</v>
      </c>
      <c r="B1053" s="22">
        <v>89.82</v>
      </c>
      <c r="C1053" s="23">
        <v>91.230002999999996</v>
      </c>
      <c r="D1053" s="23">
        <v>88.870002999999997</v>
      </c>
      <c r="E1053" s="23">
        <v>89.389999000000003</v>
      </c>
      <c r="F1053" s="23">
        <v>83.209755000000001</v>
      </c>
      <c r="G1053" s="23">
        <v>52501100</v>
      </c>
      <c r="H1053" s="20">
        <f t="shared" si="37"/>
        <v>-8.9444284830431098E-4</v>
      </c>
      <c r="I1053">
        <f t="shared" si="36"/>
        <v>0</v>
      </c>
    </row>
    <row r="1054" spans="1:9" ht="20" customHeight="1">
      <c r="A1054" s="21" t="s">
        <v>1059</v>
      </c>
      <c r="B1054" s="22">
        <v>90.18</v>
      </c>
      <c r="C1054" s="23">
        <v>92.290001000000004</v>
      </c>
      <c r="D1054" s="23">
        <v>88.400002000000001</v>
      </c>
      <c r="E1054" s="23">
        <v>91.269997000000004</v>
      </c>
      <c r="F1054" s="23">
        <v>84.959770000000006</v>
      </c>
      <c r="G1054" s="23">
        <v>45867500</v>
      </c>
      <c r="H1054" s="20">
        <f t="shared" si="37"/>
        <v>2.1031368257243388E-2</v>
      </c>
      <c r="I1054">
        <f t="shared" si="36"/>
        <v>2.1999999999999999E-2</v>
      </c>
    </row>
    <row r="1055" spans="1:9" ht="20" customHeight="1">
      <c r="A1055" s="21" t="s">
        <v>1060</v>
      </c>
      <c r="B1055" s="22">
        <v>90.470000999999996</v>
      </c>
      <c r="C1055" s="23">
        <v>90.879997000000003</v>
      </c>
      <c r="D1055" s="23">
        <v>87.510002</v>
      </c>
      <c r="E1055" s="23">
        <v>88.519997000000004</v>
      </c>
      <c r="F1055" s="23">
        <v>82.399918</v>
      </c>
      <c r="G1055" s="23">
        <v>48515400</v>
      </c>
      <c r="H1055" s="20">
        <f t="shared" si="37"/>
        <v>-3.0130166312832607E-2</v>
      </c>
      <c r="I1055">
        <f t="shared" si="36"/>
        <v>-0.03</v>
      </c>
    </row>
    <row r="1056" spans="1:9" ht="20" customHeight="1">
      <c r="A1056" s="21" t="s">
        <v>1061</v>
      </c>
      <c r="B1056" s="22">
        <v>89.580001999999993</v>
      </c>
      <c r="C1056" s="23">
        <v>90.050003000000004</v>
      </c>
      <c r="D1056" s="23">
        <v>87.889999000000003</v>
      </c>
      <c r="E1056" s="23">
        <v>89.709998999999996</v>
      </c>
      <c r="F1056" s="23">
        <v>83.507637000000003</v>
      </c>
      <c r="G1056" s="23">
        <v>37213800</v>
      </c>
      <c r="H1056" s="20">
        <f t="shared" si="37"/>
        <v>1.3443205125519775E-2</v>
      </c>
      <c r="I1056">
        <f t="shared" si="36"/>
        <v>1.4E-2</v>
      </c>
    </row>
    <row r="1057" spans="1:9" ht="20" customHeight="1">
      <c r="A1057" s="21" t="s">
        <v>1062</v>
      </c>
      <c r="B1057" s="22">
        <v>87.849997999999999</v>
      </c>
      <c r="C1057" s="23">
        <v>92.760002</v>
      </c>
      <c r="D1057" s="23">
        <v>87.730002999999996</v>
      </c>
      <c r="E1057" s="23">
        <v>92.330001999999993</v>
      </c>
      <c r="F1057" s="23">
        <v>85.946510000000004</v>
      </c>
      <c r="G1057" s="23">
        <v>35560000</v>
      </c>
      <c r="H1057" s="20">
        <f t="shared" si="37"/>
        <v>2.9205388723907877E-2</v>
      </c>
      <c r="I1057">
        <f t="shared" si="36"/>
        <v>0.03</v>
      </c>
    </row>
    <row r="1058" spans="1:9" ht="20" customHeight="1">
      <c r="A1058" s="21" t="s">
        <v>1063</v>
      </c>
      <c r="B1058" s="22">
        <v>92.440002000000007</v>
      </c>
      <c r="C1058" s="23">
        <v>93.07</v>
      </c>
      <c r="D1058" s="23">
        <v>91.400002000000001</v>
      </c>
      <c r="E1058" s="23">
        <v>92.379997000000003</v>
      </c>
      <c r="F1058" s="23">
        <v>85.993026999999998</v>
      </c>
      <c r="G1058" s="23">
        <v>29771900</v>
      </c>
      <c r="H1058" s="20">
        <f t="shared" si="37"/>
        <v>5.4123198254352189E-4</v>
      </c>
      <c r="I1058">
        <f t="shared" si="36"/>
        <v>2E-3</v>
      </c>
    </row>
    <row r="1059" spans="1:9" ht="20" customHeight="1">
      <c r="A1059" s="21" t="s">
        <v>1064</v>
      </c>
      <c r="B1059" s="22">
        <v>91.489998</v>
      </c>
      <c r="C1059" s="23">
        <v>92.459998999999996</v>
      </c>
      <c r="D1059" s="23">
        <v>89.480002999999996</v>
      </c>
      <c r="E1059" s="23">
        <v>90.230002999999996</v>
      </c>
      <c r="F1059" s="23">
        <v>83.991692</v>
      </c>
      <c r="G1059" s="23">
        <v>38026000</v>
      </c>
      <c r="H1059" s="20">
        <f t="shared" si="37"/>
        <v>-2.3273224234797496E-2</v>
      </c>
      <c r="I1059">
        <f t="shared" si="36"/>
        <v>-2.1999999999999999E-2</v>
      </c>
    </row>
    <row r="1060" spans="1:9" ht="20" customHeight="1">
      <c r="A1060" s="21" t="s">
        <v>1065</v>
      </c>
      <c r="B1060" s="22">
        <v>91.040001000000004</v>
      </c>
      <c r="C1060" s="23">
        <v>93.169998000000007</v>
      </c>
      <c r="D1060" s="23">
        <v>90.620002999999997</v>
      </c>
      <c r="E1060" s="23">
        <v>90.769997000000004</v>
      </c>
      <c r="F1060" s="23">
        <v>84.494338999999997</v>
      </c>
      <c r="G1060" s="23">
        <v>31533900</v>
      </c>
      <c r="H1060" s="20">
        <f t="shared" si="37"/>
        <v>5.9844847511822952E-3</v>
      </c>
      <c r="I1060">
        <f t="shared" si="36"/>
        <v>6.0000000000000001E-3</v>
      </c>
    </row>
    <row r="1061" spans="1:9" ht="20" customHeight="1">
      <c r="A1061" s="21" t="s">
        <v>1066</v>
      </c>
      <c r="B1061" s="22">
        <v>92.389999000000003</v>
      </c>
      <c r="C1061" s="23">
        <v>93.279999000000004</v>
      </c>
      <c r="D1061" s="23">
        <v>91.639999000000003</v>
      </c>
      <c r="E1061" s="23">
        <v>92.879997000000003</v>
      </c>
      <c r="F1061" s="23">
        <v>86.458457999999993</v>
      </c>
      <c r="G1061" s="23">
        <v>26812000</v>
      </c>
      <c r="H1061" s="20">
        <f t="shared" si="37"/>
        <v>2.3245569149904721E-2</v>
      </c>
      <c r="I1061">
        <f t="shared" si="36"/>
        <v>2.4E-2</v>
      </c>
    </row>
    <row r="1062" spans="1:9" ht="20" customHeight="1">
      <c r="A1062" s="21" t="s">
        <v>1067</v>
      </c>
      <c r="B1062" s="22">
        <v>92.010002</v>
      </c>
      <c r="C1062" s="23">
        <v>93.290001000000004</v>
      </c>
      <c r="D1062" s="23">
        <v>91.480002999999996</v>
      </c>
      <c r="E1062" s="23">
        <v>91.860000999999997</v>
      </c>
      <c r="F1062" s="23">
        <v>85.508987000000005</v>
      </c>
      <c r="G1062" s="23">
        <v>24872100</v>
      </c>
      <c r="H1062" s="20">
        <f t="shared" si="37"/>
        <v>-1.0981817418025064E-2</v>
      </c>
      <c r="I1062">
        <f t="shared" si="36"/>
        <v>-0.01</v>
      </c>
    </row>
    <row r="1063" spans="1:9" ht="20" customHeight="1">
      <c r="A1063" s="21" t="s">
        <v>1068</v>
      </c>
      <c r="B1063" s="22">
        <v>92.43</v>
      </c>
      <c r="C1063" s="23">
        <v>94.160004000000001</v>
      </c>
      <c r="D1063" s="23">
        <v>92.43</v>
      </c>
      <c r="E1063" s="23">
        <v>93.580001999999993</v>
      </c>
      <c r="F1063" s="23">
        <v>87.110068999999996</v>
      </c>
      <c r="G1063" s="23">
        <v>26758900</v>
      </c>
      <c r="H1063" s="20">
        <f t="shared" si="37"/>
        <v>1.872413714829757E-2</v>
      </c>
      <c r="I1063">
        <f t="shared" si="36"/>
        <v>0.02</v>
      </c>
    </row>
    <row r="1064" spans="1:9" ht="20" customHeight="1">
      <c r="A1064" s="21" t="s">
        <v>1069</v>
      </c>
      <c r="B1064" s="22">
        <v>94.050003000000004</v>
      </c>
      <c r="C1064" s="23">
        <v>94.18</v>
      </c>
      <c r="D1064" s="23">
        <v>92.440002000000007</v>
      </c>
      <c r="E1064" s="23">
        <v>93.080001999999993</v>
      </c>
      <c r="F1064" s="23">
        <v>86.644653000000005</v>
      </c>
      <c r="G1064" s="23">
        <v>23346100</v>
      </c>
      <c r="H1064" s="20">
        <f t="shared" si="37"/>
        <v>-5.3428496308502993E-3</v>
      </c>
      <c r="I1064">
        <f t="shared" si="36"/>
        <v>-4.0000000000000001E-3</v>
      </c>
    </row>
    <row r="1065" spans="1:9" ht="20" customHeight="1">
      <c r="A1065" s="21" t="s">
        <v>1070</v>
      </c>
      <c r="B1065" s="22">
        <v>94.07</v>
      </c>
      <c r="C1065" s="23">
        <v>94.660004000000001</v>
      </c>
      <c r="D1065" s="23">
        <v>93.419998000000007</v>
      </c>
      <c r="E1065" s="23">
        <v>94.169998000000007</v>
      </c>
      <c r="F1065" s="23">
        <v>87.659278999999998</v>
      </c>
      <c r="G1065" s="23">
        <v>20288100</v>
      </c>
      <c r="H1065" s="20">
        <f t="shared" si="37"/>
        <v>1.1710197512130316E-2</v>
      </c>
      <c r="I1065">
        <f t="shared" si="36"/>
        <v>1.2E-2</v>
      </c>
    </row>
    <row r="1066" spans="1:9" ht="20" customHeight="1">
      <c r="A1066" s="21" t="s">
        <v>1071</v>
      </c>
      <c r="B1066" s="22">
        <v>95</v>
      </c>
      <c r="C1066" s="23">
        <v>96.540001000000004</v>
      </c>
      <c r="D1066" s="23">
        <v>94.879997000000003</v>
      </c>
      <c r="E1066" s="23">
        <v>96.07</v>
      </c>
      <c r="F1066" s="23">
        <v>89.427925000000002</v>
      </c>
      <c r="G1066" s="23">
        <v>26771000</v>
      </c>
      <c r="H1066" s="20">
        <f t="shared" si="37"/>
        <v>2.0176369463408506E-2</v>
      </c>
      <c r="I1066">
        <f t="shared" si="36"/>
        <v>2.1999999999999999E-2</v>
      </c>
    </row>
    <row r="1067" spans="1:9" ht="20" customHeight="1">
      <c r="A1067" s="21" t="s">
        <v>1072</v>
      </c>
      <c r="B1067" s="22">
        <v>96.220000999999996</v>
      </c>
      <c r="C1067" s="23">
        <v>96.720000999999996</v>
      </c>
      <c r="D1067" s="23">
        <v>95.519997000000004</v>
      </c>
      <c r="E1067" s="23">
        <v>96.440002000000007</v>
      </c>
      <c r="F1067" s="23">
        <v>89.772323999999998</v>
      </c>
      <c r="G1067" s="23">
        <v>21043300</v>
      </c>
      <c r="H1067" s="20">
        <f t="shared" si="37"/>
        <v>3.8511348664300726E-3</v>
      </c>
      <c r="I1067">
        <f t="shared" si="36"/>
        <v>4.0000000000000001E-3</v>
      </c>
    </row>
    <row r="1068" spans="1:9" ht="20" customHeight="1">
      <c r="A1068" s="21" t="s">
        <v>1073</v>
      </c>
      <c r="B1068" s="22">
        <v>96.440002000000007</v>
      </c>
      <c r="C1068" s="23">
        <v>97.07</v>
      </c>
      <c r="D1068" s="23">
        <v>95.339995999999999</v>
      </c>
      <c r="E1068" s="23">
        <v>96.110000999999997</v>
      </c>
      <c r="F1068" s="23">
        <v>89.465134000000006</v>
      </c>
      <c r="G1068" s="23">
        <v>23552500</v>
      </c>
      <c r="H1068" s="20">
        <f t="shared" si="37"/>
        <v>-3.4218786627379094E-3</v>
      </c>
      <c r="I1068">
        <f t="shared" si="36"/>
        <v>-2E-3</v>
      </c>
    </row>
    <row r="1069" spans="1:9" ht="20" customHeight="1">
      <c r="A1069" s="21" t="s">
        <v>1074</v>
      </c>
      <c r="B1069" s="22">
        <v>95.910004000000001</v>
      </c>
      <c r="C1069" s="23">
        <v>96.110000999999997</v>
      </c>
      <c r="D1069" s="23">
        <v>94.050003000000004</v>
      </c>
      <c r="E1069" s="23">
        <v>95</v>
      </c>
      <c r="F1069" s="23">
        <v>88.431899999999999</v>
      </c>
      <c r="G1069" s="23">
        <v>31154400</v>
      </c>
      <c r="H1069" s="20">
        <f t="shared" si="37"/>
        <v>-1.1549013049038881E-2</v>
      </c>
      <c r="I1069">
        <f t="shared" si="36"/>
        <v>-0.01</v>
      </c>
    </row>
    <row r="1070" spans="1:9" ht="20" customHeight="1">
      <c r="A1070" s="21" t="s">
        <v>1075</v>
      </c>
      <c r="B1070" s="22">
        <v>95.739998</v>
      </c>
      <c r="C1070" s="23">
        <v>96.290001000000004</v>
      </c>
      <c r="D1070" s="23">
        <v>94.629997000000003</v>
      </c>
      <c r="E1070" s="23">
        <v>95.349997999999999</v>
      </c>
      <c r="F1070" s="23">
        <v>88.757683</v>
      </c>
      <c r="G1070" s="23">
        <v>22331800</v>
      </c>
      <c r="H1070" s="20">
        <f t="shared" si="37"/>
        <v>3.6839986475469821E-3</v>
      </c>
      <c r="I1070">
        <f t="shared" si="36"/>
        <v>4.0000000000000001E-3</v>
      </c>
    </row>
    <row r="1071" spans="1:9" ht="20" customHeight="1">
      <c r="A1071" s="21" t="s">
        <v>1076</v>
      </c>
      <c r="B1071" s="22">
        <v>96.239998</v>
      </c>
      <c r="C1071" s="23">
        <v>96.470000999999996</v>
      </c>
      <c r="D1071" s="23">
        <v>92.410004000000001</v>
      </c>
      <c r="E1071" s="23">
        <v>93.120002999999997</v>
      </c>
      <c r="F1071" s="23">
        <v>86.681870000000004</v>
      </c>
      <c r="G1071" s="23">
        <v>34524800</v>
      </c>
      <c r="H1071" s="20">
        <f t="shared" si="37"/>
        <v>-2.3387417627835028E-2</v>
      </c>
      <c r="I1071">
        <f t="shared" si="36"/>
        <v>-2.1999999999999999E-2</v>
      </c>
    </row>
    <row r="1072" spans="1:9" ht="20" customHeight="1">
      <c r="A1072" s="21" t="s">
        <v>1077</v>
      </c>
      <c r="B1072" s="22">
        <v>93.300003000000004</v>
      </c>
      <c r="C1072" s="23">
        <v>93.300003000000004</v>
      </c>
      <c r="D1072" s="23">
        <v>90.279999000000004</v>
      </c>
      <c r="E1072" s="23">
        <v>92.309997999999993</v>
      </c>
      <c r="F1072" s="23">
        <v>85.927871999999994</v>
      </c>
      <c r="G1072" s="23">
        <v>33729300</v>
      </c>
      <c r="H1072" s="20">
        <f t="shared" si="37"/>
        <v>-8.6984510140356575E-3</v>
      </c>
      <c r="I1072">
        <f t="shared" si="36"/>
        <v>-8.0000000000000002E-3</v>
      </c>
    </row>
    <row r="1073" spans="1:9" ht="20" customHeight="1">
      <c r="A1073" s="21" t="s">
        <v>1078</v>
      </c>
      <c r="B1073" s="22">
        <v>93.550003000000004</v>
      </c>
      <c r="C1073" s="23">
        <v>95.150002000000001</v>
      </c>
      <c r="D1073" s="23">
        <v>93.099997999999999</v>
      </c>
      <c r="E1073" s="23">
        <v>94.260002</v>
      </c>
      <c r="F1073" s="23">
        <v>87.743056999999993</v>
      </c>
      <c r="G1073" s="23">
        <v>42529000</v>
      </c>
      <c r="H1073" s="20">
        <f t="shared" si="37"/>
        <v>2.1124519410884446E-2</v>
      </c>
      <c r="I1073">
        <f t="shared" si="36"/>
        <v>2.1999999999999999E-2</v>
      </c>
    </row>
    <row r="1074" spans="1:9" ht="20" customHeight="1">
      <c r="A1074" s="21" t="s">
        <v>1079</v>
      </c>
      <c r="B1074" s="22">
        <v>97.599997999999999</v>
      </c>
      <c r="C1074" s="23">
        <v>97.900002000000001</v>
      </c>
      <c r="D1074" s="23">
        <v>93.910004000000001</v>
      </c>
      <c r="E1074" s="23">
        <v>95.82</v>
      </c>
      <c r="F1074" s="23">
        <v>89.195189999999997</v>
      </c>
      <c r="G1074" s="23">
        <v>48272800</v>
      </c>
      <c r="H1074" s="20">
        <f t="shared" si="37"/>
        <v>1.6549833680857606E-2</v>
      </c>
      <c r="I1074">
        <f t="shared" si="36"/>
        <v>1.8000000000000002E-2</v>
      </c>
    </row>
    <row r="1075" spans="1:9" ht="20" customHeight="1">
      <c r="A1075" s="21" t="s">
        <v>1080</v>
      </c>
      <c r="B1075" s="22">
        <v>96.330001999999993</v>
      </c>
      <c r="C1075" s="23">
        <v>96.400002000000001</v>
      </c>
      <c r="D1075" s="23">
        <v>93.150002000000001</v>
      </c>
      <c r="E1075" s="23">
        <v>93.519997000000004</v>
      </c>
      <c r="F1075" s="23">
        <v>87.054207000000005</v>
      </c>
      <c r="G1075" s="23">
        <v>41523600</v>
      </c>
      <c r="H1075" s="20">
        <f t="shared" si="37"/>
        <v>-2.4003345920334818E-2</v>
      </c>
      <c r="I1075">
        <f t="shared" si="36"/>
        <v>-2.4E-2</v>
      </c>
    </row>
    <row r="1076" spans="1:9" ht="20" customHeight="1">
      <c r="A1076" s="21" t="s">
        <v>1081</v>
      </c>
      <c r="B1076" s="22">
        <v>93.209998999999996</v>
      </c>
      <c r="C1076" s="23">
        <v>95.290001000000004</v>
      </c>
      <c r="D1076" s="23">
        <v>92.790001000000004</v>
      </c>
      <c r="E1076" s="23">
        <v>95</v>
      </c>
      <c r="F1076" s="23">
        <v>88.431899999999999</v>
      </c>
      <c r="G1076" s="23">
        <v>31408900</v>
      </c>
      <c r="H1076" s="20">
        <f t="shared" si="37"/>
        <v>1.5825691227076444E-2</v>
      </c>
      <c r="I1076">
        <f t="shared" si="36"/>
        <v>1.6E-2</v>
      </c>
    </row>
    <row r="1077" spans="1:9" ht="20" customHeight="1">
      <c r="A1077" s="21" t="s">
        <v>1082</v>
      </c>
      <c r="B1077" s="22">
        <v>94.989998</v>
      </c>
      <c r="C1077" s="23">
        <v>95.169998000000007</v>
      </c>
      <c r="D1077" s="23">
        <v>93.190002000000007</v>
      </c>
      <c r="E1077" s="23">
        <v>93.510002</v>
      </c>
      <c r="F1077" s="23">
        <v>87.044906999999995</v>
      </c>
      <c r="G1077" s="23">
        <v>27471000</v>
      </c>
      <c r="H1077" s="20">
        <f t="shared" si="37"/>
        <v>-1.5684306228860856E-2</v>
      </c>
      <c r="I1077">
        <f t="shared" si="36"/>
        <v>-1.4E-2</v>
      </c>
    </row>
    <row r="1078" spans="1:9" ht="20" customHeight="1">
      <c r="A1078" s="21" t="s">
        <v>1083</v>
      </c>
      <c r="B1078" s="22">
        <v>92.959998999999996</v>
      </c>
      <c r="C1078" s="23">
        <v>94.93</v>
      </c>
      <c r="D1078" s="23">
        <v>92.449996999999996</v>
      </c>
      <c r="E1078" s="23">
        <v>94.07</v>
      </c>
      <c r="F1078" s="23">
        <v>87.566208000000003</v>
      </c>
      <c r="G1078" s="23">
        <v>31142500</v>
      </c>
      <c r="H1078" s="20">
        <f t="shared" si="37"/>
        <v>5.9888742255764793E-3</v>
      </c>
      <c r="I1078">
        <f t="shared" si="36"/>
        <v>6.0000000000000001E-3</v>
      </c>
    </row>
    <row r="1079" spans="1:9" ht="20" customHeight="1">
      <c r="A1079" s="21" t="s">
        <v>1084</v>
      </c>
      <c r="B1079" s="22">
        <v>93.32</v>
      </c>
      <c r="C1079" s="23">
        <v>95.370002999999997</v>
      </c>
      <c r="D1079" s="23">
        <v>92.919998000000007</v>
      </c>
      <c r="E1079" s="23">
        <v>95.160004000000001</v>
      </c>
      <c r="F1079" s="23">
        <v>88.580832999999998</v>
      </c>
      <c r="G1079" s="23">
        <v>22531300</v>
      </c>
      <c r="H1079" s="20">
        <f t="shared" si="37"/>
        <v>1.1586946873387349E-2</v>
      </c>
      <c r="I1079">
        <f t="shared" si="36"/>
        <v>1.2E-2</v>
      </c>
    </row>
    <row r="1080" spans="1:9" ht="20" customHeight="1">
      <c r="A1080" s="21" t="s">
        <v>1085</v>
      </c>
      <c r="B1080" s="22">
        <v>95.169998000000007</v>
      </c>
      <c r="C1080" s="23">
        <v>96.709998999999996</v>
      </c>
      <c r="D1080" s="23">
        <v>95.099997999999999</v>
      </c>
      <c r="E1080" s="23">
        <v>96.220000999999996</v>
      </c>
      <c r="F1080" s="23">
        <v>89.567535000000007</v>
      </c>
      <c r="G1080" s="23">
        <v>24242000</v>
      </c>
      <c r="H1080" s="20">
        <f t="shared" si="37"/>
        <v>1.1139001142606242E-2</v>
      </c>
      <c r="I1080">
        <f t="shared" si="36"/>
        <v>1.2E-2</v>
      </c>
    </row>
    <row r="1081" spans="1:9" ht="20" customHeight="1">
      <c r="A1081" s="21" t="s">
        <v>1086</v>
      </c>
      <c r="B1081" s="22">
        <v>95.849997999999999</v>
      </c>
      <c r="C1081" s="23">
        <v>96.160004000000001</v>
      </c>
      <c r="D1081" s="23">
        <v>95.059997999999993</v>
      </c>
      <c r="E1081" s="23">
        <v>95.809997999999993</v>
      </c>
      <c r="F1081" s="23">
        <v>89.185912999999999</v>
      </c>
      <c r="G1081" s="23">
        <v>23484600</v>
      </c>
      <c r="H1081" s="20">
        <f t="shared" si="37"/>
        <v>-4.2607179040933252E-3</v>
      </c>
      <c r="I1081">
        <f t="shared" si="36"/>
        <v>-4.0000000000000001E-3</v>
      </c>
    </row>
    <row r="1082" spans="1:9" ht="20" customHeight="1">
      <c r="A1082" s="21" t="s">
        <v>1087</v>
      </c>
      <c r="B1082" s="22">
        <v>96.010002</v>
      </c>
      <c r="C1082" s="23">
        <v>96.970000999999996</v>
      </c>
      <c r="D1082" s="23">
        <v>95.050003000000004</v>
      </c>
      <c r="E1082" s="23">
        <v>96.940002000000007</v>
      </c>
      <c r="F1082" s="23">
        <v>90.237755000000007</v>
      </c>
      <c r="G1082" s="23">
        <v>27327400</v>
      </c>
      <c r="H1082" s="20">
        <f t="shared" si="37"/>
        <v>1.1793813222498617E-2</v>
      </c>
      <c r="I1082">
        <f t="shared" si="36"/>
        <v>1.2E-2</v>
      </c>
    </row>
    <row r="1083" spans="1:9" ht="20" customHeight="1">
      <c r="A1083" s="21" t="s">
        <v>1088</v>
      </c>
      <c r="B1083" s="22">
        <v>97.459998999999996</v>
      </c>
      <c r="C1083" s="23">
        <v>97.949996999999996</v>
      </c>
      <c r="D1083" s="23">
        <v>97.050003000000004</v>
      </c>
      <c r="E1083" s="23">
        <v>97.910004000000001</v>
      </c>
      <c r="F1083" s="23">
        <v>91.140747000000005</v>
      </c>
      <c r="G1083" s="23">
        <v>22388100</v>
      </c>
      <c r="H1083" s="20">
        <f t="shared" si="37"/>
        <v>1.0006809234117009E-2</v>
      </c>
      <c r="I1083">
        <f t="shared" si="36"/>
        <v>1.2E-2</v>
      </c>
    </row>
    <row r="1084" spans="1:9" ht="20" customHeight="1">
      <c r="A1084" s="21" t="s">
        <v>1089</v>
      </c>
      <c r="B1084" s="22">
        <v>97.800003000000004</v>
      </c>
      <c r="C1084" s="23">
        <v>97.870002999999997</v>
      </c>
      <c r="D1084" s="23">
        <v>97.040001000000004</v>
      </c>
      <c r="E1084" s="23">
        <v>97.699996999999996</v>
      </c>
      <c r="F1084" s="23">
        <v>90.945212999999995</v>
      </c>
      <c r="G1084" s="23">
        <v>16778300</v>
      </c>
      <c r="H1084" s="20">
        <f t="shared" si="37"/>
        <v>-2.1454070373156942E-3</v>
      </c>
      <c r="I1084">
        <f t="shared" si="36"/>
        <v>-2E-3</v>
      </c>
    </row>
    <row r="1085" spans="1:9" ht="20" customHeight="1">
      <c r="A1085" s="21" t="s">
        <v>1090</v>
      </c>
      <c r="B1085" s="22">
        <v>97.919998000000007</v>
      </c>
      <c r="C1085" s="23">
        <v>98.690002000000007</v>
      </c>
      <c r="D1085" s="23">
        <v>97.309997999999993</v>
      </c>
      <c r="E1085" s="23">
        <v>98.029999000000004</v>
      </c>
      <c r="F1085" s="23">
        <v>91.252396000000005</v>
      </c>
      <c r="G1085" s="23">
        <v>19454100</v>
      </c>
      <c r="H1085" s="20">
        <f t="shared" si="37"/>
        <v>3.377670906109298E-3</v>
      </c>
      <c r="I1085">
        <f t="shared" si="36"/>
        <v>4.0000000000000001E-3</v>
      </c>
    </row>
    <row r="1086" spans="1:9" ht="20" customHeight="1">
      <c r="A1086" s="21" t="s">
        <v>1091</v>
      </c>
      <c r="B1086" s="22">
        <v>97.239998</v>
      </c>
      <c r="C1086" s="23">
        <v>97.849997999999999</v>
      </c>
      <c r="D1086" s="23">
        <v>96.339995999999999</v>
      </c>
      <c r="E1086" s="23">
        <v>97.32</v>
      </c>
      <c r="F1086" s="23">
        <v>90.591492000000002</v>
      </c>
      <c r="G1086" s="23">
        <v>24594000</v>
      </c>
      <c r="H1086" s="20">
        <f t="shared" si="37"/>
        <v>-7.2425933889999072E-3</v>
      </c>
      <c r="I1086">
        <f t="shared" si="36"/>
        <v>-6.0000000000000001E-3</v>
      </c>
    </row>
    <row r="1087" spans="1:9" ht="20" customHeight="1">
      <c r="A1087" s="21" t="s">
        <v>1092</v>
      </c>
      <c r="B1087" s="22">
        <v>97.360000999999997</v>
      </c>
      <c r="C1087" s="23">
        <v>97.400002000000001</v>
      </c>
      <c r="D1087" s="23">
        <v>96.620002999999997</v>
      </c>
      <c r="E1087" s="23">
        <v>97.150002000000001</v>
      </c>
      <c r="F1087" s="23">
        <v>90.825255999999996</v>
      </c>
      <c r="G1087" s="23">
        <v>17384700</v>
      </c>
      <c r="H1087" s="20">
        <f t="shared" si="37"/>
        <v>2.580418920575811E-3</v>
      </c>
      <c r="I1087">
        <f t="shared" si="36"/>
        <v>4.0000000000000001E-3</v>
      </c>
    </row>
    <row r="1088" spans="1:9" ht="20" customHeight="1">
      <c r="A1088" s="21" t="s">
        <v>1093</v>
      </c>
      <c r="B1088" s="22">
        <v>96.760002</v>
      </c>
      <c r="C1088" s="23">
        <v>97.540001000000004</v>
      </c>
      <c r="D1088" s="23">
        <v>95.830001999999993</v>
      </c>
      <c r="E1088" s="23">
        <v>96.18</v>
      </c>
      <c r="F1088" s="23">
        <v>89.918364999999994</v>
      </c>
      <c r="G1088" s="23">
        <v>17246700</v>
      </c>
      <c r="H1088" s="20">
        <f t="shared" si="37"/>
        <v>-9.9850090155539917E-3</v>
      </c>
      <c r="I1088">
        <f t="shared" si="36"/>
        <v>-8.0000000000000002E-3</v>
      </c>
    </row>
    <row r="1089" spans="1:9" ht="20" customHeight="1">
      <c r="A1089" s="21" t="s">
        <v>1094</v>
      </c>
      <c r="B1089" s="22">
        <v>96.010002</v>
      </c>
      <c r="C1089" s="23">
        <v>96.93</v>
      </c>
      <c r="D1089" s="23">
        <v>96.010002</v>
      </c>
      <c r="E1089" s="23">
        <v>96.360000999999997</v>
      </c>
      <c r="F1089" s="23">
        <v>90.086654999999993</v>
      </c>
      <c r="G1089" s="23">
        <v>17865800</v>
      </c>
      <c r="H1089" s="20">
        <f t="shared" si="37"/>
        <v>1.8715865218412731E-3</v>
      </c>
      <c r="I1089">
        <f t="shared" si="36"/>
        <v>2E-3</v>
      </c>
    </row>
    <row r="1090" spans="1:9" ht="20" customHeight="1">
      <c r="A1090" s="21" t="s">
        <v>1095</v>
      </c>
      <c r="B1090" s="22">
        <v>97</v>
      </c>
      <c r="C1090" s="23">
        <v>98.010002</v>
      </c>
      <c r="D1090" s="23">
        <v>96.800003000000004</v>
      </c>
      <c r="E1090" s="23">
        <v>97.599997999999999</v>
      </c>
      <c r="F1090" s="23">
        <v>91.245911000000007</v>
      </c>
      <c r="G1090" s="23">
        <v>19422500</v>
      </c>
      <c r="H1090" s="20">
        <f t="shared" si="37"/>
        <v>1.2868232259262147E-2</v>
      </c>
      <c r="I1090">
        <f t="shared" si="36"/>
        <v>1.4E-2</v>
      </c>
    </row>
    <row r="1091" spans="1:9" ht="20" customHeight="1">
      <c r="A1091" s="21" t="s">
        <v>1096</v>
      </c>
      <c r="B1091" s="22">
        <v>97.68</v>
      </c>
      <c r="C1091" s="23">
        <v>98.169998000000007</v>
      </c>
      <c r="D1091" s="23">
        <v>97.199996999999996</v>
      </c>
      <c r="E1091" s="23">
        <v>97.5</v>
      </c>
      <c r="F1091" s="23">
        <v>91.152434999999997</v>
      </c>
      <c r="G1091" s="23">
        <v>15441200</v>
      </c>
      <c r="H1091" s="20">
        <f t="shared" si="37"/>
        <v>-1.0244404267059082E-3</v>
      </c>
      <c r="I1091">
        <f t="shared" ref="I1091:I1154" si="38">CEILING(H1091,0.002)</f>
        <v>0</v>
      </c>
    </row>
    <row r="1092" spans="1:9" ht="20" customHeight="1">
      <c r="A1092" s="21" t="s">
        <v>1097</v>
      </c>
      <c r="B1092" s="22">
        <v>96.709998999999996</v>
      </c>
      <c r="C1092" s="23">
        <v>98.730002999999996</v>
      </c>
      <c r="D1092" s="23">
        <v>96.32</v>
      </c>
      <c r="E1092" s="23">
        <v>98.660004000000001</v>
      </c>
      <c r="F1092" s="23">
        <v>92.236915999999994</v>
      </c>
      <c r="G1092" s="23">
        <v>21251200</v>
      </c>
      <c r="H1092" s="20">
        <f t="shared" ref="H1092:H1155" si="39">F1092/F1091-1</f>
        <v>1.1897444100094523E-2</v>
      </c>
      <c r="I1092">
        <f t="shared" si="38"/>
        <v>1.2E-2</v>
      </c>
    </row>
    <row r="1093" spans="1:9" ht="20" customHeight="1">
      <c r="A1093" s="21" t="s">
        <v>1098</v>
      </c>
      <c r="B1093" s="22">
        <v>98.730002999999996</v>
      </c>
      <c r="C1093" s="23">
        <v>98.940002000000007</v>
      </c>
      <c r="D1093" s="23">
        <v>96.809997999999993</v>
      </c>
      <c r="E1093" s="23">
        <v>98.309997999999993</v>
      </c>
      <c r="F1093" s="23">
        <v>91.909698000000006</v>
      </c>
      <c r="G1093" s="23">
        <v>26649300</v>
      </c>
      <c r="H1093" s="20">
        <f t="shared" si="39"/>
        <v>-3.5475817513238583E-3</v>
      </c>
      <c r="I1093">
        <f t="shared" si="38"/>
        <v>-2E-3</v>
      </c>
    </row>
    <row r="1094" spans="1:9" ht="20" customHeight="1">
      <c r="A1094" s="21" t="s">
        <v>1099</v>
      </c>
      <c r="B1094" s="22">
        <v>98.300003000000004</v>
      </c>
      <c r="C1094" s="23">
        <v>98.980002999999996</v>
      </c>
      <c r="D1094" s="23">
        <v>97.860000999999997</v>
      </c>
      <c r="E1094" s="23">
        <v>98.360000999999997</v>
      </c>
      <c r="F1094" s="23">
        <v>91.956444000000005</v>
      </c>
      <c r="G1094" s="23">
        <v>18363900</v>
      </c>
      <c r="H1094" s="20">
        <f t="shared" si="39"/>
        <v>5.0860791643558834E-4</v>
      </c>
      <c r="I1094">
        <f t="shared" si="38"/>
        <v>2E-3</v>
      </c>
    </row>
    <row r="1095" spans="1:9" ht="20" customHeight="1">
      <c r="A1095" s="21" t="s">
        <v>1100</v>
      </c>
      <c r="B1095" s="22">
        <v>97.839995999999999</v>
      </c>
      <c r="C1095" s="23">
        <v>98.879997000000003</v>
      </c>
      <c r="D1095" s="23">
        <v>97.230002999999996</v>
      </c>
      <c r="E1095" s="23">
        <v>98.010002</v>
      </c>
      <c r="F1095" s="23">
        <v>91.629227</v>
      </c>
      <c r="G1095" s="23">
        <v>28671000</v>
      </c>
      <c r="H1095" s="20">
        <f t="shared" si="39"/>
        <v>-3.5583911878976915E-3</v>
      </c>
      <c r="I1095">
        <f t="shared" si="38"/>
        <v>-2E-3</v>
      </c>
    </row>
    <row r="1096" spans="1:9" ht="20" customHeight="1">
      <c r="A1096" s="21" t="s">
        <v>1101</v>
      </c>
      <c r="B1096" s="22">
        <v>98.309997999999993</v>
      </c>
      <c r="C1096" s="23">
        <v>99.25</v>
      </c>
      <c r="D1096" s="23">
        <v>97.910004000000001</v>
      </c>
      <c r="E1096" s="23">
        <v>98.949996999999996</v>
      </c>
      <c r="F1096" s="23">
        <v>92.508026000000001</v>
      </c>
      <c r="G1096" s="23">
        <v>22158500</v>
      </c>
      <c r="H1096" s="20">
        <f t="shared" si="39"/>
        <v>9.5908153847026334E-3</v>
      </c>
      <c r="I1096">
        <f t="shared" si="38"/>
        <v>0.01</v>
      </c>
    </row>
    <row r="1097" spans="1:9" ht="20" customHeight="1">
      <c r="A1097" s="21" t="s">
        <v>1102</v>
      </c>
      <c r="B1097" s="22">
        <v>99.290001000000004</v>
      </c>
      <c r="C1097" s="23">
        <v>99.989998</v>
      </c>
      <c r="D1097" s="23">
        <v>98.610000999999997</v>
      </c>
      <c r="E1097" s="23">
        <v>98.839995999999999</v>
      </c>
      <c r="F1097" s="23">
        <v>92.405190000000005</v>
      </c>
      <c r="G1097" s="23">
        <v>34140900</v>
      </c>
      <c r="H1097" s="20">
        <f t="shared" si="39"/>
        <v>-1.1116440858871535E-3</v>
      </c>
      <c r="I1097">
        <f t="shared" si="38"/>
        <v>0</v>
      </c>
    </row>
    <row r="1098" spans="1:9" ht="20" customHeight="1">
      <c r="A1098" s="21" t="s">
        <v>1103</v>
      </c>
      <c r="B1098" s="22">
        <v>99.279999000000004</v>
      </c>
      <c r="C1098" s="23">
        <v>100.860001</v>
      </c>
      <c r="D1098" s="23">
        <v>99.169998000000007</v>
      </c>
      <c r="E1098" s="23">
        <v>100.790001</v>
      </c>
      <c r="F1098" s="23">
        <v>94.228240999999997</v>
      </c>
      <c r="G1098" s="23">
        <v>28655600</v>
      </c>
      <c r="H1098" s="20">
        <f t="shared" si="39"/>
        <v>1.9728881029301482E-2</v>
      </c>
      <c r="I1098">
        <f t="shared" si="38"/>
        <v>0.02</v>
      </c>
    </row>
    <row r="1099" spans="1:9" ht="20" customHeight="1">
      <c r="A1099" s="21" t="s">
        <v>1104</v>
      </c>
      <c r="B1099" s="22">
        <v>101.260002</v>
      </c>
      <c r="C1099" s="23">
        <v>101.860001</v>
      </c>
      <c r="D1099" s="23">
        <v>100.849998</v>
      </c>
      <c r="E1099" s="23">
        <v>101.66999800000001</v>
      </c>
      <c r="F1099" s="23">
        <v>95.050949000000003</v>
      </c>
      <c r="G1099" s="23">
        <v>27281600</v>
      </c>
      <c r="H1099" s="20">
        <f t="shared" si="39"/>
        <v>8.7310130303717148E-3</v>
      </c>
      <c r="I1099">
        <f t="shared" si="38"/>
        <v>0.01</v>
      </c>
    </row>
    <row r="1100" spans="1:9" ht="20" customHeight="1">
      <c r="A1100" s="21" t="s">
        <v>1105</v>
      </c>
      <c r="B1100" s="22">
        <v>102</v>
      </c>
      <c r="C1100" s="23">
        <v>102.33000199999999</v>
      </c>
      <c r="D1100" s="23">
        <v>101.529999</v>
      </c>
      <c r="E1100" s="23">
        <v>102.19000200000001</v>
      </c>
      <c r="F1100" s="23">
        <v>95.537102000000004</v>
      </c>
      <c r="G1100" s="23">
        <v>23514400</v>
      </c>
      <c r="H1100" s="20">
        <f t="shared" si="39"/>
        <v>5.1146569825410992E-3</v>
      </c>
      <c r="I1100">
        <f t="shared" si="38"/>
        <v>6.0000000000000001E-3</v>
      </c>
    </row>
    <row r="1101" spans="1:9" ht="20" customHeight="1">
      <c r="A1101" s="21" t="s">
        <v>1106</v>
      </c>
      <c r="B1101" s="22">
        <v>102.480003</v>
      </c>
      <c r="C1101" s="23">
        <v>102.599998</v>
      </c>
      <c r="D1101" s="23">
        <v>101.900002</v>
      </c>
      <c r="E1101" s="23">
        <v>102.489998</v>
      </c>
      <c r="F1101" s="23">
        <v>95.817588999999998</v>
      </c>
      <c r="G1101" s="23">
        <v>21122900</v>
      </c>
      <c r="H1101" s="20">
        <f t="shared" si="39"/>
        <v>2.935896045915154E-3</v>
      </c>
      <c r="I1101">
        <f t="shared" si="38"/>
        <v>4.0000000000000001E-3</v>
      </c>
    </row>
    <row r="1102" spans="1:9" ht="20" customHeight="1">
      <c r="A1102" s="21" t="s">
        <v>1107</v>
      </c>
      <c r="B1102" s="22">
        <v>102.650002</v>
      </c>
      <c r="C1102" s="23">
        <v>102.69000200000001</v>
      </c>
      <c r="D1102" s="23">
        <v>100.379997</v>
      </c>
      <c r="E1102" s="23">
        <v>100.879997</v>
      </c>
      <c r="F1102" s="23">
        <v>94.312370000000001</v>
      </c>
      <c r="G1102" s="23">
        <v>28232200</v>
      </c>
      <c r="H1102" s="20">
        <f t="shared" si="39"/>
        <v>-1.5709213889737894E-2</v>
      </c>
      <c r="I1102">
        <f t="shared" si="38"/>
        <v>-1.4E-2</v>
      </c>
    </row>
    <row r="1103" spans="1:9" ht="20" customHeight="1">
      <c r="A1103" s="21" t="s">
        <v>1108</v>
      </c>
      <c r="B1103" s="22">
        <v>101.089996</v>
      </c>
      <c r="C1103" s="23">
        <v>101.949997</v>
      </c>
      <c r="D1103" s="23">
        <v>100.540001</v>
      </c>
      <c r="E1103" s="23">
        <v>101.629997</v>
      </c>
      <c r="F1103" s="23">
        <v>95.013549999999995</v>
      </c>
      <c r="G1103" s="23">
        <v>22165100</v>
      </c>
      <c r="H1103" s="20">
        <f t="shared" si="39"/>
        <v>7.4346557084716824E-3</v>
      </c>
      <c r="I1103">
        <f t="shared" si="38"/>
        <v>8.0000000000000002E-3</v>
      </c>
    </row>
    <row r="1104" spans="1:9" ht="20" customHeight="1">
      <c r="A1104" s="21" t="s">
        <v>1109</v>
      </c>
      <c r="B1104" s="22">
        <v>101.010002</v>
      </c>
      <c r="C1104" s="23">
        <v>101.589996</v>
      </c>
      <c r="D1104" s="23">
        <v>100.66999800000001</v>
      </c>
      <c r="E1104" s="23">
        <v>101.050003</v>
      </c>
      <c r="F1104" s="23">
        <v>94.471305999999998</v>
      </c>
      <c r="G1104" s="23">
        <v>23490900</v>
      </c>
      <c r="H1104" s="20">
        <f t="shared" si="39"/>
        <v>-5.707017578019058E-3</v>
      </c>
      <c r="I1104">
        <f t="shared" si="38"/>
        <v>-4.0000000000000001E-3</v>
      </c>
    </row>
    <row r="1105" spans="1:9" ht="20" customHeight="1">
      <c r="A1105" s="21" t="s">
        <v>1110</v>
      </c>
      <c r="B1105" s="22">
        <v>101.099998</v>
      </c>
      <c r="C1105" s="23">
        <v>101.449997</v>
      </c>
      <c r="D1105" s="23">
        <v>100.75</v>
      </c>
      <c r="E1105" s="23">
        <v>101.30999799999999</v>
      </c>
      <c r="F1105" s="23">
        <v>94.714400999999995</v>
      </c>
      <c r="G1105" s="23">
        <v>18325200</v>
      </c>
      <c r="H1105" s="20">
        <f t="shared" si="39"/>
        <v>2.5732151940398573E-3</v>
      </c>
      <c r="I1105">
        <f t="shared" si="38"/>
        <v>4.0000000000000001E-3</v>
      </c>
    </row>
    <row r="1106" spans="1:9" ht="20" customHeight="1">
      <c r="A1106" s="21" t="s">
        <v>1111</v>
      </c>
      <c r="B1106" s="22">
        <v>101.720001</v>
      </c>
      <c r="C1106" s="23">
        <v>102.010002</v>
      </c>
      <c r="D1106" s="23">
        <v>100.55999799999999</v>
      </c>
      <c r="E1106" s="23">
        <v>100.849998</v>
      </c>
      <c r="F1106" s="23">
        <v>94.284355000000005</v>
      </c>
      <c r="G1106" s="23">
        <v>29492900</v>
      </c>
      <c r="H1106" s="20">
        <f t="shared" si="39"/>
        <v>-4.5404499786678709E-3</v>
      </c>
      <c r="I1106">
        <f t="shared" si="38"/>
        <v>-4.0000000000000001E-3</v>
      </c>
    </row>
    <row r="1107" spans="1:9" ht="20" customHeight="1">
      <c r="A1107" s="21" t="s">
        <v>1112</v>
      </c>
      <c r="B1107" s="22">
        <v>101.650002</v>
      </c>
      <c r="C1107" s="23">
        <v>102.029999</v>
      </c>
      <c r="D1107" s="23">
        <v>101</v>
      </c>
      <c r="E1107" s="23">
        <v>101.41999800000001</v>
      </c>
      <c r="F1107" s="23">
        <v>94.817245</v>
      </c>
      <c r="G1107" s="23">
        <v>25691800</v>
      </c>
      <c r="H1107" s="20">
        <f t="shared" si="39"/>
        <v>5.6519451185723657E-3</v>
      </c>
      <c r="I1107">
        <f t="shared" si="38"/>
        <v>6.0000000000000001E-3</v>
      </c>
    </row>
    <row r="1108" spans="1:9" ht="20" customHeight="1">
      <c r="A1108" s="21" t="s">
        <v>1113</v>
      </c>
      <c r="B1108" s="22">
        <v>101.510002</v>
      </c>
      <c r="C1108" s="23">
        <v>101.529999</v>
      </c>
      <c r="D1108" s="23">
        <v>100.07</v>
      </c>
      <c r="E1108" s="23">
        <v>100.129997</v>
      </c>
      <c r="F1108" s="23">
        <v>93.611221</v>
      </c>
      <c r="G1108" s="23">
        <v>65738600</v>
      </c>
      <c r="H1108" s="20">
        <f t="shared" si="39"/>
        <v>-1.2719458364351288E-2</v>
      </c>
      <c r="I1108">
        <f t="shared" si="38"/>
        <v>-1.2E-2</v>
      </c>
    </row>
    <row r="1109" spans="1:9" ht="20" customHeight="1">
      <c r="A1109" s="21" t="s">
        <v>1114</v>
      </c>
      <c r="B1109" s="22">
        <v>100.010002</v>
      </c>
      <c r="C1109" s="23">
        <v>101.110001</v>
      </c>
      <c r="D1109" s="23">
        <v>99.419998000000007</v>
      </c>
      <c r="E1109" s="23">
        <v>100.860001</v>
      </c>
      <c r="F1109" s="23">
        <v>94.293694000000002</v>
      </c>
      <c r="G1109" s="23">
        <v>23586000</v>
      </c>
      <c r="H1109" s="20">
        <f t="shared" si="39"/>
        <v>7.290504201413972E-3</v>
      </c>
      <c r="I1109">
        <f t="shared" si="38"/>
        <v>8.0000000000000002E-3</v>
      </c>
    </row>
    <row r="1110" spans="1:9" ht="20" customHeight="1">
      <c r="A1110" s="21" t="s">
        <v>1115</v>
      </c>
      <c r="B1110" s="22">
        <v>99.650002000000001</v>
      </c>
      <c r="C1110" s="23">
        <v>101</v>
      </c>
      <c r="D1110" s="23">
        <v>99.5</v>
      </c>
      <c r="E1110" s="23">
        <v>100.860001</v>
      </c>
      <c r="F1110" s="23">
        <v>94.293694000000002</v>
      </c>
      <c r="G1110" s="23">
        <v>28653100</v>
      </c>
      <c r="H1110" s="20">
        <f t="shared" si="39"/>
        <v>0</v>
      </c>
      <c r="I1110">
        <f t="shared" si="38"/>
        <v>0</v>
      </c>
    </row>
    <row r="1111" spans="1:9" ht="20" customHeight="1">
      <c r="A1111" s="21" t="s">
        <v>1116</v>
      </c>
      <c r="B1111" s="22">
        <v>101.370003</v>
      </c>
      <c r="C1111" s="23">
        <v>102.519997</v>
      </c>
      <c r="D1111" s="23">
        <v>101.120003</v>
      </c>
      <c r="E1111" s="23">
        <v>101.870003</v>
      </c>
      <c r="F1111" s="23">
        <v>95.237930000000006</v>
      </c>
      <c r="G1111" s="23">
        <v>26180800</v>
      </c>
      <c r="H1111" s="20">
        <f t="shared" si="39"/>
        <v>1.0013776743119207E-2</v>
      </c>
      <c r="I1111">
        <f t="shared" si="38"/>
        <v>1.2E-2</v>
      </c>
    </row>
    <row r="1112" spans="1:9" ht="20" customHeight="1">
      <c r="A1112" s="21" t="s">
        <v>1117</v>
      </c>
      <c r="B1112" s="22">
        <v>102.08000199999999</v>
      </c>
      <c r="C1112" s="23">
        <v>102.459999</v>
      </c>
      <c r="D1112" s="23">
        <v>100.879997</v>
      </c>
      <c r="E1112" s="23">
        <v>101.139999</v>
      </c>
      <c r="F1112" s="23">
        <v>94.555465999999996</v>
      </c>
      <c r="G1112" s="23">
        <v>23198200</v>
      </c>
      <c r="H1112" s="20">
        <f t="shared" si="39"/>
        <v>-7.1658844328096327E-3</v>
      </c>
      <c r="I1112">
        <f t="shared" si="38"/>
        <v>-6.0000000000000001E-3</v>
      </c>
    </row>
    <row r="1113" spans="1:9" ht="20" customHeight="1">
      <c r="A1113" s="21" t="s">
        <v>1118</v>
      </c>
      <c r="B1113" s="22">
        <v>100.410004</v>
      </c>
      <c r="C1113" s="23">
        <v>100.769997</v>
      </c>
      <c r="D1113" s="23">
        <v>99.629997000000003</v>
      </c>
      <c r="E1113" s="23">
        <v>100.410004</v>
      </c>
      <c r="F1113" s="23">
        <v>93.872992999999994</v>
      </c>
      <c r="G1113" s="23">
        <v>38923100</v>
      </c>
      <c r="H1113" s="20">
        <f t="shared" si="39"/>
        <v>-7.2177001380332451E-3</v>
      </c>
      <c r="I1113">
        <f t="shared" si="38"/>
        <v>-6.0000000000000001E-3</v>
      </c>
    </row>
    <row r="1114" spans="1:9" ht="20" customHeight="1">
      <c r="A1114" s="21" t="s">
        <v>1119</v>
      </c>
      <c r="B1114" s="22">
        <v>100</v>
      </c>
      <c r="C1114" s="23">
        <v>100.110001</v>
      </c>
      <c r="D1114" s="23">
        <v>97.300003000000004</v>
      </c>
      <c r="E1114" s="23">
        <v>98.389999000000003</v>
      </c>
      <c r="F1114" s="23">
        <v>91.984504999999999</v>
      </c>
      <c r="G1114" s="23">
        <v>35433300</v>
      </c>
      <c r="H1114" s="20">
        <f t="shared" si="39"/>
        <v>-2.0117479369172742E-2</v>
      </c>
      <c r="I1114">
        <f t="shared" si="38"/>
        <v>-0.02</v>
      </c>
    </row>
    <row r="1115" spans="1:9" ht="20" customHeight="1">
      <c r="A1115" s="21" t="s">
        <v>1120</v>
      </c>
      <c r="B1115" s="22">
        <v>98.82</v>
      </c>
      <c r="C1115" s="23">
        <v>100.08000199999999</v>
      </c>
      <c r="D1115" s="23">
        <v>98.75</v>
      </c>
      <c r="E1115" s="23">
        <v>99.080001999999993</v>
      </c>
      <c r="F1115" s="23">
        <v>92.629585000000006</v>
      </c>
      <c r="G1115" s="23">
        <v>26897200</v>
      </c>
      <c r="H1115" s="20">
        <f t="shared" si="39"/>
        <v>7.0129202739093177E-3</v>
      </c>
      <c r="I1115">
        <f t="shared" si="38"/>
        <v>8.0000000000000002E-3</v>
      </c>
    </row>
    <row r="1116" spans="1:9" ht="20" customHeight="1">
      <c r="A1116" s="21" t="s">
        <v>1121</v>
      </c>
      <c r="B1116" s="22">
        <v>99.580001999999993</v>
      </c>
      <c r="C1116" s="23">
        <v>100.019997</v>
      </c>
      <c r="D1116" s="23">
        <v>97.400002000000001</v>
      </c>
      <c r="E1116" s="23">
        <v>97.540001000000004</v>
      </c>
      <c r="F1116" s="23">
        <v>91.189826999999994</v>
      </c>
      <c r="G1116" s="23">
        <v>31298400</v>
      </c>
      <c r="H1116" s="20">
        <f t="shared" si="39"/>
        <v>-1.554317662116278E-2</v>
      </c>
      <c r="I1116">
        <f t="shared" si="38"/>
        <v>-1.4E-2</v>
      </c>
    </row>
    <row r="1117" spans="1:9" ht="20" customHeight="1">
      <c r="A1117" s="21" t="s">
        <v>1122</v>
      </c>
      <c r="B1117" s="22">
        <v>97.379997000000003</v>
      </c>
      <c r="C1117" s="23">
        <v>99.110000999999997</v>
      </c>
      <c r="D1117" s="23">
        <v>97.260002</v>
      </c>
      <c r="E1117" s="23">
        <v>98.629997000000003</v>
      </c>
      <c r="F1117" s="23">
        <v>92.208877999999999</v>
      </c>
      <c r="G1117" s="23">
        <v>26650700</v>
      </c>
      <c r="H1117" s="20">
        <f t="shared" si="39"/>
        <v>1.1175051357428245E-2</v>
      </c>
      <c r="I1117">
        <f t="shared" si="38"/>
        <v>1.2E-2</v>
      </c>
    </row>
    <row r="1118" spans="1:9" ht="20" customHeight="1">
      <c r="A1118" s="21" t="s">
        <v>1123</v>
      </c>
      <c r="B1118" s="22">
        <v>98.93</v>
      </c>
      <c r="C1118" s="23">
        <v>99.910004000000001</v>
      </c>
      <c r="D1118" s="23">
        <v>98.330001999999993</v>
      </c>
      <c r="E1118" s="23">
        <v>98.610000999999997</v>
      </c>
      <c r="F1118" s="23">
        <v>92.190169999999995</v>
      </c>
      <c r="G1118" s="23">
        <v>28053200</v>
      </c>
      <c r="H1118" s="20">
        <f t="shared" si="39"/>
        <v>-2.0288718836813935E-4</v>
      </c>
      <c r="I1118">
        <f t="shared" si="38"/>
        <v>0</v>
      </c>
    </row>
    <row r="1119" spans="1:9" ht="20" customHeight="1">
      <c r="A1119" s="21" t="s">
        <v>1124</v>
      </c>
      <c r="B1119" s="22">
        <v>98.099997999999999</v>
      </c>
      <c r="C1119" s="23">
        <v>100.05999799999999</v>
      </c>
      <c r="D1119" s="23">
        <v>98</v>
      </c>
      <c r="E1119" s="23">
        <v>100.010002</v>
      </c>
      <c r="F1119" s="23">
        <v>93.499031000000002</v>
      </c>
      <c r="G1119" s="23">
        <v>19564500</v>
      </c>
      <c r="H1119" s="20">
        <f t="shared" si="39"/>
        <v>1.4197403041994683E-2</v>
      </c>
      <c r="I1119">
        <f t="shared" si="38"/>
        <v>1.6E-2</v>
      </c>
    </row>
    <row r="1120" spans="1:9" ht="20" customHeight="1">
      <c r="A1120" s="21" t="s">
        <v>1125</v>
      </c>
      <c r="B1120" s="22">
        <v>100.480003</v>
      </c>
      <c r="C1120" s="23">
        <v>100.629997</v>
      </c>
      <c r="D1120" s="23">
        <v>98.940002000000007</v>
      </c>
      <c r="E1120" s="23">
        <v>99.050003000000004</v>
      </c>
      <c r="F1120" s="23">
        <v>92.601523999999998</v>
      </c>
      <c r="G1120" s="23">
        <v>14670300</v>
      </c>
      <c r="H1120" s="20">
        <f t="shared" si="39"/>
        <v>-9.5991048292255465E-3</v>
      </c>
      <c r="I1120">
        <f t="shared" si="38"/>
        <v>-8.0000000000000002E-3</v>
      </c>
    </row>
    <row r="1121" spans="1:9" ht="20" customHeight="1">
      <c r="A1121" s="21" t="s">
        <v>1126</v>
      </c>
      <c r="B1121" s="22">
        <v>99.5</v>
      </c>
      <c r="C1121" s="23">
        <v>99.919998000000007</v>
      </c>
      <c r="D1121" s="23">
        <v>99.029999000000004</v>
      </c>
      <c r="E1121" s="23">
        <v>99.760002</v>
      </c>
      <c r="F1121" s="23">
        <v>93.265320000000003</v>
      </c>
      <c r="G1121" s="23">
        <v>18977400</v>
      </c>
      <c r="H1121" s="20">
        <f t="shared" si="39"/>
        <v>7.1683053510005479E-3</v>
      </c>
      <c r="I1121">
        <f t="shared" si="38"/>
        <v>8.0000000000000002E-3</v>
      </c>
    </row>
    <row r="1122" spans="1:9" ht="20" customHeight="1">
      <c r="A1122" s="21" t="s">
        <v>1127</v>
      </c>
      <c r="B1122" s="22">
        <v>99.889999000000003</v>
      </c>
      <c r="C1122" s="23">
        <v>101.43</v>
      </c>
      <c r="D1122" s="23">
        <v>99.669998000000007</v>
      </c>
      <c r="E1122" s="23">
        <v>101.160004</v>
      </c>
      <c r="F1122" s="23">
        <v>94.574150000000003</v>
      </c>
      <c r="G1122" s="23">
        <v>19234600</v>
      </c>
      <c r="H1122" s="20">
        <f t="shared" si="39"/>
        <v>1.4033404914066683E-2</v>
      </c>
      <c r="I1122">
        <f t="shared" si="38"/>
        <v>1.6E-2</v>
      </c>
    </row>
    <row r="1123" spans="1:9" ht="20" customHeight="1">
      <c r="A1123" s="21" t="s">
        <v>1128</v>
      </c>
      <c r="B1123" s="22">
        <v>101.650002</v>
      </c>
      <c r="C1123" s="23">
        <v>102.25</v>
      </c>
      <c r="D1123" s="23">
        <v>101.25</v>
      </c>
      <c r="E1123" s="23">
        <v>101.849998</v>
      </c>
      <c r="F1123" s="23">
        <v>95.219230999999994</v>
      </c>
      <c r="G1123" s="23">
        <v>18212000</v>
      </c>
      <c r="H1123" s="20">
        <f t="shared" si="39"/>
        <v>6.8209019060703202E-3</v>
      </c>
      <c r="I1123">
        <f t="shared" si="38"/>
        <v>8.0000000000000002E-3</v>
      </c>
    </row>
    <row r="1124" spans="1:9" ht="20" customHeight="1">
      <c r="A1124" s="21" t="s">
        <v>1129</v>
      </c>
      <c r="B1124" s="22">
        <v>102</v>
      </c>
      <c r="C1124" s="23">
        <v>102.510002</v>
      </c>
      <c r="D1124" s="23">
        <v>101.860001</v>
      </c>
      <c r="E1124" s="23">
        <v>102.120003</v>
      </c>
      <c r="F1124" s="23">
        <v>95.471671999999998</v>
      </c>
      <c r="G1124" s="23">
        <v>19293100</v>
      </c>
      <c r="H1124" s="20">
        <f t="shared" si="39"/>
        <v>2.651155626325119E-3</v>
      </c>
      <c r="I1124">
        <f t="shared" si="38"/>
        <v>4.0000000000000001E-3</v>
      </c>
    </row>
    <row r="1125" spans="1:9" ht="20" customHeight="1">
      <c r="A1125" s="21" t="s">
        <v>1130</v>
      </c>
      <c r="B1125" s="22">
        <v>101.150002</v>
      </c>
      <c r="C1125" s="23">
        <v>102.339996</v>
      </c>
      <c r="D1125" s="23">
        <v>101.099998</v>
      </c>
      <c r="E1125" s="23">
        <v>101.980003</v>
      </c>
      <c r="F1125" s="23">
        <v>95.340782000000004</v>
      </c>
      <c r="G1125" s="23">
        <v>19644600</v>
      </c>
      <c r="H1125" s="20">
        <f t="shared" si="39"/>
        <v>-1.3709825884268279E-3</v>
      </c>
      <c r="I1125">
        <f t="shared" si="38"/>
        <v>0</v>
      </c>
    </row>
    <row r="1126" spans="1:9" ht="20" customHeight="1">
      <c r="A1126" s="21" t="s">
        <v>1131</v>
      </c>
      <c r="B1126" s="22">
        <v>102.769997</v>
      </c>
      <c r="C1126" s="23">
        <v>104.410004</v>
      </c>
      <c r="D1126" s="23">
        <v>102.730003</v>
      </c>
      <c r="E1126" s="23">
        <v>104.19000200000001</v>
      </c>
      <c r="F1126" s="23">
        <v>97.406882999999993</v>
      </c>
      <c r="G1126" s="23">
        <v>24335900</v>
      </c>
      <c r="H1126" s="20">
        <f t="shared" si="39"/>
        <v>2.1670694918361155E-2</v>
      </c>
      <c r="I1126">
        <f t="shared" si="38"/>
        <v>2.1999999999999999E-2</v>
      </c>
    </row>
    <row r="1127" spans="1:9" ht="20" customHeight="1">
      <c r="A1127" s="21" t="s">
        <v>1132</v>
      </c>
      <c r="B1127" s="22">
        <v>104.370003</v>
      </c>
      <c r="C1127" s="23">
        <v>105.599998</v>
      </c>
      <c r="D1127" s="23">
        <v>104.089996</v>
      </c>
      <c r="E1127" s="23">
        <v>105.43</v>
      </c>
      <c r="F1127" s="23">
        <v>98.56617</v>
      </c>
      <c r="G1127" s="23">
        <v>24635200</v>
      </c>
      <c r="H1127" s="20">
        <f t="shared" si="39"/>
        <v>1.1901489548741706E-2</v>
      </c>
      <c r="I1127">
        <f t="shared" si="38"/>
        <v>1.2E-2</v>
      </c>
    </row>
    <row r="1128" spans="1:9" ht="20" customHeight="1">
      <c r="A1128" s="21" t="s">
        <v>1133</v>
      </c>
      <c r="B1128" s="22">
        <v>105.400002</v>
      </c>
      <c r="C1128" s="23">
        <v>105.82</v>
      </c>
      <c r="D1128" s="23">
        <v>104.519997</v>
      </c>
      <c r="E1128" s="23">
        <v>104.910004</v>
      </c>
      <c r="F1128" s="23">
        <v>98.080016999999998</v>
      </c>
      <c r="G1128" s="23">
        <v>21786900</v>
      </c>
      <c r="H1128" s="20">
        <f t="shared" si="39"/>
        <v>-4.9322500813413495E-3</v>
      </c>
      <c r="I1128">
        <f t="shared" si="38"/>
        <v>-4.0000000000000001E-3</v>
      </c>
    </row>
    <row r="1129" spans="1:9" ht="20" customHeight="1">
      <c r="A1129" s="21" t="s">
        <v>1134</v>
      </c>
      <c r="B1129" s="22">
        <v>104.610001</v>
      </c>
      <c r="C1129" s="23">
        <v>106.5</v>
      </c>
      <c r="D1129" s="23">
        <v>104.32</v>
      </c>
      <c r="E1129" s="23">
        <v>105.949997</v>
      </c>
      <c r="F1129" s="23">
        <v>99.052306999999999</v>
      </c>
      <c r="G1129" s="23">
        <v>25901700</v>
      </c>
      <c r="H1129" s="20">
        <f t="shared" si="39"/>
        <v>9.9132323763768682E-3</v>
      </c>
      <c r="I1129">
        <f t="shared" si="38"/>
        <v>0.01</v>
      </c>
    </row>
    <row r="1130" spans="1:9" ht="20" customHeight="1">
      <c r="A1130" s="21" t="s">
        <v>1135</v>
      </c>
      <c r="B1130" s="22">
        <v>105.94000200000001</v>
      </c>
      <c r="C1130" s="23">
        <v>106.050003</v>
      </c>
      <c r="D1130" s="23">
        <v>104.720001</v>
      </c>
      <c r="E1130" s="23">
        <v>105.120003</v>
      </c>
      <c r="F1130" s="23">
        <v>98.276336999999998</v>
      </c>
      <c r="G1130" s="23">
        <v>29493900</v>
      </c>
      <c r="H1130" s="20">
        <f t="shared" si="39"/>
        <v>-7.8339417172786918E-3</v>
      </c>
      <c r="I1130">
        <f t="shared" si="38"/>
        <v>-6.0000000000000001E-3</v>
      </c>
    </row>
    <row r="1131" spans="1:9" ht="20" customHeight="1">
      <c r="A1131" s="21" t="s">
        <v>1136</v>
      </c>
      <c r="B1131" s="22">
        <v>104.93</v>
      </c>
      <c r="C1131" s="23">
        <v>105.30999799999999</v>
      </c>
      <c r="D1131" s="23">
        <v>103.889999</v>
      </c>
      <c r="E1131" s="23">
        <v>104.400002</v>
      </c>
      <c r="F1131" s="23">
        <v>97.603217999999998</v>
      </c>
      <c r="G1131" s="23">
        <v>40171600</v>
      </c>
      <c r="H1131" s="20">
        <f t="shared" si="39"/>
        <v>-6.8492479527396677E-3</v>
      </c>
      <c r="I1131">
        <f t="shared" si="38"/>
        <v>-6.0000000000000001E-3</v>
      </c>
    </row>
    <row r="1132" spans="1:9" ht="20" customHeight="1">
      <c r="A1132" s="21" t="s">
        <v>1137</v>
      </c>
      <c r="B1132" s="22">
        <v>108.08000199999999</v>
      </c>
      <c r="C1132" s="23">
        <v>108.199997</v>
      </c>
      <c r="D1132" s="23">
        <v>106.08000199999999</v>
      </c>
      <c r="E1132" s="23">
        <v>106.269997</v>
      </c>
      <c r="F1132" s="23">
        <v>99.351478999999998</v>
      </c>
      <c r="G1132" s="23">
        <v>56004000</v>
      </c>
      <c r="H1132" s="20">
        <f t="shared" si="39"/>
        <v>1.7911919666419251E-2</v>
      </c>
      <c r="I1132">
        <f t="shared" si="38"/>
        <v>1.8000000000000002E-2</v>
      </c>
    </row>
    <row r="1133" spans="1:9" ht="20" customHeight="1">
      <c r="A1133" s="21" t="s">
        <v>1138</v>
      </c>
      <c r="B1133" s="22">
        <v>106.300003</v>
      </c>
      <c r="C1133" s="23">
        <v>108.139999</v>
      </c>
      <c r="D1133" s="23">
        <v>106.129997</v>
      </c>
      <c r="E1133" s="23">
        <v>107.970001</v>
      </c>
      <c r="F1133" s="23">
        <v>100.940811</v>
      </c>
      <c r="G1133" s="23">
        <v>29707000</v>
      </c>
      <c r="H1133" s="20">
        <f t="shared" si="39"/>
        <v>1.5997064321508381E-2</v>
      </c>
      <c r="I1133">
        <f t="shared" si="38"/>
        <v>1.6E-2</v>
      </c>
    </row>
    <row r="1134" spans="1:9" ht="20" customHeight="1">
      <c r="A1134" s="21" t="s">
        <v>1139</v>
      </c>
      <c r="B1134" s="22">
        <v>108.57</v>
      </c>
      <c r="C1134" s="23">
        <v>108.82</v>
      </c>
      <c r="D1134" s="23">
        <v>107.260002</v>
      </c>
      <c r="E1134" s="23">
        <v>107.660004</v>
      </c>
      <c r="F1134" s="23">
        <v>100.650993</v>
      </c>
      <c r="G1134" s="23">
        <v>26316600</v>
      </c>
      <c r="H1134" s="20">
        <f t="shared" si="39"/>
        <v>-2.8711677380915956E-3</v>
      </c>
      <c r="I1134">
        <f t="shared" si="38"/>
        <v>-2E-3</v>
      </c>
    </row>
    <row r="1135" spans="1:9" ht="20" customHeight="1">
      <c r="A1135" s="21" t="s">
        <v>1140</v>
      </c>
      <c r="B1135" s="22">
        <v>107.959999</v>
      </c>
      <c r="C1135" s="23">
        <v>111.150002</v>
      </c>
      <c r="D1135" s="23">
        <v>107.599998</v>
      </c>
      <c r="E1135" s="23">
        <v>110.83000199999999</v>
      </c>
      <c r="F1135" s="23">
        <v>103.614609</v>
      </c>
      <c r="G1135" s="23">
        <v>30702100</v>
      </c>
      <c r="H1135" s="20">
        <f t="shared" si="39"/>
        <v>2.9444478506039262E-2</v>
      </c>
      <c r="I1135">
        <f t="shared" si="38"/>
        <v>0.03</v>
      </c>
    </row>
    <row r="1136" spans="1:9" ht="20" customHeight="1">
      <c r="A1136" s="21" t="s">
        <v>1141</v>
      </c>
      <c r="B1136" s="22">
        <v>110.739998</v>
      </c>
      <c r="C1136" s="23">
        <v>111</v>
      </c>
      <c r="D1136" s="23">
        <v>109.5</v>
      </c>
      <c r="E1136" s="23">
        <v>109.620003</v>
      </c>
      <c r="F1136" s="23">
        <v>102.483383</v>
      </c>
      <c r="G1136" s="23">
        <v>31372100</v>
      </c>
      <c r="H1136" s="20">
        <f t="shared" si="39"/>
        <v>-1.0917630350754881E-2</v>
      </c>
      <c r="I1136">
        <f t="shared" si="38"/>
        <v>-0.01</v>
      </c>
    </row>
    <row r="1137" spans="1:9" ht="20" customHeight="1">
      <c r="A1137" s="21" t="s">
        <v>1142</v>
      </c>
      <c r="B1137" s="22">
        <v>110.18</v>
      </c>
      <c r="C1137" s="23">
        <v>110.18</v>
      </c>
      <c r="D1137" s="23">
        <v>106.139999</v>
      </c>
      <c r="E1137" s="23">
        <v>107.68</v>
      </c>
      <c r="F1137" s="23">
        <v>100.66967</v>
      </c>
      <c r="G1137" s="23">
        <v>37005300</v>
      </c>
      <c r="H1137" s="20">
        <f t="shared" si="39"/>
        <v>-1.7697630063597813E-2</v>
      </c>
      <c r="I1137">
        <f t="shared" si="38"/>
        <v>-1.6E-2</v>
      </c>
    </row>
    <row r="1138" spans="1:9" ht="20" customHeight="1">
      <c r="A1138" s="21" t="s">
        <v>1143</v>
      </c>
      <c r="B1138" s="22">
        <v>107.19000200000001</v>
      </c>
      <c r="C1138" s="23">
        <v>107.529999</v>
      </c>
      <c r="D1138" s="23">
        <v>104.760002</v>
      </c>
      <c r="E1138" s="23">
        <v>105.370003</v>
      </c>
      <c r="F1138" s="23">
        <v>98.510086000000001</v>
      </c>
      <c r="G1138" s="23">
        <v>34668300</v>
      </c>
      <c r="H1138" s="20">
        <f t="shared" si="39"/>
        <v>-2.1452181178303165E-2</v>
      </c>
      <c r="I1138">
        <f t="shared" si="38"/>
        <v>-0.02</v>
      </c>
    </row>
    <row r="1139" spans="1:9" ht="20" customHeight="1">
      <c r="A1139" s="21" t="s">
        <v>1144</v>
      </c>
      <c r="B1139" s="22">
        <v>106.489998</v>
      </c>
      <c r="C1139" s="23">
        <v>106.720001</v>
      </c>
      <c r="D1139" s="23">
        <v>105.379997</v>
      </c>
      <c r="E1139" s="23">
        <v>106.08000199999999</v>
      </c>
      <c r="F1139" s="23">
        <v>99.173850999999999</v>
      </c>
      <c r="G1139" s="23">
        <v>27655200</v>
      </c>
      <c r="H1139" s="20">
        <f t="shared" si="39"/>
        <v>6.7380410164294968E-3</v>
      </c>
      <c r="I1139">
        <f t="shared" si="38"/>
        <v>8.0000000000000002E-3</v>
      </c>
    </row>
    <row r="1140" spans="1:9" ht="20" customHeight="1">
      <c r="A1140" s="21" t="s">
        <v>1145</v>
      </c>
      <c r="B1140" s="22">
        <v>106.029999</v>
      </c>
      <c r="C1140" s="23">
        <v>106.449997</v>
      </c>
      <c r="D1140" s="23">
        <v>105.41999800000001</v>
      </c>
      <c r="E1140" s="23">
        <v>106.279999</v>
      </c>
      <c r="F1140" s="23">
        <v>99.360847000000007</v>
      </c>
      <c r="G1140" s="23">
        <v>23628700</v>
      </c>
      <c r="H1140" s="20">
        <f t="shared" si="39"/>
        <v>1.8855373479447213E-3</v>
      </c>
      <c r="I1140">
        <f t="shared" si="38"/>
        <v>2E-3</v>
      </c>
    </row>
    <row r="1141" spans="1:9" ht="20" customHeight="1">
      <c r="A1141" s="21" t="s">
        <v>1146</v>
      </c>
      <c r="B1141" s="22">
        <v>105.400002</v>
      </c>
      <c r="C1141" s="23">
        <v>108.089996</v>
      </c>
      <c r="D1141" s="23">
        <v>104.839996</v>
      </c>
      <c r="E1141" s="23">
        <v>107.57</v>
      </c>
      <c r="F1141" s="23">
        <v>100.566841</v>
      </c>
      <c r="G1141" s="23">
        <v>26104300</v>
      </c>
      <c r="H1141" s="20">
        <f t="shared" si="39"/>
        <v>1.2137517305986556E-2</v>
      </c>
      <c r="I1141">
        <f t="shared" si="38"/>
        <v>1.4E-2</v>
      </c>
    </row>
    <row r="1142" spans="1:9" ht="20" customHeight="1">
      <c r="A1142" s="21" t="s">
        <v>1147</v>
      </c>
      <c r="B1142" s="22">
        <v>107.800003</v>
      </c>
      <c r="C1142" s="23">
        <v>108.050003</v>
      </c>
      <c r="D1142" s="23">
        <v>106.82</v>
      </c>
      <c r="E1142" s="23">
        <v>108.040001</v>
      </c>
      <c r="F1142" s="23">
        <v>101.006241</v>
      </c>
      <c r="G1142" s="23">
        <v>18659600</v>
      </c>
      <c r="H1142" s="20">
        <f t="shared" si="39"/>
        <v>4.3692333937386252E-3</v>
      </c>
      <c r="I1142">
        <f t="shared" si="38"/>
        <v>6.0000000000000001E-3</v>
      </c>
    </row>
    <row r="1143" spans="1:9" ht="20" customHeight="1">
      <c r="A1143" s="21" t="s">
        <v>1148</v>
      </c>
      <c r="B1143" s="22">
        <v>108.120003</v>
      </c>
      <c r="C1143" s="23">
        <v>108.41999800000001</v>
      </c>
      <c r="D1143" s="23">
        <v>107.55999799999999</v>
      </c>
      <c r="E1143" s="23">
        <v>108.129997</v>
      </c>
      <c r="F1143" s="23">
        <v>101.090385</v>
      </c>
      <c r="G1143" s="23">
        <v>20265900</v>
      </c>
      <c r="H1143" s="20">
        <f t="shared" si="39"/>
        <v>8.3305743454009651E-4</v>
      </c>
      <c r="I1143">
        <f t="shared" si="38"/>
        <v>2E-3</v>
      </c>
    </row>
    <row r="1144" spans="1:9" ht="20" customHeight="1">
      <c r="A1144" s="21" t="s">
        <v>1149</v>
      </c>
      <c r="B1144" s="22">
        <v>108.55999799999999</v>
      </c>
      <c r="C1144" s="23">
        <v>109.099998</v>
      </c>
      <c r="D1144" s="23">
        <v>108.16999800000001</v>
      </c>
      <c r="E1144" s="23">
        <v>108.879997</v>
      </c>
      <c r="F1144" s="23">
        <v>101.791557</v>
      </c>
      <c r="G1144" s="23">
        <v>16080200</v>
      </c>
      <c r="H1144" s="20">
        <f t="shared" si="39"/>
        <v>6.9360899159698342E-3</v>
      </c>
      <c r="I1144">
        <f t="shared" si="38"/>
        <v>8.0000000000000002E-3</v>
      </c>
    </row>
    <row r="1145" spans="1:9" ht="20" customHeight="1">
      <c r="A1145" s="21" t="s">
        <v>1150</v>
      </c>
      <c r="B1145" s="22">
        <v>109.33000199999999</v>
      </c>
      <c r="C1145" s="23">
        <v>109.75</v>
      </c>
      <c r="D1145" s="23">
        <v>108.760002</v>
      </c>
      <c r="E1145" s="23">
        <v>109.489998</v>
      </c>
      <c r="F1145" s="23">
        <v>102.36185500000001</v>
      </c>
      <c r="G1145" s="23">
        <v>15487500</v>
      </c>
      <c r="H1145" s="20">
        <f t="shared" si="39"/>
        <v>5.60260611791219E-3</v>
      </c>
      <c r="I1145">
        <f t="shared" si="38"/>
        <v>6.0000000000000001E-3</v>
      </c>
    </row>
    <row r="1146" spans="1:9" ht="20" customHeight="1">
      <c r="A1146" s="21" t="s">
        <v>1151</v>
      </c>
      <c r="B1146" s="22">
        <v>109.709999</v>
      </c>
      <c r="C1146" s="23">
        <v>110.160004</v>
      </c>
      <c r="D1146" s="23">
        <v>109.599998</v>
      </c>
      <c r="E1146" s="23">
        <v>109.66999800000001</v>
      </c>
      <c r="F1146" s="23">
        <v>102.530136</v>
      </c>
      <c r="G1146" s="23">
        <v>13677200</v>
      </c>
      <c r="H1146" s="20">
        <f t="shared" si="39"/>
        <v>1.6439815398030522E-3</v>
      </c>
      <c r="I1146">
        <f t="shared" si="38"/>
        <v>2E-3</v>
      </c>
    </row>
    <row r="1147" spans="1:9" ht="20" customHeight="1">
      <c r="A1147" s="21" t="s">
        <v>1152</v>
      </c>
      <c r="B1147" s="22">
        <v>109.41999800000001</v>
      </c>
      <c r="C1147" s="23">
        <v>109.69000200000001</v>
      </c>
      <c r="D1147" s="23">
        <v>108.379997</v>
      </c>
      <c r="E1147" s="23">
        <v>109</v>
      </c>
      <c r="F1147" s="23">
        <v>101.90374799999999</v>
      </c>
      <c r="G1147" s="23">
        <v>18183700</v>
      </c>
      <c r="H1147" s="20">
        <f t="shared" si="39"/>
        <v>-6.1093062433859036E-3</v>
      </c>
      <c r="I1147">
        <f t="shared" si="38"/>
        <v>-6.0000000000000001E-3</v>
      </c>
    </row>
    <row r="1148" spans="1:9" ht="20" customHeight="1">
      <c r="A1148" s="21" t="s">
        <v>1153</v>
      </c>
      <c r="B1148" s="22">
        <v>109.239998</v>
      </c>
      <c r="C1148" s="23">
        <v>109.58000199999999</v>
      </c>
      <c r="D1148" s="23">
        <v>108.099998</v>
      </c>
      <c r="E1148" s="23">
        <v>108.209999</v>
      </c>
      <c r="F1148" s="23">
        <v>101.16516900000001</v>
      </c>
      <c r="G1148" s="23">
        <v>18472500</v>
      </c>
      <c r="H1148" s="20">
        <f t="shared" si="39"/>
        <v>-7.2478099627895087E-3</v>
      </c>
      <c r="I1148">
        <f t="shared" si="38"/>
        <v>-6.0000000000000001E-3</v>
      </c>
    </row>
    <row r="1149" spans="1:9" ht="20" customHeight="1">
      <c r="A1149" s="21" t="s">
        <v>1154</v>
      </c>
      <c r="B1149" s="22">
        <v>108.55999799999999</v>
      </c>
      <c r="C1149" s="23">
        <v>109.75</v>
      </c>
      <c r="D1149" s="23">
        <v>108.040001</v>
      </c>
      <c r="E1149" s="23">
        <v>109.55999799999999</v>
      </c>
      <c r="F1149" s="23">
        <v>102.427277</v>
      </c>
      <c r="G1149" s="23">
        <v>16788300</v>
      </c>
      <c r="H1149" s="20">
        <f t="shared" si="39"/>
        <v>1.2475716815142146E-2</v>
      </c>
      <c r="I1149">
        <f t="shared" si="38"/>
        <v>1.4E-2</v>
      </c>
    </row>
    <row r="1150" spans="1:9" ht="20" customHeight="1">
      <c r="A1150" s="21" t="s">
        <v>1155</v>
      </c>
      <c r="B1150" s="22">
        <v>108.489998</v>
      </c>
      <c r="C1150" s="23">
        <v>108.989998</v>
      </c>
      <c r="D1150" s="23">
        <v>106.82</v>
      </c>
      <c r="E1150" s="23">
        <v>107.660004</v>
      </c>
      <c r="F1150" s="23">
        <v>101.038315</v>
      </c>
      <c r="G1150" s="23">
        <v>29982800</v>
      </c>
      <c r="H1150" s="20">
        <f t="shared" si="39"/>
        <v>-1.3560469834612565E-2</v>
      </c>
      <c r="I1150">
        <f t="shared" si="38"/>
        <v>-1.2E-2</v>
      </c>
    </row>
    <row r="1151" spans="1:9" ht="20" customHeight="1">
      <c r="A1151" s="21" t="s">
        <v>1156</v>
      </c>
      <c r="B1151" s="22">
        <v>108.300003</v>
      </c>
      <c r="C1151" s="23">
        <v>108.860001</v>
      </c>
      <c r="D1151" s="23">
        <v>107.300003</v>
      </c>
      <c r="E1151" s="23">
        <v>107.639999</v>
      </c>
      <c r="F1151" s="23">
        <v>101.019531</v>
      </c>
      <c r="G1151" s="23">
        <v>21384300</v>
      </c>
      <c r="H1151" s="20">
        <f t="shared" si="39"/>
        <v>-1.8590967198928166E-4</v>
      </c>
      <c r="I1151">
        <f t="shared" si="38"/>
        <v>0</v>
      </c>
    </row>
    <row r="1152" spans="1:9" ht="20" customHeight="1">
      <c r="A1152" s="21" t="s">
        <v>1157</v>
      </c>
      <c r="B1152" s="22">
        <v>107.360001</v>
      </c>
      <c r="C1152" s="23">
        <v>107.900002</v>
      </c>
      <c r="D1152" s="23">
        <v>106.69000200000001</v>
      </c>
      <c r="E1152" s="23">
        <v>107.58000199999999</v>
      </c>
      <c r="F1152" s="23">
        <v>100.96324199999999</v>
      </c>
      <c r="G1152" s="23">
        <v>18061500</v>
      </c>
      <c r="H1152" s="20">
        <f t="shared" si="39"/>
        <v>-5.5720908068768171E-4</v>
      </c>
      <c r="I1152">
        <f t="shared" si="38"/>
        <v>0</v>
      </c>
    </row>
    <row r="1153" spans="1:9" ht="20" customHeight="1">
      <c r="A1153" s="21" t="s">
        <v>1158</v>
      </c>
      <c r="B1153" s="22">
        <v>107.510002</v>
      </c>
      <c r="C1153" s="23">
        <v>107.900002</v>
      </c>
      <c r="D1153" s="23">
        <v>106.480003</v>
      </c>
      <c r="E1153" s="23">
        <v>106.870003</v>
      </c>
      <c r="F1153" s="23">
        <v>100.296898</v>
      </c>
      <c r="G1153" s="23">
        <v>17914200</v>
      </c>
      <c r="H1153" s="20">
        <f t="shared" si="39"/>
        <v>-6.5998673061626878E-3</v>
      </c>
      <c r="I1153">
        <f t="shared" si="38"/>
        <v>-6.0000000000000001E-3</v>
      </c>
    </row>
    <row r="1154" spans="1:9" ht="20" customHeight="1">
      <c r="A1154" s="21" t="s">
        <v>1159</v>
      </c>
      <c r="B1154" s="22">
        <v>106.91999800000001</v>
      </c>
      <c r="C1154" s="23">
        <v>107.349998</v>
      </c>
      <c r="D1154" s="23">
        <v>105.849998</v>
      </c>
      <c r="E1154" s="23">
        <v>105.980003</v>
      </c>
      <c r="F1154" s="23">
        <v>99.461654999999993</v>
      </c>
      <c r="G1154" s="23">
        <v>22881900</v>
      </c>
      <c r="H1154" s="20">
        <f t="shared" si="39"/>
        <v>-8.327705209786318E-3</v>
      </c>
      <c r="I1154">
        <f t="shared" si="38"/>
        <v>-8.0000000000000002E-3</v>
      </c>
    </row>
    <row r="1155" spans="1:9" ht="20" customHeight="1">
      <c r="A1155" s="21" t="s">
        <v>1160</v>
      </c>
      <c r="B1155" s="22">
        <v>105.849998</v>
      </c>
      <c r="C1155" s="23">
        <v>107.339996</v>
      </c>
      <c r="D1155" s="23">
        <v>105.779999</v>
      </c>
      <c r="E1155" s="23">
        <v>107.05999799999999</v>
      </c>
      <c r="F1155" s="23">
        <v>100.47519699999999</v>
      </c>
      <c r="G1155" s="23">
        <v>18000600</v>
      </c>
      <c r="H1155" s="20">
        <f t="shared" si="39"/>
        <v>1.0190278856711199E-2</v>
      </c>
      <c r="I1155">
        <f t="shared" ref="I1155:I1218" si="40">CEILING(H1155,0.002)</f>
        <v>1.2E-2</v>
      </c>
    </row>
    <row r="1156" spans="1:9" ht="20" customHeight="1">
      <c r="A1156" s="21" t="s">
        <v>1161</v>
      </c>
      <c r="B1156" s="22">
        <v>107.150002</v>
      </c>
      <c r="C1156" s="23">
        <v>108.18</v>
      </c>
      <c r="D1156" s="23">
        <v>106.870003</v>
      </c>
      <c r="E1156" s="23">
        <v>107.55999799999999</v>
      </c>
      <c r="F1156" s="23">
        <v>100.94444300000001</v>
      </c>
      <c r="G1156" s="23">
        <v>18167700</v>
      </c>
      <c r="H1156" s="20">
        <f t="shared" ref="H1156:H1219" si="41">F1156/F1155-1</f>
        <v>4.6702670311760119E-3</v>
      </c>
      <c r="I1156">
        <f t="shared" si="40"/>
        <v>6.0000000000000001E-3</v>
      </c>
    </row>
    <row r="1157" spans="1:9" ht="20" customHeight="1">
      <c r="A1157" s="21" t="s">
        <v>1162</v>
      </c>
      <c r="B1157" s="22">
        <v>107.66999800000001</v>
      </c>
      <c r="C1157" s="23">
        <v>108.55999799999999</v>
      </c>
      <c r="D1157" s="23">
        <v>107.55999799999999</v>
      </c>
      <c r="E1157" s="23">
        <v>108.400002</v>
      </c>
      <c r="F1157" s="23">
        <v>101.732803</v>
      </c>
      <c r="G1157" s="23">
        <v>17234000</v>
      </c>
      <c r="H1157" s="20">
        <f t="shared" si="41"/>
        <v>7.8098405080109234E-3</v>
      </c>
      <c r="I1157">
        <f t="shared" si="40"/>
        <v>8.0000000000000002E-3</v>
      </c>
    </row>
    <row r="1158" spans="1:9" ht="20" customHeight="1">
      <c r="A1158" s="21" t="s">
        <v>1163</v>
      </c>
      <c r="B1158" s="22">
        <v>109.269997</v>
      </c>
      <c r="C1158" s="23">
        <v>109.639999</v>
      </c>
      <c r="D1158" s="23">
        <v>108.510002</v>
      </c>
      <c r="E1158" s="23">
        <v>109.599998</v>
      </c>
      <c r="F1158" s="23">
        <v>102.858986</v>
      </c>
      <c r="G1158" s="23">
        <v>19662300</v>
      </c>
      <c r="H1158" s="20">
        <f t="shared" si="41"/>
        <v>1.1070008559579403E-2</v>
      </c>
      <c r="I1158">
        <f t="shared" si="40"/>
        <v>1.2E-2</v>
      </c>
    </row>
    <row r="1159" spans="1:9" ht="20" customHeight="1">
      <c r="A1159" s="21" t="s">
        <v>1164</v>
      </c>
      <c r="B1159" s="22">
        <v>109.94000200000001</v>
      </c>
      <c r="C1159" s="23">
        <v>110.5</v>
      </c>
      <c r="D1159" s="23">
        <v>109.790001</v>
      </c>
      <c r="E1159" s="23">
        <v>110.260002</v>
      </c>
      <c r="F1159" s="23">
        <v>103.478416</v>
      </c>
      <c r="G1159" s="23">
        <v>19151500</v>
      </c>
      <c r="H1159" s="20">
        <f t="shared" si="41"/>
        <v>6.022128197919363E-3</v>
      </c>
      <c r="I1159">
        <f t="shared" si="40"/>
        <v>8.0000000000000002E-3</v>
      </c>
    </row>
    <row r="1160" spans="1:9" ht="20" customHeight="1">
      <c r="A1160" s="21" t="s">
        <v>1165</v>
      </c>
      <c r="B1160" s="22">
        <v>110.449997</v>
      </c>
      <c r="C1160" s="23">
        <v>112.029999</v>
      </c>
      <c r="D1160" s="23">
        <v>110.269997</v>
      </c>
      <c r="E1160" s="23">
        <v>112.019997</v>
      </c>
      <c r="F1160" s="23">
        <v>105.13015</v>
      </c>
      <c r="G1160" s="23">
        <v>20818000</v>
      </c>
      <c r="H1160" s="20">
        <f t="shared" si="41"/>
        <v>1.5962111364364207E-2</v>
      </c>
      <c r="I1160">
        <f t="shared" si="40"/>
        <v>1.6E-2</v>
      </c>
    </row>
    <row r="1161" spans="1:9" ht="20" customHeight="1">
      <c r="A1161" s="21" t="s">
        <v>1166</v>
      </c>
      <c r="B1161" s="22">
        <v>111.66999800000001</v>
      </c>
      <c r="C1161" s="23">
        <v>112.610001</v>
      </c>
      <c r="D1161" s="23">
        <v>111.44000200000001</v>
      </c>
      <c r="E1161" s="23">
        <v>111.949997</v>
      </c>
      <c r="F1161" s="23">
        <v>105.06446099999999</v>
      </c>
      <c r="G1161" s="23">
        <v>22798700</v>
      </c>
      <c r="H1161" s="20">
        <f t="shared" si="41"/>
        <v>-6.2483502591792472E-4</v>
      </c>
      <c r="I1161">
        <f t="shared" si="40"/>
        <v>0</v>
      </c>
    </row>
    <row r="1162" spans="1:9" ht="20" customHeight="1">
      <c r="A1162" s="21" t="s">
        <v>1167</v>
      </c>
      <c r="B1162" s="22">
        <v>111.69000200000001</v>
      </c>
      <c r="C1162" s="23">
        <v>112.779999</v>
      </c>
      <c r="D1162" s="23">
        <v>111.519997</v>
      </c>
      <c r="E1162" s="23">
        <v>112.33000199999999</v>
      </c>
      <c r="F1162" s="23">
        <v>105.42108899999999</v>
      </c>
      <c r="G1162" s="23">
        <v>23222700</v>
      </c>
      <c r="H1162" s="20">
        <f t="shared" si="41"/>
        <v>3.3943732886041467E-3</v>
      </c>
      <c r="I1162">
        <f t="shared" si="40"/>
        <v>4.0000000000000001E-3</v>
      </c>
    </row>
    <row r="1163" spans="1:9" ht="20" customHeight="1">
      <c r="A1163" s="21" t="s">
        <v>1168</v>
      </c>
      <c r="B1163" s="22">
        <v>110.849998</v>
      </c>
      <c r="C1163" s="23">
        <v>111.959999</v>
      </c>
      <c r="D1163" s="23">
        <v>110.220001</v>
      </c>
      <c r="E1163" s="23">
        <v>111.709999</v>
      </c>
      <c r="F1163" s="23">
        <v>104.839218</v>
      </c>
      <c r="G1163" s="23">
        <v>22634600</v>
      </c>
      <c r="H1163" s="20">
        <f t="shared" si="41"/>
        <v>-5.5194933529855161E-3</v>
      </c>
      <c r="I1163">
        <f t="shared" si="40"/>
        <v>-4.0000000000000001E-3</v>
      </c>
    </row>
    <row r="1164" spans="1:9" ht="20" customHeight="1">
      <c r="A1164" s="21" t="s">
        <v>1169</v>
      </c>
      <c r="B1164" s="22">
        <v>111.010002</v>
      </c>
      <c r="C1164" s="23">
        <v>111.41999800000001</v>
      </c>
      <c r="D1164" s="23">
        <v>108.099998</v>
      </c>
      <c r="E1164" s="23">
        <v>108.489998</v>
      </c>
      <c r="F1164" s="23">
        <v>101.81725299999999</v>
      </c>
      <c r="G1164" s="23">
        <v>32872400</v>
      </c>
      <c r="H1164" s="20">
        <f t="shared" si="41"/>
        <v>-2.8824757162915993E-2</v>
      </c>
      <c r="I1164">
        <f t="shared" si="40"/>
        <v>-2.8000000000000001E-2</v>
      </c>
    </row>
    <row r="1165" spans="1:9" ht="20" customHeight="1">
      <c r="A1165" s="21" t="s">
        <v>1170</v>
      </c>
      <c r="B1165" s="22">
        <v>108.25</v>
      </c>
      <c r="C1165" s="23">
        <v>108.989998</v>
      </c>
      <c r="D1165" s="23">
        <v>107.510002</v>
      </c>
      <c r="E1165" s="23">
        <v>108.739998</v>
      </c>
      <c r="F1165" s="23">
        <v>102.051895</v>
      </c>
      <c r="G1165" s="23">
        <v>23477600</v>
      </c>
      <c r="H1165" s="20">
        <f t="shared" si="41"/>
        <v>2.3045406656179157E-3</v>
      </c>
      <c r="I1165">
        <f t="shared" si="40"/>
        <v>4.0000000000000001E-3</v>
      </c>
    </row>
    <row r="1166" spans="1:9" ht="20" customHeight="1">
      <c r="A1166" s="21" t="s">
        <v>1171</v>
      </c>
      <c r="B1166" s="22">
        <v>108.230003</v>
      </c>
      <c r="C1166" s="23">
        <v>108.720001</v>
      </c>
      <c r="D1166" s="23">
        <v>107.230003</v>
      </c>
      <c r="E1166" s="23">
        <v>108.209999</v>
      </c>
      <c r="F1166" s="23">
        <v>101.554497</v>
      </c>
      <c r="G1166" s="23">
        <v>22498600</v>
      </c>
      <c r="H1166" s="20">
        <f t="shared" si="41"/>
        <v>-4.8739712280698733E-3</v>
      </c>
      <c r="I1166">
        <f t="shared" si="40"/>
        <v>-4.0000000000000001E-3</v>
      </c>
    </row>
    <row r="1167" spans="1:9" ht="20" customHeight="1">
      <c r="A1167" s="21" t="s">
        <v>1172</v>
      </c>
      <c r="B1167" s="22">
        <v>108.839996</v>
      </c>
      <c r="C1167" s="23">
        <v>109.639999</v>
      </c>
      <c r="D1167" s="23">
        <v>108.360001</v>
      </c>
      <c r="E1167" s="23">
        <v>109.379997</v>
      </c>
      <c r="F1167" s="23">
        <v>102.65250399999999</v>
      </c>
      <c r="G1167" s="23">
        <v>20727900</v>
      </c>
      <c r="H1167" s="20">
        <f t="shared" si="41"/>
        <v>1.0811997818274799E-2</v>
      </c>
      <c r="I1167">
        <f t="shared" si="40"/>
        <v>1.2E-2</v>
      </c>
    </row>
    <row r="1168" spans="1:9" ht="20" customHeight="1">
      <c r="A1168" s="21" t="s">
        <v>1173</v>
      </c>
      <c r="B1168" s="22">
        <v>108.900002</v>
      </c>
      <c r="C1168" s="23">
        <v>111.589996</v>
      </c>
      <c r="D1168" s="23">
        <v>108.889999</v>
      </c>
      <c r="E1168" s="23">
        <v>111.239998</v>
      </c>
      <c r="F1168" s="23">
        <v>104.398132</v>
      </c>
      <c r="G1168" s="23">
        <v>24301800</v>
      </c>
      <c r="H1168" s="20">
        <f t="shared" si="41"/>
        <v>1.7005215966285681E-2</v>
      </c>
      <c r="I1168">
        <f t="shared" si="40"/>
        <v>1.8000000000000002E-2</v>
      </c>
    </row>
    <row r="1169" spans="1:9" ht="20" customHeight="1">
      <c r="A1169" s="21" t="s">
        <v>1174</v>
      </c>
      <c r="B1169" s="22">
        <v>111.43</v>
      </c>
      <c r="C1169" s="23">
        <v>111.849998</v>
      </c>
      <c r="D1169" s="23">
        <v>110.510002</v>
      </c>
      <c r="E1169" s="23">
        <v>111.709999</v>
      </c>
      <c r="F1169" s="23">
        <v>104.839218</v>
      </c>
      <c r="G1169" s="23">
        <v>18891100</v>
      </c>
      <c r="H1169" s="20">
        <f t="shared" si="41"/>
        <v>4.2250372832342009E-3</v>
      </c>
      <c r="I1169">
        <f t="shared" si="40"/>
        <v>6.0000000000000001E-3</v>
      </c>
    </row>
    <row r="1170" spans="1:9" ht="20" customHeight="1">
      <c r="A1170" s="21" t="s">
        <v>1175</v>
      </c>
      <c r="B1170" s="22">
        <v>112.120003</v>
      </c>
      <c r="C1170" s="23">
        <v>113.730003</v>
      </c>
      <c r="D1170" s="23">
        <v>112.120003</v>
      </c>
      <c r="E1170" s="23">
        <v>112.910004</v>
      </c>
      <c r="F1170" s="23">
        <v>105.965416</v>
      </c>
      <c r="G1170" s="23">
        <v>26055600</v>
      </c>
      <c r="H1170" s="20">
        <f t="shared" si="41"/>
        <v>1.074214422316655E-2</v>
      </c>
      <c r="I1170">
        <f t="shared" si="40"/>
        <v>1.2E-2</v>
      </c>
    </row>
    <row r="1171" spans="1:9" ht="20" customHeight="1">
      <c r="A1171" s="21" t="s">
        <v>1176</v>
      </c>
      <c r="B1171" s="22">
        <v>113.360001</v>
      </c>
      <c r="C1171" s="23">
        <v>113.730003</v>
      </c>
      <c r="D1171" s="23">
        <v>112.44000200000001</v>
      </c>
      <c r="E1171" s="23">
        <v>113.370003</v>
      </c>
      <c r="F1171" s="23">
        <v>106.397141</v>
      </c>
      <c r="G1171" s="23">
        <v>19122300</v>
      </c>
      <c r="H1171" s="20">
        <f t="shared" si="41"/>
        <v>4.074206626056176E-3</v>
      </c>
      <c r="I1171">
        <f t="shared" si="40"/>
        <v>6.0000000000000001E-3</v>
      </c>
    </row>
    <row r="1172" spans="1:9" ht="20" customHeight="1">
      <c r="A1172" s="21" t="s">
        <v>1177</v>
      </c>
      <c r="B1172" s="22">
        <v>113.69000200000001</v>
      </c>
      <c r="C1172" s="23">
        <v>113.699997</v>
      </c>
      <c r="D1172" s="23">
        <v>111.860001</v>
      </c>
      <c r="E1172" s="23">
        <v>112.139999</v>
      </c>
      <c r="F1172" s="23">
        <v>105.242783</v>
      </c>
      <c r="G1172" s="23">
        <v>20736500</v>
      </c>
      <c r="H1172" s="20">
        <f t="shared" si="41"/>
        <v>-1.0849520853196681E-2</v>
      </c>
      <c r="I1172">
        <f t="shared" si="40"/>
        <v>-0.01</v>
      </c>
    </row>
    <row r="1173" spans="1:9" ht="20" customHeight="1">
      <c r="A1173" s="21" t="s">
        <v>1178</v>
      </c>
      <c r="B1173" s="22">
        <v>112.19000200000001</v>
      </c>
      <c r="C1173" s="23">
        <v>113.699997</v>
      </c>
      <c r="D1173" s="23">
        <v>111.720001</v>
      </c>
      <c r="E1173" s="23">
        <v>113.209999</v>
      </c>
      <c r="F1173" s="23">
        <v>106.246956</v>
      </c>
      <c r="G1173" s="23">
        <v>22170900</v>
      </c>
      <c r="H1173" s="20">
        <f t="shared" si="41"/>
        <v>9.5414903651873662E-3</v>
      </c>
      <c r="I1173">
        <f t="shared" si="40"/>
        <v>0.01</v>
      </c>
    </row>
    <row r="1174" spans="1:9" ht="20" customHeight="1">
      <c r="A1174" s="21" t="s">
        <v>1179</v>
      </c>
      <c r="B1174" s="22">
        <v>113.050003</v>
      </c>
      <c r="C1174" s="23">
        <v>113.32</v>
      </c>
      <c r="D1174" s="23">
        <v>111.040001</v>
      </c>
      <c r="E1174" s="23">
        <v>111.699997</v>
      </c>
      <c r="F1174" s="23">
        <v>104.82983400000001</v>
      </c>
      <c r="G1174" s="23">
        <v>21728400</v>
      </c>
      <c r="H1174" s="20">
        <f t="shared" si="41"/>
        <v>-1.3338000949410622E-2</v>
      </c>
      <c r="I1174">
        <f t="shared" si="40"/>
        <v>-1.2E-2</v>
      </c>
    </row>
    <row r="1175" spans="1:9" ht="20" customHeight="1">
      <c r="A1175" s="21" t="s">
        <v>1180</v>
      </c>
      <c r="B1175" s="22">
        <v>112.279999</v>
      </c>
      <c r="C1175" s="23">
        <v>113.800003</v>
      </c>
      <c r="D1175" s="23">
        <v>111.93</v>
      </c>
      <c r="E1175" s="23">
        <v>113.57</v>
      </c>
      <c r="F1175" s="23">
        <v>106.58483099999999</v>
      </c>
      <c r="G1175" s="23">
        <v>23714500</v>
      </c>
      <c r="H1175" s="20">
        <f t="shared" si="41"/>
        <v>1.674138871573505E-2</v>
      </c>
      <c r="I1175">
        <f t="shared" si="40"/>
        <v>1.8000000000000002E-2</v>
      </c>
    </row>
    <row r="1176" spans="1:9" ht="20" customHeight="1">
      <c r="A1176" s="21" t="s">
        <v>1181</v>
      </c>
      <c r="B1176" s="22">
        <v>114</v>
      </c>
      <c r="C1176" s="23">
        <v>115.290001</v>
      </c>
      <c r="D1176" s="23">
        <v>113.510002</v>
      </c>
      <c r="E1176" s="23">
        <v>114.260002</v>
      </c>
      <c r="F1176" s="23">
        <v>107.232376</v>
      </c>
      <c r="G1176" s="23">
        <v>71229700</v>
      </c>
      <c r="H1176" s="20">
        <f t="shared" si="41"/>
        <v>6.0753954753656192E-3</v>
      </c>
      <c r="I1176">
        <f t="shared" si="40"/>
        <v>8.0000000000000002E-3</v>
      </c>
    </row>
    <row r="1177" spans="1:9" ht="20" customHeight="1">
      <c r="A1177" s="21" t="s">
        <v>1182</v>
      </c>
      <c r="B1177" s="22">
        <v>113.029999</v>
      </c>
      <c r="C1177" s="23">
        <v>114.900002</v>
      </c>
      <c r="D1177" s="23">
        <v>112.220001</v>
      </c>
      <c r="E1177" s="23">
        <v>114.66999800000001</v>
      </c>
      <c r="F1177" s="23">
        <v>107.617172</v>
      </c>
      <c r="G1177" s="23">
        <v>27334500</v>
      </c>
      <c r="H1177" s="20">
        <f t="shared" si="41"/>
        <v>3.5884311656024792E-3</v>
      </c>
      <c r="I1177">
        <f t="shared" si="40"/>
        <v>4.0000000000000001E-3</v>
      </c>
    </row>
    <row r="1178" spans="1:9" ht="20" customHeight="1">
      <c r="A1178" s="21" t="s">
        <v>1183</v>
      </c>
      <c r="B1178" s="22">
        <v>114.800003</v>
      </c>
      <c r="C1178" s="23">
        <v>115.099998</v>
      </c>
      <c r="D1178" s="23">
        <v>113.75</v>
      </c>
      <c r="E1178" s="23">
        <v>114.449997</v>
      </c>
      <c r="F1178" s="23">
        <v>107.410706</v>
      </c>
      <c r="G1178" s="23">
        <v>22668000</v>
      </c>
      <c r="H1178" s="20">
        <f t="shared" si="41"/>
        <v>-1.918522817157764E-3</v>
      </c>
      <c r="I1178">
        <f t="shared" si="40"/>
        <v>0</v>
      </c>
    </row>
    <row r="1179" spans="1:9" ht="20" customHeight="1">
      <c r="A1179" s="21" t="s">
        <v>1184</v>
      </c>
      <c r="B1179" s="22">
        <v>114.470001</v>
      </c>
      <c r="C1179" s="23">
        <v>115.05999799999999</v>
      </c>
      <c r="D1179" s="23">
        <v>113.739998</v>
      </c>
      <c r="E1179" s="23">
        <v>113.980003</v>
      </c>
      <c r="F1179" s="23">
        <v>106.969589</v>
      </c>
      <c r="G1179" s="23">
        <v>19352000</v>
      </c>
      <c r="H1179" s="20">
        <f t="shared" si="41"/>
        <v>-4.1068252544583794E-3</v>
      </c>
      <c r="I1179">
        <f t="shared" si="40"/>
        <v>-4.0000000000000001E-3</v>
      </c>
    </row>
    <row r="1180" spans="1:9" ht="20" customHeight="1">
      <c r="A1180" s="21" t="s">
        <v>1185</v>
      </c>
      <c r="B1180" s="22">
        <v>114.779999</v>
      </c>
      <c r="C1180" s="23">
        <v>114.910004</v>
      </c>
      <c r="D1180" s="23">
        <v>114.199997</v>
      </c>
      <c r="E1180" s="23">
        <v>114.410004</v>
      </c>
      <c r="F1180" s="23">
        <v>107.373161</v>
      </c>
      <c r="G1180" s="23">
        <v>19091300</v>
      </c>
      <c r="H1180" s="20">
        <f t="shared" si="41"/>
        <v>3.7727732131418446E-3</v>
      </c>
      <c r="I1180">
        <f t="shared" si="40"/>
        <v>4.0000000000000001E-3</v>
      </c>
    </row>
    <row r="1181" spans="1:9" ht="20" customHeight="1">
      <c r="A1181" s="21" t="s">
        <v>1186</v>
      </c>
      <c r="B1181" s="22">
        <v>114.19000200000001</v>
      </c>
      <c r="C1181" s="23">
        <v>114.57</v>
      </c>
      <c r="D1181" s="23">
        <v>113.68</v>
      </c>
      <c r="E1181" s="23">
        <v>114.370003</v>
      </c>
      <c r="F1181" s="23">
        <v>107.335632</v>
      </c>
      <c r="G1181" s="23">
        <v>21647800</v>
      </c>
      <c r="H1181" s="20">
        <f t="shared" si="41"/>
        <v>-3.4951937384042342E-4</v>
      </c>
      <c r="I1181">
        <f t="shared" si="40"/>
        <v>0</v>
      </c>
    </row>
    <row r="1182" spans="1:9" ht="20" customHeight="1">
      <c r="A1182" s="21" t="s">
        <v>1187</v>
      </c>
      <c r="B1182" s="22">
        <v>114.75</v>
      </c>
      <c r="C1182" s="23">
        <v>115.68</v>
      </c>
      <c r="D1182" s="23">
        <v>114.730003</v>
      </c>
      <c r="E1182" s="23">
        <v>115.610001</v>
      </c>
      <c r="F1182" s="23">
        <v>108.499352</v>
      </c>
      <c r="G1182" s="23">
        <v>18883100</v>
      </c>
      <c r="H1182" s="20">
        <f t="shared" si="41"/>
        <v>1.0841879609932326E-2</v>
      </c>
      <c r="I1182">
        <f t="shared" si="40"/>
        <v>1.2E-2</v>
      </c>
    </row>
    <row r="1183" spans="1:9" ht="20" customHeight="1">
      <c r="A1183" s="21" t="s">
        <v>1188</v>
      </c>
      <c r="B1183" s="22">
        <v>115.300003</v>
      </c>
      <c r="C1183" s="23">
        <v>115.839996</v>
      </c>
      <c r="D1183" s="23">
        <v>114.44000200000001</v>
      </c>
      <c r="E1183" s="23">
        <v>115.150002</v>
      </c>
      <c r="F1183" s="23">
        <v>108.06765</v>
      </c>
      <c r="G1183" s="23">
        <v>20787200</v>
      </c>
      <c r="H1183" s="20">
        <f t="shared" si="41"/>
        <v>-3.9788440395478464E-3</v>
      </c>
      <c r="I1183">
        <f t="shared" si="40"/>
        <v>-2E-3</v>
      </c>
    </row>
    <row r="1184" spans="1:9" ht="20" customHeight="1">
      <c r="A1184" s="21" t="s">
        <v>1189</v>
      </c>
      <c r="B1184" s="22">
        <v>115.41999800000001</v>
      </c>
      <c r="C1184" s="23">
        <v>116.18</v>
      </c>
      <c r="D1184" s="23">
        <v>114.93</v>
      </c>
      <c r="E1184" s="23">
        <v>115.16999800000001</v>
      </c>
      <c r="F1184" s="23">
        <v>108.08641799999999</v>
      </c>
      <c r="G1184" s="23">
        <v>16648000</v>
      </c>
      <c r="H1184" s="20">
        <f t="shared" si="41"/>
        <v>1.7366899344994913E-4</v>
      </c>
      <c r="I1184">
        <f t="shared" si="40"/>
        <v>2E-3</v>
      </c>
    </row>
    <row r="1185" spans="1:9" ht="20" customHeight="1">
      <c r="A1185" s="21" t="s">
        <v>1190</v>
      </c>
      <c r="B1185" s="22">
        <v>114.610001</v>
      </c>
      <c r="C1185" s="23">
        <v>114.760002</v>
      </c>
      <c r="D1185" s="23">
        <v>111.629997</v>
      </c>
      <c r="E1185" s="23">
        <v>112.790001</v>
      </c>
      <c r="F1185" s="23">
        <v>105.85279800000001</v>
      </c>
      <c r="G1185" s="23">
        <v>34821700</v>
      </c>
      <c r="H1185" s="20">
        <f t="shared" si="41"/>
        <v>-2.0665131117583946E-2</v>
      </c>
      <c r="I1185">
        <f t="shared" si="40"/>
        <v>-0.02</v>
      </c>
    </row>
    <row r="1186" spans="1:9" ht="20" customHeight="1">
      <c r="A1186" s="21" t="s">
        <v>1191</v>
      </c>
      <c r="B1186" s="22">
        <v>112.629997</v>
      </c>
      <c r="C1186" s="23">
        <v>113.16999800000001</v>
      </c>
      <c r="D1186" s="23">
        <v>110.639999</v>
      </c>
      <c r="E1186" s="23">
        <v>112.129997</v>
      </c>
      <c r="F1186" s="23">
        <v>105.233391</v>
      </c>
      <c r="G1186" s="23">
        <v>29068900</v>
      </c>
      <c r="H1186" s="20">
        <f t="shared" si="41"/>
        <v>-5.851588353857351E-3</v>
      </c>
      <c r="I1186">
        <f t="shared" si="40"/>
        <v>-4.0000000000000001E-3</v>
      </c>
    </row>
    <row r="1187" spans="1:9" ht="20" customHeight="1">
      <c r="A1187" s="21" t="s">
        <v>1192</v>
      </c>
      <c r="B1187" s="22">
        <v>111.660004</v>
      </c>
      <c r="C1187" s="23">
        <v>112.029999</v>
      </c>
      <c r="D1187" s="23">
        <v>109.339996</v>
      </c>
      <c r="E1187" s="23">
        <v>110.849998</v>
      </c>
      <c r="F1187" s="23">
        <v>104.03212000000001</v>
      </c>
      <c r="G1187" s="23">
        <v>29640600</v>
      </c>
      <c r="H1187" s="20">
        <f t="shared" si="41"/>
        <v>-1.1415302582048259E-2</v>
      </c>
      <c r="I1187">
        <f t="shared" si="40"/>
        <v>-0.01</v>
      </c>
    </row>
    <row r="1188" spans="1:9" ht="20" customHeight="1">
      <c r="A1188" s="21" t="s">
        <v>1193</v>
      </c>
      <c r="B1188" s="22">
        <v>111.139999</v>
      </c>
      <c r="C1188" s="23">
        <v>113.08000199999999</v>
      </c>
      <c r="D1188" s="23">
        <v>110.800003</v>
      </c>
      <c r="E1188" s="23">
        <v>112.260002</v>
      </c>
      <c r="F1188" s="23">
        <v>105.355385</v>
      </c>
      <c r="G1188" s="23">
        <v>26198600</v>
      </c>
      <c r="H1188" s="20">
        <f t="shared" si="41"/>
        <v>1.2719773469962892E-2</v>
      </c>
      <c r="I1188">
        <f t="shared" si="40"/>
        <v>1.4E-2</v>
      </c>
    </row>
    <row r="1189" spans="1:9" ht="20" customHeight="1">
      <c r="A1189" s="21" t="s">
        <v>1194</v>
      </c>
      <c r="B1189" s="22">
        <v>111.239998</v>
      </c>
      <c r="C1189" s="23">
        <v>111.5</v>
      </c>
      <c r="D1189" s="23">
        <v>105.790001</v>
      </c>
      <c r="E1189" s="23">
        <v>106.160004</v>
      </c>
      <c r="F1189" s="23">
        <v>99.630591999999993</v>
      </c>
      <c r="G1189" s="23">
        <v>61376300</v>
      </c>
      <c r="H1189" s="20">
        <f t="shared" si="41"/>
        <v>-5.4337924919547365E-2</v>
      </c>
      <c r="I1189">
        <f t="shared" si="40"/>
        <v>-5.3999999999999999E-2</v>
      </c>
    </row>
    <row r="1190" spans="1:9" ht="20" customHeight="1">
      <c r="A1190" s="21" t="s">
        <v>1195</v>
      </c>
      <c r="B1190" s="22">
        <v>105.349998</v>
      </c>
      <c r="C1190" s="23">
        <v>108.93</v>
      </c>
      <c r="D1190" s="23">
        <v>104.199997</v>
      </c>
      <c r="E1190" s="23">
        <v>105.910004</v>
      </c>
      <c r="F1190" s="23">
        <v>99.395988000000003</v>
      </c>
      <c r="G1190" s="23">
        <v>63904300</v>
      </c>
      <c r="H1190" s="20">
        <f t="shared" si="41"/>
        <v>-2.3547385927406017E-3</v>
      </c>
      <c r="I1190">
        <f t="shared" si="40"/>
        <v>-2E-3</v>
      </c>
    </row>
    <row r="1191" spans="1:9" ht="20" customHeight="1">
      <c r="A1191" s="21" t="s">
        <v>1196</v>
      </c>
      <c r="B1191" s="22">
        <v>109.010002</v>
      </c>
      <c r="C1191" s="23">
        <v>111.239998</v>
      </c>
      <c r="D1191" s="23">
        <v>107.120003</v>
      </c>
      <c r="E1191" s="23">
        <v>109.57</v>
      </c>
      <c r="F1191" s="23">
        <v>102.830826</v>
      </c>
      <c r="G1191" s="23">
        <v>47742100</v>
      </c>
      <c r="H1191" s="20">
        <f t="shared" si="41"/>
        <v>3.4557109085730842E-2</v>
      </c>
      <c r="I1191">
        <f t="shared" si="40"/>
        <v>3.6000000000000004E-2</v>
      </c>
    </row>
    <row r="1192" spans="1:9" ht="20" customHeight="1">
      <c r="A1192" s="21" t="s">
        <v>1197</v>
      </c>
      <c r="B1192" s="22">
        <v>108.910004</v>
      </c>
      <c r="C1192" s="23">
        <v>109.480003</v>
      </c>
      <c r="D1192" s="23">
        <v>106.949997</v>
      </c>
      <c r="E1192" s="23">
        <v>107.599998</v>
      </c>
      <c r="F1192" s="23">
        <v>100.98202499999999</v>
      </c>
      <c r="G1192" s="23">
        <v>32068100</v>
      </c>
      <c r="H1192" s="20">
        <f t="shared" si="41"/>
        <v>-1.7979054257523996E-2</v>
      </c>
      <c r="I1192">
        <f t="shared" si="40"/>
        <v>-1.6E-2</v>
      </c>
    </row>
    <row r="1193" spans="1:9" ht="20" customHeight="1">
      <c r="A1193" s="21" t="s">
        <v>1198</v>
      </c>
      <c r="B1193" s="22">
        <v>109.540001</v>
      </c>
      <c r="C1193" s="23">
        <v>111.410004</v>
      </c>
      <c r="D1193" s="23">
        <v>108.949997</v>
      </c>
      <c r="E1193" s="23">
        <v>111</v>
      </c>
      <c r="F1193" s="23">
        <v>104.172882</v>
      </c>
      <c r="G1193" s="23">
        <v>31610200</v>
      </c>
      <c r="H1193" s="20">
        <f t="shared" si="41"/>
        <v>3.1598267117340928E-2</v>
      </c>
      <c r="I1193">
        <f t="shared" si="40"/>
        <v>3.2000000000000001E-2</v>
      </c>
    </row>
    <row r="1194" spans="1:9" ht="20" customHeight="1">
      <c r="A1194" s="21" t="s">
        <v>1199</v>
      </c>
      <c r="B1194" s="22">
        <v>111.68</v>
      </c>
      <c r="C1194" s="23">
        <v>111.80999799999999</v>
      </c>
      <c r="D1194" s="23">
        <v>109.550003</v>
      </c>
      <c r="E1194" s="23">
        <v>110.709999</v>
      </c>
      <c r="F1194" s="23">
        <v>103.900734</v>
      </c>
      <c r="G1194" s="23">
        <v>26548200</v>
      </c>
      <c r="H1194" s="20">
        <f t="shared" si="41"/>
        <v>-2.6124649215329976E-3</v>
      </c>
      <c r="I1194">
        <f t="shared" si="40"/>
        <v>-2E-3</v>
      </c>
    </row>
    <row r="1195" spans="1:9" ht="20" customHeight="1">
      <c r="A1195" s="21" t="s">
        <v>1200</v>
      </c>
      <c r="B1195" s="22">
        <v>110.099998</v>
      </c>
      <c r="C1195" s="23">
        <v>110.529999</v>
      </c>
      <c r="D1195" s="23">
        <v>107.83000199999999</v>
      </c>
      <c r="E1195" s="23">
        <v>108.5</v>
      </c>
      <c r="F1195" s="23">
        <v>101.82666</v>
      </c>
      <c r="G1195" s="23">
        <v>32506200</v>
      </c>
      <c r="H1195" s="20">
        <f t="shared" si="41"/>
        <v>-1.9962072645223095E-2</v>
      </c>
      <c r="I1195">
        <f t="shared" si="40"/>
        <v>-1.8000000000000002E-2</v>
      </c>
    </row>
    <row r="1196" spans="1:9" ht="20" customHeight="1">
      <c r="A1196" s="21" t="s">
        <v>1201</v>
      </c>
      <c r="B1196" s="22">
        <v>108.93</v>
      </c>
      <c r="C1196" s="23">
        <v>110.860001</v>
      </c>
      <c r="D1196" s="23">
        <v>108.209999</v>
      </c>
      <c r="E1196" s="23">
        <v>108.660004</v>
      </c>
      <c r="F1196" s="23">
        <v>101.976837</v>
      </c>
      <c r="G1196" s="23">
        <v>32785500</v>
      </c>
      <c r="H1196" s="20">
        <f t="shared" si="41"/>
        <v>1.4748298726483533E-3</v>
      </c>
      <c r="I1196">
        <f t="shared" si="40"/>
        <v>2E-3</v>
      </c>
    </row>
    <row r="1197" spans="1:9" ht="20" customHeight="1">
      <c r="A1197" s="21" t="s">
        <v>1202</v>
      </c>
      <c r="B1197" s="22">
        <v>109.32</v>
      </c>
      <c r="C1197" s="23">
        <v>110.540001</v>
      </c>
      <c r="D1197" s="23">
        <v>108.239998</v>
      </c>
      <c r="E1197" s="23">
        <v>109.629997</v>
      </c>
      <c r="F1197" s="23">
        <v>102.887154</v>
      </c>
      <c r="G1197" s="23">
        <v>26545600</v>
      </c>
      <c r="H1197" s="20">
        <f t="shared" si="41"/>
        <v>8.9267036199602856E-3</v>
      </c>
      <c r="I1197">
        <f t="shared" si="40"/>
        <v>0.01</v>
      </c>
    </row>
    <row r="1198" spans="1:9" ht="20" customHeight="1">
      <c r="A1198" s="21" t="s">
        <v>1203</v>
      </c>
      <c r="B1198" s="22">
        <v>107.769997</v>
      </c>
      <c r="C1198" s="23">
        <v>108.970001</v>
      </c>
      <c r="D1198" s="23">
        <v>105.110001</v>
      </c>
      <c r="E1198" s="23">
        <v>108.099998</v>
      </c>
      <c r="F1198" s="23">
        <v>101.451256</v>
      </c>
      <c r="G1198" s="23">
        <v>43770400</v>
      </c>
      <c r="H1198" s="20">
        <f t="shared" si="41"/>
        <v>-1.3956047418708817E-2</v>
      </c>
      <c r="I1198">
        <f t="shared" si="40"/>
        <v>-1.2E-2</v>
      </c>
    </row>
    <row r="1199" spans="1:9" ht="20" customHeight="1">
      <c r="A1199" s="21" t="s">
        <v>1204</v>
      </c>
      <c r="B1199" s="22">
        <v>108.410004</v>
      </c>
      <c r="C1199" s="23">
        <v>108.489998</v>
      </c>
      <c r="D1199" s="23">
        <v>101.589996</v>
      </c>
      <c r="E1199" s="23">
        <v>102.32</v>
      </c>
      <c r="F1199" s="23">
        <v>96.026741000000001</v>
      </c>
      <c r="G1199" s="23">
        <v>63897800</v>
      </c>
      <c r="H1199" s="20">
        <f t="shared" si="41"/>
        <v>-5.3469175384087908E-2</v>
      </c>
      <c r="I1199">
        <f t="shared" si="40"/>
        <v>-5.2000000000000005E-2</v>
      </c>
    </row>
    <row r="1200" spans="1:9" ht="20" customHeight="1">
      <c r="A1200" s="21" t="s">
        <v>1205</v>
      </c>
      <c r="B1200" s="22">
        <v>106.550003</v>
      </c>
      <c r="C1200" s="23">
        <v>109.269997</v>
      </c>
      <c r="D1200" s="23">
        <v>106.150002</v>
      </c>
      <c r="E1200" s="23">
        <v>108.300003</v>
      </c>
      <c r="F1200" s="23">
        <v>101.638954</v>
      </c>
      <c r="G1200" s="23">
        <v>61646800</v>
      </c>
      <c r="H1200" s="20">
        <f t="shared" si="41"/>
        <v>5.8444272309522649E-2</v>
      </c>
      <c r="I1200">
        <f t="shared" si="40"/>
        <v>0.06</v>
      </c>
    </row>
    <row r="1201" spans="1:9" ht="20" customHeight="1">
      <c r="A1201" s="21" t="s">
        <v>1206</v>
      </c>
      <c r="B1201" s="22">
        <v>105.69000200000001</v>
      </c>
      <c r="C1201" s="23">
        <v>108.75</v>
      </c>
      <c r="D1201" s="23">
        <v>104.760002</v>
      </c>
      <c r="E1201" s="23">
        <v>106.959999</v>
      </c>
      <c r="F1201" s="23">
        <v>100.381378</v>
      </c>
      <c r="G1201" s="23">
        <v>55523100</v>
      </c>
      <c r="H1201" s="20">
        <f t="shared" si="41"/>
        <v>-1.2372972669514093E-2</v>
      </c>
      <c r="I1201">
        <f t="shared" si="40"/>
        <v>-1.2E-2</v>
      </c>
    </row>
    <row r="1202" spans="1:9" ht="20" customHeight="1">
      <c r="A1202" s="21" t="s">
        <v>1207</v>
      </c>
      <c r="B1202" s="22">
        <v>108.110001</v>
      </c>
      <c r="C1202" s="23">
        <v>108.699997</v>
      </c>
      <c r="D1202" s="23">
        <v>101.629997</v>
      </c>
      <c r="E1202" s="23">
        <v>103.849998</v>
      </c>
      <c r="F1202" s="23">
        <v>97.462654000000001</v>
      </c>
      <c r="G1202" s="23">
        <v>55162000</v>
      </c>
      <c r="H1202" s="20">
        <f t="shared" si="41"/>
        <v>-2.9076349200944374E-2</v>
      </c>
      <c r="I1202">
        <f t="shared" si="40"/>
        <v>-2.8000000000000001E-2</v>
      </c>
    </row>
    <row r="1203" spans="1:9" ht="20" customHeight="1">
      <c r="A1203" s="21" t="s">
        <v>1208</v>
      </c>
      <c r="B1203" s="22">
        <v>103.660004</v>
      </c>
      <c r="C1203" s="23">
        <v>104.379997</v>
      </c>
      <c r="D1203" s="23">
        <v>100.110001</v>
      </c>
      <c r="E1203" s="23">
        <v>103.730003</v>
      </c>
      <c r="F1203" s="23">
        <v>97.350043999999997</v>
      </c>
      <c r="G1203" s="23">
        <v>65350900</v>
      </c>
      <c r="H1203" s="20">
        <f t="shared" si="41"/>
        <v>-1.1554169251332125E-3</v>
      </c>
      <c r="I1203">
        <f t="shared" si="40"/>
        <v>0</v>
      </c>
    </row>
    <row r="1204" spans="1:9" ht="20" customHeight="1">
      <c r="A1204" s="21" t="s">
        <v>1209</v>
      </c>
      <c r="B1204" s="22">
        <v>105.44000200000001</v>
      </c>
      <c r="C1204" s="23">
        <v>108.139999</v>
      </c>
      <c r="D1204" s="23">
        <v>105.389999</v>
      </c>
      <c r="E1204" s="23">
        <v>106.80999799999999</v>
      </c>
      <c r="F1204" s="23">
        <v>100.240593</v>
      </c>
      <c r="G1204" s="23">
        <v>51062400</v>
      </c>
      <c r="H1204" s="20">
        <f t="shared" si="41"/>
        <v>2.969232350834905E-2</v>
      </c>
      <c r="I1204">
        <f t="shared" si="40"/>
        <v>0.03</v>
      </c>
    </row>
    <row r="1205" spans="1:9" ht="20" customHeight="1">
      <c r="A1205" s="21" t="s">
        <v>1210</v>
      </c>
      <c r="B1205" s="22">
        <v>107.050003</v>
      </c>
      <c r="C1205" s="23">
        <v>107.32</v>
      </c>
      <c r="D1205" s="23">
        <v>105.529999</v>
      </c>
      <c r="E1205" s="23">
        <v>105.91999800000001</v>
      </c>
      <c r="F1205" s="23">
        <v>99.405319000000006</v>
      </c>
      <c r="G1205" s="23">
        <v>33384200</v>
      </c>
      <c r="H1205" s="20">
        <f t="shared" si="41"/>
        <v>-8.3326921260331588E-3</v>
      </c>
      <c r="I1205">
        <f t="shared" si="40"/>
        <v>-8.0000000000000002E-3</v>
      </c>
    </row>
    <row r="1206" spans="1:9" ht="20" customHeight="1">
      <c r="A1206" s="21" t="s">
        <v>1211</v>
      </c>
      <c r="B1206" s="22">
        <v>106.480003</v>
      </c>
      <c r="C1206" s="23">
        <v>107.32</v>
      </c>
      <c r="D1206" s="23">
        <v>104.980003</v>
      </c>
      <c r="E1206" s="23">
        <v>106.160004</v>
      </c>
      <c r="F1206" s="23">
        <v>99.630591999999993</v>
      </c>
      <c r="G1206" s="23">
        <v>37680200</v>
      </c>
      <c r="H1206" s="20">
        <f t="shared" si="41"/>
        <v>2.2662067006695708E-3</v>
      </c>
      <c r="I1206">
        <f t="shared" si="40"/>
        <v>4.0000000000000001E-3</v>
      </c>
    </row>
    <row r="1207" spans="1:9" ht="20" customHeight="1">
      <c r="A1207" s="21" t="s">
        <v>1212</v>
      </c>
      <c r="B1207" s="22">
        <v>106.370003</v>
      </c>
      <c r="C1207" s="23">
        <v>107.739998</v>
      </c>
      <c r="D1207" s="23">
        <v>105.900002</v>
      </c>
      <c r="E1207" s="23">
        <v>107.510002</v>
      </c>
      <c r="F1207" s="23">
        <v>100.89756</v>
      </c>
      <c r="G1207" s="23">
        <v>27922100</v>
      </c>
      <c r="H1207" s="20">
        <f t="shared" si="41"/>
        <v>1.2716656345874267E-2</v>
      </c>
      <c r="I1207">
        <f t="shared" si="40"/>
        <v>1.4E-2</v>
      </c>
    </row>
    <row r="1208" spans="1:9" ht="20" customHeight="1">
      <c r="A1208" s="21" t="s">
        <v>1213</v>
      </c>
      <c r="B1208" s="22">
        <v>107.379997</v>
      </c>
      <c r="C1208" s="23">
        <v>108.839996</v>
      </c>
      <c r="D1208" s="23">
        <v>106.279999</v>
      </c>
      <c r="E1208" s="23">
        <v>107.720001</v>
      </c>
      <c r="F1208" s="23">
        <v>101.09465</v>
      </c>
      <c r="G1208" s="23">
        <v>24340200</v>
      </c>
      <c r="H1208" s="20">
        <f t="shared" si="41"/>
        <v>1.9533673559599674E-3</v>
      </c>
      <c r="I1208">
        <f t="shared" si="40"/>
        <v>2E-3</v>
      </c>
    </row>
    <row r="1209" spans="1:9" ht="20" customHeight="1">
      <c r="A1209" s="21" t="s">
        <v>1214</v>
      </c>
      <c r="B1209" s="22">
        <v>109.44000200000001</v>
      </c>
      <c r="C1209" s="23">
        <v>112.239998</v>
      </c>
      <c r="D1209" s="23">
        <v>109.400002</v>
      </c>
      <c r="E1209" s="23">
        <v>111.959999</v>
      </c>
      <c r="F1209" s="23">
        <v>105.073853</v>
      </c>
      <c r="G1209" s="23">
        <v>37901700</v>
      </c>
      <c r="H1209" s="20">
        <f t="shared" si="41"/>
        <v>3.9361163028904134E-2</v>
      </c>
      <c r="I1209">
        <f t="shared" si="40"/>
        <v>0.04</v>
      </c>
    </row>
    <row r="1210" spans="1:9" ht="20" customHeight="1">
      <c r="A1210" s="21" t="s">
        <v>1215</v>
      </c>
      <c r="B1210" s="22">
        <v>111.800003</v>
      </c>
      <c r="C1210" s="23">
        <v>112.209999</v>
      </c>
      <c r="D1210" s="23">
        <v>110.910004</v>
      </c>
      <c r="E1210" s="23">
        <v>111.75</v>
      </c>
      <c r="F1210" s="23">
        <v>104.87676999999999</v>
      </c>
      <c r="G1210" s="23">
        <v>25644100</v>
      </c>
      <c r="H1210" s="20">
        <f t="shared" si="41"/>
        <v>-1.875661683406693E-3</v>
      </c>
      <c r="I1210">
        <f t="shared" si="40"/>
        <v>0</v>
      </c>
    </row>
    <row r="1211" spans="1:9" ht="20" customHeight="1">
      <c r="A1211" s="21" t="s">
        <v>1216</v>
      </c>
      <c r="B1211" s="22">
        <v>110.849998</v>
      </c>
      <c r="C1211" s="23">
        <v>111.449997</v>
      </c>
      <c r="D1211" s="23">
        <v>108.760002</v>
      </c>
      <c r="E1211" s="23">
        <v>109.57</v>
      </c>
      <c r="F1211" s="23">
        <v>102.830826</v>
      </c>
      <c r="G1211" s="23">
        <v>32039200</v>
      </c>
      <c r="H1211" s="20">
        <f t="shared" si="41"/>
        <v>-1.950807600195914E-2</v>
      </c>
      <c r="I1211">
        <f t="shared" si="40"/>
        <v>-1.8000000000000002E-2</v>
      </c>
    </row>
    <row r="1212" spans="1:9" ht="20" customHeight="1">
      <c r="A1212" s="21" t="s">
        <v>1217</v>
      </c>
      <c r="B1212" s="22">
        <v>109.41999800000001</v>
      </c>
      <c r="C1212" s="23">
        <v>109.959999</v>
      </c>
      <c r="D1212" s="23">
        <v>106.099998</v>
      </c>
      <c r="E1212" s="23">
        <v>106.870003</v>
      </c>
      <c r="F1212" s="23">
        <v>100.296898</v>
      </c>
      <c r="G1212" s="23">
        <v>33621800</v>
      </c>
      <c r="H1212" s="20">
        <f t="shared" si="41"/>
        <v>-2.4641715899471617E-2</v>
      </c>
      <c r="I1212">
        <f t="shared" si="40"/>
        <v>-2.4E-2</v>
      </c>
    </row>
    <row r="1213" spans="1:9" ht="20" customHeight="1">
      <c r="A1213" s="21" t="s">
        <v>1218</v>
      </c>
      <c r="B1213" s="22">
        <v>107.550003</v>
      </c>
      <c r="C1213" s="23">
        <v>108.739998</v>
      </c>
      <c r="D1213" s="23">
        <v>106.639999</v>
      </c>
      <c r="E1213" s="23">
        <v>106.94000200000001</v>
      </c>
      <c r="F1213" s="23">
        <v>100.362617</v>
      </c>
      <c r="G1213" s="23">
        <v>35374600</v>
      </c>
      <c r="H1213" s="20">
        <f t="shared" si="41"/>
        <v>6.5524459191146356E-4</v>
      </c>
      <c r="I1213">
        <f t="shared" si="40"/>
        <v>2E-3</v>
      </c>
    </row>
    <row r="1214" spans="1:9" ht="20" customHeight="1">
      <c r="A1214" s="21" t="s">
        <v>1219</v>
      </c>
      <c r="B1214" s="22">
        <v>108.099998</v>
      </c>
      <c r="C1214" s="23">
        <v>108.260002</v>
      </c>
      <c r="D1214" s="23">
        <v>104.470001</v>
      </c>
      <c r="E1214" s="23">
        <v>104.970001</v>
      </c>
      <c r="F1214" s="23">
        <v>98.939353999999994</v>
      </c>
      <c r="G1214" s="23">
        <v>39495100</v>
      </c>
      <c r="H1214" s="20">
        <f t="shared" si="41"/>
        <v>-1.4181206534301549E-2</v>
      </c>
      <c r="I1214">
        <f t="shared" si="40"/>
        <v>-1.4E-2</v>
      </c>
    </row>
    <row r="1215" spans="1:9" ht="20" customHeight="1">
      <c r="A1215" s="21" t="s">
        <v>1220</v>
      </c>
      <c r="B1215" s="22">
        <v>104.989998</v>
      </c>
      <c r="C1215" s="23">
        <v>107.800003</v>
      </c>
      <c r="D1215" s="23">
        <v>103.910004</v>
      </c>
      <c r="E1215" s="23">
        <v>107.279999</v>
      </c>
      <c r="F1215" s="23">
        <v>101.11663799999999</v>
      </c>
      <c r="G1215" s="23">
        <v>38505200</v>
      </c>
      <c r="H1215" s="20">
        <f t="shared" si="41"/>
        <v>2.2006248393333872E-2</v>
      </c>
      <c r="I1215">
        <f t="shared" si="40"/>
        <v>2.4E-2</v>
      </c>
    </row>
    <row r="1216" spans="1:9" ht="20" customHeight="1">
      <c r="A1216" s="21" t="s">
        <v>1221</v>
      </c>
      <c r="B1216" s="22">
        <v>107.08000199999999</v>
      </c>
      <c r="C1216" s="23">
        <v>108.879997</v>
      </c>
      <c r="D1216" s="23">
        <v>106.800003</v>
      </c>
      <c r="E1216" s="23">
        <v>108.290001</v>
      </c>
      <c r="F1216" s="23">
        <v>102.06862599999999</v>
      </c>
      <c r="G1216" s="23">
        <v>33502100</v>
      </c>
      <c r="H1216" s="20">
        <f t="shared" si="41"/>
        <v>9.414751309275049E-3</v>
      </c>
      <c r="I1216">
        <f t="shared" si="40"/>
        <v>0.01</v>
      </c>
    </row>
    <row r="1217" spans="1:9" ht="20" customHeight="1">
      <c r="A1217" s="21" t="s">
        <v>1222</v>
      </c>
      <c r="B1217" s="22">
        <v>108.269997</v>
      </c>
      <c r="C1217" s="23">
        <v>108.55999799999999</v>
      </c>
      <c r="D1217" s="23">
        <v>103.550003</v>
      </c>
      <c r="E1217" s="23">
        <v>104.620003</v>
      </c>
      <c r="F1217" s="23">
        <v>98.609474000000006</v>
      </c>
      <c r="G1217" s="23">
        <v>44773900</v>
      </c>
      <c r="H1217" s="20">
        <f t="shared" si="41"/>
        <v>-3.38904532720955E-2</v>
      </c>
      <c r="I1217">
        <f t="shared" si="40"/>
        <v>-3.2000000000000001E-2</v>
      </c>
    </row>
    <row r="1218" spans="1:9" ht="20" customHeight="1">
      <c r="A1218" s="21" t="s">
        <v>1223</v>
      </c>
      <c r="B1218" s="22">
        <v>101.800003</v>
      </c>
      <c r="C1218" s="23">
        <v>102.970001</v>
      </c>
      <c r="D1218" s="23">
        <v>99.349997999999999</v>
      </c>
      <c r="E1218" s="23">
        <v>101.709999</v>
      </c>
      <c r="F1218" s="23">
        <v>95.866660999999993</v>
      </c>
      <c r="G1218" s="23">
        <v>64052500</v>
      </c>
      <c r="H1218" s="20">
        <f t="shared" si="41"/>
        <v>-2.7814903464549623E-2</v>
      </c>
      <c r="I1218">
        <f t="shared" si="40"/>
        <v>-2.6000000000000002E-2</v>
      </c>
    </row>
    <row r="1219" spans="1:9" ht="20" customHeight="1">
      <c r="A1219" s="21" t="s">
        <v>1224</v>
      </c>
      <c r="B1219" s="22">
        <v>103.599998</v>
      </c>
      <c r="C1219" s="23">
        <v>104.43</v>
      </c>
      <c r="D1219" s="23">
        <v>102.239998</v>
      </c>
      <c r="E1219" s="23">
        <v>103.110001</v>
      </c>
      <c r="F1219" s="23">
        <v>97.186217999999997</v>
      </c>
      <c r="G1219" s="23">
        <v>28130600</v>
      </c>
      <c r="H1219" s="20">
        <f t="shared" si="41"/>
        <v>1.3764503595259381E-2</v>
      </c>
      <c r="I1219">
        <f t="shared" ref="I1219:I1282" si="42">CEILING(H1219,0.002)</f>
        <v>1.4E-2</v>
      </c>
    </row>
    <row r="1220" spans="1:9" ht="20" customHeight="1">
      <c r="A1220" s="21" t="s">
        <v>1225</v>
      </c>
      <c r="B1220" s="22">
        <v>102.16999800000001</v>
      </c>
      <c r="C1220" s="23">
        <v>103.80999799999999</v>
      </c>
      <c r="D1220" s="23">
        <v>102</v>
      </c>
      <c r="E1220" s="23">
        <v>103.07</v>
      </c>
      <c r="F1220" s="23">
        <v>97.148499000000001</v>
      </c>
      <c r="G1220" s="23">
        <v>13823100</v>
      </c>
      <c r="H1220" s="20">
        <f t="shared" ref="H1220:H1283" si="43">F1220/F1219-1</f>
        <v>-3.8811058580334734E-4</v>
      </c>
      <c r="I1220">
        <f t="shared" si="42"/>
        <v>0</v>
      </c>
    </row>
    <row r="1221" spans="1:9" ht="20" customHeight="1">
      <c r="A1221" s="21" t="s">
        <v>1226</v>
      </c>
      <c r="B1221" s="22">
        <v>104.790001</v>
      </c>
      <c r="C1221" s="23">
        <v>106.629997</v>
      </c>
      <c r="D1221" s="23">
        <v>104.58000199999999</v>
      </c>
      <c r="E1221" s="23">
        <v>106.470001</v>
      </c>
      <c r="F1221" s="23">
        <v>100.353188</v>
      </c>
      <c r="G1221" s="23">
        <v>32336200</v>
      </c>
      <c r="H1221" s="20">
        <f t="shared" si="43"/>
        <v>3.2987529740423405E-2</v>
      </c>
      <c r="I1221">
        <f t="shared" si="42"/>
        <v>3.4000000000000002E-2</v>
      </c>
    </row>
    <row r="1222" spans="1:9" ht="20" customHeight="1">
      <c r="A1222" s="21" t="s">
        <v>1227</v>
      </c>
      <c r="B1222" s="22">
        <v>106.269997</v>
      </c>
      <c r="C1222" s="23">
        <v>107.33000199999999</v>
      </c>
      <c r="D1222" s="23">
        <v>105.360001</v>
      </c>
      <c r="E1222" s="23">
        <v>107.139999</v>
      </c>
      <c r="F1222" s="23">
        <v>100.98466500000001</v>
      </c>
      <c r="G1222" s="23">
        <v>29124500</v>
      </c>
      <c r="H1222" s="20">
        <f t="shared" si="43"/>
        <v>6.2925454844544593E-3</v>
      </c>
      <c r="I1222">
        <f t="shared" si="42"/>
        <v>8.0000000000000002E-3</v>
      </c>
    </row>
    <row r="1223" spans="1:9" ht="20" customHeight="1">
      <c r="A1223" s="21" t="s">
        <v>1228</v>
      </c>
      <c r="B1223" s="22">
        <v>107.889999</v>
      </c>
      <c r="C1223" s="23">
        <v>111.33000199999999</v>
      </c>
      <c r="D1223" s="23">
        <v>107.860001</v>
      </c>
      <c r="E1223" s="23">
        <v>111.120003</v>
      </c>
      <c r="F1223" s="23">
        <v>104.736023</v>
      </c>
      <c r="G1223" s="23">
        <v>46788500</v>
      </c>
      <c r="H1223" s="20">
        <f t="shared" si="43"/>
        <v>3.7147798628633266E-2</v>
      </c>
      <c r="I1223">
        <f t="shared" si="42"/>
        <v>3.7999999999999999E-2</v>
      </c>
    </row>
    <row r="1224" spans="1:9" ht="20" customHeight="1">
      <c r="A1224" s="21" t="s">
        <v>1229</v>
      </c>
      <c r="B1224" s="22">
        <v>110.33000199999999</v>
      </c>
      <c r="C1224" s="23">
        <v>111.120003</v>
      </c>
      <c r="D1224" s="23">
        <v>109.029999</v>
      </c>
      <c r="E1224" s="23">
        <v>110.19000200000001</v>
      </c>
      <c r="F1224" s="23">
        <v>103.859467</v>
      </c>
      <c r="G1224" s="23">
        <v>28123200</v>
      </c>
      <c r="H1224" s="20">
        <f t="shared" si="43"/>
        <v>-8.3691930903277978E-3</v>
      </c>
      <c r="I1224">
        <f t="shared" si="42"/>
        <v>-8.0000000000000002E-3</v>
      </c>
    </row>
    <row r="1225" spans="1:9" ht="20" customHeight="1">
      <c r="A1225" s="21" t="s">
        <v>1230</v>
      </c>
      <c r="B1225" s="22">
        <v>110.699997</v>
      </c>
      <c r="C1225" s="23">
        <v>110.970001</v>
      </c>
      <c r="D1225" s="23">
        <v>109.360001</v>
      </c>
      <c r="E1225" s="23">
        <v>110.889999</v>
      </c>
      <c r="F1225" s="23">
        <v>104.519249</v>
      </c>
      <c r="G1225" s="23">
        <v>33665600</v>
      </c>
      <c r="H1225" s="20">
        <f t="shared" si="43"/>
        <v>6.3526418829014109E-3</v>
      </c>
      <c r="I1225">
        <f t="shared" si="42"/>
        <v>8.0000000000000002E-3</v>
      </c>
    </row>
    <row r="1226" spans="1:9" ht="20" customHeight="1">
      <c r="A1226" s="21" t="s">
        <v>1231</v>
      </c>
      <c r="B1226" s="22">
        <v>113</v>
      </c>
      <c r="C1226" s="23">
        <v>113.41999800000001</v>
      </c>
      <c r="D1226" s="23">
        <v>110.730003</v>
      </c>
      <c r="E1226" s="23">
        <v>112.089996</v>
      </c>
      <c r="F1226" s="23">
        <v>105.650299</v>
      </c>
      <c r="G1226" s="23">
        <v>34732800</v>
      </c>
      <c r="H1226" s="20">
        <f t="shared" si="43"/>
        <v>1.0821451654326353E-2</v>
      </c>
      <c r="I1226">
        <f t="shared" si="42"/>
        <v>1.2E-2</v>
      </c>
    </row>
    <row r="1227" spans="1:9" ht="20" customHeight="1">
      <c r="A1227" s="21" t="s">
        <v>1232</v>
      </c>
      <c r="B1227" s="22">
        <v>111.94000200000001</v>
      </c>
      <c r="C1227" s="23">
        <v>112.639999</v>
      </c>
      <c r="D1227" s="23">
        <v>108.209999</v>
      </c>
      <c r="E1227" s="23">
        <v>108.519997</v>
      </c>
      <c r="F1227" s="23">
        <v>102.285416</v>
      </c>
      <c r="G1227" s="23">
        <v>45197000</v>
      </c>
      <c r="H1227" s="20">
        <f t="shared" si="43"/>
        <v>-3.1849252030985764E-2</v>
      </c>
      <c r="I1227">
        <f t="shared" si="42"/>
        <v>-0.03</v>
      </c>
    </row>
    <row r="1228" spans="1:9" ht="20" customHeight="1">
      <c r="A1228" s="21" t="s">
        <v>1233</v>
      </c>
      <c r="B1228" s="22">
        <v>105.82</v>
      </c>
      <c r="C1228" s="23">
        <v>109.239998</v>
      </c>
      <c r="D1228" s="23">
        <v>105</v>
      </c>
      <c r="E1228" s="23">
        <v>109.19000200000001</v>
      </c>
      <c r="F1228" s="23">
        <v>102.916916</v>
      </c>
      <c r="G1228" s="23">
        <v>49107400</v>
      </c>
      <c r="H1228" s="20">
        <f t="shared" si="43"/>
        <v>6.173900685900291E-3</v>
      </c>
      <c r="I1228">
        <f t="shared" si="42"/>
        <v>8.0000000000000002E-3</v>
      </c>
    </row>
    <row r="1229" spans="1:9" ht="20" customHeight="1">
      <c r="A1229" s="21" t="s">
        <v>1234</v>
      </c>
      <c r="B1229" s="22">
        <v>108.379997</v>
      </c>
      <c r="C1229" s="23">
        <v>109.449997</v>
      </c>
      <c r="D1229" s="23">
        <v>104.300003</v>
      </c>
      <c r="E1229" s="23">
        <v>104.82</v>
      </c>
      <c r="F1229" s="23">
        <v>98.797973999999996</v>
      </c>
      <c r="G1229" s="23">
        <v>45044900</v>
      </c>
      <c r="H1229" s="20">
        <f t="shared" si="43"/>
        <v>-4.002201154181495E-2</v>
      </c>
      <c r="I1229">
        <f t="shared" si="42"/>
        <v>-0.04</v>
      </c>
    </row>
    <row r="1230" spans="1:9" ht="20" customHeight="1">
      <c r="A1230" s="21" t="s">
        <v>1235</v>
      </c>
      <c r="B1230" s="22">
        <v>104.800003</v>
      </c>
      <c r="C1230" s="23">
        <v>107.980003</v>
      </c>
      <c r="D1230" s="23">
        <v>103.889999</v>
      </c>
      <c r="E1230" s="23">
        <v>107.589996</v>
      </c>
      <c r="F1230" s="23">
        <v>101.40883599999999</v>
      </c>
      <c r="G1230" s="23">
        <v>40801500</v>
      </c>
      <c r="H1230" s="20">
        <f t="shared" si="43"/>
        <v>2.6426270643970851E-2</v>
      </c>
      <c r="I1230">
        <f t="shared" si="42"/>
        <v>2.8000000000000001E-2</v>
      </c>
    </row>
    <row r="1231" spans="1:9" ht="20" customHeight="1">
      <c r="A1231" s="21" t="s">
        <v>1236</v>
      </c>
      <c r="B1231" s="22">
        <v>109.800003</v>
      </c>
      <c r="C1231" s="23">
        <v>110.949997</v>
      </c>
      <c r="D1231" s="23">
        <v>107.44000200000001</v>
      </c>
      <c r="E1231" s="23">
        <v>108.589996</v>
      </c>
      <c r="F1231" s="23">
        <v>102.35137899999999</v>
      </c>
      <c r="G1231" s="23">
        <v>42381900</v>
      </c>
      <c r="H1231" s="20">
        <f t="shared" si="43"/>
        <v>9.2944859361170362E-3</v>
      </c>
      <c r="I1231">
        <f t="shared" si="42"/>
        <v>0.01</v>
      </c>
    </row>
    <row r="1232" spans="1:9" ht="20" customHeight="1">
      <c r="A1232" s="21" t="s">
        <v>1237</v>
      </c>
      <c r="B1232" s="22">
        <v>110.889999</v>
      </c>
      <c r="C1232" s="23">
        <v>111.269997</v>
      </c>
      <c r="D1232" s="23">
        <v>109.040001</v>
      </c>
      <c r="E1232" s="23">
        <v>109.08000199999999</v>
      </c>
      <c r="F1232" s="23">
        <v>102.813248</v>
      </c>
      <c r="G1232" s="23">
        <v>36183000</v>
      </c>
      <c r="H1232" s="20">
        <f t="shared" si="43"/>
        <v>4.5125820923235249E-3</v>
      </c>
      <c r="I1232">
        <f t="shared" si="42"/>
        <v>6.0000000000000001E-3</v>
      </c>
    </row>
    <row r="1233" spans="1:9" ht="20" customHeight="1">
      <c r="A1233" s="21" t="s">
        <v>1238</v>
      </c>
      <c r="B1233" s="22">
        <v>109.58000199999999</v>
      </c>
      <c r="C1233" s="23">
        <v>110.870003</v>
      </c>
      <c r="D1233" s="23">
        <v>108.629997</v>
      </c>
      <c r="E1233" s="23">
        <v>109.449997</v>
      </c>
      <c r="F1233" s="23">
        <v>103.16197200000001</v>
      </c>
      <c r="G1233" s="23">
        <v>31333400</v>
      </c>
      <c r="H1233" s="20">
        <f t="shared" si="43"/>
        <v>3.3918197001228112E-3</v>
      </c>
      <c r="I1233">
        <f t="shared" si="42"/>
        <v>4.0000000000000001E-3</v>
      </c>
    </row>
    <row r="1234" spans="1:9" ht="20" customHeight="1">
      <c r="A1234" s="21" t="s">
        <v>1239</v>
      </c>
      <c r="B1234" s="22">
        <v>108.25</v>
      </c>
      <c r="C1234" s="23">
        <v>109.260002</v>
      </c>
      <c r="D1234" s="23">
        <v>105.5</v>
      </c>
      <c r="E1234" s="23">
        <v>106.029999</v>
      </c>
      <c r="F1234" s="23">
        <v>99.938453999999993</v>
      </c>
      <c r="G1234" s="23">
        <v>47043100</v>
      </c>
      <c r="H1234" s="20">
        <f t="shared" si="43"/>
        <v>-3.1247153747700929E-2</v>
      </c>
      <c r="I1234">
        <f t="shared" si="42"/>
        <v>-0.03</v>
      </c>
    </row>
    <row r="1235" spans="1:9" ht="20" customHeight="1">
      <c r="A1235" s="21" t="s">
        <v>1240</v>
      </c>
      <c r="B1235" s="22">
        <v>105.410004</v>
      </c>
      <c r="C1235" s="23">
        <v>105.800003</v>
      </c>
      <c r="D1235" s="23">
        <v>101.709999</v>
      </c>
      <c r="E1235" s="23">
        <v>102.889999</v>
      </c>
      <c r="F1235" s="23">
        <v>96.978859</v>
      </c>
      <c r="G1235" s="23">
        <v>56957300</v>
      </c>
      <c r="H1235" s="20">
        <f t="shared" si="43"/>
        <v>-2.9614176340970744E-2</v>
      </c>
      <c r="I1235">
        <f t="shared" si="42"/>
        <v>-2.8000000000000001E-2</v>
      </c>
    </row>
    <row r="1236" spans="1:9" ht="20" customHeight="1">
      <c r="A1236" s="21" t="s">
        <v>1241</v>
      </c>
      <c r="B1236" s="22">
        <v>103.75</v>
      </c>
      <c r="C1236" s="23">
        <v>104.510002</v>
      </c>
      <c r="D1236" s="23">
        <v>102.519997</v>
      </c>
      <c r="E1236" s="23">
        <v>103.970001</v>
      </c>
      <c r="F1236" s="23">
        <v>97.996810999999994</v>
      </c>
      <c r="G1236" s="23">
        <v>49319200</v>
      </c>
      <c r="H1236" s="20">
        <f t="shared" si="43"/>
        <v>1.0496638241536793E-2</v>
      </c>
      <c r="I1236">
        <f t="shared" si="42"/>
        <v>1.2E-2</v>
      </c>
    </row>
    <row r="1237" spans="1:9" ht="20" customHeight="1">
      <c r="A1237" s="21" t="s">
        <v>1242</v>
      </c>
      <c r="B1237" s="22">
        <v>103.650002</v>
      </c>
      <c r="C1237" s="23">
        <v>106.879997</v>
      </c>
      <c r="D1237" s="23">
        <v>101.349998</v>
      </c>
      <c r="E1237" s="23">
        <v>103.69000200000001</v>
      </c>
      <c r="F1237" s="23">
        <v>97.732894999999999</v>
      </c>
      <c r="G1237" s="23">
        <v>68198200</v>
      </c>
      <c r="H1237" s="20">
        <f t="shared" si="43"/>
        <v>-2.693108044097392E-3</v>
      </c>
      <c r="I1237">
        <f t="shared" si="42"/>
        <v>-2E-3</v>
      </c>
    </row>
    <row r="1238" spans="1:9" ht="20" customHeight="1">
      <c r="A1238" s="21" t="s">
        <v>1243</v>
      </c>
      <c r="B1238" s="22">
        <v>103.050003</v>
      </c>
      <c r="C1238" s="23">
        <v>104.30999799999999</v>
      </c>
      <c r="D1238" s="23">
        <v>98.779999000000004</v>
      </c>
      <c r="E1238" s="23">
        <v>101.510002</v>
      </c>
      <c r="F1238" s="23">
        <v>95.678139000000002</v>
      </c>
      <c r="G1238" s="23">
        <v>70334200</v>
      </c>
      <c r="H1238" s="20">
        <f t="shared" si="43"/>
        <v>-2.102420070540223E-2</v>
      </c>
      <c r="I1238">
        <f t="shared" si="42"/>
        <v>-0.02</v>
      </c>
    </row>
    <row r="1239" spans="1:9" ht="20" customHeight="1">
      <c r="A1239" s="21" t="s">
        <v>1244</v>
      </c>
      <c r="B1239" s="22">
        <v>101.629997</v>
      </c>
      <c r="C1239" s="23">
        <v>103</v>
      </c>
      <c r="D1239" s="23">
        <v>97.459998999999996</v>
      </c>
      <c r="E1239" s="23">
        <v>98.230002999999996</v>
      </c>
      <c r="F1239" s="23">
        <v>92.586594000000005</v>
      </c>
      <c r="G1239" s="23">
        <v>111242100</v>
      </c>
      <c r="H1239" s="20">
        <f t="shared" si="43"/>
        <v>-3.2311926551999437E-2</v>
      </c>
      <c r="I1239">
        <f t="shared" si="42"/>
        <v>-3.2000000000000001E-2</v>
      </c>
    </row>
    <row r="1240" spans="1:9" ht="20" customHeight="1">
      <c r="A1240" s="21" t="s">
        <v>1245</v>
      </c>
      <c r="B1240" s="22">
        <v>97.68</v>
      </c>
      <c r="C1240" s="23">
        <v>97.970000999999996</v>
      </c>
      <c r="D1240" s="23">
        <v>93.980002999999996</v>
      </c>
      <c r="E1240" s="23">
        <v>94.129997000000003</v>
      </c>
      <c r="F1240" s="23">
        <v>88.722121999999999</v>
      </c>
      <c r="G1240" s="23">
        <v>43935200</v>
      </c>
      <c r="H1240" s="20">
        <f t="shared" si="43"/>
        <v>-4.1739001652874363E-2</v>
      </c>
      <c r="I1240">
        <f t="shared" si="42"/>
        <v>-0.04</v>
      </c>
    </row>
    <row r="1241" spans="1:9" ht="20" customHeight="1">
      <c r="A1241" s="21" t="s">
        <v>1246</v>
      </c>
      <c r="B1241" s="22">
        <v>95.139999000000003</v>
      </c>
      <c r="C1241" s="23">
        <v>100.69000200000001</v>
      </c>
      <c r="D1241" s="23">
        <v>93.959998999999996</v>
      </c>
      <c r="E1241" s="23">
        <v>100.55999799999999</v>
      </c>
      <c r="F1241" s="23">
        <v>94.782714999999996</v>
      </c>
      <c r="G1241" s="23">
        <v>51634800</v>
      </c>
      <c r="H1241" s="20">
        <f t="shared" si="43"/>
        <v>6.8309829199080685E-2</v>
      </c>
      <c r="I1241">
        <f t="shared" si="42"/>
        <v>7.0000000000000007E-2</v>
      </c>
    </row>
    <row r="1242" spans="1:9" ht="20" customHeight="1">
      <c r="A1242" s="21" t="s">
        <v>1247</v>
      </c>
      <c r="B1242" s="22">
        <v>99.300003000000004</v>
      </c>
      <c r="C1242" s="23">
        <v>101.19000200000001</v>
      </c>
      <c r="D1242" s="23">
        <v>96.400002000000001</v>
      </c>
      <c r="E1242" s="23">
        <v>101.18</v>
      </c>
      <c r="F1242" s="23">
        <v>95.367096000000004</v>
      </c>
      <c r="G1242" s="23">
        <v>49498500</v>
      </c>
      <c r="H1242" s="20">
        <f t="shared" si="43"/>
        <v>6.1654806997246681E-3</v>
      </c>
      <c r="I1242">
        <f t="shared" si="42"/>
        <v>8.0000000000000002E-3</v>
      </c>
    </row>
    <row r="1243" spans="1:9" ht="20" customHeight="1">
      <c r="A1243" s="21" t="s">
        <v>1248</v>
      </c>
      <c r="B1243" s="22">
        <v>102.089996</v>
      </c>
      <c r="C1243" s="23">
        <v>102.410004</v>
      </c>
      <c r="D1243" s="23">
        <v>99.519997000000004</v>
      </c>
      <c r="E1243" s="23">
        <v>100.389999</v>
      </c>
      <c r="F1243" s="23">
        <v>94.622474999999994</v>
      </c>
      <c r="G1243" s="23">
        <v>38196300</v>
      </c>
      <c r="H1243" s="20">
        <f t="shared" si="43"/>
        <v>-7.8079445766074951E-3</v>
      </c>
      <c r="I1243">
        <f t="shared" si="42"/>
        <v>-6.0000000000000001E-3</v>
      </c>
    </row>
    <row r="1244" spans="1:9" ht="20" customHeight="1">
      <c r="A1244" s="21" t="s">
        <v>1249</v>
      </c>
      <c r="B1244" s="22">
        <v>101.290001</v>
      </c>
      <c r="C1244" s="23">
        <v>102.400002</v>
      </c>
      <c r="D1244" s="23">
        <v>100.44000200000001</v>
      </c>
      <c r="E1244" s="23">
        <v>101.57</v>
      </c>
      <c r="F1244" s="23">
        <v>95.734688000000006</v>
      </c>
      <c r="G1244" s="23">
        <v>33173800</v>
      </c>
      <c r="H1244" s="20">
        <f t="shared" si="43"/>
        <v>1.175421589849579E-2</v>
      </c>
      <c r="I1244">
        <f t="shared" si="42"/>
        <v>1.2E-2</v>
      </c>
    </row>
    <row r="1245" spans="1:9" ht="20" customHeight="1">
      <c r="A1245" s="21" t="s">
        <v>1250</v>
      </c>
      <c r="B1245" s="22">
        <v>99.550003000000004</v>
      </c>
      <c r="C1245" s="23">
        <v>101.75</v>
      </c>
      <c r="D1245" s="23">
        <v>98.940002000000007</v>
      </c>
      <c r="E1245" s="23">
        <v>101.120003</v>
      </c>
      <c r="F1245" s="23">
        <v>95.310547</v>
      </c>
      <c r="G1245" s="23">
        <v>35329300</v>
      </c>
      <c r="H1245" s="20">
        <f t="shared" si="43"/>
        <v>-4.4303795088359577E-3</v>
      </c>
      <c r="I1245">
        <f t="shared" si="42"/>
        <v>-4.0000000000000001E-3</v>
      </c>
    </row>
    <row r="1246" spans="1:9" ht="20" customHeight="1">
      <c r="A1246" s="21" t="s">
        <v>1251</v>
      </c>
      <c r="B1246" s="22">
        <v>100.099998</v>
      </c>
      <c r="C1246" s="23">
        <v>100.19000200000001</v>
      </c>
      <c r="D1246" s="23">
        <v>97.199996999999996</v>
      </c>
      <c r="E1246" s="23">
        <v>97.400002000000001</v>
      </c>
      <c r="F1246" s="23">
        <v>91.804253000000003</v>
      </c>
      <c r="G1246" s="23">
        <v>42579100</v>
      </c>
      <c r="H1246" s="20">
        <f t="shared" si="43"/>
        <v>-3.6788100691521497E-2</v>
      </c>
      <c r="I1246">
        <f t="shared" si="42"/>
        <v>-3.6000000000000004E-2</v>
      </c>
    </row>
    <row r="1247" spans="1:9" ht="20" customHeight="1">
      <c r="A1247" s="21" t="s">
        <v>1252</v>
      </c>
      <c r="B1247" s="22">
        <v>99.720000999999996</v>
      </c>
      <c r="C1247" s="23">
        <v>102.510002</v>
      </c>
      <c r="D1247" s="23">
        <v>98.93</v>
      </c>
      <c r="E1247" s="23">
        <v>101.93</v>
      </c>
      <c r="F1247" s="23">
        <v>96.074012999999994</v>
      </c>
      <c r="G1247" s="23">
        <v>44060600</v>
      </c>
      <c r="H1247" s="20">
        <f t="shared" si="43"/>
        <v>4.6509392108446068E-2</v>
      </c>
      <c r="I1247">
        <f t="shared" si="42"/>
        <v>4.8000000000000001E-2</v>
      </c>
    </row>
    <row r="1248" spans="1:9" ht="20" customHeight="1">
      <c r="A1248" s="21" t="s">
        <v>1253</v>
      </c>
      <c r="B1248" s="22">
        <v>101.639999</v>
      </c>
      <c r="C1248" s="23">
        <v>103.269997</v>
      </c>
      <c r="D1248" s="23">
        <v>100.980003</v>
      </c>
      <c r="E1248" s="23">
        <v>102.05999799999999</v>
      </c>
      <c r="F1248" s="23">
        <v>96.196533000000002</v>
      </c>
      <c r="G1248" s="23">
        <v>35656100</v>
      </c>
      <c r="H1248" s="20">
        <f t="shared" si="43"/>
        <v>1.2752668091422503E-3</v>
      </c>
      <c r="I1248">
        <f t="shared" si="42"/>
        <v>2E-3</v>
      </c>
    </row>
    <row r="1249" spans="1:9" ht="20" customHeight="1">
      <c r="A1249" s="21" t="s">
        <v>1254</v>
      </c>
      <c r="B1249" s="22">
        <v>103.040001</v>
      </c>
      <c r="C1249" s="23">
        <v>103.970001</v>
      </c>
      <c r="D1249" s="23">
        <v>101.709999</v>
      </c>
      <c r="E1249" s="23">
        <v>102.800003</v>
      </c>
      <c r="F1249" s="23">
        <v>96.894042999999996</v>
      </c>
      <c r="G1249" s="23">
        <v>31514400</v>
      </c>
      <c r="H1249" s="20">
        <f t="shared" si="43"/>
        <v>7.2508850189019203E-3</v>
      </c>
      <c r="I1249">
        <f t="shared" si="42"/>
        <v>8.0000000000000002E-3</v>
      </c>
    </row>
    <row r="1250" spans="1:9" ht="20" customHeight="1">
      <c r="A1250" s="21" t="s">
        <v>1255</v>
      </c>
      <c r="B1250" s="22">
        <v>103.860001</v>
      </c>
      <c r="C1250" s="23">
        <v>104.879997</v>
      </c>
      <c r="D1250" s="23">
        <v>103.239998</v>
      </c>
      <c r="E1250" s="23">
        <v>104.269997</v>
      </c>
      <c r="F1250" s="23">
        <v>98.279572000000002</v>
      </c>
      <c r="G1250" s="23">
        <v>32280800</v>
      </c>
      <c r="H1250" s="20">
        <f t="shared" si="43"/>
        <v>1.4299423959427626E-2</v>
      </c>
      <c r="I1250">
        <f t="shared" si="42"/>
        <v>1.6E-2</v>
      </c>
    </row>
    <row r="1251" spans="1:9" ht="20" customHeight="1">
      <c r="A1251" s="21" t="s">
        <v>1256</v>
      </c>
      <c r="B1251" s="22">
        <v>103.220001</v>
      </c>
      <c r="C1251" s="23">
        <v>103.75</v>
      </c>
      <c r="D1251" s="23">
        <v>102.379997</v>
      </c>
      <c r="E1251" s="23">
        <v>103.599998</v>
      </c>
      <c r="F1251" s="23">
        <v>97.648071000000002</v>
      </c>
      <c r="G1251" s="23">
        <v>30067600</v>
      </c>
      <c r="H1251" s="20">
        <f t="shared" si="43"/>
        <v>-6.4255570832155717E-3</v>
      </c>
      <c r="I1251">
        <f t="shared" si="42"/>
        <v>-6.0000000000000001E-3</v>
      </c>
    </row>
    <row r="1252" spans="1:9" ht="20" customHeight="1">
      <c r="A1252" s="21" t="s">
        <v>1257</v>
      </c>
      <c r="B1252" s="22">
        <v>103.19000200000001</v>
      </c>
      <c r="C1252" s="23">
        <v>103.44000200000001</v>
      </c>
      <c r="D1252" s="23">
        <v>101.639999</v>
      </c>
      <c r="E1252" s="23">
        <v>102.800003</v>
      </c>
      <c r="F1252" s="23">
        <v>96.894042999999996</v>
      </c>
      <c r="G1252" s="23">
        <v>28314200</v>
      </c>
      <c r="H1252" s="20">
        <f t="shared" si="43"/>
        <v>-7.7218934514333704E-3</v>
      </c>
      <c r="I1252">
        <f t="shared" si="42"/>
        <v>-6.0000000000000001E-3</v>
      </c>
    </row>
    <row r="1253" spans="1:9" ht="20" customHeight="1">
      <c r="A1253" s="21" t="s">
        <v>1258</v>
      </c>
      <c r="B1253" s="22">
        <v>101.900002</v>
      </c>
      <c r="C1253" s="23">
        <v>102.870003</v>
      </c>
      <c r="D1253" s="23">
        <v>101.260002</v>
      </c>
      <c r="E1253" s="23">
        <v>102.050003</v>
      </c>
      <c r="F1253" s="23">
        <v>96.187095999999997</v>
      </c>
      <c r="G1253" s="23">
        <v>28437100</v>
      </c>
      <c r="H1253" s="20">
        <f t="shared" si="43"/>
        <v>-7.2960832070966264E-3</v>
      </c>
      <c r="I1253">
        <f t="shared" si="42"/>
        <v>-6.0000000000000001E-3</v>
      </c>
    </row>
    <row r="1254" spans="1:9" ht="20" customHeight="1">
      <c r="A1254" s="21" t="s">
        <v>1259</v>
      </c>
      <c r="B1254" s="22">
        <v>102.510002</v>
      </c>
      <c r="C1254" s="23">
        <v>105.050003</v>
      </c>
      <c r="D1254" s="23">
        <v>101.879997</v>
      </c>
      <c r="E1254" s="23">
        <v>105.010002</v>
      </c>
      <c r="F1254" s="23">
        <v>98.977058</v>
      </c>
      <c r="G1254" s="23">
        <v>31587600</v>
      </c>
      <c r="H1254" s="20">
        <f t="shared" si="43"/>
        <v>2.9005574718671268E-2</v>
      </c>
      <c r="I1254">
        <f t="shared" si="42"/>
        <v>0.03</v>
      </c>
    </row>
    <row r="1255" spans="1:9" ht="20" customHeight="1">
      <c r="A1255" s="21" t="s">
        <v>1260</v>
      </c>
      <c r="B1255" s="22">
        <v>105.260002</v>
      </c>
      <c r="C1255" s="23">
        <v>106.260002</v>
      </c>
      <c r="D1255" s="23">
        <v>104.959999</v>
      </c>
      <c r="E1255" s="23">
        <v>105.379997</v>
      </c>
      <c r="F1255" s="23">
        <v>99.325806</v>
      </c>
      <c r="G1255" s="23">
        <v>29853900</v>
      </c>
      <c r="H1255" s="20">
        <f t="shared" si="43"/>
        <v>3.5235236028130501E-3</v>
      </c>
      <c r="I1255">
        <f t="shared" si="42"/>
        <v>4.0000000000000001E-3</v>
      </c>
    </row>
    <row r="1256" spans="1:9" ht="20" customHeight="1">
      <c r="A1256" s="21" t="s">
        <v>1261</v>
      </c>
      <c r="B1256" s="22">
        <v>105</v>
      </c>
      <c r="C1256" s="23">
        <v>106.629997</v>
      </c>
      <c r="D1256" s="23">
        <v>104.760002</v>
      </c>
      <c r="E1256" s="23">
        <v>106.120003</v>
      </c>
      <c r="F1256" s="23">
        <v>100.023308</v>
      </c>
      <c r="G1256" s="23">
        <v>28393000</v>
      </c>
      <c r="H1256" s="20">
        <f t="shared" si="43"/>
        <v>7.0223643591675877E-3</v>
      </c>
      <c r="I1256">
        <f t="shared" si="42"/>
        <v>8.0000000000000002E-3</v>
      </c>
    </row>
    <row r="1257" spans="1:9" ht="20" customHeight="1">
      <c r="A1257" s="21" t="s">
        <v>1262</v>
      </c>
      <c r="B1257" s="22">
        <v>107.459999</v>
      </c>
      <c r="C1257" s="23">
        <v>107.900002</v>
      </c>
      <c r="D1257" s="23">
        <v>105.910004</v>
      </c>
      <c r="E1257" s="23">
        <v>107.709999</v>
      </c>
      <c r="F1257" s="23">
        <v>101.521935</v>
      </c>
      <c r="G1257" s="23">
        <v>37427600</v>
      </c>
      <c r="H1257" s="20">
        <f t="shared" si="43"/>
        <v>1.4982777814147141E-2</v>
      </c>
      <c r="I1257">
        <f t="shared" si="42"/>
        <v>1.6E-2</v>
      </c>
    </row>
    <row r="1258" spans="1:9" ht="20" customHeight="1">
      <c r="A1258" s="21" t="s">
        <v>1263</v>
      </c>
      <c r="B1258" s="22">
        <v>106.75</v>
      </c>
      <c r="C1258" s="23">
        <v>107.099998</v>
      </c>
      <c r="D1258" s="23">
        <v>104.860001</v>
      </c>
      <c r="E1258" s="23">
        <v>105.68</v>
      </c>
      <c r="F1258" s="23">
        <v>99.608559</v>
      </c>
      <c r="G1258" s="23">
        <v>32371300</v>
      </c>
      <c r="H1258" s="20">
        <f t="shared" si="43"/>
        <v>-1.8846922096195318E-2</v>
      </c>
      <c r="I1258">
        <f t="shared" si="42"/>
        <v>-1.8000000000000002E-2</v>
      </c>
    </row>
    <row r="1259" spans="1:9" ht="20" customHeight="1">
      <c r="A1259" s="21" t="s">
        <v>1264</v>
      </c>
      <c r="B1259" s="22">
        <v>106.120003</v>
      </c>
      <c r="C1259" s="23">
        <v>107.040001</v>
      </c>
      <c r="D1259" s="23">
        <v>105.339996</v>
      </c>
      <c r="E1259" s="23">
        <v>106.709999</v>
      </c>
      <c r="F1259" s="23">
        <v>100.579384</v>
      </c>
      <c r="G1259" s="23">
        <v>25874300</v>
      </c>
      <c r="H1259" s="20">
        <f t="shared" si="43"/>
        <v>9.7464014111479091E-3</v>
      </c>
      <c r="I1259">
        <f t="shared" si="42"/>
        <v>0.01</v>
      </c>
    </row>
    <row r="1260" spans="1:9" ht="20" customHeight="1">
      <c r="A1260" s="21" t="s">
        <v>1265</v>
      </c>
      <c r="B1260" s="22">
        <v>106.860001</v>
      </c>
      <c r="C1260" s="23">
        <v>107</v>
      </c>
      <c r="D1260" s="23">
        <v>105.339996</v>
      </c>
      <c r="E1260" s="23">
        <v>106.199997</v>
      </c>
      <c r="F1260" s="23">
        <v>100.09869399999999</v>
      </c>
      <c r="G1260" s="23">
        <v>23164800</v>
      </c>
      <c r="H1260" s="20">
        <f t="shared" si="43"/>
        <v>-4.7792100218073674E-3</v>
      </c>
      <c r="I1260">
        <f t="shared" si="42"/>
        <v>-4.0000000000000001E-3</v>
      </c>
    </row>
    <row r="1261" spans="1:9" ht="20" customHeight="1">
      <c r="A1261" s="21" t="s">
        <v>1266</v>
      </c>
      <c r="B1261" s="22">
        <v>107.239998</v>
      </c>
      <c r="C1261" s="23">
        <v>107.879997</v>
      </c>
      <c r="D1261" s="23">
        <v>106.199997</v>
      </c>
      <c r="E1261" s="23">
        <v>107.16999800000001</v>
      </c>
      <c r="F1261" s="23">
        <v>101.012962</v>
      </c>
      <c r="G1261" s="23">
        <v>31225600</v>
      </c>
      <c r="H1261" s="20">
        <f t="shared" si="43"/>
        <v>9.1336656200529109E-3</v>
      </c>
      <c r="I1261">
        <f t="shared" si="42"/>
        <v>0.01</v>
      </c>
    </row>
    <row r="1262" spans="1:9" ht="20" customHeight="1">
      <c r="A1262" s="21" t="s">
        <v>1267</v>
      </c>
      <c r="B1262" s="22">
        <v>106.260002</v>
      </c>
      <c r="C1262" s="23">
        <v>106.480003</v>
      </c>
      <c r="D1262" s="23">
        <v>104.660004</v>
      </c>
      <c r="E1262" s="23">
        <v>105.08000199999999</v>
      </c>
      <c r="F1262" s="23">
        <v>99.043014999999997</v>
      </c>
      <c r="G1262" s="23">
        <v>29476700</v>
      </c>
      <c r="H1262" s="20">
        <f t="shared" si="43"/>
        <v>-1.9501922931435267E-2</v>
      </c>
      <c r="I1262">
        <f t="shared" si="42"/>
        <v>-1.8000000000000002E-2</v>
      </c>
    </row>
    <row r="1263" spans="1:9" ht="20" customHeight="1">
      <c r="A1263" s="21" t="s">
        <v>1268</v>
      </c>
      <c r="B1263" s="22">
        <v>104.879997</v>
      </c>
      <c r="C1263" s="23">
        <v>104.970001</v>
      </c>
      <c r="D1263" s="23">
        <v>102.16999800000001</v>
      </c>
      <c r="E1263" s="23">
        <v>102.94000200000001</v>
      </c>
      <c r="F1263" s="23">
        <v>97.025986000000003</v>
      </c>
      <c r="G1263" s="23">
        <v>31490500</v>
      </c>
      <c r="H1263" s="20">
        <f t="shared" si="43"/>
        <v>-2.0365181734421034E-2</v>
      </c>
      <c r="I1263">
        <f t="shared" si="42"/>
        <v>-0.02</v>
      </c>
    </row>
    <row r="1264" spans="1:9" ht="20" customHeight="1">
      <c r="A1264" s="21" t="s">
        <v>1269</v>
      </c>
      <c r="B1264" s="22">
        <v>104.620003</v>
      </c>
      <c r="C1264" s="23">
        <v>106.379997</v>
      </c>
      <c r="D1264" s="23">
        <v>104.33000199999999</v>
      </c>
      <c r="E1264" s="23">
        <v>106.379997</v>
      </c>
      <c r="F1264" s="23">
        <v>100.26834100000001</v>
      </c>
      <c r="G1264" s="23">
        <v>49471900</v>
      </c>
      <c r="H1264" s="20">
        <f t="shared" si="43"/>
        <v>3.3417387791349062E-2</v>
      </c>
      <c r="I1264">
        <f t="shared" si="42"/>
        <v>3.4000000000000002E-2</v>
      </c>
    </row>
    <row r="1265" spans="1:9" ht="20" customHeight="1">
      <c r="A1265" s="21" t="s">
        <v>1270</v>
      </c>
      <c r="B1265" s="22">
        <v>103.800003</v>
      </c>
      <c r="C1265" s="23">
        <v>105.220001</v>
      </c>
      <c r="D1265" s="23">
        <v>103.18</v>
      </c>
      <c r="E1265" s="23">
        <v>104.43</v>
      </c>
      <c r="F1265" s="23">
        <v>98.430381999999994</v>
      </c>
      <c r="G1265" s="23">
        <v>55636400</v>
      </c>
      <c r="H1265" s="20">
        <f t="shared" si="43"/>
        <v>-1.8330402015926617E-2</v>
      </c>
      <c r="I1265">
        <f t="shared" si="42"/>
        <v>-1.8000000000000002E-2</v>
      </c>
    </row>
    <row r="1266" spans="1:9" ht="20" customHeight="1">
      <c r="A1266" s="21" t="s">
        <v>1271</v>
      </c>
      <c r="B1266" s="22">
        <v>103.779999</v>
      </c>
      <c r="C1266" s="23">
        <v>104.099998</v>
      </c>
      <c r="D1266" s="23">
        <v>102.349998</v>
      </c>
      <c r="E1266" s="23">
        <v>102.779999</v>
      </c>
      <c r="F1266" s="23">
        <v>96.875168000000002</v>
      </c>
      <c r="G1266" s="23">
        <v>35535700</v>
      </c>
      <c r="H1266" s="20">
        <f t="shared" si="43"/>
        <v>-1.5800141870830009E-2</v>
      </c>
      <c r="I1266">
        <f t="shared" si="42"/>
        <v>-1.4E-2</v>
      </c>
    </row>
    <row r="1267" spans="1:9" ht="20" customHeight="1">
      <c r="A1267" s="21" t="s">
        <v>1272</v>
      </c>
      <c r="B1267" s="22">
        <v>102.870003</v>
      </c>
      <c r="C1267" s="23">
        <v>105.800003</v>
      </c>
      <c r="D1267" s="23">
        <v>102.769997</v>
      </c>
      <c r="E1267" s="23">
        <v>105.739998</v>
      </c>
      <c r="F1267" s="23">
        <v>99.665131000000002</v>
      </c>
      <c r="G1267" s="23">
        <v>31315100</v>
      </c>
      <c r="H1267" s="20">
        <f t="shared" si="43"/>
        <v>2.8799568120490893E-2</v>
      </c>
      <c r="I1267">
        <f t="shared" si="42"/>
        <v>0.03</v>
      </c>
    </row>
    <row r="1268" spans="1:9" ht="20" customHeight="1">
      <c r="A1268" s="21" t="s">
        <v>1273</v>
      </c>
      <c r="B1268" s="22">
        <v>106.05999799999999</v>
      </c>
      <c r="C1268" s="23">
        <v>107.269997</v>
      </c>
      <c r="D1268" s="23">
        <v>105.959999</v>
      </c>
      <c r="E1268" s="23">
        <v>107.220001</v>
      </c>
      <c r="F1268" s="23">
        <v>101.060097</v>
      </c>
      <c r="G1268" s="23">
        <v>27325400</v>
      </c>
      <c r="H1268" s="20">
        <f t="shared" si="43"/>
        <v>1.3996530040180311E-2</v>
      </c>
      <c r="I1268">
        <f t="shared" si="42"/>
        <v>1.4E-2</v>
      </c>
    </row>
    <row r="1269" spans="1:9" ht="20" customHeight="1">
      <c r="A1269" s="21" t="s">
        <v>1274</v>
      </c>
      <c r="B1269" s="22">
        <v>107</v>
      </c>
      <c r="C1269" s="23">
        <v>107</v>
      </c>
      <c r="D1269" s="23">
        <v>105.529999</v>
      </c>
      <c r="E1269" s="23">
        <v>106.029999</v>
      </c>
      <c r="F1269" s="23">
        <v>99.938453999999993</v>
      </c>
      <c r="G1269" s="23">
        <v>20609800</v>
      </c>
      <c r="H1269" s="20">
        <f t="shared" si="43"/>
        <v>-1.1098772248358424E-2</v>
      </c>
      <c r="I1269">
        <f t="shared" si="42"/>
        <v>-0.01</v>
      </c>
    </row>
    <row r="1270" spans="1:9" ht="20" customHeight="1">
      <c r="A1270" s="21" t="s">
        <v>1275</v>
      </c>
      <c r="B1270" s="22">
        <v>105.19000200000001</v>
      </c>
      <c r="C1270" s="23">
        <v>105.589996</v>
      </c>
      <c r="D1270" s="23">
        <v>104.290001</v>
      </c>
      <c r="E1270" s="23">
        <v>105.269997</v>
      </c>
      <c r="F1270" s="23">
        <v>99.222115000000002</v>
      </c>
      <c r="G1270" s="23">
        <v>29760700</v>
      </c>
      <c r="H1270" s="20">
        <f t="shared" si="43"/>
        <v>-7.1678014951080948E-3</v>
      </c>
      <c r="I1270">
        <f t="shared" si="42"/>
        <v>-6.0000000000000001E-3</v>
      </c>
    </row>
    <row r="1271" spans="1:9" ht="20" customHeight="1">
      <c r="A1271" s="21" t="s">
        <v>1276</v>
      </c>
      <c r="B1271" s="22">
        <v>104.389999</v>
      </c>
      <c r="C1271" s="23">
        <v>105.779999</v>
      </c>
      <c r="D1271" s="23">
        <v>104.260002</v>
      </c>
      <c r="E1271" s="23">
        <v>105.66999800000001</v>
      </c>
      <c r="F1271" s="23">
        <v>99.599120999999997</v>
      </c>
      <c r="G1271" s="23">
        <v>21461100</v>
      </c>
      <c r="H1271" s="20">
        <f t="shared" si="43"/>
        <v>3.799616647961912E-3</v>
      </c>
      <c r="I1271">
        <f t="shared" si="42"/>
        <v>4.0000000000000001E-3</v>
      </c>
    </row>
    <row r="1272" spans="1:9" ht="20" customHeight="1">
      <c r="A1272" s="21" t="s">
        <v>1277</v>
      </c>
      <c r="B1272" s="22">
        <v>106.199997</v>
      </c>
      <c r="C1272" s="23">
        <v>106.58000199999999</v>
      </c>
      <c r="D1272" s="23">
        <v>104.970001</v>
      </c>
      <c r="E1272" s="23">
        <v>105.25</v>
      </c>
      <c r="F1272" s="23">
        <v>99.203261999999995</v>
      </c>
      <c r="G1272" s="23">
        <v>18914100</v>
      </c>
      <c r="H1272" s="20">
        <f t="shared" si="43"/>
        <v>-3.9745230281701405E-3</v>
      </c>
      <c r="I1272">
        <f t="shared" si="42"/>
        <v>-2E-3</v>
      </c>
    </row>
    <row r="1273" spans="1:9" ht="20" customHeight="1">
      <c r="A1273" s="21" t="s">
        <v>1278</v>
      </c>
      <c r="B1273" s="22">
        <v>106.139999</v>
      </c>
      <c r="C1273" s="23">
        <v>107.139999</v>
      </c>
      <c r="D1273" s="23">
        <v>105.480003</v>
      </c>
      <c r="E1273" s="23">
        <v>106.889999</v>
      </c>
      <c r="F1273" s="23">
        <v>100.74906900000001</v>
      </c>
      <c r="G1273" s="23">
        <v>25056600</v>
      </c>
      <c r="H1273" s="20">
        <f t="shared" si="43"/>
        <v>1.5582219463710967E-2</v>
      </c>
      <c r="I1273">
        <f t="shared" si="42"/>
        <v>1.6E-2</v>
      </c>
    </row>
    <row r="1274" spans="1:9" ht="20" customHeight="1">
      <c r="A1274" s="21" t="s">
        <v>1279</v>
      </c>
      <c r="B1274" s="22">
        <v>107.5</v>
      </c>
      <c r="C1274" s="23">
        <v>107.779999</v>
      </c>
      <c r="D1274" s="23">
        <v>106.709999</v>
      </c>
      <c r="E1274" s="23">
        <v>106.80999799999999</v>
      </c>
      <c r="F1274" s="23">
        <v>100.673637</v>
      </c>
      <c r="G1274" s="23">
        <v>18394900</v>
      </c>
      <c r="H1274" s="20">
        <f t="shared" si="43"/>
        <v>-7.4871163325596068E-4</v>
      </c>
      <c r="I1274">
        <f t="shared" si="42"/>
        <v>0</v>
      </c>
    </row>
    <row r="1275" spans="1:9" ht="20" customHeight="1">
      <c r="A1275" s="21" t="s">
        <v>1280</v>
      </c>
      <c r="B1275" s="22">
        <v>106.30999799999999</v>
      </c>
      <c r="C1275" s="23">
        <v>107.290001</v>
      </c>
      <c r="D1275" s="23">
        <v>105.660004</v>
      </c>
      <c r="E1275" s="23">
        <v>106.900002</v>
      </c>
      <c r="F1275" s="23">
        <v>100.758476</v>
      </c>
      <c r="G1275" s="23">
        <v>21784700</v>
      </c>
      <c r="H1275" s="20">
        <f t="shared" si="43"/>
        <v>8.4271317226769504E-4</v>
      </c>
      <c r="I1275">
        <f t="shared" si="42"/>
        <v>2E-3</v>
      </c>
    </row>
    <row r="1276" spans="1:9" ht="20" customHeight="1">
      <c r="A1276" s="21" t="s">
        <v>1281</v>
      </c>
      <c r="B1276" s="22">
        <v>107.910004</v>
      </c>
      <c r="C1276" s="23">
        <v>108.300003</v>
      </c>
      <c r="D1276" s="23">
        <v>107.360001</v>
      </c>
      <c r="E1276" s="23">
        <v>108.220001</v>
      </c>
      <c r="F1276" s="23">
        <v>102.00264</v>
      </c>
      <c r="G1276" s="23">
        <v>26606900</v>
      </c>
      <c r="H1276" s="20">
        <f t="shared" si="43"/>
        <v>1.2347983508603333E-2</v>
      </c>
      <c r="I1276">
        <f t="shared" si="42"/>
        <v>1.4E-2</v>
      </c>
    </row>
    <row r="1277" spans="1:9" ht="20" customHeight="1">
      <c r="A1277" s="21" t="s">
        <v>1282</v>
      </c>
      <c r="B1277" s="22">
        <v>107.790001</v>
      </c>
      <c r="C1277" s="23">
        <v>108.660004</v>
      </c>
      <c r="D1277" s="23">
        <v>107.779999</v>
      </c>
      <c r="E1277" s="23">
        <v>108.16999800000001</v>
      </c>
      <c r="F1277" s="23">
        <v>101.955513</v>
      </c>
      <c r="G1277" s="23">
        <v>18038500</v>
      </c>
      <c r="H1277" s="20">
        <f t="shared" si="43"/>
        <v>-4.620174536659194E-4</v>
      </c>
      <c r="I1277">
        <f t="shared" si="42"/>
        <v>0</v>
      </c>
    </row>
    <row r="1278" spans="1:9" ht="20" customHeight="1">
      <c r="A1278" s="21" t="s">
        <v>1283</v>
      </c>
      <c r="B1278" s="22">
        <v>107.860001</v>
      </c>
      <c r="C1278" s="23">
        <v>107.94000200000001</v>
      </c>
      <c r="D1278" s="23">
        <v>106.290001</v>
      </c>
      <c r="E1278" s="23">
        <v>107.150002</v>
      </c>
      <c r="F1278" s="23">
        <v>101.42543000000001</v>
      </c>
      <c r="G1278" s="23">
        <v>21607700</v>
      </c>
      <c r="H1278" s="20">
        <f t="shared" si="43"/>
        <v>-5.1991597550982149E-3</v>
      </c>
      <c r="I1278">
        <f t="shared" si="42"/>
        <v>-4.0000000000000001E-3</v>
      </c>
    </row>
    <row r="1279" spans="1:9" ht="20" customHeight="1">
      <c r="A1279" s="21" t="s">
        <v>1284</v>
      </c>
      <c r="B1279" s="22">
        <v>106.900002</v>
      </c>
      <c r="C1279" s="23">
        <v>109.480003</v>
      </c>
      <c r="D1279" s="23">
        <v>106.870003</v>
      </c>
      <c r="E1279" s="23">
        <v>109.410004</v>
      </c>
      <c r="F1279" s="23">
        <v>103.56469</v>
      </c>
      <c r="G1279" s="23">
        <v>29063200</v>
      </c>
      <c r="H1279" s="20">
        <f t="shared" si="43"/>
        <v>2.1091949030928259E-2</v>
      </c>
      <c r="I1279">
        <f t="shared" si="42"/>
        <v>2.1999999999999999E-2</v>
      </c>
    </row>
    <row r="1280" spans="1:9" ht="20" customHeight="1">
      <c r="A1280" s="21" t="s">
        <v>1285</v>
      </c>
      <c r="B1280" s="22">
        <v>110.050003</v>
      </c>
      <c r="C1280" s="23">
        <v>111.199997</v>
      </c>
      <c r="D1280" s="23">
        <v>109.82</v>
      </c>
      <c r="E1280" s="23">
        <v>110.970001</v>
      </c>
      <c r="F1280" s="23">
        <v>105.041344</v>
      </c>
      <c r="G1280" s="23">
        <v>27763200</v>
      </c>
      <c r="H1280" s="20">
        <f t="shared" si="43"/>
        <v>1.4258276638495104E-2</v>
      </c>
      <c r="I1280">
        <f t="shared" si="42"/>
        <v>1.6E-2</v>
      </c>
    </row>
    <row r="1281" spans="1:9" ht="20" customHeight="1">
      <c r="A1281" s="21" t="s">
        <v>1286</v>
      </c>
      <c r="B1281" s="22">
        <v>111.760002</v>
      </c>
      <c r="C1281" s="23">
        <v>112.18</v>
      </c>
      <c r="D1281" s="23">
        <v>111.260002</v>
      </c>
      <c r="E1281" s="23">
        <v>111.589996</v>
      </c>
      <c r="F1281" s="23">
        <v>105.62822</v>
      </c>
      <c r="G1281" s="23">
        <v>23750600</v>
      </c>
      <c r="H1281" s="20">
        <f t="shared" si="43"/>
        <v>5.5870953060159767E-3</v>
      </c>
      <c r="I1281">
        <f t="shared" si="42"/>
        <v>6.0000000000000001E-3</v>
      </c>
    </row>
    <row r="1282" spans="1:9" ht="20" customHeight="1">
      <c r="A1282" s="21" t="s">
        <v>1287</v>
      </c>
      <c r="B1282" s="22">
        <v>111.260002</v>
      </c>
      <c r="C1282" s="23">
        <v>113.239998</v>
      </c>
      <c r="D1282" s="23">
        <v>111.16999800000001</v>
      </c>
      <c r="E1282" s="23">
        <v>112.360001</v>
      </c>
      <c r="F1282" s="23">
        <v>106.357094</v>
      </c>
      <c r="G1282" s="23">
        <v>21536700</v>
      </c>
      <c r="H1282" s="20">
        <f t="shared" si="43"/>
        <v>6.9003718892546306E-3</v>
      </c>
      <c r="I1282">
        <f t="shared" si="42"/>
        <v>8.0000000000000002E-3</v>
      </c>
    </row>
    <row r="1283" spans="1:9" ht="20" customHeight="1">
      <c r="A1283" s="21" t="s">
        <v>1288</v>
      </c>
      <c r="B1283" s="22">
        <v>111.69000200000001</v>
      </c>
      <c r="C1283" s="23">
        <v>112.360001</v>
      </c>
      <c r="D1283" s="23">
        <v>110.879997</v>
      </c>
      <c r="E1283" s="23">
        <v>112.16999800000001</v>
      </c>
      <c r="F1283" s="23">
        <v>106.177238</v>
      </c>
      <c r="G1283" s="23">
        <v>21487100</v>
      </c>
      <c r="H1283" s="20">
        <f t="shared" si="43"/>
        <v>-1.6910578621112116E-3</v>
      </c>
      <c r="I1283">
        <f t="shared" ref="I1283:I1346" si="44">CEILING(H1283,0.002)</f>
        <v>0</v>
      </c>
    </row>
    <row r="1284" spans="1:9" ht="20" customHeight="1">
      <c r="A1284" s="21" t="s">
        <v>1289</v>
      </c>
      <c r="B1284" s="22">
        <v>112.040001</v>
      </c>
      <c r="C1284" s="23">
        <v>112.879997</v>
      </c>
      <c r="D1284" s="23">
        <v>111.730003</v>
      </c>
      <c r="E1284" s="23">
        <v>112.029999</v>
      </c>
      <c r="F1284" s="23">
        <v>106.044708</v>
      </c>
      <c r="G1284" s="23">
        <v>29083900</v>
      </c>
      <c r="H1284" s="20">
        <f t="shared" ref="H1284:H1347" si="45">F1284/F1283-1</f>
        <v>-1.248195964562604E-3</v>
      </c>
      <c r="I1284">
        <f t="shared" si="44"/>
        <v>0</v>
      </c>
    </row>
    <row r="1285" spans="1:9" ht="20" customHeight="1">
      <c r="A1285" s="21" t="s">
        <v>1290</v>
      </c>
      <c r="B1285" s="22">
        <v>112.889999</v>
      </c>
      <c r="C1285" s="23">
        <v>113.019997</v>
      </c>
      <c r="D1285" s="23">
        <v>111.66999800000001</v>
      </c>
      <c r="E1285" s="23">
        <v>112.529999</v>
      </c>
      <c r="F1285" s="23">
        <v>106.518005</v>
      </c>
      <c r="G1285" s="23">
        <v>23501200</v>
      </c>
      <c r="H1285" s="20">
        <f t="shared" si="45"/>
        <v>4.4631835847952495E-3</v>
      </c>
      <c r="I1285">
        <f t="shared" si="44"/>
        <v>6.0000000000000001E-3</v>
      </c>
    </row>
    <row r="1286" spans="1:9" ht="20" customHeight="1">
      <c r="A1286" s="21" t="s">
        <v>1291</v>
      </c>
      <c r="B1286" s="22">
        <v>113.019997</v>
      </c>
      <c r="C1286" s="23">
        <v>113.25</v>
      </c>
      <c r="D1286" s="23">
        <v>110.800003</v>
      </c>
      <c r="E1286" s="23">
        <v>112.260002</v>
      </c>
      <c r="F1286" s="23">
        <v>106.262421</v>
      </c>
      <c r="G1286" s="23">
        <v>26608000</v>
      </c>
      <c r="H1286" s="20">
        <f t="shared" si="45"/>
        <v>-2.3994441127581645E-3</v>
      </c>
      <c r="I1286">
        <f t="shared" si="44"/>
        <v>-2E-3</v>
      </c>
    </row>
    <row r="1287" spans="1:9" ht="20" customHeight="1">
      <c r="A1287" s="21" t="s">
        <v>1292</v>
      </c>
      <c r="B1287" s="22">
        <v>112.25</v>
      </c>
      <c r="C1287" s="23">
        <v>112.389999</v>
      </c>
      <c r="D1287" s="23">
        <v>111.230003</v>
      </c>
      <c r="E1287" s="23">
        <v>111.699997</v>
      </c>
      <c r="F1287" s="23">
        <v>105.73233</v>
      </c>
      <c r="G1287" s="23">
        <v>19538300</v>
      </c>
      <c r="H1287" s="20">
        <f t="shared" si="45"/>
        <v>-4.9885085904451953E-3</v>
      </c>
      <c r="I1287">
        <f t="shared" si="44"/>
        <v>-4.0000000000000001E-3</v>
      </c>
    </row>
    <row r="1288" spans="1:9" ht="20" customHeight="1">
      <c r="A1288" s="21" t="s">
        <v>1293</v>
      </c>
      <c r="B1288" s="22">
        <v>111.870003</v>
      </c>
      <c r="C1288" s="23">
        <v>112.660004</v>
      </c>
      <c r="D1288" s="23">
        <v>111.43</v>
      </c>
      <c r="E1288" s="23">
        <v>111.75</v>
      </c>
      <c r="F1288" s="23">
        <v>105.77967099999999</v>
      </c>
      <c r="G1288" s="23">
        <v>17687000</v>
      </c>
      <c r="H1288" s="20">
        <f t="shared" si="45"/>
        <v>4.4774384523615929E-4</v>
      </c>
      <c r="I1288">
        <f t="shared" si="44"/>
        <v>2E-3</v>
      </c>
    </row>
    <row r="1289" spans="1:9" ht="20" customHeight="1">
      <c r="A1289" s="21" t="s">
        <v>1294</v>
      </c>
      <c r="B1289" s="22">
        <v>111.400002</v>
      </c>
      <c r="C1289" s="23">
        <v>111.550003</v>
      </c>
      <c r="D1289" s="23">
        <v>109.870003</v>
      </c>
      <c r="E1289" s="23">
        <v>110.389999</v>
      </c>
      <c r="F1289" s="23">
        <v>104.492332</v>
      </c>
      <c r="G1289" s="23">
        <v>25339000</v>
      </c>
      <c r="H1289" s="20">
        <f t="shared" si="45"/>
        <v>-1.2170003818597563E-2</v>
      </c>
      <c r="I1289">
        <f t="shared" si="44"/>
        <v>-1.2E-2</v>
      </c>
    </row>
    <row r="1290" spans="1:9" ht="20" customHeight="1">
      <c r="A1290" s="21" t="s">
        <v>1295</v>
      </c>
      <c r="B1290" s="22">
        <v>109.160004</v>
      </c>
      <c r="C1290" s="23">
        <v>110.709999</v>
      </c>
      <c r="D1290" s="23">
        <v>108.800003</v>
      </c>
      <c r="E1290" s="23">
        <v>110.510002</v>
      </c>
      <c r="F1290" s="23">
        <v>104.605919</v>
      </c>
      <c r="G1290" s="23">
        <v>22818400</v>
      </c>
      <c r="H1290" s="20">
        <f t="shared" si="45"/>
        <v>1.0870367023676497E-3</v>
      </c>
      <c r="I1290">
        <f t="shared" si="44"/>
        <v>2E-3</v>
      </c>
    </row>
    <row r="1291" spans="1:9" ht="20" customHeight="1">
      <c r="A1291" s="21" t="s">
        <v>1296</v>
      </c>
      <c r="B1291" s="22">
        <v>110.989998</v>
      </c>
      <c r="C1291" s="23">
        <v>112.949997</v>
      </c>
      <c r="D1291" s="23">
        <v>110.980003</v>
      </c>
      <c r="E1291" s="23">
        <v>112.83000199999999</v>
      </c>
      <c r="F1291" s="23">
        <v>106.801979</v>
      </c>
      <c r="G1291" s="23">
        <v>26491600</v>
      </c>
      <c r="H1291" s="20">
        <f t="shared" si="45"/>
        <v>2.0993649508494805E-2</v>
      </c>
      <c r="I1291">
        <f t="shared" si="44"/>
        <v>2.1999999999999999E-2</v>
      </c>
    </row>
    <row r="1292" spans="1:9" ht="20" customHeight="1">
      <c r="A1292" s="21" t="s">
        <v>1297</v>
      </c>
      <c r="B1292" s="22">
        <v>112.82</v>
      </c>
      <c r="C1292" s="23">
        <v>113.989998</v>
      </c>
      <c r="D1292" s="23">
        <v>112.650002</v>
      </c>
      <c r="E1292" s="23">
        <v>113.620003</v>
      </c>
      <c r="F1292" s="23">
        <v>107.54975899999999</v>
      </c>
      <c r="G1292" s="23">
        <v>26132700</v>
      </c>
      <c r="H1292" s="20">
        <f t="shared" si="45"/>
        <v>7.0015556546942914E-3</v>
      </c>
      <c r="I1292">
        <f t="shared" si="44"/>
        <v>8.0000000000000002E-3</v>
      </c>
    </row>
    <row r="1293" spans="1:9" ht="20" customHeight="1">
      <c r="A1293" s="21" t="s">
        <v>1298</v>
      </c>
      <c r="B1293" s="22">
        <v>114.129997</v>
      </c>
      <c r="C1293" s="23">
        <v>115</v>
      </c>
      <c r="D1293" s="23">
        <v>113.779999</v>
      </c>
      <c r="E1293" s="23">
        <v>114.5</v>
      </c>
      <c r="F1293" s="23">
        <v>108.38275899999999</v>
      </c>
      <c r="G1293" s="23">
        <v>35513800</v>
      </c>
      <c r="H1293" s="20">
        <f t="shared" si="45"/>
        <v>7.7452521302254773E-3</v>
      </c>
      <c r="I1293">
        <f t="shared" si="44"/>
        <v>8.0000000000000002E-3</v>
      </c>
    </row>
    <row r="1294" spans="1:9" ht="20" customHeight="1">
      <c r="A1294" s="21" t="s">
        <v>1299</v>
      </c>
      <c r="B1294" s="22">
        <v>114.540001</v>
      </c>
      <c r="C1294" s="23">
        <v>115.199997</v>
      </c>
      <c r="D1294" s="23">
        <v>114.33000199999999</v>
      </c>
      <c r="E1294" s="23">
        <v>114.589996</v>
      </c>
      <c r="F1294" s="23">
        <v>108.467949</v>
      </c>
      <c r="G1294" s="23">
        <v>30763400</v>
      </c>
      <c r="H1294" s="20">
        <f t="shared" si="45"/>
        <v>7.860106237009834E-4</v>
      </c>
      <c r="I1294">
        <f t="shared" si="44"/>
        <v>2E-3</v>
      </c>
    </row>
    <row r="1295" spans="1:9" ht="20" customHeight="1">
      <c r="A1295" s="21" t="s">
        <v>1300</v>
      </c>
      <c r="B1295" s="22">
        <v>115.339996</v>
      </c>
      <c r="C1295" s="23">
        <v>117.25</v>
      </c>
      <c r="D1295" s="23">
        <v>114.589996</v>
      </c>
      <c r="E1295" s="23">
        <v>115.910004</v>
      </c>
      <c r="F1295" s="23">
        <v>109.717422</v>
      </c>
      <c r="G1295" s="23">
        <v>54681100</v>
      </c>
      <c r="H1295" s="20">
        <f t="shared" si="45"/>
        <v>1.1519282991144131E-2</v>
      </c>
      <c r="I1295">
        <f t="shared" si="44"/>
        <v>1.2E-2</v>
      </c>
    </row>
    <row r="1296" spans="1:9" ht="20" customHeight="1">
      <c r="A1296" s="21" t="s">
        <v>1301</v>
      </c>
      <c r="B1296" s="22">
        <v>116.16999800000001</v>
      </c>
      <c r="C1296" s="23">
        <v>117.610001</v>
      </c>
      <c r="D1296" s="23">
        <v>116.050003</v>
      </c>
      <c r="E1296" s="23">
        <v>117.57</v>
      </c>
      <c r="F1296" s="23">
        <v>111.28873400000001</v>
      </c>
      <c r="G1296" s="23">
        <v>31207600</v>
      </c>
      <c r="H1296" s="20">
        <f t="shared" si="45"/>
        <v>1.432144477474151E-2</v>
      </c>
      <c r="I1296">
        <f t="shared" si="44"/>
        <v>1.6E-2</v>
      </c>
    </row>
    <row r="1297" spans="1:9" ht="20" customHeight="1">
      <c r="A1297" s="21" t="s">
        <v>1302</v>
      </c>
      <c r="B1297" s="22">
        <v>118.089996</v>
      </c>
      <c r="C1297" s="23">
        <v>118.44000200000001</v>
      </c>
      <c r="D1297" s="23">
        <v>116.989998</v>
      </c>
      <c r="E1297" s="23">
        <v>117.650002</v>
      </c>
      <c r="F1297" s="23">
        <v>111.364479</v>
      </c>
      <c r="G1297" s="23">
        <v>37588700</v>
      </c>
      <c r="H1297" s="20">
        <f t="shared" si="45"/>
        <v>6.8061696164134489E-4</v>
      </c>
      <c r="I1297">
        <f t="shared" si="44"/>
        <v>2E-3</v>
      </c>
    </row>
    <row r="1298" spans="1:9" ht="20" customHeight="1">
      <c r="A1298" s="21" t="s">
        <v>1303</v>
      </c>
      <c r="B1298" s="22">
        <v>117.389999</v>
      </c>
      <c r="C1298" s="23">
        <v>118.75</v>
      </c>
      <c r="D1298" s="23">
        <v>116.709999</v>
      </c>
      <c r="E1298" s="23">
        <v>117.519997</v>
      </c>
      <c r="F1298" s="23">
        <v>111.24140199999999</v>
      </c>
      <c r="G1298" s="23">
        <v>28113300</v>
      </c>
      <c r="H1298" s="20">
        <f t="shared" si="45"/>
        <v>-1.1051728621656043E-3</v>
      </c>
      <c r="I1298">
        <f t="shared" si="44"/>
        <v>0</v>
      </c>
    </row>
    <row r="1299" spans="1:9" ht="20" customHeight="1">
      <c r="A1299" s="21" t="s">
        <v>1304</v>
      </c>
      <c r="B1299" s="22">
        <v>117.139999</v>
      </c>
      <c r="C1299" s="23">
        <v>120.82</v>
      </c>
      <c r="D1299" s="23">
        <v>117.089996</v>
      </c>
      <c r="E1299" s="23">
        <v>120.220001</v>
      </c>
      <c r="F1299" s="23">
        <v>113.79715</v>
      </c>
      <c r="G1299" s="23">
        <v>29854400</v>
      </c>
      <c r="H1299" s="20">
        <f t="shared" si="45"/>
        <v>2.2974791346121348E-2</v>
      </c>
      <c r="I1299">
        <f t="shared" si="44"/>
        <v>2.4E-2</v>
      </c>
    </row>
    <row r="1300" spans="1:9" ht="20" customHeight="1">
      <c r="A1300" s="21" t="s">
        <v>1305</v>
      </c>
      <c r="B1300" s="22">
        <v>119.5</v>
      </c>
      <c r="C1300" s="23">
        <v>119.589996</v>
      </c>
      <c r="D1300" s="23">
        <v>117.040001</v>
      </c>
      <c r="E1300" s="23">
        <v>117.050003</v>
      </c>
      <c r="F1300" s="23">
        <v>110.79652400000001</v>
      </c>
      <c r="G1300" s="23">
        <v>33624500</v>
      </c>
      <c r="H1300" s="20">
        <f t="shared" si="45"/>
        <v>-2.6368199906588119E-2</v>
      </c>
      <c r="I1300">
        <f t="shared" si="44"/>
        <v>-2.6000000000000002E-2</v>
      </c>
    </row>
    <row r="1301" spans="1:9" ht="20" customHeight="1">
      <c r="A1301" s="21" t="s">
        <v>1306</v>
      </c>
      <c r="B1301" s="22">
        <v>116.55999799999999</v>
      </c>
      <c r="C1301" s="23">
        <v>118.010002</v>
      </c>
      <c r="D1301" s="23">
        <v>116.32</v>
      </c>
      <c r="E1301" s="23">
        <v>117.660004</v>
      </c>
      <c r="F1301" s="23">
        <v>111.373932</v>
      </c>
      <c r="G1301" s="23">
        <v>27067100</v>
      </c>
      <c r="H1301" s="20">
        <f t="shared" si="45"/>
        <v>5.2114270299670196E-3</v>
      </c>
      <c r="I1301">
        <f t="shared" si="44"/>
        <v>6.0000000000000001E-3</v>
      </c>
    </row>
    <row r="1302" spans="1:9" ht="20" customHeight="1">
      <c r="A1302" s="21" t="s">
        <v>1307</v>
      </c>
      <c r="B1302" s="22">
        <v>118.620003</v>
      </c>
      <c r="C1302" s="23">
        <v>118.709999</v>
      </c>
      <c r="D1302" s="23">
        <v>116.849998</v>
      </c>
      <c r="E1302" s="23">
        <v>117.910004</v>
      </c>
      <c r="F1302" s="23">
        <v>111.610558</v>
      </c>
      <c r="G1302" s="23">
        <v>26097700</v>
      </c>
      <c r="H1302" s="20">
        <f t="shared" si="45"/>
        <v>2.1246084766046724E-3</v>
      </c>
      <c r="I1302">
        <f t="shared" si="44"/>
        <v>4.0000000000000001E-3</v>
      </c>
    </row>
    <row r="1303" spans="1:9" ht="20" customHeight="1">
      <c r="A1303" s="21" t="s">
        <v>1308</v>
      </c>
      <c r="B1303" s="22">
        <v>117.879997</v>
      </c>
      <c r="C1303" s="23">
        <v>118.209999</v>
      </c>
      <c r="D1303" s="23">
        <v>115.519997</v>
      </c>
      <c r="E1303" s="23">
        <v>116.769997</v>
      </c>
      <c r="F1303" s="23">
        <v>110.531479</v>
      </c>
      <c r="G1303" s="23">
        <v>22733400</v>
      </c>
      <c r="H1303" s="20">
        <f t="shared" si="45"/>
        <v>-9.6682519945827661E-3</v>
      </c>
      <c r="I1303">
        <f t="shared" si="44"/>
        <v>-8.0000000000000002E-3</v>
      </c>
    </row>
    <row r="1304" spans="1:9" ht="20" customHeight="1">
      <c r="A1304" s="21" t="s">
        <v>1309</v>
      </c>
      <c r="B1304" s="22">
        <v>117.44000200000001</v>
      </c>
      <c r="C1304" s="23">
        <v>117.58000199999999</v>
      </c>
      <c r="D1304" s="23">
        <v>116.129997</v>
      </c>
      <c r="E1304" s="23">
        <v>116.93</v>
      </c>
      <c r="F1304" s="23">
        <v>110.682922</v>
      </c>
      <c r="G1304" s="23">
        <v>18334800</v>
      </c>
      <c r="H1304" s="20">
        <f t="shared" si="45"/>
        <v>1.3701345659185016E-3</v>
      </c>
      <c r="I1304">
        <f t="shared" si="44"/>
        <v>2E-3</v>
      </c>
    </row>
    <row r="1305" spans="1:9" ht="20" customHeight="1">
      <c r="A1305" s="21" t="s">
        <v>1310</v>
      </c>
      <c r="B1305" s="22">
        <v>118.07</v>
      </c>
      <c r="C1305" s="23">
        <v>118.32</v>
      </c>
      <c r="D1305" s="23">
        <v>116.959999</v>
      </c>
      <c r="E1305" s="23">
        <v>117.94000200000001</v>
      </c>
      <c r="F1305" s="23">
        <v>111.638954</v>
      </c>
      <c r="G1305" s="23">
        <v>25399800</v>
      </c>
      <c r="H1305" s="20">
        <f t="shared" si="45"/>
        <v>8.637574638659995E-3</v>
      </c>
      <c r="I1305">
        <f t="shared" si="44"/>
        <v>0.01</v>
      </c>
    </row>
    <row r="1306" spans="1:9" ht="20" customHeight="1">
      <c r="A1306" s="21" t="s">
        <v>1311</v>
      </c>
      <c r="B1306" s="22">
        <v>118.949997</v>
      </c>
      <c r="C1306" s="23">
        <v>119.110001</v>
      </c>
      <c r="D1306" s="23">
        <v>118.099998</v>
      </c>
      <c r="E1306" s="23">
        <v>119.019997</v>
      </c>
      <c r="F1306" s="23">
        <v>112.661255</v>
      </c>
      <c r="G1306" s="23">
        <v>22789100</v>
      </c>
      <c r="H1306" s="20">
        <f t="shared" si="45"/>
        <v>9.1572069010965595E-3</v>
      </c>
      <c r="I1306">
        <f t="shared" si="44"/>
        <v>0.01</v>
      </c>
    </row>
    <row r="1307" spans="1:9" ht="20" customHeight="1">
      <c r="A1307" s="21" t="s">
        <v>1312</v>
      </c>
      <c r="B1307" s="22">
        <v>119.05999799999999</v>
      </c>
      <c r="C1307" s="23">
        <v>119.480003</v>
      </c>
      <c r="D1307" s="23">
        <v>118.519997</v>
      </c>
      <c r="E1307" s="23">
        <v>119.19000200000001</v>
      </c>
      <c r="F1307" s="23">
        <v>112.822205</v>
      </c>
      <c r="G1307" s="23">
        <v>18142300</v>
      </c>
      <c r="H1307" s="20">
        <f t="shared" si="45"/>
        <v>1.4286189160594986E-3</v>
      </c>
      <c r="I1307">
        <f t="shared" si="44"/>
        <v>2E-3</v>
      </c>
    </row>
    <row r="1308" spans="1:9" ht="20" customHeight="1">
      <c r="A1308" s="21" t="s">
        <v>1313</v>
      </c>
      <c r="B1308" s="22">
        <v>119.860001</v>
      </c>
      <c r="C1308" s="23">
        <v>120.43</v>
      </c>
      <c r="D1308" s="23">
        <v>119.150002</v>
      </c>
      <c r="E1308" s="23">
        <v>119.970001</v>
      </c>
      <c r="F1308" s="23">
        <v>113.56049299999999</v>
      </c>
      <c r="G1308" s="23">
        <v>22860700</v>
      </c>
      <c r="H1308" s="20">
        <f t="shared" si="45"/>
        <v>6.5438182137993461E-3</v>
      </c>
      <c r="I1308">
        <f t="shared" si="44"/>
        <v>8.0000000000000002E-3</v>
      </c>
    </row>
    <row r="1309" spans="1:9" ht="20" customHeight="1">
      <c r="A1309" s="21" t="s">
        <v>1314</v>
      </c>
      <c r="B1309" s="22">
        <v>120.099998</v>
      </c>
      <c r="C1309" s="23">
        <v>120.230003</v>
      </c>
      <c r="D1309" s="23">
        <v>118.379997</v>
      </c>
      <c r="E1309" s="23">
        <v>119.360001</v>
      </c>
      <c r="F1309" s="23">
        <v>112.983109</v>
      </c>
      <c r="G1309" s="23">
        <v>20112800</v>
      </c>
      <c r="H1309" s="20">
        <f t="shared" si="45"/>
        <v>-5.0843738411737727E-3</v>
      </c>
      <c r="I1309">
        <f t="shared" si="44"/>
        <v>-4.0000000000000001E-3</v>
      </c>
    </row>
    <row r="1310" spans="1:9" ht="20" customHeight="1">
      <c r="A1310" s="21" t="s">
        <v>1315</v>
      </c>
      <c r="B1310" s="22">
        <v>119.389999</v>
      </c>
      <c r="C1310" s="23">
        <v>120.230003</v>
      </c>
      <c r="D1310" s="23">
        <v>119.370003</v>
      </c>
      <c r="E1310" s="23">
        <v>119.889999</v>
      </c>
      <c r="F1310" s="23">
        <v>113.48479500000001</v>
      </c>
      <c r="G1310" s="23">
        <v>15826200</v>
      </c>
      <c r="H1310" s="20">
        <f t="shared" si="45"/>
        <v>4.4403628510523152E-3</v>
      </c>
      <c r="I1310">
        <f t="shared" si="44"/>
        <v>6.0000000000000001E-3</v>
      </c>
    </row>
    <row r="1311" spans="1:9" ht="20" customHeight="1">
      <c r="A1311" s="21" t="s">
        <v>1316</v>
      </c>
      <c r="B1311" s="22">
        <v>119.80999799999999</v>
      </c>
      <c r="C1311" s="23">
        <v>120.019997</v>
      </c>
      <c r="D1311" s="23">
        <v>118.639999</v>
      </c>
      <c r="E1311" s="23">
        <v>119.93</v>
      </c>
      <c r="F1311" s="23">
        <v>113.52263600000001</v>
      </c>
      <c r="G1311" s="23">
        <v>15116200</v>
      </c>
      <c r="H1311" s="20">
        <f t="shared" si="45"/>
        <v>3.3344555100978113E-4</v>
      </c>
      <c r="I1311">
        <f t="shared" si="44"/>
        <v>2E-3</v>
      </c>
    </row>
    <row r="1312" spans="1:9" ht="20" customHeight="1">
      <c r="A1312" s="21" t="s">
        <v>1317</v>
      </c>
      <c r="B1312" s="22">
        <v>118.629997</v>
      </c>
      <c r="C1312" s="23">
        <v>119.540001</v>
      </c>
      <c r="D1312" s="23">
        <v>118.58000199999999</v>
      </c>
      <c r="E1312" s="23">
        <v>119.279999</v>
      </c>
      <c r="F1312" s="23">
        <v>112.907372</v>
      </c>
      <c r="G1312" s="23">
        <v>17612000</v>
      </c>
      <c r="H1312" s="20">
        <f t="shared" si="45"/>
        <v>-5.4197473004415908E-3</v>
      </c>
      <c r="I1312">
        <f t="shared" si="44"/>
        <v>-4.0000000000000001E-3</v>
      </c>
    </row>
    <row r="1313" spans="1:9" ht="20" customHeight="1">
      <c r="A1313" s="21" t="s">
        <v>1318</v>
      </c>
      <c r="B1313" s="22">
        <v>119.760002</v>
      </c>
      <c r="C1313" s="23">
        <v>120.349998</v>
      </c>
      <c r="D1313" s="23">
        <v>119.540001</v>
      </c>
      <c r="E1313" s="23">
        <v>120.19000200000001</v>
      </c>
      <c r="F1313" s="23">
        <v>113.768753</v>
      </c>
      <c r="G1313" s="23">
        <v>16477200</v>
      </c>
      <c r="H1313" s="20">
        <f t="shared" si="45"/>
        <v>7.6290944049250964E-3</v>
      </c>
      <c r="I1313">
        <f t="shared" si="44"/>
        <v>8.0000000000000002E-3</v>
      </c>
    </row>
    <row r="1314" spans="1:9" ht="20" customHeight="1">
      <c r="A1314" s="21" t="s">
        <v>1319</v>
      </c>
      <c r="B1314" s="22">
        <v>120.540001</v>
      </c>
      <c r="C1314" s="23">
        <v>120.849998</v>
      </c>
      <c r="D1314" s="23">
        <v>119.91999800000001</v>
      </c>
      <c r="E1314" s="23">
        <v>120.33000199999999</v>
      </c>
      <c r="F1314" s="23">
        <v>113.90128300000001</v>
      </c>
      <c r="G1314" s="23">
        <v>14209100</v>
      </c>
      <c r="H1314" s="20">
        <f t="shared" si="45"/>
        <v>1.164906852763048E-3</v>
      </c>
      <c r="I1314">
        <f t="shared" si="44"/>
        <v>2E-3</v>
      </c>
    </row>
    <row r="1315" spans="1:9" ht="20" customHeight="1">
      <c r="A1315" s="21" t="s">
        <v>1320</v>
      </c>
      <c r="B1315" s="22">
        <v>120.639999</v>
      </c>
      <c r="C1315" s="23">
        <v>120.980003</v>
      </c>
      <c r="D1315" s="23">
        <v>120.370003</v>
      </c>
      <c r="E1315" s="23">
        <v>120.949997</v>
      </c>
      <c r="F1315" s="23">
        <v>114.488174</v>
      </c>
      <c r="G1315" s="23">
        <v>19745100</v>
      </c>
      <c r="H1315" s="20">
        <f t="shared" si="45"/>
        <v>5.152628526581271E-3</v>
      </c>
      <c r="I1315">
        <f t="shared" si="44"/>
        <v>6.0000000000000001E-3</v>
      </c>
    </row>
    <row r="1316" spans="1:9" ht="20" customHeight="1">
      <c r="A1316" s="21" t="s">
        <v>1321</v>
      </c>
      <c r="B1316" s="22">
        <v>120.94000200000001</v>
      </c>
      <c r="C1316" s="23">
        <v>121.58000199999999</v>
      </c>
      <c r="D1316" s="23">
        <v>120.57</v>
      </c>
      <c r="E1316" s="23">
        <v>121.050003</v>
      </c>
      <c r="F1316" s="23">
        <v>114.58281700000001</v>
      </c>
      <c r="G1316" s="23">
        <v>15792600</v>
      </c>
      <c r="H1316" s="20">
        <f t="shared" si="45"/>
        <v>8.2666180002144429E-4</v>
      </c>
      <c r="I1316">
        <f t="shared" si="44"/>
        <v>2E-3</v>
      </c>
    </row>
    <row r="1317" spans="1:9" ht="20" customHeight="1">
      <c r="A1317" s="21" t="s">
        <v>1322</v>
      </c>
      <c r="B1317" s="22">
        <v>121.639999</v>
      </c>
      <c r="C1317" s="23">
        <v>121.650002</v>
      </c>
      <c r="D1317" s="23">
        <v>120.099998</v>
      </c>
      <c r="E1317" s="23">
        <v>120.769997</v>
      </c>
      <c r="F1317" s="23">
        <v>114.31777200000001</v>
      </c>
      <c r="G1317" s="23">
        <v>14071800</v>
      </c>
      <c r="H1317" s="20">
        <f t="shared" si="45"/>
        <v>-2.3131304233862116E-3</v>
      </c>
      <c r="I1317">
        <f t="shared" si="44"/>
        <v>-2E-3</v>
      </c>
    </row>
    <row r="1318" spans="1:9" ht="20" customHeight="1">
      <c r="A1318" s="21" t="s">
        <v>1323</v>
      </c>
      <c r="B1318" s="22">
        <v>121.239998</v>
      </c>
      <c r="C1318" s="23">
        <v>121.849998</v>
      </c>
      <c r="D1318" s="23">
        <v>120.540001</v>
      </c>
      <c r="E1318" s="23">
        <v>121.769997</v>
      </c>
      <c r="F1318" s="23">
        <v>115.264343</v>
      </c>
      <c r="G1318" s="23">
        <v>19300900</v>
      </c>
      <c r="H1318" s="20">
        <f t="shared" si="45"/>
        <v>8.2801736198987452E-3</v>
      </c>
      <c r="I1318">
        <f t="shared" si="44"/>
        <v>0.01</v>
      </c>
    </row>
    <row r="1319" spans="1:9" ht="20" customHeight="1">
      <c r="A1319" s="21" t="s">
        <v>1324</v>
      </c>
      <c r="B1319" s="22">
        <v>122.19000200000001</v>
      </c>
      <c r="C1319" s="23">
        <v>123.519997</v>
      </c>
      <c r="D1319" s="23">
        <v>121.300003</v>
      </c>
      <c r="E1319" s="23">
        <v>123.370003</v>
      </c>
      <c r="F1319" s="23">
        <v>116.778854</v>
      </c>
      <c r="G1319" s="23">
        <v>27991000</v>
      </c>
      <c r="H1319" s="20">
        <f t="shared" si="45"/>
        <v>1.3139458054256981E-2</v>
      </c>
      <c r="I1319">
        <f t="shared" si="44"/>
        <v>1.4E-2</v>
      </c>
    </row>
    <row r="1320" spans="1:9" ht="20" customHeight="1">
      <c r="A1320" s="21" t="s">
        <v>1325</v>
      </c>
      <c r="B1320" s="22">
        <v>122.620003</v>
      </c>
      <c r="C1320" s="23">
        <v>124</v>
      </c>
      <c r="D1320" s="23">
        <v>122.57</v>
      </c>
      <c r="E1320" s="23">
        <v>123.760002</v>
      </c>
      <c r="F1320" s="23">
        <v>117.14804100000001</v>
      </c>
      <c r="G1320" s="23">
        <v>15648700</v>
      </c>
      <c r="H1320" s="20">
        <f t="shared" si="45"/>
        <v>3.1614199605007887E-3</v>
      </c>
      <c r="I1320">
        <f t="shared" si="44"/>
        <v>4.0000000000000001E-3</v>
      </c>
    </row>
    <row r="1321" spans="1:9" ht="20" customHeight="1">
      <c r="A1321" s="21" t="s">
        <v>1326</v>
      </c>
      <c r="B1321" s="22">
        <v>124.099998</v>
      </c>
      <c r="C1321" s="23">
        <v>125.58000199999999</v>
      </c>
      <c r="D1321" s="23">
        <v>123.83000199999999</v>
      </c>
      <c r="E1321" s="23">
        <v>125.44000200000001</v>
      </c>
      <c r="F1321" s="23">
        <v>118.73828899999999</v>
      </c>
      <c r="G1321" s="23">
        <v>24025500</v>
      </c>
      <c r="H1321" s="20">
        <f t="shared" si="45"/>
        <v>1.3574687091865156E-2</v>
      </c>
      <c r="I1321">
        <f t="shared" si="44"/>
        <v>1.4E-2</v>
      </c>
    </row>
    <row r="1322" spans="1:9" ht="20" customHeight="1">
      <c r="A1322" s="21" t="s">
        <v>1327</v>
      </c>
      <c r="B1322" s="22">
        <v>125.790001</v>
      </c>
      <c r="C1322" s="23">
        <v>125.849998</v>
      </c>
      <c r="D1322" s="23">
        <v>124.519997</v>
      </c>
      <c r="E1322" s="23">
        <v>125.010002</v>
      </c>
      <c r="F1322" s="23">
        <v>118.331238</v>
      </c>
      <c r="G1322" s="23">
        <v>31257000</v>
      </c>
      <c r="H1322" s="20">
        <f t="shared" si="45"/>
        <v>-3.4281359738980166E-3</v>
      </c>
      <c r="I1322">
        <f t="shared" si="44"/>
        <v>-2E-3</v>
      </c>
    </row>
    <row r="1323" spans="1:9" ht="20" customHeight="1">
      <c r="A1323" s="21" t="s">
        <v>1328</v>
      </c>
      <c r="B1323" s="22">
        <v>130.05999800000001</v>
      </c>
      <c r="C1323" s="23">
        <v>131.36999499999999</v>
      </c>
      <c r="D1323" s="23">
        <v>128.83000200000001</v>
      </c>
      <c r="E1323" s="23">
        <v>129.14999399999999</v>
      </c>
      <c r="F1323" s="23">
        <v>122.250038</v>
      </c>
      <c r="G1323" s="23">
        <v>38033900</v>
      </c>
      <c r="H1323" s="20">
        <f t="shared" si="45"/>
        <v>3.3117206126078047E-2</v>
      </c>
      <c r="I1323">
        <f t="shared" si="44"/>
        <v>3.4000000000000002E-2</v>
      </c>
    </row>
    <row r="1324" spans="1:9" ht="20" customHeight="1">
      <c r="A1324" s="21" t="s">
        <v>1329</v>
      </c>
      <c r="B1324" s="22">
        <v>129.699997</v>
      </c>
      <c r="C1324" s="23">
        <v>130.520004</v>
      </c>
      <c r="D1324" s="23">
        <v>129.020004</v>
      </c>
      <c r="E1324" s="23">
        <v>129.88999899999999</v>
      </c>
      <c r="F1324" s="23">
        <v>122.950523</v>
      </c>
      <c r="G1324" s="23">
        <v>23654900</v>
      </c>
      <c r="H1324" s="20">
        <f t="shared" si="45"/>
        <v>5.7299368692220742E-3</v>
      </c>
      <c r="I1324">
        <f t="shared" si="44"/>
        <v>6.0000000000000001E-3</v>
      </c>
    </row>
    <row r="1325" spans="1:9" ht="20" customHeight="1">
      <c r="A1325" s="21" t="s">
        <v>1330</v>
      </c>
      <c r="B1325" s="22">
        <v>129.89999399999999</v>
      </c>
      <c r="C1325" s="23">
        <v>130.179993</v>
      </c>
      <c r="D1325" s="23">
        <v>129.35000600000001</v>
      </c>
      <c r="E1325" s="23">
        <v>129.770004</v>
      </c>
      <c r="F1325" s="23">
        <v>122.836929</v>
      </c>
      <c r="G1325" s="23">
        <v>16324200</v>
      </c>
      <c r="H1325" s="20">
        <f t="shared" si="45"/>
        <v>-9.2390009597609346E-4</v>
      </c>
      <c r="I1325">
        <f t="shared" si="44"/>
        <v>0</v>
      </c>
    </row>
    <row r="1326" spans="1:9" ht="20" customHeight="1">
      <c r="A1326" s="21" t="s">
        <v>1331</v>
      </c>
      <c r="B1326" s="22">
        <v>129.80999800000001</v>
      </c>
      <c r="C1326" s="23">
        <v>130.699997</v>
      </c>
      <c r="D1326" s="23">
        <v>129.38999899999999</v>
      </c>
      <c r="E1326" s="23">
        <v>130.60000600000001</v>
      </c>
      <c r="F1326" s="23">
        <v>123.622597</v>
      </c>
      <c r="G1326" s="23">
        <v>24166500</v>
      </c>
      <c r="H1326" s="20">
        <f t="shared" si="45"/>
        <v>6.3960244398491017E-3</v>
      </c>
      <c r="I1326">
        <f t="shared" si="44"/>
        <v>8.0000000000000002E-3</v>
      </c>
    </row>
    <row r="1327" spans="1:9" ht="20" customHeight="1">
      <c r="A1327" s="21" t="s">
        <v>1332</v>
      </c>
      <c r="B1327" s="22">
        <v>130.529999</v>
      </c>
      <c r="C1327" s="23">
        <v>130.64999399999999</v>
      </c>
      <c r="D1327" s="23">
        <v>127.699997</v>
      </c>
      <c r="E1327" s="23">
        <v>127.879997</v>
      </c>
      <c r="F1327" s="23">
        <v>121.04791299999999</v>
      </c>
      <c r="G1327" s="23">
        <v>26821700</v>
      </c>
      <c r="H1327" s="20">
        <f t="shared" si="45"/>
        <v>-2.0826969037060494E-2</v>
      </c>
      <c r="I1327">
        <f t="shared" si="44"/>
        <v>-0.02</v>
      </c>
    </row>
    <row r="1328" spans="1:9" ht="20" customHeight="1">
      <c r="A1328" s="21" t="s">
        <v>1333</v>
      </c>
      <c r="B1328" s="22">
        <v>127.980003</v>
      </c>
      <c r="C1328" s="23">
        <v>128</v>
      </c>
      <c r="D1328" s="23">
        <v>125.519997</v>
      </c>
      <c r="E1328" s="23">
        <v>126.209999</v>
      </c>
      <c r="F1328" s="23">
        <v>119.46714</v>
      </c>
      <c r="G1328" s="23">
        <v>27350200</v>
      </c>
      <c r="H1328" s="20">
        <f t="shared" si="45"/>
        <v>-1.3059068602033541E-2</v>
      </c>
      <c r="I1328">
        <f t="shared" si="44"/>
        <v>-1.2E-2</v>
      </c>
    </row>
    <row r="1329" spans="1:9" ht="20" customHeight="1">
      <c r="A1329" s="21" t="s">
        <v>1334</v>
      </c>
      <c r="B1329" s="22">
        <v>127.360001</v>
      </c>
      <c r="C1329" s="23">
        <v>129.429993</v>
      </c>
      <c r="D1329" s="23">
        <v>127.25</v>
      </c>
      <c r="E1329" s="23">
        <v>128.89999399999999</v>
      </c>
      <c r="F1329" s="23">
        <v>122.013412</v>
      </c>
      <c r="G1329" s="23">
        <v>24911100</v>
      </c>
      <c r="H1329" s="20">
        <f t="shared" si="45"/>
        <v>2.1313576268754852E-2</v>
      </c>
      <c r="I1329">
        <f t="shared" si="44"/>
        <v>2.1999999999999999E-2</v>
      </c>
    </row>
    <row r="1330" spans="1:9" ht="20" customHeight="1">
      <c r="A1330" s="21" t="s">
        <v>1335</v>
      </c>
      <c r="B1330" s="22">
        <v>126.389999</v>
      </c>
      <c r="C1330" s="23">
        <v>128.55999800000001</v>
      </c>
      <c r="D1330" s="23">
        <v>126.110001</v>
      </c>
      <c r="E1330" s="23">
        <v>128.14999399999999</v>
      </c>
      <c r="F1330" s="23">
        <v>121.30349</v>
      </c>
      <c r="G1330" s="23">
        <v>24239800</v>
      </c>
      <c r="H1330" s="20">
        <f t="shared" si="45"/>
        <v>-5.8183931451732951E-3</v>
      </c>
      <c r="I1330">
        <f t="shared" si="44"/>
        <v>-4.0000000000000001E-3</v>
      </c>
    </row>
    <row r="1331" spans="1:9" ht="20" customHeight="1">
      <c r="A1331" s="21" t="s">
        <v>1336</v>
      </c>
      <c r="B1331" s="22">
        <v>126.459999</v>
      </c>
      <c r="C1331" s="23">
        <v>127.18</v>
      </c>
      <c r="D1331" s="23">
        <v>124.220001</v>
      </c>
      <c r="E1331" s="23">
        <v>125.519997</v>
      </c>
      <c r="F1331" s="23">
        <v>118.814026</v>
      </c>
      <c r="G1331" s="23">
        <v>36017700</v>
      </c>
      <c r="H1331" s="20">
        <f t="shared" si="45"/>
        <v>-2.052260821184948E-2</v>
      </c>
      <c r="I1331">
        <f t="shared" si="44"/>
        <v>-0.02</v>
      </c>
    </row>
    <row r="1332" spans="1:9" ht="20" customHeight="1">
      <c r="A1332" s="21" t="s">
        <v>1337</v>
      </c>
      <c r="B1332" s="22">
        <v>125.44000200000001</v>
      </c>
      <c r="C1332" s="23">
        <v>126.370003</v>
      </c>
      <c r="D1332" s="23">
        <v>124.75</v>
      </c>
      <c r="E1332" s="23">
        <v>125.510002</v>
      </c>
      <c r="F1332" s="23">
        <v>118.804535</v>
      </c>
      <c r="G1332" s="23">
        <v>28419000</v>
      </c>
      <c r="H1332" s="20">
        <f t="shared" si="45"/>
        <v>-7.9881141305637726E-5</v>
      </c>
      <c r="I1332">
        <f t="shared" si="44"/>
        <v>0</v>
      </c>
    </row>
    <row r="1333" spans="1:9" ht="20" customHeight="1">
      <c r="A1333" s="21" t="s">
        <v>1338</v>
      </c>
      <c r="B1333" s="22">
        <v>124.290001</v>
      </c>
      <c r="C1333" s="23">
        <v>125.790001</v>
      </c>
      <c r="D1333" s="23">
        <v>123.57</v>
      </c>
      <c r="E1333" s="23">
        <v>125.5</v>
      </c>
      <c r="F1333" s="23">
        <v>118.79505899999999</v>
      </c>
      <c r="G1333" s="23">
        <v>27235800</v>
      </c>
      <c r="H1333" s="20">
        <f t="shared" si="45"/>
        <v>-7.976126500564007E-5</v>
      </c>
      <c r="I1333">
        <f t="shared" si="44"/>
        <v>0</v>
      </c>
    </row>
    <row r="1334" spans="1:9" ht="20" customHeight="1">
      <c r="A1334" s="21" t="s">
        <v>1339</v>
      </c>
      <c r="B1334" s="22">
        <v>124.910004</v>
      </c>
      <c r="C1334" s="23">
        <v>127.93</v>
      </c>
      <c r="D1334" s="23">
        <v>123.82</v>
      </c>
      <c r="E1334" s="23">
        <v>127.129997</v>
      </c>
      <c r="F1334" s="23">
        <v>120.337982</v>
      </c>
      <c r="G1334" s="23">
        <v>30915100</v>
      </c>
      <c r="H1334" s="20">
        <f t="shared" si="45"/>
        <v>1.2988107527266868E-2</v>
      </c>
      <c r="I1334">
        <f t="shared" si="44"/>
        <v>1.4E-2</v>
      </c>
    </row>
    <row r="1335" spans="1:9" ht="20" customHeight="1">
      <c r="A1335" s="21" t="s">
        <v>1340</v>
      </c>
      <c r="B1335" s="22">
        <v>124.110001</v>
      </c>
      <c r="C1335" s="23">
        <v>125.550003</v>
      </c>
      <c r="D1335" s="23">
        <v>123.040001</v>
      </c>
      <c r="E1335" s="23">
        <v>123.349998</v>
      </c>
      <c r="F1335" s="23">
        <v>116.759933</v>
      </c>
      <c r="G1335" s="23">
        <v>33944900</v>
      </c>
      <c r="H1335" s="20">
        <f t="shared" si="45"/>
        <v>-2.9733330578869066E-2</v>
      </c>
      <c r="I1335">
        <f t="shared" si="44"/>
        <v>-2.8000000000000001E-2</v>
      </c>
    </row>
    <row r="1336" spans="1:9" ht="20" customHeight="1">
      <c r="A1336" s="21" t="s">
        <v>1341</v>
      </c>
      <c r="B1336" s="22">
        <v>123.870003</v>
      </c>
      <c r="C1336" s="23">
        <v>125.879997</v>
      </c>
      <c r="D1336" s="23">
        <v>123.699997</v>
      </c>
      <c r="E1336" s="23">
        <v>124.730003</v>
      </c>
      <c r="F1336" s="23">
        <v>118.066216</v>
      </c>
      <c r="G1336" s="23">
        <v>25266300</v>
      </c>
      <c r="H1336" s="20">
        <f t="shared" si="45"/>
        <v>1.1187767639434965E-2</v>
      </c>
      <c r="I1336">
        <f t="shared" si="44"/>
        <v>1.2E-2</v>
      </c>
    </row>
    <row r="1337" spans="1:9" ht="20" customHeight="1">
      <c r="A1337" s="21" t="s">
        <v>1342</v>
      </c>
      <c r="B1337" s="22">
        <v>124.260002</v>
      </c>
      <c r="C1337" s="23">
        <v>126.709999</v>
      </c>
      <c r="D1337" s="23">
        <v>123.699997</v>
      </c>
      <c r="E1337" s="23">
        <v>126.019997</v>
      </c>
      <c r="F1337" s="23">
        <v>119.72882799999999</v>
      </c>
      <c r="G1337" s="23">
        <v>24722700</v>
      </c>
      <c r="H1337" s="20">
        <f t="shared" si="45"/>
        <v>1.4082030036433046E-2</v>
      </c>
      <c r="I1337">
        <f t="shared" si="44"/>
        <v>1.6E-2</v>
      </c>
    </row>
    <row r="1338" spans="1:9" ht="20" customHeight="1">
      <c r="A1338" s="21" t="s">
        <v>1343</v>
      </c>
      <c r="B1338" s="22">
        <v>126.75</v>
      </c>
      <c r="C1338" s="23">
        <v>129.38000500000001</v>
      </c>
      <c r="D1338" s="23">
        <v>126.459999</v>
      </c>
      <c r="E1338" s="23">
        <v>128.929993</v>
      </c>
      <c r="F1338" s="23">
        <v>122.493576</v>
      </c>
      <c r="G1338" s="23">
        <v>30112200</v>
      </c>
      <c r="H1338" s="20">
        <f t="shared" si="45"/>
        <v>2.30917486304969E-2</v>
      </c>
      <c r="I1338">
        <f t="shared" si="44"/>
        <v>2.4E-2</v>
      </c>
    </row>
    <row r="1339" spans="1:9" ht="20" customHeight="1">
      <c r="A1339" s="21" t="s">
        <v>1344</v>
      </c>
      <c r="B1339" s="22">
        <v>128.30999800000001</v>
      </c>
      <c r="C1339" s="23">
        <v>130.46000699999999</v>
      </c>
      <c r="D1339" s="23">
        <v>127.91999800000001</v>
      </c>
      <c r="E1339" s="23">
        <v>128.070007</v>
      </c>
      <c r="F1339" s="23">
        <v>121.676506</v>
      </c>
      <c r="G1339" s="23">
        <v>25770500</v>
      </c>
      <c r="H1339" s="20">
        <f t="shared" si="45"/>
        <v>-6.6703089801215532E-3</v>
      </c>
      <c r="I1339">
        <f t="shared" si="44"/>
        <v>-6.0000000000000001E-3</v>
      </c>
    </row>
    <row r="1340" spans="1:9" ht="20" customHeight="1">
      <c r="A1340" s="21" t="s">
        <v>1345</v>
      </c>
      <c r="B1340" s="22">
        <v>126.519997</v>
      </c>
      <c r="C1340" s="23">
        <v>127.589996</v>
      </c>
      <c r="D1340" s="23">
        <v>125.760002</v>
      </c>
      <c r="E1340" s="23">
        <v>126.220001</v>
      </c>
      <c r="F1340" s="23">
        <v>119.918854</v>
      </c>
      <c r="G1340" s="23">
        <v>23706900</v>
      </c>
      <c r="H1340" s="20">
        <f t="shared" si="45"/>
        <v>-1.4445286586385109E-2</v>
      </c>
      <c r="I1340">
        <f t="shared" si="44"/>
        <v>-1.4E-2</v>
      </c>
    </row>
    <row r="1341" spans="1:9" ht="20" customHeight="1">
      <c r="A1341" s="21" t="s">
        <v>1346</v>
      </c>
      <c r="B1341" s="22">
        <v>127.43</v>
      </c>
      <c r="C1341" s="23">
        <v>127.529999</v>
      </c>
      <c r="D1341" s="23">
        <v>126.58000199999999</v>
      </c>
      <c r="E1341" s="23">
        <v>126.900002</v>
      </c>
      <c r="F1341" s="23">
        <v>120.564896</v>
      </c>
      <c r="G1341" s="23">
        <v>15293300</v>
      </c>
      <c r="H1341" s="20">
        <f t="shared" si="45"/>
        <v>5.3873263331887244E-3</v>
      </c>
      <c r="I1341">
        <f t="shared" si="44"/>
        <v>6.0000000000000001E-3</v>
      </c>
    </row>
    <row r="1342" spans="1:9" ht="20" customHeight="1">
      <c r="A1342" s="21" t="s">
        <v>1347</v>
      </c>
      <c r="B1342" s="22">
        <v>126.620003</v>
      </c>
      <c r="C1342" s="23">
        <v>128.240005</v>
      </c>
      <c r="D1342" s="23">
        <v>126.519997</v>
      </c>
      <c r="E1342" s="23">
        <v>127.66999800000001</v>
      </c>
      <c r="F1342" s="23">
        <v>121.296463</v>
      </c>
      <c r="G1342" s="23">
        <v>15396500</v>
      </c>
      <c r="H1342" s="20">
        <f t="shared" si="45"/>
        <v>6.0678275706387286E-3</v>
      </c>
      <c r="I1342">
        <f t="shared" si="44"/>
        <v>8.0000000000000002E-3</v>
      </c>
    </row>
    <row r="1343" spans="1:9" ht="20" customHeight="1">
      <c r="A1343" s="21" t="s">
        <v>1348</v>
      </c>
      <c r="B1343" s="22">
        <v>126.199997</v>
      </c>
      <c r="C1343" s="23">
        <v>126.290001</v>
      </c>
      <c r="D1343" s="23">
        <v>124.739998</v>
      </c>
      <c r="E1343" s="23">
        <v>126.18</v>
      </c>
      <c r="F1343" s="23">
        <v>119.88086699999999</v>
      </c>
      <c r="G1343" s="23">
        <v>23603800</v>
      </c>
      <c r="H1343" s="20">
        <f t="shared" si="45"/>
        <v>-1.1670546403319326E-2</v>
      </c>
      <c r="I1343">
        <f t="shared" si="44"/>
        <v>-0.01</v>
      </c>
    </row>
    <row r="1344" spans="1:9" ht="20" customHeight="1">
      <c r="A1344" s="21" t="s">
        <v>1349</v>
      </c>
      <c r="B1344" s="22">
        <v>126.910004</v>
      </c>
      <c r="C1344" s="23">
        <v>127.41999800000001</v>
      </c>
      <c r="D1344" s="23">
        <v>125.970001</v>
      </c>
      <c r="E1344" s="23">
        <v>126.239998</v>
      </c>
      <c r="F1344" s="23">
        <v>119.93787399999999</v>
      </c>
      <c r="G1344" s="23">
        <v>14123400</v>
      </c>
      <c r="H1344" s="20">
        <f t="shared" si="45"/>
        <v>4.7553042805392742E-4</v>
      </c>
      <c r="I1344">
        <f t="shared" si="44"/>
        <v>2E-3</v>
      </c>
    </row>
    <row r="1345" spans="1:9" ht="20" customHeight="1">
      <c r="A1345" s="21" t="s">
        <v>1350</v>
      </c>
      <c r="B1345" s="22">
        <v>126.980003</v>
      </c>
      <c r="C1345" s="23">
        <v>128</v>
      </c>
      <c r="D1345" s="23">
        <v>126.050003</v>
      </c>
      <c r="E1345" s="23">
        <v>126.160004</v>
      </c>
      <c r="F1345" s="23">
        <v>119.861839</v>
      </c>
      <c r="G1345" s="23">
        <v>23128400</v>
      </c>
      <c r="H1345" s="20">
        <f t="shared" si="45"/>
        <v>-6.3395320814163547E-4</v>
      </c>
      <c r="I1345">
        <f t="shared" si="44"/>
        <v>0</v>
      </c>
    </row>
    <row r="1346" spans="1:9" ht="20" customHeight="1">
      <c r="A1346" s="21" t="s">
        <v>1351</v>
      </c>
      <c r="B1346" s="22">
        <v>125.379997</v>
      </c>
      <c r="C1346" s="23">
        <v>125.389999</v>
      </c>
      <c r="D1346" s="23">
        <v>124.040001</v>
      </c>
      <c r="E1346" s="23">
        <v>124.94000200000001</v>
      </c>
      <c r="F1346" s="23">
        <v>118.702759</v>
      </c>
      <c r="G1346" s="23">
        <v>22763100</v>
      </c>
      <c r="H1346" s="20">
        <f t="shared" si="45"/>
        <v>-9.6701336277679184E-3</v>
      </c>
      <c r="I1346">
        <f t="shared" si="44"/>
        <v>-8.0000000000000002E-3</v>
      </c>
    </row>
    <row r="1347" spans="1:9" ht="20" customHeight="1">
      <c r="A1347" s="21" t="s">
        <v>1352</v>
      </c>
      <c r="B1347" s="22">
        <v>125.260002</v>
      </c>
      <c r="C1347" s="23">
        <v>125.760002</v>
      </c>
      <c r="D1347" s="23">
        <v>124.779999</v>
      </c>
      <c r="E1347" s="23">
        <v>125.730003</v>
      </c>
      <c r="F1347" s="23">
        <v>119.453316</v>
      </c>
      <c r="G1347" s="23">
        <v>16829600</v>
      </c>
      <c r="H1347" s="20">
        <f t="shared" si="45"/>
        <v>6.32299540737713E-3</v>
      </c>
      <c r="I1347">
        <f t="shared" ref="I1347:I1410" si="46">CEILING(H1347,0.002)</f>
        <v>8.0000000000000002E-3</v>
      </c>
    </row>
    <row r="1348" spans="1:9" ht="20" customHeight="1">
      <c r="A1348" s="21" t="s">
        <v>1353</v>
      </c>
      <c r="B1348" s="22">
        <v>124.230003</v>
      </c>
      <c r="C1348" s="23">
        <v>124.620003</v>
      </c>
      <c r="D1348" s="23">
        <v>123.32</v>
      </c>
      <c r="E1348" s="23">
        <v>123.68</v>
      </c>
      <c r="F1348" s="23">
        <v>117.505653</v>
      </c>
      <c r="G1348" s="23">
        <v>26646800</v>
      </c>
      <c r="H1348" s="20">
        <f t="shared" ref="H1348:H1411" si="47">F1348/F1347-1</f>
        <v>-1.6304804799223915E-2</v>
      </c>
      <c r="I1348">
        <f t="shared" si="46"/>
        <v>-1.6E-2</v>
      </c>
    </row>
    <row r="1349" spans="1:9" ht="20" customHeight="1">
      <c r="A1349" s="21" t="s">
        <v>1354</v>
      </c>
      <c r="B1349" s="22">
        <v>123.849998</v>
      </c>
      <c r="C1349" s="23">
        <v>124.370003</v>
      </c>
      <c r="D1349" s="23">
        <v>119.010002</v>
      </c>
      <c r="E1349" s="23">
        <v>119.839996</v>
      </c>
      <c r="F1349" s="23">
        <v>113.85734600000001</v>
      </c>
      <c r="G1349" s="23">
        <v>37983600</v>
      </c>
      <c r="H1349" s="20">
        <f t="shared" si="47"/>
        <v>-3.1047927540983844E-2</v>
      </c>
      <c r="I1349">
        <f t="shared" si="46"/>
        <v>-0.03</v>
      </c>
    </row>
    <row r="1350" spans="1:9" ht="20" customHeight="1">
      <c r="A1350" s="21" t="s">
        <v>1355</v>
      </c>
      <c r="B1350" s="22">
        <v>121.279999</v>
      </c>
      <c r="C1350" s="23">
        <v>123.279999</v>
      </c>
      <c r="D1350" s="23">
        <v>120.650002</v>
      </c>
      <c r="E1350" s="23">
        <v>123.160004</v>
      </c>
      <c r="F1350" s="23">
        <v>117.011612</v>
      </c>
      <c r="G1350" s="23">
        <v>29382600</v>
      </c>
      <c r="H1350" s="20">
        <f t="shared" si="47"/>
        <v>2.7703667008011967E-2</v>
      </c>
      <c r="I1350">
        <f t="shared" si="46"/>
        <v>2.8000000000000001E-2</v>
      </c>
    </row>
    <row r="1351" spans="1:9" ht="20" customHeight="1">
      <c r="A1351" s="21" t="s">
        <v>1356</v>
      </c>
      <c r="B1351" s="22">
        <v>124.949997</v>
      </c>
      <c r="C1351" s="23">
        <v>125.870003</v>
      </c>
      <c r="D1351" s="23">
        <v>124.209999</v>
      </c>
      <c r="E1351" s="23">
        <v>125.83000199999999</v>
      </c>
      <c r="F1351" s="23">
        <v>119.54832500000001</v>
      </c>
      <c r="G1351" s="23">
        <v>24926100</v>
      </c>
      <c r="H1351" s="20">
        <f t="shared" si="47"/>
        <v>2.1679156082389461E-2</v>
      </c>
      <c r="I1351">
        <f t="shared" si="46"/>
        <v>2.1999999999999999E-2</v>
      </c>
    </row>
    <row r="1352" spans="1:9" ht="20" customHeight="1">
      <c r="A1352" s="21" t="s">
        <v>1357</v>
      </c>
      <c r="B1352" s="22">
        <v>126.44000200000001</v>
      </c>
      <c r="C1352" s="23">
        <v>127.970001</v>
      </c>
      <c r="D1352" s="23">
        <v>125.599998</v>
      </c>
      <c r="E1352" s="23">
        <v>127.82</v>
      </c>
      <c r="F1352" s="23">
        <v>121.43897200000001</v>
      </c>
      <c r="G1352" s="23">
        <v>21459000</v>
      </c>
      <c r="H1352" s="20">
        <f t="shared" si="47"/>
        <v>1.5814918360420371E-2</v>
      </c>
      <c r="I1352">
        <f t="shared" si="46"/>
        <v>1.6E-2</v>
      </c>
    </row>
    <row r="1353" spans="1:9" ht="20" customHeight="1">
      <c r="A1353" s="21" t="s">
        <v>1358</v>
      </c>
      <c r="B1353" s="22">
        <v>129.19000199999999</v>
      </c>
      <c r="C1353" s="23">
        <v>132.25</v>
      </c>
      <c r="D1353" s="23">
        <v>128.259995</v>
      </c>
      <c r="E1353" s="23">
        <v>131.39999399999999</v>
      </c>
      <c r="F1353" s="23">
        <v>124.84023999999999</v>
      </c>
      <c r="G1353" s="23">
        <v>33885600</v>
      </c>
      <c r="H1353" s="20">
        <f t="shared" si="47"/>
        <v>2.8008043414596617E-2</v>
      </c>
      <c r="I1353">
        <f t="shared" si="46"/>
        <v>0.03</v>
      </c>
    </row>
    <row r="1354" spans="1:9" ht="20" customHeight="1">
      <c r="A1354" s="21" t="s">
        <v>1359</v>
      </c>
      <c r="B1354" s="22">
        <v>132.39999399999999</v>
      </c>
      <c r="C1354" s="23">
        <v>134.08000200000001</v>
      </c>
      <c r="D1354" s="23">
        <v>132</v>
      </c>
      <c r="E1354" s="23">
        <v>132.60000600000001</v>
      </c>
      <c r="F1354" s="23">
        <v>125.98035400000001</v>
      </c>
      <c r="G1354" s="23">
        <v>26477100</v>
      </c>
      <c r="H1354" s="20">
        <f t="shared" si="47"/>
        <v>9.1325841731801916E-3</v>
      </c>
      <c r="I1354">
        <f t="shared" si="46"/>
        <v>0.01</v>
      </c>
    </row>
    <row r="1355" spans="1:9" ht="20" customHeight="1">
      <c r="A1355" s="21" t="s">
        <v>1360</v>
      </c>
      <c r="B1355" s="22">
        <v>133.88000500000001</v>
      </c>
      <c r="C1355" s="23">
        <v>134.240005</v>
      </c>
      <c r="D1355" s="23">
        <v>131.279999</v>
      </c>
      <c r="E1355" s="23">
        <v>132.10000600000001</v>
      </c>
      <c r="F1355" s="23">
        <v>125.505341</v>
      </c>
      <c r="G1355" s="23">
        <v>23913700</v>
      </c>
      <c r="H1355" s="20">
        <f t="shared" si="47"/>
        <v>-3.770532348242206E-3</v>
      </c>
      <c r="I1355">
        <f t="shared" si="46"/>
        <v>-2E-3</v>
      </c>
    </row>
    <row r="1356" spans="1:9" ht="20" customHeight="1">
      <c r="A1356" s="21" t="s">
        <v>1361</v>
      </c>
      <c r="B1356" s="22">
        <v>131.39999399999999</v>
      </c>
      <c r="C1356" s="23">
        <v>131.970001</v>
      </c>
      <c r="D1356" s="23">
        <v>130.71000699999999</v>
      </c>
      <c r="E1356" s="23">
        <v>131.490005</v>
      </c>
      <c r="F1356" s="23">
        <v>124.92578899999999</v>
      </c>
      <c r="G1356" s="23">
        <v>17092500</v>
      </c>
      <c r="H1356" s="20">
        <f t="shared" si="47"/>
        <v>-4.6177477020680202E-3</v>
      </c>
      <c r="I1356">
        <f t="shared" si="46"/>
        <v>-4.0000000000000001E-3</v>
      </c>
    </row>
    <row r="1357" spans="1:9" ht="20" customHeight="1">
      <c r="A1357" s="21" t="s">
        <v>1362</v>
      </c>
      <c r="B1357" s="22">
        <v>131.979996</v>
      </c>
      <c r="C1357" s="23">
        <v>133</v>
      </c>
      <c r="D1357" s="23">
        <v>131.55999800000001</v>
      </c>
      <c r="E1357" s="23">
        <v>132.320007</v>
      </c>
      <c r="F1357" s="23">
        <v>125.71431</v>
      </c>
      <c r="G1357" s="23">
        <v>17200800</v>
      </c>
      <c r="H1357" s="20">
        <f t="shared" si="47"/>
        <v>6.3119153083757151E-3</v>
      </c>
      <c r="I1357">
        <f t="shared" si="46"/>
        <v>8.0000000000000002E-3</v>
      </c>
    </row>
    <row r="1358" spans="1:9" ht="20" customHeight="1">
      <c r="A1358" s="21" t="s">
        <v>1363</v>
      </c>
      <c r="B1358" s="22">
        <v>132.259995</v>
      </c>
      <c r="C1358" s="23">
        <v>133.78999300000001</v>
      </c>
      <c r="D1358" s="23">
        <v>131.63999899999999</v>
      </c>
      <c r="E1358" s="23">
        <v>132.449997</v>
      </c>
      <c r="F1358" s="23">
        <v>125.83783</v>
      </c>
      <c r="G1358" s="23">
        <v>17821700</v>
      </c>
      <c r="H1358" s="20">
        <f t="shared" si="47"/>
        <v>9.8254526473562365E-4</v>
      </c>
      <c r="I1358">
        <f t="shared" si="46"/>
        <v>2E-3</v>
      </c>
    </row>
    <row r="1359" spans="1:9" ht="20" customHeight="1">
      <c r="A1359" s="21" t="s">
        <v>1364</v>
      </c>
      <c r="B1359" s="22">
        <v>132.63000500000001</v>
      </c>
      <c r="C1359" s="23">
        <v>133.729996</v>
      </c>
      <c r="D1359" s="23">
        <v>132.529999</v>
      </c>
      <c r="E1359" s="23">
        <v>132.85000600000001</v>
      </c>
      <c r="F1359" s="23">
        <v>126.217888</v>
      </c>
      <c r="G1359" s="23">
        <v>14517800</v>
      </c>
      <c r="H1359" s="20">
        <f t="shared" si="47"/>
        <v>3.0202205489398004E-3</v>
      </c>
      <c r="I1359">
        <f t="shared" si="46"/>
        <v>4.0000000000000001E-3</v>
      </c>
    </row>
    <row r="1360" spans="1:9" ht="20" customHeight="1">
      <c r="A1360" s="21" t="s">
        <v>1365</v>
      </c>
      <c r="B1360" s="22">
        <v>134.19000199999999</v>
      </c>
      <c r="C1360" s="23">
        <v>135.240005</v>
      </c>
      <c r="D1360" s="23">
        <v>133.570007</v>
      </c>
      <c r="E1360" s="23">
        <v>135.16000399999999</v>
      </c>
      <c r="F1360" s="23">
        <v>128.41258199999999</v>
      </c>
      <c r="G1360" s="23">
        <v>25934500</v>
      </c>
      <c r="H1360" s="20">
        <f t="shared" si="47"/>
        <v>1.7388137567315276E-2</v>
      </c>
      <c r="I1360">
        <f t="shared" si="46"/>
        <v>1.8000000000000002E-2</v>
      </c>
    </row>
    <row r="1361" spans="1:9" ht="20" customHeight="1">
      <c r="A1361" s="21" t="s">
        <v>1366</v>
      </c>
      <c r="B1361" s="22">
        <v>135</v>
      </c>
      <c r="C1361" s="23">
        <v>135.929993</v>
      </c>
      <c r="D1361" s="23">
        <v>133.80999800000001</v>
      </c>
      <c r="E1361" s="23">
        <v>135.69000199999999</v>
      </c>
      <c r="F1361" s="23">
        <v>128.91610700000001</v>
      </c>
      <c r="G1361" s="23">
        <v>23744400</v>
      </c>
      <c r="H1361" s="20">
        <f t="shared" si="47"/>
        <v>3.9211500318561132E-3</v>
      </c>
      <c r="I1361">
        <f t="shared" si="46"/>
        <v>4.0000000000000001E-3</v>
      </c>
    </row>
    <row r="1362" spans="1:9" ht="20" customHeight="1">
      <c r="A1362" s="21" t="s">
        <v>1367</v>
      </c>
      <c r="B1362" s="22">
        <v>137.449997</v>
      </c>
      <c r="C1362" s="23">
        <v>137.66000399999999</v>
      </c>
      <c r="D1362" s="23">
        <v>135.720001</v>
      </c>
      <c r="E1362" s="23">
        <v>136.949997</v>
      </c>
      <c r="F1362" s="23">
        <v>130.11320499999999</v>
      </c>
      <c r="G1362" s="23">
        <v>33042600</v>
      </c>
      <c r="H1362" s="20">
        <f t="shared" si="47"/>
        <v>9.2858683670922204E-3</v>
      </c>
      <c r="I1362">
        <f t="shared" si="46"/>
        <v>0.01</v>
      </c>
    </row>
    <row r="1363" spans="1:9" ht="20" customHeight="1">
      <c r="A1363" s="21" t="s">
        <v>1368</v>
      </c>
      <c r="B1363" s="22">
        <v>136.58000200000001</v>
      </c>
      <c r="C1363" s="23">
        <v>137.729996</v>
      </c>
      <c r="D1363" s="23">
        <v>136.46000699999999</v>
      </c>
      <c r="E1363" s="23">
        <v>136.970001</v>
      </c>
      <c r="F1363" s="23">
        <v>130.13218699999999</v>
      </c>
      <c r="G1363" s="23">
        <v>36727900</v>
      </c>
      <c r="H1363" s="20">
        <f t="shared" si="47"/>
        <v>1.4588834392315064E-4</v>
      </c>
      <c r="I1363">
        <f t="shared" si="46"/>
        <v>2E-3</v>
      </c>
    </row>
    <row r="1364" spans="1:9" ht="20" customHeight="1">
      <c r="A1364" s="21" t="s">
        <v>1369</v>
      </c>
      <c r="B1364" s="22">
        <v>137</v>
      </c>
      <c r="C1364" s="23">
        <v>138.39999399999999</v>
      </c>
      <c r="D1364" s="23">
        <v>137</v>
      </c>
      <c r="E1364" s="23">
        <v>137.779999</v>
      </c>
      <c r="F1364" s="23">
        <v>130.90176400000001</v>
      </c>
      <c r="G1364" s="23">
        <v>20628800</v>
      </c>
      <c r="H1364" s="20">
        <f t="shared" si="47"/>
        <v>5.9138097786677335E-3</v>
      </c>
      <c r="I1364">
        <f t="shared" si="46"/>
        <v>6.0000000000000001E-3</v>
      </c>
    </row>
    <row r="1365" spans="1:9" ht="20" customHeight="1">
      <c r="A1365" s="21" t="s">
        <v>1370</v>
      </c>
      <c r="B1365" s="22">
        <v>137.25</v>
      </c>
      <c r="C1365" s="23">
        <v>137.58999600000001</v>
      </c>
      <c r="D1365" s="23">
        <v>132.729996</v>
      </c>
      <c r="E1365" s="23">
        <v>133.429993</v>
      </c>
      <c r="F1365" s="23">
        <v>126.76889</v>
      </c>
      <c r="G1365" s="23">
        <v>33327400</v>
      </c>
      <c r="H1365" s="20">
        <f t="shared" si="47"/>
        <v>-3.1572332363680067E-2</v>
      </c>
      <c r="I1365">
        <f t="shared" si="46"/>
        <v>-0.03</v>
      </c>
    </row>
    <row r="1366" spans="1:9" ht="20" customHeight="1">
      <c r="A1366" s="21" t="s">
        <v>1371</v>
      </c>
      <c r="B1366" s="22">
        <v>134.35000600000001</v>
      </c>
      <c r="C1366" s="23">
        <v>135.740005</v>
      </c>
      <c r="D1366" s="23">
        <v>133.60000600000001</v>
      </c>
      <c r="E1366" s="23">
        <v>133.929993</v>
      </c>
      <c r="F1366" s="23">
        <v>127.24395</v>
      </c>
      <c r="G1366" s="23">
        <v>23657700</v>
      </c>
      <c r="H1366" s="20">
        <f t="shared" si="47"/>
        <v>3.747449393932456E-3</v>
      </c>
      <c r="I1366">
        <f t="shared" si="46"/>
        <v>4.0000000000000001E-3</v>
      </c>
    </row>
    <row r="1367" spans="1:9" ht="20" customHeight="1">
      <c r="A1367" s="21" t="s">
        <v>1372</v>
      </c>
      <c r="B1367" s="22">
        <v>134.13999899999999</v>
      </c>
      <c r="C1367" s="23">
        <v>134.71000699999999</v>
      </c>
      <c r="D1367" s="23">
        <v>133.509995</v>
      </c>
      <c r="E1367" s="23">
        <v>134.14999399999999</v>
      </c>
      <c r="F1367" s="23">
        <v>127.45295</v>
      </c>
      <c r="G1367" s="23">
        <v>16557500</v>
      </c>
      <c r="H1367" s="20">
        <f t="shared" si="47"/>
        <v>1.6425142413452054E-3</v>
      </c>
      <c r="I1367">
        <f t="shared" si="46"/>
        <v>2E-3</v>
      </c>
    </row>
    <row r="1368" spans="1:9" ht="20" customHeight="1">
      <c r="A1368" s="21" t="s">
        <v>1373</v>
      </c>
      <c r="B1368" s="22">
        <v>134.570007</v>
      </c>
      <c r="C1368" s="23">
        <v>134.60000600000001</v>
      </c>
      <c r="D1368" s="23">
        <v>133.16000399999999</v>
      </c>
      <c r="E1368" s="23">
        <v>133.96000699999999</v>
      </c>
      <c r="F1368" s="23">
        <v>127.272453</v>
      </c>
      <c r="G1368" s="23">
        <v>30043000</v>
      </c>
      <c r="H1368" s="20">
        <f t="shared" si="47"/>
        <v>-1.4161853452587803E-3</v>
      </c>
      <c r="I1368">
        <f t="shared" si="46"/>
        <v>0</v>
      </c>
    </row>
    <row r="1369" spans="1:9" ht="20" customHeight="1">
      <c r="A1369" s="21" t="s">
        <v>1374</v>
      </c>
      <c r="B1369" s="22">
        <v>136.63000500000001</v>
      </c>
      <c r="C1369" s="23">
        <v>136.699997</v>
      </c>
      <c r="D1369" s="23">
        <v>134.970001</v>
      </c>
      <c r="E1369" s="23">
        <v>135.679993</v>
      </c>
      <c r="F1369" s="23">
        <v>128.90660099999999</v>
      </c>
      <c r="G1369" s="23">
        <v>22613500</v>
      </c>
      <c r="H1369" s="20">
        <f t="shared" si="47"/>
        <v>1.2839761955401263E-2</v>
      </c>
      <c r="I1369">
        <f t="shared" si="46"/>
        <v>1.4E-2</v>
      </c>
    </row>
    <row r="1370" spans="1:9" ht="20" customHeight="1">
      <c r="A1370" s="21" t="s">
        <v>1375</v>
      </c>
      <c r="B1370" s="22">
        <v>136.11999499999999</v>
      </c>
      <c r="C1370" s="23">
        <v>136.58999600000001</v>
      </c>
      <c r="D1370" s="23">
        <v>135.33999600000001</v>
      </c>
      <c r="E1370" s="23">
        <v>136.58000200000001</v>
      </c>
      <c r="F1370" s="23">
        <v>129.76165800000001</v>
      </c>
      <c r="G1370" s="23">
        <v>15237800</v>
      </c>
      <c r="H1370" s="20">
        <f t="shared" si="47"/>
        <v>6.6331513930772967E-3</v>
      </c>
      <c r="I1370">
        <f t="shared" si="46"/>
        <v>8.0000000000000002E-3</v>
      </c>
    </row>
    <row r="1371" spans="1:9" ht="20" customHeight="1">
      <c r="A1371" s="21" t="s">
        <v>1376</v>
      </c>
      <c r="B1371" s="22">
        <v>136.800003</v>
      </c>
      <c r="C1371" s="23">
        <v>137.740005</v>
      </c>
      <c r="D1371" s="23">
        <v>136.28999300000001</v>
      </c>
      <c r="E1371" s="23">
        <v>137.46000699999999</v>
      </c>
      <c r="F1371" s="23">
        <v>130.59773300000001</v>
      </c>
      <c r="G1371" s="23">
        <v>13629300</v>
      </c>
      <c r="H1371" s="20">
        <f t="shared" si="47"/>
        <v>6.4431590416329509E-3</v>
      </c>
      <c r="I1371">
        <f t="shared" si="46"/>
        <v>8.0000000000000002E-3</v>
      </c>
    </row>
    <row r="1372" spans="1:9" ht="20" customHeight="1">
      <c r="A1372" s="21" t="s">
        <v>1377</v>
      </c>
      <c r="B1372" s="22">
        <v>135.94000199999999</v>
      </c>
      <c r="C1372" s="23">
        <v>137.33000200000001</v>
      </c>
      <c r="D1372" s="23">
        <v>135.720001</v>
      </c>
      <c r="E1372" s="23">
        <v>137.05999800000001</v>
      </c>
      <c r="F1372" s="23">
        <v>130.21766700000001</v>
      </c>
      <c r="G1372" s="23">
        <v>18141100</v>
      </c>
      <c r="H1372" s="20">
        <f t="shared" si="47"/>
        <v>-2.9102036556790667E-3</v>
      </c>
      <c r="I1372">
        <f t="shared" si="46"/>
        <v>-2E-3</v>
      </c>
    </row>
    <row r="1373" spans="1:9" ht="20" customHeight="1">
      <c r="A1373" s="21" t="s">
        <v>1378</v>
      </c>
      <c r="B1373" s="22">
        <v>136.39999399999999</v>
      </c>
      <c r="C1373" s="23">
        <v>137.10000600000001</v>
      </c>
      <c r="D1373" s="23">
        <v>135.36999499999999</v>
      </c>
      <c r="E1373" s="23">
        <v>136.96000699999999</v>
      </c>
      <c r="F1373" s="23">
        <v>130.12269599999999</v>
      </c>
      <c r="G1373" s="23">
        <v>16779700</v>
      </c>
      <c r="H1373" s="20">
        <f t="shared" si="47"/>
        <v>-7.2932500011702039E-4</v>
      </c>
      <c r="I1373">
        <f t="shared" si="46"/>
        <v>0</v>
      </c>
    </row>
    <row r="1374" spans="1:9" ht="20" customHeight="1">
      <c r="A1374" s="21" t="s">
        <v>1379</v>
      </c>
      <c r="B1374" s="22">
        <v>136</v>
      </c>
      <c r="C1374" s="23">
        <v>136.970001</v>
      </c>
      <c r="D1374" s="23">
        <v>135.800003</v>
      </c>
      <c r="E1374" s="23">
        <v>136.46000699999999</v>
      </c>
      <c r="F1374" s="23">
        <v>129.64767499999999</v>
      </c>
      <c r="G1374" s="23">
        <v>19953100</v>
      </c>
      <c r="H1374" s="20">
        <f t="shared" si="47"/>
        <v>-3.6505622355073042E-3</v>
      </c>
      <c r="I1374">
        <f t="shared" si="46"/>
        <v>-2E-3</v>
      </c>
    </row>
    <row r="1375" spans="1:9" ht="20" customHeight="1">
      <c r="A1375" s="21" t="s">
        <v>1380</v>
      </c>
      <c r="B1375" s="22">
        <v>137.13000500000001</v>
      </c>
      <c r="C1375" s="23">
        <v>138.58000200000001</v>
      </c>
      <c r="D1375" s="23">
        <v>137.020004</v>
      </c>
      <c r="E1375" s="23">
        <v>137.85000600000001</v>
      </c>
      <c r="F1375" s="23">
        <v>130.96824599999999</v>
      </c>
      <c r="G1375" s="23">
        <v>24204400</v>
      </c>
      <c r="H1375" s="20">
        <f t="shared" si="47"/>
        <v>1.0185844057751137E-2</v>
      </c>
      <c r="I1375">
        <f t="shared" si="46"/>
        <v>1.2E-2</v>
      </c>
    </row>
    <row r="1376" spans="1:9" ht="20" customHeight="1">
      <c r="A1376" s="21" t="s">
        <v>1381</v>
      </c>
      <c r="B1376" s="22">
        <v>138.199997</v>
      </c>
      <c r="C1376" s="23">
        <v>139.220001</v>
      </c>
      <c r="D1376" s="23">
        <v>137.86999499999999</v>
      </c>
      <c r="E1376" s="23">
        <v>138.39999399999999</v>
      </c>
      <c r="F1376" s="23">
        <v>131.490814</v>
      </c>
      <c r="G1376" s="23">
        <v>22327900</v>
      </c>
      <c r="H1376" s="20">
        <f t="shared" si="47"/>
        <v>3.9900358748028442E-3</v>
      </c>
      <c r="I1376">
        <f t="shared" si="46"/>
        <v>4.0000000000000001E-3</v>
      </c>
    </row>
    <row r="1377" spans="1:9" ht="20" customHeight="1">
      <c r="A1377" s="21" t="s">
        <v>1382</v>
      </c>
      <c r="B1377" s="22">
        <v>138.85000600000001</v>
      </c>
      <c r="C1377" s="23">
        <v>139.13000500000001</v>
      </c>
      <c r="D1377" s="23">
        <v>138.009995</v>
      </c>
      <c r="E1377" s="23">
        <v>138.89999399999999</v>
      </c>
      <c r="F1377" s="23">
        <v>131.96582000000001</v>
      </c>
      <c r="G1377" s="23">
        <v>18936800</v>
      </c>
      <c r="H1377" s="20">
        <f t="shared" si="47"/>
        <v>3.6124652783731115E-3</v>
      </c>
      <c r="I1377">
        <f t="shared" si="46"/>
        <v>4.0000000000000001E-3</v>
      </c>
    </row>
    <row r="1378" spans="1:9" ht="20" customHeight="1">
      <c r="A1378" s="21" t="s">
        <v>1383</v>
      </c>
      <c r="B1378" s="22">
        <v>139.44000199999999</v>
      </c>
      <c r="C1378" s="23">
        <v>139.53999300000001</v>
      </c>
      <c r="D1378" s="23">
        <v>138.46000699999999</v>
      </c>
      <c r="E1378" s="23">
        <v>138.89999399999999</v>
      </c>
      <c r="F1378" s="23">
        <v>131.96582000000001</v>
      </c>
      <c r="G1378" s="23">
        <v>16651500</v>
      </c>
      <c r="H1378" s="20">
        <f t="shared" si="47"/>
        <v>0</v>
      </c>
      <c r="I1378">
        <f t="shared" si="46"/>
        <v>0</v>
      </c>
    </row>
    <row r="1379" spans="1:9" ht="20" customHeight="1">
      <c r="A1379" s="21" t="s">
        <v>1384</v>
      </c>
      <c r="B1379" s="22">
        <v>138.96000699999999</v>
      </c>
      <c r="C1379" s="23">
        <v>139.050003</v>
      </c>
      <c r="D1379" s="23">
        <v>136.520004</v>
      </c>
      <c r="E1379" s="23">
        <v>137.08000200000001</v>
      </c>
      <c r="F1379" s="23">
        <v>130.23670999999999</v>
      </c>
      <c r="G1379" s="23">
        <v>22726100</v>
      </c>
      <c r="H1379" s="20">
        <f t="shared" si="47"/>
        <v>-1.3102710989861044E-2</v>
      </c>
      <c r="I1379">
        <f t="shared" si="46"/>
        <v>-1.2E-2</v>
      </c>
    </row>
    <row r="1380" spans="1:9" ht="20" customHeight="1">
      <c r="A1380" s="21" t="s">
        <v>1385</v>
      </c>
      <c r="B1380" s="22">
        <v>137.699997</v>
      </c>
      <c r="C1380" s="23">
        <v>137.929993</v>
      </c>
      <c r="D1380" s="23">
        <v>136.220001</v>
      </c>
      <c r="E1380" s="23">
        <v>136.270004</v>
      </c>
      <c r="F1380" s="23">
        <v>129.46717799999999</v>
      </c>
      <c r="G1380" s="23">
        <v>20211000</v>
      </c>
      <c r="H1380" s="20">
        <f t="shared" si="47"/>
        <v>-5.9087180565294828E-3</v>
      </c>
      <c r="I1380">
        <f t="shared" si="46"/>
        <v>-4.0000000000000001E-3</v>
      </c>
    </row>
    <row r="1381" spans="1:9" ht="20" customHeight="1">
      <c r="A1381" s="21" t="s">
        <v>1386</v>
      </c>
      <c r="B1381" s="22">
        <v>135.550003</v>
      </c>
      <c r="C1381" s="23">
        <v>136.61999499999999</v>
      </c>
      <c r="D1381" s="23">
        <v>134.66999799999999</v>
      </c>
      <c r="E1381" s="23">
        <v>136.41999799999999</v>
      </c>
      <c r="F1381" s="23">
        <v>129.60966500000001</v>
      </c>
      <c r="G1381" s="23">
        <v>30381800</v>
      </c>
      <c r="H1381" s="20">
        <f t="shared" si="47"/>
        <v>1.1005646543096326E-3</v>
      </c>
      <c r="I1381">
        <f t="shared" si="46"/>
        <v>2E-3</v>
      </c>
    </row>
    <row r="1382" spans="1:9" ht="20" customHeight="1">
      <c r="A1382" s="21" t="s">
        <v>1387</v>
      </c>
      <c r="B1382" s="22">
        <v>140.220001</v>
      </c>
      <c r="C1382" s="23">
        <v>140.66999799999999</v>
      </c>
      <c r="D1382" s="23">
        <v>136.449997</v>
      </c>
      <c r="E1382" s="23">
        <v>136.61999499999999</v>
      </c>
      <c r="F1382" s="23">
        <v>129.79969800000001</v>
      </c>
      <c r="G1382" s="23">
        <v>48992400</v>
      </c>
      <c r="H1382" s="20">
        <f t="shared" si="47"/>
        <v>1.4661946699729977E-3</v>
      </c>
      <c r="I1382">
        <f t="shared" si="46"/>
        <v>2E-3</v>
      </c>
    </row>
    <row r="1383" spans="1:9" ht="20" customHeight="1">
      <c r="A1383" s="21" t="s">
        <v>1388</v>
      </c>
      <c r="B1383" s="22">
        <v>137.41000399999999</v>
      </c>
      <c r="C1383" s="23">
        <v>139.19000199999999</v>
      </c>
      <c r="D1383" s="23">
        <v>137.33000200000001</v>
      </c>
      <c r="E1383" s="23">
        <v>138.429993</v>
      </c>
      <c r="F1383" s="23">
        <v>131.519318</v>
      </c>
      <c r="G1383" s="23">
        <v>25074900</v>
      </c>
      <c r="H1383" s="20">
        <f t="shared" si="47"/>
        <v>1.3248258867289531E-2</v>
      </c>
      <c r="I1383">
        <f t="shared" si="46"/>
        <v>1.4E-2</v>
      </c>
    </row>
    <row r="1384" spans="1:9" ht="20" customHeight="1">
      <c r="A1384" s="21" t="s">
        <v>1389</v>
      </c>
      <c r="B1384" s="22">
        <v>139.759995</v>
      </c>
      <c r="C1384" s="23">
        <v>139.990005</v>
      </c>
      <c r="D1384" s="23">
        <v>138.029999</v>
      </c>
      <c r="E1384" s="23">
        <v>139.28999300000001</v>
      </c>
      <c r="F1384" s="23">
        <v>132.33634900000001</v>
      </c>
      <c r="G1384" s="23">
        <v>18034600</v>
      </c>
      <c r="H1384" s="20">
        <f t="shared" si="47"/>
        <v>6.2122508877366922E-3</v>
      </c>
      <c r="I1384">
        <f t="shared" si="46"/>
        <v>8.0000000000000002E-3</v>
      </c>
    </row>
    <row r="1385" spans="1:9" ht="20" customHeight="1">
      <c r="A1385" s="21" t="s">
        <v>1390</v>
      </c>
      <c r="B1385" s="22">
        <v>138.89999399999999</v>
      </c>
      <c r="C1385" s="23">
        <v>140.740005</v>
      </c>
      <c r="D1385" s="23">
        <v>138.85000600000001</v>
      </c>
      <c r="E1385" s="23">
        <v>140.720001</v>
      </c>
      <c r="F1385" s="23">
        <v>133.69499200000001</v>
      </c>
      <c r="G1385" s="23">
        <v>20738300</v>
      </c>
      <c r="H1385" s="20">
        <f t="shared" si="47"/>
        <v>1.0266589718294306E-2</v>
      </c>
      <c r="I1385">
        <f t="shared" si="46"/>
        <v>1.2E-2</v>
      </c>
    </row>
    <row r="1386" spans="1:9" ht="20" customHeight="1">
      <c r="A1386" s="21" t="s">
        <v>1391</v>
      </c>
      <c r="B1386" s="22">
        <v>140.429993</v>
      </c>
      <c r="C1386" s="23">
        <v>140.61000100000001</v>
      </c>
      <c r="D1386" s="23">
        <v>139.320007</v>
      </c>
      <c r="E1386" s="23">
        <v>140.19000199999999</v>
      </c>
      <c r="F1386" s="23">
        <v>133.19143700000001</v>
      </c>
      <c r="G1386" s="23">
        <v>18356900</v>
      </c>
      <c r="H1386" s="20">
        <f t="shared" si="47"/>
        <v>-3.7664462405593291E-3</v>
      </c>
      <c r="I1386">
        <f t="shared" si="46"/>
        <v>-2E-3</v>
      </c>
    </row>
    <row r="1387" spans="1:9" ht="20" customHeight="1">
      <c r="A1387" s="21" t="s">
        <v>1392</v>
      </c>
      <c r="B1387" s="22">
        <v>140.36999499999999</v>
      </c>
      <c r="C1387" s="23">
        <v>141.679993</v>
      </c>
      <c r="D1387" s="23">
        <v>140.300003</v>
      </c>
      <c r="E1387" s="23">
        <v>141.33999600000001</v>
      </c>
      <c r="F1387" s="23">
        <v>134.28402700000001</v>
      </c>
      <c r="G1387" s="23">
        <v>19037600</v>
      </c>
      <c r="H1387" s="20">
        <f t="shared" si="47"/>
        <v>8.2031549821028893E-3</v>
      </c>
      <c r="I1387">
        <f t="shared" si="46"/>
        <v>0.01</v>
      </c>
    </row>
    <row r="1388" spans="1:9" ht="20" customHeight="1">
      <c r="A1388" s="21" t="s">
        <v>1393</v>
      </c>
      <c r="B1388" s="22">
        <v>141.5</v>
      </c>
      <c r="C1388" s="23">
        <v>141.509995</v>
      </c>
      <c r="D1388" s="23">
        <v>139.36999499999999</v>
      </c>
      <c r="E1388" s="23">
        <v>141.029999</v>
      </c>
      <c r="F1388" s="23">
        <v>133.98951700000001</v>
      </c>
      <c r="G1388" s="23">
        <v>16605900</v>
      </c>
      <c r="H1388" s="20">
        <f t="shared" si="47"/>
        <v>-2.1931871316310803E-3</v>
      </c>
      <c r="I1388">
        <f t="shared" si="46"/>
        <v>-2E-3</v>
      </c>
    </row>
    <row r="1389" spans="1:9" ht="20" customHeight="1">
      <c r="A1389" s="21" t="s">
        <v>1394</v>
      </c>
      <c r="B1389" s="22">
        <v>140.13999899999999</v>
      </c>
      <c r="C1389" s="23">
        <v>141.220001</v>
      </c>
      <c r="D1389" s="23">
        <v>139.800003</v>
      </c>
      <c r="E1389" s="23">
        <v>140.35000600000001</v>
      </c>
      <c r="F1389" s="23">
        <v>133.343491</v>
      </c>
      <c r="G1389" s="23">
        <v>16846500</v>
      </c>
      <c r="H1389" s="20">
        <f t="shared" si="47"/>
        <v>-4.8214667420586332E-3</v>
      </c>
      <c r="I1389">
        <f t="shared" si="46"/>
        <v>-4.0000000000000001E-3</v>
      </c>
    </row>
    <row r="1390" spans="1:9" ht="20" customHeight="1">
      <c r="A1390" s="21" t="s">
        <v>1395</v>
      </c>
      <c r="B1390" s="22">
        <v>140.33000200000001</v>
      </c>
      <c r="C1390" s="23">
        <v>140.490005</v>
      </c>
      <c r="D1390" s="23">
        <v>135.08000200000001</v>
      </c>
      <c r="E1390" s="23">
        <v>136.270004</v>
      </c>
      <c r="F1390" s="23">
        <v>129.46717799999999</v>
      </c>
      <c r="G1390" s="23">
        <v>38598800</v>
      </c>
      <c r="H1390" s="20">
        <f t="shared" si="47"/>
        <v>-2.9070132864603138E-2</v>
      </c>
      <c r="I1390">
        <f t="shared" si="46"/>
        <v>-2.8000000000000001E-2</v>
      </c>
    </row>
    <row r="1391" spans="1:9" ht="20" customHeight="1">
      <c r="A1391" s="21" t="s">
        <v>1396</v>
      </c>
      <c r="B1391" s="22">
        <v>137</v>
      </c>
      <c r="C1391" s="23">
        <v>140.94000199999999</v>
      </c>
      <c r="D1391" s="23">
        <v>136.929993</v>
      </c>
      <c r="E1391" s="23">
        <v>138.05999800000001</v>
      </c>
      <c r="F1391" s="23">
        <v>131.167801</v>
      </c>
      <c r="G1391" s="23">
        <v>40557500</v>
      </c>
      <c r="H1391" s="20">
        <f t="shared" si="47"/>
        <v>1.313555316699655E-2</v>
      </c>
      <c r="I1391">
        <f t="shared" si="46"/>
        <v>1.4E-2</v>
      </c>
    </row>
    <row r="1392" spans="1:9" ht="20" customHeight="1">
      <c r="A1392" s="21" t="s">
        <v>1397</v>
      </c>
      <c r="B1392" s="22">
        <v>138.08999600000001</v>
      </c>
      <c r="C1392" s="23">
        <v>138.320007</v>
      </c>
      <c r="D1392" s="23">
        <v>135.259995</v>
      </c>
      <c r="E1392" s="23">
        <v>136.89999399999999</v>
      </c>
      <c r="F1392" s="23">
        <v>130.06570400000001</v>
      </c>
      <c r="G1392" s="23">
        <v>30791600</v>
      </c>
      <c r="H1392" s="20">
        <f t="shared" si="47"/>
        <v>-8.4021916323807622E-3</v>
      </c>
      <c r="I1392">
        <f t="shared" si="46"/>
        <v>-8.0000000000000002E-3</v>
      </c>
    </row>
    <row r="1393" spans="1:9" ht="20" customHeight="1">
      <c r="A1393" s="21" t="s">
        <v>1398</v>
      </c>
      <c r="B1393" s="22">
        <v>133.300003</v>
      </c>
      <c r="C1393" s="23">
        <v>133.929993</v>
      </c>
      <c r="D1393" s="23">
        <v>130.779999</v>
      </c>
      <c r="E1393" s="23">
        <v>132.21000699999999</v>
      </c>
      <c r="F1393" s="23">
        <v>125.60983299999999</v>
      </c>
      <c r="G1393" s="23">
        <v>42749600</v>
      </c>
      <c r="H1393" s="20">
        <f t="shared" si="47"/>
        <v>-3.4258615937680315E-2</v>
      </c>
      <c r="I1393">
        <f t="shared" si="46"/>
        <v>-3.4000000000000002E-2</v>
      </c>
    </row>
    <row r="1394" spans="1:9" ht="20" customHeight="1">
      <c r="A1394" s="21" t="s">
        <v>1399</v>
      </c>
      <c r="B1394" s="22">
        <v>133.800003</v>
      </c>
      <c r="C1394" s="23">
        <v>135.679993</v>
      </c>
      <c r="D1394" s="23">
        <v>133.21000699999999</v>
      </c>
      <c r="E1394" s="23">
        <v>134.69000199999999</v>
      </c>
      <c r="F1394" s="23">
        <v>127.966042</v>
      </c>
      <c r="G1394" s="23">
        <v>32696700</v>
      </c>
      <c r="H1394" s="20">
        <f t="shared" si="47"/>
        <v>1.8758157253501162E-2</v>
      </c>
      <c r="I1394">
        <f t="shared" si="46"/>
        <v>0.02</v>
      </c>
    </row>
    <row r="1395" spans="1:9" ht="20" customHeight="1">
      <c r="A1395" s="21" t="s">
        <v>1400</v>
      </c>
      <c r="B1395" s="22">
        <v>133.78999300000001</v>
      </c>
      <c r="C1395" s="23">
        <v>135.64999399999999</v>
      </c>
      <c r="D1395" s="23">
        <v>131.83000200000001</v>
      </c>
      <c r="E1395" s="23">
        <v>135.279999</v>
      </c>
      <c r="F1395" s="23">
        <v>128.52654999999999</v>
      </c>
      <c r="G1395" s="23">
        <v>33414500</v>
      </c>
      <c r="H1395" s="20">
        <f t="shared" si="47"/>
        <v>4.3801307850093174E-3</v>
      </c>
      <c r="I1395">
        <f t="shared" si="46"/>
        <v>6.0000000000000001E-3</v>
      </c>
    </row>
    <row r="1396" spans="1:9" ht="20" customHeight="1">
      <c r="A1396" s="21" t="s">
        <v>1401</v>
      </c>
      <c r="B1396" s="22">
        <v>136.60000600000001</v>
      </c>
      <c r="C1396" s="23">
        <v>138.990005</v>
      </c>
      <c r="D1396" s="23">
        <v>135.929993</v>
      </c>
      <c r="E1396" s="23">
        <v>138.88999899999999</v>
      </c>
      <c r="F1396" s="23">
        <v>131.95637500000001</v>
      </c>
      <c r="G1396" s="23">
        <v>27496500</v>
      </c>
      <c r="H1396" s="20">
        <f t="shared" si="47"/>
        <v>2.6685731469490381E-2</v>
      </c>
      <c r="I1396">
        <f t="shared" si="46"/>
        <v>2.8000000000000001E-2</v>
      </c>
    </row>
    <row r="1397" spans="1:9" ht="20" customHeight="1">
      <c r="A1397" s="21" t="s">
        <v>1402</v>
      </c>
      <c r="B1397" s="22">
        <v>138.61000100000001</v>
      </c>
      <c r="C1397" s="23">
        <v>139.38000500000001</v>
      </c>
      <c r="D1397" s="23">
        <v>136.46000699999999</v>
      </c>
      <c r="E1397" s="23">
        <v>137.71000699999999</v>
      </c>
      <c r="F1397" s="23">
        <v>130.83528100000001</v>
      </c>
      <c r="G1397" s="23">
        <v>23466700</v>
      </c>
      <c r="H1397" s="20">
        <f t="shared" si="47"/>
        <v>-8.4959442088341497E-3</v>
      </c>
      <c r="I1397">
        <f t="shared" si="46"/>
        <v>-8.0000000000000002E-3</v>
      </c>
    </row>
    <row r="1398" spans="1:9" ht="20" customHeight="1">
      <c r="A1398" s="21" t="s">
        <v>1403</v>
      </c>
      <c r="B1398" s="22">
        <v>137.070007</v>
      </c>
      <c r="C1398" s="23">
        <v>137.86000100000001</v>
      </c>
      <c r="D1398" s="23">
        <v>135.240005</v>
      </c>
      <c r="E1398" s="23">
        <v>135.78999300000001</v>
      </c>
      <c r="F1398" s="23">
        <v>129.01109299999999</v>
      </c>
      <c r="G1398" s="23">
        <v>20484300</v>
      </c>
      <c r="H1398" s="20">
        <f t="shared" si="47"/>
        <v>-1.3942630657857613E-2</v>
      </c>
      <c r="I1398">
        <f t="shared" si="46"/>
        <v>-1.2E-2</v>
      </c>
    </row>
    <row r="1399" spans="1:9" ht="20" customHeight="1">
      <c r="A1399" s="21" t="s">
        <v>1404</v>
      </c>
      <c r="B1399" s="22">
        <v>136.050003</v>
      </c>
      <c r="C1399" s="23">
        <v>138.800003</v>
      </c>
      <c r="D1399" s="23">
        <v>135</v>
      </c>
      <c r="E1399" s="23">
        <v>138.60000600000001</v>
      </c>
      <c r="F1399" s="23">
        <v>131.68081699999999</v>
      </c>
      <c r="G1399" s="23">
        <v>25154600</v>
      </c>
      <c r="H1399" s="20">
        <f t="shared" si="47"/>
        <v>2.0693755381174794E-2</v>
      </c>
      <c r="I1399">
        <f t="shared" si="46"/>
        <v>2.1999999999999999E-2</v>
      </c>
    </row>
    <row r="1400" spans="1:9" ht="20" customHeight="1">
      <c r="A1400" s="21" t="s">
        <v>1405</v>
      </c>
      <c r="B1400" s="22">
        <v>136.36000100000001</v>
      </c>
      <c r="C1400" s="23">
        <v>136.91999799999999</v>
      </c>
      <c r="D1400" s="23">
        <v>133.66999799999999</v>
      </c>
      <c r="E1400" s="23">
        <v>133.979996</v>
      </c>
      <c r="F1400" s="23">
        <v>127.715324</v>
      </c>
      <c r="G1400" s="23">
        <v>32527300</v>
      </c>
      <c r="H1400" s="20">
        <f t="shared" si="47"/>
        <v>-3.0114431929747165E-2</v>
      </c>
      <c r="I1400">
        <f t="shared" si="46"/>
        <v>-0.03</v>
      </c>
    </row>
    <row r="1401" spans="1:9" ht="20" customHeight="1">
      <c r="A1401" s="21" t="s">
        <v>1406</v>
      </c>
      <c r="B1401" s="22">
        <v>134.38999899999999</v>
      </c>
      <c r="C1401" s="23">
        <v>134.58000200000001</v>
      </c>
      <c r="D1401" s="23">
        <v>132.25</v>
      </c>
      <c r="E1401" s="23">
        <v>133.679993</v>
      </c>
      <c r="F1401" s="23">
        <v>127.429367</v>
      </c>
      <c r="G1401" s="23">
        <v>28074400</v>
      </c>
      <c r="H1401" s="20">
        <f t="shared" si="47"/>
        <v>-2.2390187100804759E-3</v>
      </c>
      <c r="I1401">
        <f t="shared" si="46"/>
        <v>-2E-3</v>
      </c>
    </row>
    <row r="1402" spans="1:9" ht="20" customHeight="1">
      <c r="A1402" s="21" t="s">
        <v>1407</v>
      </c>
      <c r="B1402" s="22">
        <v>134.88000500000001</v>
      </c>
      <c r="C1402" s="23">
        <v>136.46000699999999</v>
      </c>
      <c r="D1402" s="23">
        <v>134.720001</v>
      </c>
      <c r="E1402" s="23">
        <v>136.13000500000001</v>
      </c>
      <c r="F1402" s="23">
        <v>129.764816</v>
      </c>
      <c r="G1402" s="23">
        <v>24449100</v>
      </c>
      <c r="H1402" s="20">
        <f t="shared" si="47"/>
        <v>1.8327400151018525E-2</v>
      </c>
      <c r="I1402">
        <f t="shared" si="46"/>
        <v>0.02</v>
      </c>
    </row>
    <row r="1403" spans="1:9" ht="20" customHeight="1">
      <c r="A1403" s="21" t="s">
        <v>1408</v>
      </c>
      <c r="B1403" s="22">
        <v>137.85000600000001</v>
      </c>
      <c r="C1403" s="23">
        <v>138.550003</v>
      </c>
      <c r="D1403" s="23">
        <v>136.88999899999999</v>
      </c>
      <c r="E1403" s="23">
        <v>138.41000399999999</v>
      </c>
      <c r="F1403" s="23">
        <v>131.93821700000001</v>
      </c>
      <c r="G1403" s="23">
        <v>24355700</v>
      </c>
      <c r="H1403" s="20">
        <f t="shared" si="47"/>
        <v>1.6748769558614596E-2</v>
      </c>
      <c r="I1403">
        <f t="shared" si="46"/>
        <v>1.8000000000000002E-2</v>
      </c>
    </row>
    <row r="1404" spans="1:9" ht="20" customHeight="1">
      <c r="A1404" s="21" t="s">
        <v>1409</v>
      </c>
      <c r="B1404" s="22">
        <v>138.21000699999999</v>
      </c>
      <c r="C1404" s="23">
        <v>138.71000699999999</v>
      </c>
      <c r="D1404" s="23">
        <v>137.240005</v>
      </c>
      <c r="E1404" s="23">
        <v>137.259995</v>
      </c>
      <c r="F1404" s="23">
        <v>130.841949</v>
      </c>
      <c r="G1404" s="23">
        <v>21170800</v>
      </c>
      <c r="H1404" s="20">
        <f t="shared" si="47"/>
        <v>-8.3089496351160808E-3</v>
      </c>
      <c r="I1404">
        <f t="shared" si="46"/>
        <v>-8.0000000000000002E-3</v>
      </c>
    </row>
    <row r="1405" spans="1:9" ht="20" customHeight="1">
      <c r="A1405" s="21" t="s">
        <v>1410</v>
      </c>
      <c r="B1405" s="22">
        <v>138.550003</v>
      </c>
      <c r="C1405" s="23">
        <v>139.490005</v>
      </c>
      <c r="D1405" s="23">
        <v>138</v>
      </c>
      <c r="E1405" s="23">
        <v>138.78999300000001</v>
      </c>
      <c r="F1405" s="23">
        <v>132.30043000000001</v>
      </c>
      <c r="G1405" s="23">
        <v>14970300</v>
      </c>
      <c r="H1405" s="20">
        <f t="shared" si="47"/>
        <v>1.1146891430056538E-2</v>
      </c>
      <c r="I1405">
        <f t="shared" si="46"/>
        <v>1.2E-2</v>
      </c>
    </row>
    <row r="1406" spans="1:9" ht="20" customHeight="1">
      <c r="A1406" s="21" t="s">
        <v>1411</v>
      </c>
      <c r="B1406" s="22">
        <v>138.66000399999999</v>
      </c>
      <c r="C1406" s="23">
        <v>139.199997</v>
      </c>
      <c r="D1406" s="23">
        <v>136.28999300000001</v>
      </c>
      <c r="E1406" s="23">
        <v>137.779999</v>
      </c>
      <c r="F1406" s="23">
        <v>131.33766199999999</v>
      </c>
      <c r="G1406" s="23">
        <v>18697000</v>
      </c>
      <c r="H1406" s="20">
        <f t="shared" si="47"/>
        <v>-7.2771343222391982E-3</v>
      </c>
      <c r="I1406">
        <f t="shared" si="46"/>
        <v>-6.0000000000000001E-3</v>
      </c>
    </row>
    <row r="1407" spans="1:9" ht="20" customHeight="1">
      <c r="A1407" s="21" t="s">
        <v>1412</v>
      </c>
      <c r="B1407" s="22">
        <v>137.19000199999999</v>
      </c>
      <c r="C1407" s="23">
        <v>138.35000600000001</v>
      </c>
      <c r="D1407" s="23">
        <v>132.800003</v>
      </c>
      <c r="E1407" s="23">
        <v>133.38999899999999</v>
      </c>
      <c r="F1407" s="23">
        <v>127.152924</v>
      </c>
      <c r="G1407" s="23">
        <v>38508600</v>
      </c>
      <c r="H1407" s="20">
        <f t="shared" si="47"/>
        <v>-3.1862437143124978E-2</v>
      </c>
      <c r="I1407">
        <f t="shared" si="46"/>
        <v>-0.03</v>
      </c>
    </row>
    <row r="1408" spans="1:9" ht="20" customHeight="1">
      <c r="A1408" s="21" t="s">
        <v>1413</v>
      </c>
      <c r="B1408" s="22">
        <v>134.990005</v>
      </c>
      <c r="C1408" s="23">
        <v>135.55999800000001</v>
      </c>
      <c r="D1408" s="23">
        <v>133.89999399999999</v>
      </c>
      <c r="E1408" s="23">
        <v>135.449997</v>
      </c>
      <c r="F1408" s="23">
        <v>129.11660800000001</v>
      </c>
      <c r="G1408" s="23">
        <v>20312600</v>
      </c>
      <c r="H1408" s="20">
        <f t="shared" si="47"/>
        <v>1.5443482841181133E-2</v>
      </c>
      <c r="I1408">
        <f t="shared" si="46"/>
        <v>1.6E-2</v>
      </c>
    </row>
    <row r="1409" spans="1:9" ht="20" customHeight="1">
      <c r="A1409" s="21" t="s">
        <v>1414</v>
      </c>
      <c r="B1409" s="22">
        <v>136.38999899999999</v>
      </c>
      <c r="C1409" s="23">
        <v>136.720001</v>
      </c>
      <c r="D1409" s="23">
        <v>134.66000399999999</v>
      </c>
      <c r="E1409" s="23">
        <v>135.740005</v>
      </c>
      <c r="F1409" s="23">
        <v>129.393066</v>
      </c>
      <c r="G1409" s="23">
        <v>23102100</v>
      </c>
      <c r="H1409" s="20">
        <f t="shared" si="47"/>
        <v>2.1411498046788324E-3</v>
      </c>
      <c r="I1409">
        <f t="shared" si="46"/>
        <v>4.0000000000000001E-3</v>
      </c>
    </row>
    <row r="1410" spans="1:9" ht="20" customHeight="1">
      <c r="A1410" s="21" t="s">
        <v>1415</v>
      </c>
      <c r="B1410" s="22">
        <v>134.88000500000001</v>
      </c>
      <c r="C1410" s="23">
        <v>135.759995</v>
      </c>
      <c r="D1410" s="23">
        <v>133.550003</v>
      </c>
      <c r="E1410" s="23">
        <v>135.55999800000001</v>
      </c>
      <c r="F1410" s="23">
        <v>129.22146599999999</v>
      </c>
      <c r="G1410" s="23">
        <v>17393300</v>
      </c>
      <c r="H1410" s="20">
        <f t="shared" si="47"/>
        <v>-1.3261916214274416E-3</v>
      </c>
      <c r="I1410">
        <f t="shared" si="46"/>
        <v>0</v>
      </c>
    </row>
    <row r="1411" spans="1:9" ht="20" customHeight="1">
      <c r="A1411" s="21" t="s">
        <v>1416</v>
      </c>
      <c r="B1411" s="22">
        <v>137.25</v>
      </c>
      <c r="C1411" s="23">
        <v>138.44000199999999</v>
      </c>
      <c r="D1411" s="23">
        <v>136.91000399999999</v>
      </c>
      <c r="E1411" s="23">
        <v>138.11999499999999</v>
      </c>
      <c r="F1411" s="23">
        <v>131.661743</v>
      </c>
      <c r="G1411" s="23">
        <v>20168700</v>
      </c>
      <c r="H1411" s="20">
        <f t="shared" si="47"/>
        <v>1.88844553117824E-2</v>
      </c>
      <c r="I1411">
        <f t="shared" ref="I1411:I1474" si="48">CEILING(H1411,0.002)</f>
        <v>0.02</v>
      </c>
    </row>
    <row r="1412" spans="1:9" ht="20" customHeight="1">
      <c r="A1412" s="21" t="s">
        <v>1417</v>
      </c>
      <c r="B1412" s="22">
        <v>139.14999399999999</v>
      </c>
      <c r="C1412" s="23">
        <v>139.179993</v>
      </c>
      <c r="D1412" s="23">
        <v>136.270004</v>
      </c>
      <c r="E1412" s="23">
        <v>137.86000100000001</v>
      </c>
      <c r="F1412" s="23">
        <v>131.41390999999999</v>
      </c>
      <c r="G1412" s="23">
        <v>23940100</v>
      </c>
      <c r="H1412" s="20">
        <f t="shared" ref="H1412:H1475" si="49">F1412/F1411-1</f>
        <v>-1.8823463395893913E-3</v>
      </c>
      <c r="I1412">
        <f t="shared" si="48"/>
        <v>0</v>
      </c>
    </row>
    <row r="1413" spans="1:9" ht="20" customHeight="1">
      <c r="A1413" s="21" t="s">
        <v>1418</v>
      </c>
      <c r="B1413" s="22">
        <v>136.61000100000001</v>
      </c>
      <c r="C1413" s="23">
        <v>137.199997</v>
      </c>
      <c r="D1413" s="23">
        <v>135.699997</v>
      </c>
      <c r="E1413" s="23">
        <v>136.03999300000001</v>
      </c>
      <c r="F1413" s="23">
        <v>129.679001</v>
      </c>
      <c r="G1413" s="23">
        <v>18869300</v>
      </c>
      <c r="H1413" s="20">
        <f t="shared" si="49"/>
        <v>-1.3201867290912994E-2</v>
      </c>
      <c r="I1413">
        <f t="shared" si="48"/>
        <v>-1.2E-2</v>
      </c>
    </row>
    <row r="1414" spans="1:9" ht="20" customHeight="1">
      <c r="A1414" s="21" t="s">
        <v>1419</v>
      </c>
      <c r="B1414" s="22">
        <v>137.300003</v>
      </c>
      <c r="C1414" s="23">
        <v>137.69000199999999</v>
      </c>
      <c r="D1414" s="23">
        <v>136.479996</v>
      </c>
      <c r="E1414" s="23">
        <v>137.63000500000001</v>
      </c>
      <c r="F1414" s="23">
        <v>131.19468699999999</v>
      </c>
      <c r="G1414" s="23">
        <v>17995900</v>
      </c>
      <c r="H1414" s="20">
        <f t="shared" si="49"/>
        <v>1.1687983315047168E-2</v>
      </c>
      <c r="I1414">
        <f t="shared" si="48"/>
        <v>1.2E-2</v>
      </c>
    </row>
    <row r="1415" spans="1:9" ht="20" customHeight="1">
      <c r="A1415" s="21" t="s">
        <v>1420</v>
      </c>
      <c r="B1415" s="22">
        <v>139.11000100000001</v>
      </c>
      <c r="C1415" s="23">
        <v>140.38000500000001</v>
      </c>
      <c r="D1415" s="23">
        <v>138.759995</v>
      </c>
      <c r="E1415" s="23">
        <v>140.050003</v>
      </c>
      <c r="F1415" s="23">
        <v>133.50152600000001</v>
      </c>
      <c r="G1415" s="23">
        <v>26101800</v>
      </c>
      <c r="H1415" s="20">
        <f t="shared" si="49"/>
        <v>1.7583326373574959E-2</v>
      </c>
      <c r="I1415">
        <f t="shared" si="48"/>
        <v>1.8000000000000002E-2</v>
      </c>
    </row>
    <row r="1416" spans="1:9" ht="20" customHeight="1">
      <c r="A1416" s="21" t="s">
        <v>1421</v>
      </c>
      <c r="B1416" s="22">
        <v>140.029999</v>
      </c>
      <c r="C1416" s="23">
        <v>140.179993</v>
      </c>
      <c r="D1416" s="23">
        <v>138.199997</v>
      </c>
      <c r="E1416" s="23">
        <v>139.10000600000001</v>
      </c>
      <c r="F1416" s="23">
        <v>132.595947</v>
      </c>
      <c r="G1416" s="23">
        <v>20824500</v>
      </c>
      <c r="H1416" s="20">
        <f t="shared" si="49"/>
        <v>-6.7832857580970574E-3</v>
      </c>
      <c r="I1416">
        <f t="shared" si="48"/>
        <v>-6.0000000000000001E-3</v>
      </c>
    </row>
    <row r="1417" spans="1:9" ht="20" customHeight="1">
      <c r="A1417" s="21" t="s">
        <v>1422</v>
      </c>
      <c r="B1417" s="22">
        <v>139.58999600000001</v>
      </c>
      <c r="C1417" s="23">
        <v>139.75</v>
      </c>
      <c r="D1417" s="23">
        <v>136.46000699999999</v>
      </c>
      <c r="E1417" s="23">
        <v>137.520004</v>
      </c>
      <c r="F1417" s="23">
        <v>131.089844</v>
      </c>
      <c r="G1417" s="23">
        <v>25773900</v>
      </c>
      <c r="H1417" s="20">
        <f t="shared" si="49"/>
        <v>-1.1358590017838122E-2</v>
      </c>
      <c r="I1417">
        <f t="shared" si="48"/>
        <v>-0.01</v>
      </c>
    </row>
    <row r="1418" spans="1:9" ht="20" customHeight="1">
      <c r="A1418" s="21" t="s">
        <v>1423</v>
      </c>
      <c r="B1418" s="22">
        <v>136.800003</v>
      </c>
      <c r="C1418" s="23">
        <v>136.88999899999999</v>
      </c>
      <c r="D1418" s="23">
        <v>134.509995</v>
      </c>
      <c r="E1418" s="23">
        <v>136.08000200000001</v>
      </c>
      <c r="F1418" s="23">
        <v>129.717163</v>
      </c>
      <c r="G1418" s="23">
        <v>28903400</v>
      </c>
      <c r="H1418" s="20">
        <f t="shared" si="49"/>
        <v>-1.0471299363206232E-2</v>
      </c>
      <c r="I1418">
        <f t="shared" si="48"/>
        <v>-0.01</v>
      </c>
    </row>
    <row r="1419" spans="1:9" ht="20" customHeight="1">
      <c r="A1419" s="21" t="s">
        <v>1424</v>
      </c>
      <c r="B1419" s="22">
        <v>135.91000399999999</v>
      </c>
      <c r="C1419" s="23">
        <v>136.270004</v>
      </c>
      <c r="D1419" s="23">
        <v>135.08999600000001</v>
      </c>
      <c r="E1419" s="23">
        <v>136.11999499999999</v>
      </c>
      <c r="F1419" s="23">
        <v>129.75528</v>
      </c>
      <c r="G1419" s="23">
        <v>24726100</v>
      </c>
      <c r="H1419" s="20">
        <f t="shared" si="49"/>
        <v>2.9384700619772275E-4</v>
      </c>
      <c r="I1419">
        <f t="shared" si="48"/>
        <v>2E-3</v>
      </c>
    </row>
    <row r="1420" spans="1:9" ht="20" customHeight="1">
      <c r="A1420" s="21" t="s">
        <v>1425</v>
      </c>
      <c r="B1420" s="22">
        <v>137.85000600000001</v>
      </c>
      <c r="C1420" s="23">
        <v>138.41999799999999</v>
      </c>
      <c r="D1420" s="23">
        <v>136.86999499999999</v>
      </c>
      <c r="E1420" s="23">
        <v>137.520004</v>
      </c>
      <c r="F1420" s="23">
        <v>131.089844</v>
      </c>
      <c r="G1420" s="23">
        <v>27010000</v>
      </c>
      <c r="H1420" s="20">
        <f t="shared" si="49"/>
        <v>1.0285238488946247E-2</v>
      </c>
      <c r="I1420">
        <f t="shared" si="48"/>
        <v>1.2E-2</v>
      </c>
    </row>
    <row r="1421" spans="1:9" ht="20" customHeight="1">
      <c r="A1421" s="21" t="s">
        <v>1426</v>
      </c>
      <c r="B1421" s="22">
        <v>137.779999</v>
      </c>
      <c r="C1421" s="23">
        <v>138.05999800000001</v>
      </c>
      <c r="D1421" s="23">
        <v>136.570007</v>
      </c>
      <c r="E1421" s="23">
        <v>137.320007</v>
      </c>
      <c r="F1421" s="23">
        <v>130.89917</v>
      </c>
      <c r="G1421" s="23">
        <v>23363100</v>
      </c>
      <c r="H1421" s="20">
        <f t="shared" si="49"/>
        <v>-1.4545291548291317E-3</v>
      </c>
      <c r="I1421">
        <f t="shared" si="48"/>
        <v>0</v>
      </c>
    </row>
    <row r="1422" spans="1:9" ht="20" customHeight="1">
      <c r="A1422" s="21" t="s">
        <v>1427</v>
      </c>
      <c r="B1422" s="22">
        <v>135.83000200000001</v>
      </c>
      <c r="C1422" s="23">
        <v>136.699997</v>
      </c>
      <c r="D1422" s="23">
        <v>135.66000399999999</v>
      </c>
      <c r="E1422" s="23">
        <v>136.33000200000001</v>
      </c>
      <c r="F1422" s="23">
        <v>129.95549</v>
      </c>
      <c r="G1422" s="23">
        <v>16731400</v>
      </c>
      <c r="H1422" s="20">
        <f t="shared" si="49"/>
        <v>-7.2092130148724287E-3</v>
      </c>
      <c r="I1422">
        <f t="shared" si="48"/>
        <v>-6.0000000000000001E-3</v>
      </c>
    </row>
    <row r="1423" spans="1:9" ht="20" customHeight="1">
      <c r="A1423" s="21" t="s">
        <v>1428</v>
      </c>
      <c r="B1423" s="22">
        <v>136.96000699999999</v>
      </c>
      <c r="C1423" s="23">
        <v>137.520004</v>
      </c>
      <c r="D1423" s="23">
        <v>136.429993</v>
      </c>
      <c r="E1423" s="23">
        <v>137.38999899999999</v>
      </c>
      <c r="F1423" s="23">
        <v>130.96589700000001</v>
      </c>
      <c r="G1423" s="23">
        <v>17814200</v>
      </c>
      <c r="H1423" s="20">
        <f t="shared" si="49"/>
        <v>7.7750235869220585E-3</v>
      </c>
      <c r="I1423">
        <f t="shared" si="48"/>
        <v>8.0000000000000002E-3</v>
      </c>
    </row>
    <row r="1424" spans="1:9" ht="20" customHeight="1">
      <c r="A1424" s="21" t="s">
        <v>1429</v>
      </c>
      <c r="B1424" s="22">
        <v>137.36000100000001</v>
      </c>
      <c r="C1424" s="23">
        <v>138.66999799999999</v>
      </c>
      <c r="D1424" s="23">
        <v>136.529999</v>
      </c>
      <c r="E1424" s="23">
        <v>138.520004</v>
      </c>
      <c r="F1424" s="23">
        <v>132.04307600000001</v>
      </c>
      <c r="G1424" s="23">
        <v>23982100</v>
      </c>
      <c r="H1424" s="20">
        <f t="shared" si="49"/>
        <v>8.2248816270085179E-3</v>
      </c>
      <c r="I1424">
        <f t="shared" si="48"/>
        <v>0.01</v>
      </c>
    </row>
    <row r="1425" spans="1:9" ht="20" customHeight="1">
      <c r="A1425" s="21" t="s">
        <v>1430</v>
      </c>
      <c r="B1425" s="22">
        <v>140.300003</v>
      </c>
      <c r="C1425" s="23">
        <v>142.36999499999999</v>
      </c>
      <c r="D1425" s="23">
        <v>140.070007</v>
      </c>
      <c r="E1425" s="23">
        <v>141.070007</v>
      </c>
      <c r="F1425" s="23">
        <v>134.47380100000001</v>
      </c>
      <c r="G1425" s="23">
        <v>35772100</v>
      </c>
      <c r="H1425" s="20">
        <f t="shared" si="49"/>
        <v>1.8408576001364807E-2</v>
      </c>
      <c r="I1425">
        <f t="shared" si="48"/>
        <v>0.02</v>
      </c>
    </row>
    <row r="1426" spans="1:9" ht="20" customHeight="1">
      <c r="A1426" s="21" t="s">
        <v>1431</v>
      </c>
      <c r="B1426" s="22">
        <v>141.009995</v>
      </c>
      <c r="C1426" s="23">
        <v>141.64999399999999</v>
      </c>
      <c r="D1426" s="23">
        <v>138.25</v>
      </c>
      <c r="E1426" s="23">
        <v>139.44000199999999</v>
      </c>
      <c r="F1426" s="23">
        <v>132.92004399999999</v>
      </c>
      <c r="G1426" s="23">
        <v>39167300</v>
      </c>
      <c r="H1426" s="20">
        <f t="shared" si="49"/>
        <v>-1.1554347303680546E-2</v>
      </c>
      <c r="I1426">
        <f t="shared" si="48"/>
        <v>-0.01</v>
      </c>
    </row>
    <row r="1427" spans="1:9" ht="20" customHeight="1">
      <c r="A1427" s="21" t="s">
        <v>1432</v>
      </c>
      <c r="B1427" s="22">
        <v>139.229996</v>
      </c>
      <c r="C1427" s="23">
        <v>139.63000500000001</v>
      </c>
      <c r="D1427" s="23">
        <v>138.44000199999999</v>
      </c>
      <c r="E1427" s="23">
        <v>139.13999899999999</v>
      </c>
      <c r="F1427" s="23">
        <v>132.63407900000001</v>
      </c>
      <c r="G1427" s="23">
        <v>17139300</v>
      </c>
      <c r="H1427" s="20">
        <f t="shared" si="49"/>
        <v>-2.1514061490980341E-3</v>
      </c>
      <c r="I1427">
        <f t="shared" si="48"/>
        <v>-2E-3</v>
      </c>
    </row>
    <row r="1428" spans="1:9" ht="20" customHeight="1">
      <c r="A1428" s="21" t="s">
        <v>1433</v>
      </c>
      <c r="B1428" s="22">
        <v>140.36000100000001</v>
      </c>
      <c r="C1428" s="23">
        <v>140.69000199999999</v>
      </c>
      <c r="D1428" s="23">
        <v>136.88000500000001</v>
      </c>
      <c r="E1428" s="23">
        <v>137.38000500000001</v>
      </c>
      <c r="F1428" s="23">
        <v>130.95637500000001</v>
      </c>
      <c r="G1428" s="23">
        <v>29773200</v>
      </c>
      <c r="H1428" s="20">
        <f t="shared" si="49"/>
        <v>-1.264911712471728E-2</v>
      </c>
      <c r="I1428">
        <f t="shared" si="48"/>
        <v>-1.2E-2</v>
      </c>
    </row>
    <row r="1429" spans="1:9" ht="20" customHeight="1">
      <c r="A1429" s="21" t="s">
        <v>1434</v>
      </c>
      <c r="B1429" s="22">
        <v>137.5</v>
      </c>
      <c r="C1429" s="23">
        <v>139.96000699999999</v>
      </c>
      <c r="D1429" s="23">
        <v>136.029999</v>
      </c>
      <c r="E1429" s="23">
        <v>139.36000100000001</v>
      </c>
      <c r="F1429" s="23">
        <v>132.84376499999999</v>
      </c>
      <c r="G1429" s="23">
        <v>21382000</v>
      </c>
      <c r="H1429" s="20">
        <f t="shared" si="49"/>
        <v>1.4412356786754232E-2</v>
      </c>
      <c r="I1429">
        <f t="shared" si="48"/>
        <v>1.6E-2</v>
      </c>
    </row>
    <row r="1430" spans="1:9" ht="20" customHeight="1">
      <c r="A1430" s="21" t="s">
        <v>1435</v>
      </c>
      <c r="B1430" s="22">
        <v>139.44000199999999</v>
      </c>
      <c r="C1430" s="23">
        <v>140.179993</v>
      </c>
      <c r="D1430" s="23">
        <v>138.44000199999999</v>
      </c>
      <c r="E1430" s="23">
        <v>139.53999300000001</v>
      </c>
      <c r="F1430" s="23">
        <v>133.01535000000001</v>
      </c>
      <c r="G1430" s="23">
        <v>17456600</v>
      </c>
      <c r="H1430" s="20">
        <f t="shared" si="49"/>
        <v>1.2916300588139418E-3</v>
      </c>
      <c r="I1430">
        <f t="shared" si="48"/>
        <v>2E-3</v>
      </c>
    </row>
    <row r="1431" spans="1:9" ht="20" customHeight="1">
      <c r="A1431" s="21" t="s">
        <v>1436</v>
      </c>
      <c r="B1431" s="22">
        <v>140.14999399999999</v>
      </c>
      <c r="C1431" s="23">
        <v>140.36000100000001</v>
      </c>
      <c r="D1431" s="23">
        <v>136.64999399999999</v>
      </c>
      <c r="E1431" s="23">
        <v>137.729996</v>
      </c>
      <c r="F1431" s="23">
        <v>131.28999300000001</v>
      </c>
      <c r="G1431" s="23">
        <v>22477700</v>
      </c>
      <c r="H1431" s="20">
        <f t="shared" si="49"/>
        <v>-1.2971111980684902E-2</v>
      </c>
      <c r="I1431">
        <f t="shared" si="48"/>
        <v>-1.2E-2</v>
      </c>
    </row>
    <row r="1432" spans="1:9" ht="20" customHeight="1">
      <c r="A1432" s="21" t="s">
        <v>1437</v>
      </c>
      <c r="B1432" s="22">
        <v>138.050003</v>
      </c>
      <c r="C1432" s="23">
        <v>139.220001</v>
      </c>
      <c r="D1432" s="23">
        <v>137.779999</v>
      </c>
      <c r="E1432" s="23">
        <v>139.029999</v>
      </c>
      <c r="F1432" s="23">
        <v>132.529236</v>
      </c>
      <c r="G1432" s="23">
        <v>17280900</v>
      </c>
      <c r="H1432" s="20">
        <f t="shared" si="49"/>
        <v>9.4389752918944136E-3</v>
      </c>
      <c r="I1432">
        <f t="shared" si="48"/>
        <v>0.01</v>
      </c>
    </row>
    <row r="1433" spans="1:9" ht="20" customHeight="1">
      <c r="A1433" s="21" t="s">
        <v>1438</v>
      </c>
      <c r="B1433" s="22">
        <v>139.66000399999999</v>
      </c>
      <c r="C1433" s="23">
        <v>140.25</v>
      </c>
      <c r="D1433" s="23">
        <v>137</v>
      </c>
      <c r="E1433" s="23">
        <v>137.070007</v>
      </c>
      <c r="F1433" s="23">
        <v>130.66085799999999</v>
      </c>
      <c r="G1433" s="23">
        <v>21466600</v>
      </c>
      <c r="H1433" s="20">
        <f t="shared" si="49"/>
        <v>-1.4097855359250788E-2</v>
      </c>
      <c r="I1433">
        <f t="shared" si="48"/>
        <v>-1.4E-2</v>
      </c>
    </row>
    <row r="1434" spans="1:9" ht="20" customHeight="1">
      <c r="A1434" s="21" t="s">
        <v>1439</v>
      </c>
      <c r="B1434" s="22">
        <v>136.25</v>
      </c>
      <c r="C1434" s="23">
        <v>136.36999499999999</v>
      </c>
      <c r="D1434" s="23">
        <v>133.58000200000001</v>
      </c>
      <c r="E1434" s="23">
        <v>134.64999399999999</v>
      </c>
      <c r="F1434" s="23">
        <v>128.354004</v>
      </c>
      <c r="G1434" s="23">
        <v>30521700</v>
      </c>
      <c r="H1434" s="20">
        <f t="shared" si="49"/>
        <v>-1.7655279747206265E-2</v>
      </c>
      <c r="I1434">
        <f t="shared" si="48"/>
        <v>-1.6E-2</v>
      </c>
    </row>
    <row r="1435" spans="1:9" ht="20" customHeight="1">
      <c r="A1435" s="21" t="s">
        <v>1440</v>
      </c>
      <c r="B1435" s="22">
        <v>134.949997</v>
      </c>
      <c r="C1435" s="23">
        <v>136.75</v>
      </c>
      <c r="D1435" s="23">
        <v>133.220001</v>
      </c>
      <c r="E1435" s="23">
        <v>136.279999</v>
      </c>
      <c r="F1435" s="23">
        <v>129.907791</v>
      </c>
      <c r="G1435" s="23">
        <v>24132900</v>
      </c>
      <c r="H1435" s="20">
        <f t="shared" si="49"/>
        <v>1.2105481337379986E-2</v>
      </c>
      <c r="I1435">
        <f t="shared" si="48"/>
        <v>1.4E-2</v>
      </c>
    </row>
    <row r="1436" spans="1:9" ht="20" customHeight="1">
      <c r="A1436" s="21" t="s">
        <v>1441</v>
      </c>
      <c r="B1436" s="22">
        <v>136.75</v>
      </c>
      <c r="C1436" s="23">
        <v>138.25</v>
      </c>
      <c r="D1436" s="23">
        <v>136.41999799999999</v>
      </c>
      <c r="E1436" s="23">
        <v>138.11999499999999</v>
      </c>
      <c r="F1436" s="23">
        <v>131.661743</v>
      </c>
      <c r="G1436" s="23">
        <v>22897700</v>
      </c>
      <c r="H1436" s="20">
        <f t="shared" si="49"/>
        <v>1.350151508618902E-2</v>
      </c>
      <c r="I1436">
        <f t="shared" si="48"/>
        <v>1.4E-2</v>
      </c>
    </row>
    <row r="1437" spans="1:9" ht="20" customHeight="1">
      <c r="A1437" s="21" t="s">
        <v>1442</v>
      </c>
      <c r="B1437" s="22">
        <v>137.13999899999999</v>
      </c>
      <c r="C1437" s="23">
        <v>138.179993</v>
      </c>
      <c r="D1437" s="23">
        <v>137.020004</v>
      </c>
      <c r="E1437" s="23">
        <v>137.11999499999999</v>
      </c>
      <c r="F1437" s="23">
        <v>130.708496</v>
      </c>
      <c r="G1437" s="23">
        <v>15303700</v>
      </c>
      <c r="H1437" s="20">
        <f t="shared" si="49"/>
        <v>-7.2401213767920858E-3</v>
      </c>
      <c r="I1437">
        <f t="shared" si="48"/>
        <v>-6.0000000000000001E-3</v>
      </c>
    </row>
    <row r="1438" spans="1:9" ht="20" customHeight="1">
      <c r="A1438" s="21" t="s">
        <v>1443</v>
      </c>
      <c r="B1438" s="22">
        <v>137.08000200000001</v>
      </c>
      <c r="C1438" s="23">
        <v>137.759995</v>
      </c>
      <c r="D1438" s="23">
        <v>135.61999499999999</v>
      </c>
      <c r="E1438" s="23">
        <v>135.66999799999999</v>
      </c>
      <c r="F1438" s="23">
        <v>129.32629399999999</v>
      </c>
      <c r="G1438" s="23">
        <v>25550500</v>
      </c>
      <c r="H1438" s="20">
        <f t="shared" si="49"/>
        <v>-1.0574691334525044E-2</v>
      </c>
      <c r="I1438">
        <f t="shared" si="48"/>
        <v>-0.01</v>
      </c>
    </row>
    <row r="1439" spans="1:9" ht="20" customHeight="1">
      <c r="A1439" s="21" t="s">
        <v>1444</v>
      </c>
      <c r="B1439" s="22">
        <v>137.46000699999999</v>
      </c>
      <c r="C1439" s="23">
        <v>138.699997</v>
      </c>
      <c r="D1439" s="23">
        <v>136.970001</v>
      </c>
      <c r="E1439" s="23">
        <v>138.240005</v>
      </c>
      <c r="F1439" s="23">
        <v>131.77619899999999</v>
      </c>
      <c r="G1439" s="23">
        <v>19749900</v>
      </c>
      <c r="H1439" s="20">
        <f t="shared" si="49"/>
        <v>1.8943595491880405E-2</v>
      </c>
      <c r="I1439">
        <f t="shared" si="48"/>
        <v>0.02</v>
      </c>
    </row>
    <row r="1440" spans="1:9" ht="20" customHeight="1">
      <c r="A1440" s="21" t="s">
        <v>1445</v>
      </c>
      <c r="B1440" s="22">
        <v>138.490005</v>
      </c>
      <c r="C1440" s="23">
        <v>139.66999799999999</v>
      </c>
      <c r="D1440" s="23">
        <v>138.25</v>
      </c>
      <c r="E1440" s="23">
        <v>139.10000600000001</v>
      </c>
      <c r="F1440" s="23">
        <v>132.595947</v>
      </c>
      <c r="G1440" s="23">
        <v>17654600</v>
      </c>
      <c r="H1440" s="20">
        <f t="shared" si="49"/>
        <v>6.2207591827716513E-3</v>
      </c>
      <c r="I1440">
        <f t="shared" si="48"/>
        <v>8.0000000000000002E-3</v>
      </c>
    </row>
    <row r="1441" spans="1:9" ht="20" customHeight="1">
      <c r="A1441" s="21" t="s">
        <v>1446</v>
      </c>
      <c r="B1441" s="22">
        <v>140.11999499999999</v>
      </c>
      <c r="C1441" s="23">
        <v>141.029999</v>
      </c>
      <c r="D1441" s="23">
        <v>139.5</v>
      </c>
      <c r="E1441" s="23">
        <v>139.679993</v>
      </c>
      <c r="F1441" s="23">
        <v>133.14880400000001</v>
      </c>
      <c r="G1441" s="23">
        <v>25446000</v>
      </c>
      <c r="H1441" s="20">
        <f t="shared" si="49"/>
        <v>4.169486417258339E-3</v>
      </c>
      <c r="I1441">
        <f t="shared" si="48"/>
        <v>6.0000000000000001E-3</v>
      </c>
    </row>
    <row r="1442" spans="1:9" ht="20" customHeight="1">
      <c r="A1442" s="21" t="s">
        <v>1447</v>
      </c>
      <c r="B1442" s="22">
        <v>139.69000199999999</v>
      </c>
      <c r="C1442" s="23">
        <v>140.28999300000001</v>
      </c>
      <c r="D1442" s="23">
        <v>139.520004</v>
      </c>
      <c r="E1442" s="23">
        <v>139.550003</v>
      </c>
      <c r="F1442" s="23">
        <v>133.02488700000001</v>
      </c>
      <c r="G1442" s="23">
        <v>13304300</v>
      </c>
      <c r="H1442" s="20">
        <f t="shared" si="49"/>
        <v>-9.3066551315024171E-4</v>
      </c>
      <c r="I1442">
        <f t="shared" si="48"/>
        <v>0</v>
      </c>
    </row>
    <row r="1443" spans="1:9" ht="20" customHeight="1">
      <c r="A1443" s="21" t="s">
        <v>1448</v>
      </c>
      <c r="B1443" s="22">
        <v>140.05999800000001</v>
      </c>
      <c r="C1443" s="23">
        <v>141.78999300000001</v>
      </c>
      <c r="D1443" s="23">
        <v>139.80999800000001</v>
      </c>
      <c r="E1443" s="23">
        <v>141.570007</v>
      </c>
      <c r="F1443" s="23">
        <v>134.95040900000001</v>
      </c>
      <c r="G1443" s="23">
        <v>19695700</v>
      </c>
      <c r="H1443" s="20">
        <f t="shared" si="49"/>
        <v>1.4474900474826136E-2</v>
      </c>
      <c r="I1443">
        <f t="shared" si="48"/>
        <v>1.6E-2</v>
      </c>
    </row>
    <row r="1444" spans="1:9" ht="20" customHeight="1">
      <c r="A1444" s="21" t="s">
        <v>1449</v>
      </c>
      <c r="B1444" s="22">
        <v>140.78999300000001</v>
      </c>
      <c r="C1444" s="23">
        <v>140.990005</v>
      </c>
      <c r="D1444" s="23">
        <v>139.529999</v>
      </c>
      <c r="E1444" s="23">
        <v>140.41000399999999</v>
      </c>
      <c r="F1444" s="23">
        <v>133.84471099999999</v>
      </c>
      <c r="G1444" s="23">
        <v>20751600</v>
      </c>
      <c r="H1444" s="20">
        <f t="shared" si="49"/>
        <v>-8.1933653124387495E-3</v>
      </c>
      <c r="I1444">
        <f t="shared" si="48"/>
        <v>-8.0000000000000002E-3</v>
      </c>
    </row>
    <row r="1445" spans="1:9" ht="20" customHeight="1">
      <c r="A1445" s="21" t="s">
        <v>1450</v>
      </c>
      <c r="B1445" s="22">
        <v>140.949997</v>
      </c>
      <c r="C1445" s="23">
        <v>141.41999799999999</v>
      </c>
      <c r="D1445" s="23">
        <v>139.020004</v>
      </c>
      <c r="E1445" s="23">
        <v>139.69000199999999</v>
      </c>
      <c r="F1445" s="23">
        <v>133.15837099999999</v>
      </c>
      <c r="G1445" s="23">
        <v>21460600</v>
      </c>
      <c r="H1445" s="20">
        <f t="shared" si="49"/>
        <v>-5.1278828641947438E-3</v>
      </c>
      <c r="I1445">
        <f t="shared" si="48"/>
        <v>-4.0000000000000001E-3</v>
      </c>
    </row>
    <row r="1446" spans="1:9" ht="20" customHeight="1">
      <c r="A1446" s="21" t="s">
        <v>1451</v>
      </c>
      <c r="B1446" s="22">
        <v>139.759995</v>
      </c>
      <c r="C1446" s="23">
        <v>140</v>
      </c>
      <c r="D1446" s="23">
        <v>136.55999800000001</v>
      </c>
      <c r="E1446" s="23">
        <v>137.41000399999999</v>
      </c>
      <c r="F1446" s="23">
        <v>130.98497</v>
      </c>
      <c r="G1446" s="23">
        <v>32273500</v>
      </c>
      <c r="H1446" s="20">
        <f t="shared" si="49"/>
        <v>-1.6321925416164618E-2</v>
      </c>
      <c r="I1446">
        <f t="shared" si="48"/>
        <v>-1.6E-2</v>
      </c>
    </row>
    <row r="1447" spans="1:9" ht="20" customHeight="1">
      <c r="A1447" s="21" t="s">
        <v>1452</v>
      </c>
      <c r="B1447" s="22">
        <v>138.449997</v>
      </c>
      <c r="C1447" s="23">
        <v>138.5</v>
      </c>
      <c r="D1447" s="23">
        <v>137.009995</v>
      </c>
      <c r="E1447" s="23">
        <v>138.429993</v>
      </c>
      <c r="F1447" s="23">
        <v>131.95727500000001</v>
      </c>
      <c r="G1447" s="23">
        <v>20078200</v>
      </c>
      <c r="H1447" s="20">
        <f t="shared" si="49"/>
        <v>7.4230272373998485E-3</v>
      </c>
      <c r="I1447">
        <f t="shared" si="48"/>
        <v>8.0000000000000002E-3</v>
      </c>
    </row>
    <row r="1448" spans="1:9" ht="20" customHeight="1">
      <c r="A1448" s="21" t="s">
        <v>1453</v>
      </c>
      <c r="B1448" s="22">
        <v>138.970001</v>
      </c>
      <c r="C1448" s="23">
        <v>140.009995</v>
      </c>
      <c r="D1448" s="23">
        <v>136.259995</v>
      </c>
      <c r="E1448" s="23">
        <v>136.36999499999999</v>
      </c>
      <c r="F1448" s="23">
        <v>129.99357599999999</v>
      </c>
      <c r="G1448" s="23">
        <v>27431000</v>
      </c>
      <c r="H1448" s="20">
        <f t="shared" si="49"/>
        <v>-1.4881324277119412E-2</v>
      </c>
      <c r="I1448">
        <f t="shared" si="48"/>
        <v>-1.4E-2</v>
      </c>
    </row>
    <row r="1449" spans="1:9" ht="20" customHeight="1">
      <c r="A1449" s="21" t="s">
        <v>1454</v>
      </c>
      <c r="B1449" s="22">
        <v>136.88000500000001</v>
      </c>
      <c r="C1449" s="23">
        <v>137.449997</v>
      </c>
      <c r="D1449" s="23">
        <v>135.61000100000001</v>
      </c>
      <c r="E1449" s="23">
        <v>137.240005</v>
      </c>
      <c r="F1449" s="23">
        <v>130.82290599999999</v>
      </c>
      <c r="G1449" s="23">
        <v>29844600</v>
      </c>
      <c r="H1449" s="20">
        <f t="shared" si="49"/>
        <v>6.3797767975857234E-3</v>
      </c>
      <c r="I1449">
        <f t="shared" si="48"/>
        <v>8.0000000000000002E-3</v>
      </c>
    </row>
    <row r="1450" spans="1:9" ht="20" customHeight="1">
      <c r="A1450" s="21" t="s">
        <v>1455</v>
      </c>
      <c r="B1450" s="22">
        <v>139.38999899999999</v>
      </c>
      <c r="C1450" s="23">
        <v>140.41999799999999</v>
      </c>
      <c r="D1450" s="23">
        <v>138.66999799999999</v>
      </c>
      <c r="E1450" s="23">
        <v>139.94000199999999</v>
      </c>
      <c r="F1450" s="23">
        <v>133.39666700000001</v>
      </c>
      <c r="G1450" s="23">
        <v>37029300</v>
      </c>
      <c r="H1450" s="20">
        <f t="shared" si="49"/>
        <v>1.9673626574233216E-2</v>
      </c>
      <c r="I1450">
        <f t="shared" si="48"/>
        <v>0.02</v>
      </c>
    </row>
    <row r="1451" spans="1:9" ht="20" customHeight="1">
      <c r="A1451" s="21" t="s">
        <v>1456</v>
      </c>
      <c r="B1451" s="22">
        <v>139.33999600000001</v>
      </c>
      <c r="C1451" s="23">
        <v>141.13999899999999</v>
      </c>
      <c r="D1451" s="23">
        <v>139.199997</v>
      </c>
      <c r="E1451" s="23">
        <v>140.729996</v>
      </c>
      <c r="F1451" s="23">
        <v>134.149734</v>
      </c>
      <c r="G1451" s="23">
        <v>25959700</v>
      </c>
      <c r="H1451" s="20">
        <f t="shared" si="49"/>
        <v>5.645320958431288E-3</v>
      </c>
      <c r="I1451">
        <f t="shared" si="48"/>
        <v>6.0000000000000001E-3</v>
      </c>
    </row>
    <row r="1452" spans="1:9" ht="20" customHeight="1">
      <c r="A1452" s="21" t="s">
        <v>1457</v>
      </c>
      <c r="B1452" s="22">
        <v>144.39999399999999</v>
      </c>
      <c r="C1452" s="23">
        <v>145.66999799999999</v>
      </c>
      <c r="D1452" s="23">
        <v>143.509995</v>
      </c>
      <c r="E1452" s="23">
        <v>144.19000199999999</v>
      </c>
      <c r="F1452" s="23">
        <v>137.44792200000001</v>
      </c>
      <c r="G1452" s="23">
        <v>35280100</v>
      </c>
      <c r="H1452" s="20">
        <f t="shared" si="49"/>
        <v>2.4585870591439241E-2</v>
      </c>
      <c r="I1452">
        <f t="shared" si="48"/>
        <v>2.6000000000000002E-2</v>
      </c>
    </row>
    <row r="1453" spans="1:9" ht="20" customHeight="1">
      <c r="A1453" s="21" t="s">
        <v>1458</v>
      </c>
      <c r="B1453" s="22">
        <v>144.08000200000001</v>
      </c>
      <c r="C1453" s="23">
        <v>144.5</v>
      </c>
      <c r="D1453" s="23">
        <v>142.64999399999999</v>
      </c>
      <c r="E1453" s="23">
        <v>142.83000200000001</v>
      </c>
      <c r="F1453" s="23">
        <v>136.15152</v>
      </c>
      <c r="G1453" s="23">
        <v>20589500</v>
      </c>
      <c r="H1453" s="20">
        <f t="shared" si="49"/>
        <v>-9.4319505245048507E-3</v>
      </c>
      <c r="I1453">
        <f t="shared" si="48"/>
        <v>-8.0000000000000002E-3</v>
      </c>
    </row>
    <row r="1454" spans="1:9" ht="20" customHeight="1">
      <c r="A1454" s="21" t="s">
        <v>1459</v>
      </c>
      <c r="B1454" s="22">
        <v>143.520004</v>
      </c>
      <c r="C1454" s="23">
        <v>145</v>
      </c>
      <c r="D1454" s="23">
        <v>142.78999300000001</v>
      </c>
      <c r="E1454" s="23">
        <v>144.61000100000001</v>
      </c>
      <c r="F1454" s="23">
        <v>137.84831199999999</v>
      </c>
      <c r="G1454" s="23">
        <v>18496600</v>
      </c>
      <c r="H1454" s="20">
        <f t="shared" si="49"/>
        <v>1.2462527043399785E-2</v>
      </c>
      <c r="I1454">
        <f t="shared" si="48"/>
        <v>1.4E-2</v>
      </c>
    </row>
    <row r="1455" spans="1:9" ht="20" customHeight="1">
      <c r="A1455" s="21" t="s">
        <v>1460</v>
      </c>
      <c r="B1455" s="22">
        <v>144.89999399999999</v>
      </c>
      <c r="C1455" s="23">
        <v>144.929993</v>
      </c>
      <c r="D1455" s="23">
        <v>142.990005</v>
      </c>
      <c r="E1455" s="23">
        <v>143.36999499999999</v>
      </c>
      <c r="F1455" s="23">
        <v>136.66627500000001</v>
      </c>
      <c r="G1455" s="23">
        <v>24605100</v>
      </c>
      <c r="H1455" s="20">
        <f t="shared" si="49"/>
        <v>-8.5749109499431153E-3</v>
      </c>
      <c r="I1455">
        <f t="shared" si="48"/>
        <v>-8.0000000000000002E-3</v>
      </c>
    </row>
    <row r="1456" spans="1:9" ht="20" customHeight="1">
      <c r="A1456" s="21" t="s">
        <v>1461</v>
      </c>
      <c r="B1456" s="22">
        <v>144.259995</v>
      </c>
      <c r="C1456" s="23">
        <v>144.41999799999999</v>
      </c>
      <c r="D1456" s="23">
        <v>142.970001</v>
      </c>
      <c r="E1456" s="23">
        <v>143.720001</v>
      </c>
      <c r="F1456" s="23">
        <v>136.99993900000001</v>
      </c>
      <c r="G1456" s="23">
        <v>33128400</v>
      </c>
      <c r="H1456" s="20">
        <f t="shared" si="49"/>
        <v>2.441450899280051E-3</v>
      </c>
      <c r="I1456">
        <f t="shared" si="48"/>
        <v>4.0000000000000001E-3</v>
      </c>
    </row>
    <row r="1457" spans="1:9" ht="20" customHeight="1">
      <c r="A1457" s="21" t="s">
        <v>1462</v>
      </c>
      <c r="B1457" s="22">
        <v>144.83000200000001</v>
      </c>
      <c r="C1457" s="23">
        <v>145</v>
      </c>
      <c r="D1457" s="23">
        <v>144.16000399999999</v>
      </c>
      <c r="E1457" s="23">
        <v>144.550003</v>
      </c>
      <c r="F1457" s="23">
        <v>137.79113799999999</v>
      </c>
      <c r="G1457" s="23">
        <v>16912000</v>
      </c>
      <c r="H1457" s="20">
        <f t="shared" si="49"/>
        <v>5.7751777539110094E-3</v>
      </c>
      <c r="I1457">
        <f t="shared" si="48"/>
        <v>6.0000000000000001E-3</v>
      </c>
    </row>
    <row r="1458" spans="1:9" ht="20" customHeight="1">
      <c r="A1458" s="21" t="s">
        <v>1463</v>
      </c>
      <c r="B1458" s="22">
        <v>144.970001</v>
      </c>
      <c r="C1458" s="23">
        <v>145.020004</v>
      </c>
      <c r="D1458" s="23">
        <v>143.91000399999999</v>
      </c>
      <c r="E1458" s="23">
        <v>144.46000699999999</v>
      </c>
      <c r="F1458" s="23">
        <v>137.70529199999999</v>
      </c>
      <c r="G1458" s="23">
        <v>18250200</v>
      </c>
      <c r="H1458" s="20">
        <f t="shared" si="49"/>
        <v>-6.2301539305087417E-4</v>
      </c>
      <c r="I1458">
        <f t="shared" si="48"/>
        <v>0</v>
      </c>
    </row>
    <row r="1459" spans="1:9" ht="20" customHeight="1">
      <c r="A1459" s="21" t="s">
        <v>1464</v>
      </c>
      <c r="B1459" s="22">
        <v>144.36999499999999</v>
      </c>
      <c r="C1459" s="23">
        <v>144.520004</v>
      </c>
      <c r="D1459" s="23">
        <v>143.199997</v>
      </c>
      <c r="E1459" s="23">
        <v>144.05999800000001</v>
      </c>
      <c r="F1459" s="23">
        <v>137.324051</v>
      </c>
      <c r="G1459" s="23">
        <v>16575800</v>
      </c>
      <c r="H1459" s="20">
        <f t="shared" si="49"/>
        <v>-2.768528314801344E-3</v>
      </c>
      <c r="I1459">
        <f t="shared" si="48"/>
        <v>-2E-3</v>
      </c>
    </row>
    <row r="1460" spans="1:9" ht="20" customHeight="1">
      <c r="A1460" s="21" t="s">
        <v>1465</v>
      </c>
      <c r="B1460" s="22">
        <v>143.83999600000001</v>
      </c>
      <c r="C1460" s="23">
        <v>144.88000500000001</v>
      </c>
      <c r="D1460" s="23">
        <v>143.770004</v>
      </c>
      <c r="E1460" s="23">
        <v>144.259995</v>
      </c>
      <c r="F1460" s="23">
        <v>137.51464799999999</v>
      </c>
      <c r="G1460" s="23">
        <v>17786700</v>
      </c>
      <c r="H1460" s="20">
        <f t="shared" si="49"/>
        <v>1.3879360433373122E-3</v>
      </c>
      <c r="I1460">
        <f t="shared" si="48"/>
        <v>2E-3</v>
      </c>
    </row>
    <row r="1461" spans="1:9" ht="20" customHeight="1">
      <c r="A1461" s="21" t="s">
        <v>1466</v>
      </c>
      <c r="B1461" s="22">
        <v>143.979996</v>
      </c>
      <c r="C1461" s="23">
        <v>145.990005</v>
      </c>
      <c r="D1461" s="23">
        <v>143.759995</v>
      </c>
      <c r="E1461" s="23">
        <v>145.96000699999999</v>
      </c>
      <c r="F1461" s="23">
        <v>139.13519299999999</v>
      </c>
      <c r="G1461" s="23">
        <v>16732700</v>
      </c>
      <c r="H1461" s="20">
        <f t="shared" si="49"/>
        <v>1.1784526401870998E-2</v>
      </c>
      <c r="I1461">
        <f t="shared" si="48"/>
        <v>1.2E-2</v>
      </c>
    </row>
    <row r="1462" spans="1:9" ht="20" customHeight="1">
      <c r="A1462" s="21" t="s">
        <v>1467</v>
      </c>
      <c r="B1462" s="22">
        <v>145.33999600000001</v>
      </c>
      <c r="C1462" s="23">
        <v>146.41999799999999</v>
      </c>
      <c r="D1462" s="23">
        <v>144.729996</v>
      </c>
      <c r="E1462" s="23">
        <v>146.11000100000001</v>
      </c>
      <c r="F1462" s="23">
        <v>139.27818300000001</v>
      </c>
      <c r="G1462" s="23">
        <v>14362600</v>
      </c>
      <c r="H1462" s="20">
        <f t="shared" si="49"/>
        <v>1.027705477794072E-3</v>
      </c>
      <c r="I1462">
        <f t="shared" si="48"/>
        <v>2E-3</v>
      </c>
    </row>
    <row r="1463" spans="1:9" ht="20" customHeight="1">
      <c r="A1463" s="21" t="s">
        <v>1468</v>
      </c>
      <c r="B1463" s="22">
        <v>146.279999</v>
      </c>
      <c r="C1463" s="23">
        <v>147.570007</v>
      </c>
      <c r="D1463" s="23">
        <v>146.05999800000001</v>
      </c>
      <c r="E1463" s="23">
        <v>147.070007</v>
      </c>
      <c r="F1463" s="23">
        <v>140.193298</v>
      </c>
      <c r="G1463" s="23">
        <v>18641600</v>
      </c>
      <c r="H1463" s="20">
        <f t="shared" si="49"/>
        <v>6.5704116774698562E-3</v>
      </c>
      <c r="I1463">
        <f t="shared" si="48"/>
        <v>8.0000000000000002E-3</v>
      </c>
    </row>
    <row r="1464" spans="1:9" ht="20" customHeight="1">
      <c r="A1464" s="21" t="s">
        <v>1469</v>
      </c>
      <c r="B1464" s="22">
        <v>146.740005</v>
      </c>
      <c r="C1464" s="23">
        <v>147.46000699999999</v>
      </c>
      <c r="D1464" s="23">
        <v>146.279999</v>
      </c>
      <c r="E1464" s="23">
        <v>147.30999800000001</v>
      </c>
      <c r="F1464" s="23">
        <v>140.42202800000001</v>
      </c>
      <c r="G1464" s="23">
        <v>16919200</v>
      </c>
      <c r="H1464" s="20">
        <f t="shared" si="49"/>
        <v>1.6315330565945807E-3</v>
      </c>
      <c r="I1464">
        <f t="shared" si="48"/>
        <v>2E-3</v>
      </c>
    </row>
    <row r="1465" spans="1:9" ht="20" customHeight="1">
      <c r="A1465" s="21" t="s">
        <v>1470</v>
      </c>
      <c r="B1465" s="22">
        <v>147.020004</v>
      </c>
      <c r="C1465" s="23">
        <v>148.41000399999999</v>
      </c>
      <c r="D1465" s="23">
        <v>147</v>
      </c>
      <c r="E1465" s="23">
        <v>148.05999800000001</v>
      </c>
      <c r="F1465" s="23">
        <v>141.136978</v>
      </c>
      <c r="G1465" s="23">
        <v>19729800</v>
      </c>
      <c r="H1465" s="20">
        <f t="shared" si="49"/>
        <v>5.0914376482298351E-3</v>
      </c>
      <c r="I1465">
        <f t="shared" si="48"/>
        <v>6.0000000000000001E-3</v>
      </c>
    </row>
    <row r="1466" spans="1:9" ht="20" customHeight="1">
      <c r="A1466" s="21" t="s">
        <v>1471</v>
      </c>
      <c r="B1466" s="22">
        <v>148.929993</v>
      </c>
      <c r="C1466" s="23">
        <v>149.990005</v>
      </c>
      <c r="D1466" s="23">
        <v>148.270004</v>
      </c>
      <c r="E1466" s="23">
        <v>149.970001</v>
      </c>
      <c r="F1466" s="23">
        <v>142.95765700000001</v>
      </c>
      <c r="G1466" s="23">
        <v>23485700</v>
      </c>
      <c r="H1466" s="20">
        <f t="shared" si="49"/>
        <v>1.2900084909002407E-2</v>
      </c>
      <c r="I1466">
        <f t="shared" si="48"/>
        <v>1.4E-2</v>
      </c>
    </row>
    <row r="1467" spans="1:9" ht="20" customHeight="1">
      <c r="A1467" s="21" t="s">
        <v>1472</v>
      </c>
      <c r="B1467" s="22">
        <v>150.070007</v>
      </c>
      <c r="C1467" s="23">
        <v>150.550003</v>
      </c>
      <c r="D1467" s="23">
        <v>148.979996</v>
      </c>
      <c r="E1467" s="23">
        <v>150.33999600000001</v>
      </c>
      <c r="F1467" s="23">
        <v>143.31036399999999</v>
      </c>
      <c r="G1467" s="23">
        <v>21534000</v>
      </c>
      <c r="H1467" s="20">
        <f t="shared" si="49"/>
        <v>2.4672130713501161E-3</v>
      </c>
      <c r="I1467">
        <f t="shared" si="48"/>
        <v>4.0000000000000001E-3</v>
      </c>
    </row>
    <row r="1468" spans="1:9" ht="20" customHeight="1">
      <c r="A1468" s="21" t="s">
        <v>1473</v>
      </c>
      <c r="B1468" s="22">
        <v>150.88000500000001</v>
      </c>
      <c r="C1468" s="23">
        <v>151.33000200000001</v>
      </c>
      <c r="D1468" s="23">
        <v>150.199997</v>
      </c>
      <c r="E1468" s="23">
        <v>150.38999899999999</v>
      </c>
      <c r="F1468" s="23">
        <v>143.35806299999999</v>
      </c>
      <c r="G1468" s="23">
        <v>23935700</v>
      </c>
      <c r="H1468" s="20">
        <f t="shared" si="49"/>
        <v>3.3283705845588152E-4</v>
      </c>
      <c r="I1468">
        <f t="shared" si="48"/>
        <v>2E-3</v>
      </c>
    </row>
    <row r="1469" spans="1:9" ht="20" customHeight="1">
      <c r="A1469" s="21" t="s">
        <v>1474</v>
      </c>
      <c r="B1469" s="22">
        <v>150.30999800000001</v>
      </c>
      <c r="C1469" s="23">
        <v>150.83999600000001</v>
      </c>
      <c r="D1469" s="23">
        <v>148.46000699999999</v>
      </c>
      <c r="E1469" s="23">
        <v>149.61999499999999</v>
      </c>
      <c r="F1469" s="23">
        <v>143.10936000000001</v>
      </c>
      <c r="G1469" s="23">
        <v>25696800</v>
      </c>
      <c r="H1469" s="20">
        <f t="shared" si="49"/>
        <v>-1.7348378932824371E-3</v>
      </c>
      <c r="I1469">
        <f t="shared" si="48"/>
        <v>0</v>
      </c>
    </row>
    <row r="1470" spans="1:9" ht="20" customHeight="1">
      <c r="A1470" s="21" t="s">
        <v>1475</v>
      </c>
      <c r="B1470" s="22">
        <v>149.39999399999999</v>
      </c>
      <c r="C1470" s="23">
        <v>149.800003</v>
      </c>
      <c r="D1470" s="23">
        <v>148.5</v>
      </c>
      <c r="E1470" s="23">
        <v>149.479996</v>
      </c>
      <c r="F1470" s="23">
        <v>142.97543300000001</v>
      </c>
      <c r="G1470" s="23">
        <v>18576100</v>
      </c>
      <c r="H1470" s="20">
        <f t="shared" si="49"/>
        <v>-9.3583676148090156E-4</v>
      </c>
      <c r="I1470">
        <f t="shared" si="48"/>
        <v>0</v>
      </c>
    </row>
    <row r="1471" spans="1:9" ht="20" customHeight="1">
      <c r="A1471" s="21" t="s">
        <v>1476</v>
      </c>
      <c r="B1471" s="22">
        <v>150.070007</v>
      </c>
      <c r="C1471" s="23">
        <v>150.300003</v>
      </c>
      <c r="D1471" s="23">
        <v>148.820007</v>
      </c>
      <c r="E1471" s="23">
        <v>149.58999600000001</v>
      </c>
      <c r="F1471" s="23">
        <v>143.080658</v>
      </c>
      <c r="G1471" s="23">
        <v>15901800</v>
      </c>
      <c r="H1471" s="20">
        <f t="shared" si="49"/>
        <v>7.359655976701962E-4</v>
      </c>
      <c r="I1471">
        <f t="shared" si="48"/>
        <v>2E-3</v>
      </c>
    </row>
    <row r="1472" spans="1:9" ht="20" customHeight="1">
      <c r="A1472" s="21" t="s">
        <v>1477</v>
      </c>
      <c r="B1472" s="22">
        <v>150</v>
      </c>
      <c r="C1472" s="23">
        <v>151.35000600000001</v>
      </c>
      <c r="D1472" s="23">
        <v>149.91999799999999</v>
      </c>
      <c r="E1472" s="23">
        <v>151.229996</v>
      </c>
      <c r="F1472" s="23">
        <v>144.64927700000001</v>
      </c>
      <c r="G1472" s="23">
        <v>22420900</v>
      </c>
      <c r="H1472" s="20">
        <f t="shared" si="49"/>
        <v>1.0963179942882428E-2</v>
      </c>
      <c r="I1472">
        <f t="shared" si="48"/>
        <v>1.2E-2</v>
      </c>
    </row>
    <row r="1473" spans="1:9" ht="20" customHeight="1">
      <c r="A1473" s="21" t="s">
        <v>1478</v>
      </c>
      <c r="B1473" s="22">
        <v>151.36000100000001</v>
      </c>
      <c r="C1473" s="23">
        <v>152.41999799999999</v>
      </c>
      <c r="D1473" s="23">
        <v>151.320007</v>
      </c>
      <c r="E1473" s="23">
        <v>152.029999</v>
      </c>
      <c r="F1473" s="23">
        <v>145.41449</v>
      </c>
      <c r="G1473" s="23">
        <v>24620100</v>
      </c>
      <c r="H1473" s="20">
        <f t="shared" si="49"/>
        <v>5.2901266834537441E-3</v>
      </c>
      <c r="I1473">
        <f t="shared" si="48"/>
        <v>6.0000000000000001E-3</v>
      </c>
    </row>
    <row r="1474" spans="1:9" ht="20" customHeight="1">
      <c r="A1474" s="21" t="s">
        <v>1479</v>
      </c>
      <c r="B1474" s="22">
        <v>152.33000200000001</v>
      </c>
      <c r="C1474" s="23">
        <v>152.5</v>
      </c>
      <c r="D1474" s="23">
        <v>151.520004</v>
      </c>
      <c r="E1474" s="23">
        <v>152.320007</v>
      </c>
      <c r="F1474" s="23">
        <v>145.69189499999999</v>
      </c>
      <c r="G1474" s="23">
        <v>15184400</v>
      </c>
      <c r="H1474" s="20">
        <f t="shared" si="49"/>
        <v>1.907684715601432E-3</v>
      </c>
      <c r="I1474">
        <f t="shared" si="48"/>
        <v>2E-3</v>
      </c>
    </row>
    <row r="1475" spans="1:9" ht="20" customHeight="1">
      <c r="A1475" s="21" t="s">
        <v>1480</v>
      </c>
      <c r="B1475" s="22">
        <v>152.10000600000001</v>
      </c>
      <c r="C1475" s="23">
        <v>152.300003</v>
      </c>
      <c r="D1475" s="23">
        <v>151.279999</v>
      </c>
      <c r="E1475" s="23">
        <v>151.38000500000001</v>
      </c>
      <c r="F1475" s="23">
        <v>144.79278600000001</v>
      </c>
      <c r="G1475" s="23">
        <v>11977300</v>
      </c>
      <c r="H1475" s="20">
        <f t="shared" si="49"/>
        <v>-6.1713041758429954E-3</v>
      </c>
      <c r="I1475">
        <f t="shared" ref="I1475:I1538" si="50">CEILING(H1475,0.002)</f>
        <v>-6.0000000000000001E-3</v>
      </c>
    </row>
    <row r="1476" spans="1:9" ht="20" customHeight="1">
      <c r="A1476" s="21" t="s">
        <v>1481</v>
      </c>
      <c r="B1476" s="22">
        <v>151.80999800000001</v>
      </c>
      <c r="C1476" s="23">
        <v>151.83000200000001</v>
      </c>
      <c r="D1476" s="23">
        <v>148.320007</v>
      </c>
      <c r="E1476" s="23">
        <v>149.550003</v>
      </c>
      <c r="F1476" s="23">
        <v>143.042419</v>
      </c>
      <c r="G1476" s="23">
        <v>27418400</v>
      </c>
      <c r="H1476" s="20">
        <f t="shared" ref="H1476:H1539" si="51">F1476/F1475-1</f>
        <v>-1.2088772157474836E-2</v>
      </c>
      <c r="I1476">
        <f t="shared" si="50"/>
        <v>-1.2E-2</v>
      </c>
    </row>
    <row r="1477" spans="1:9" ht="20" customHeight="1">
      <c r="A1477" s="21" t="s">
        <v>1482</v>
      </c>
      <c r="B1477" s="22">
        <v>147.490005</v>
      </c>
      <c r="C1477" s="23">
        <v>149.429993</v>
      </c>
      <c r="D1477" s="23">
        <v>146.64999399999999</v>
      </c>
      <c r="E1477" s="23">
        <v>149.30999800000001</v>
      </c>
      <c r="F1477" s="23">
        <v>142.812836</v>
      </c>
      <c r="G1477" s="23">
        <v>24066000</v>
      </c>
      <c r="H1477" s="20">
        <f t="shared" si="51"/>
        <v>-1.6049994232828491E-3</v>
      </c>
      <c r="I1477">
        <f t="shared" si="50"/>
        <v>0</v>
      </c>
    </row>
    <row r="1478" spans="1:9" ht="20" customHeight="1">
      <c r="A1478" s="21" t="s">
        <v>1483</v>
      </c>
      <c r="B1478" s="22">
        <v>150.13999899999999</v>
      </c>
      <c r="C1478" s="23">
        <v>150.179993</v>
      </c>
      <c r="D1478" s="23">
        <v>149.199997</v>
      </c>
      <c r="E1478" s="23">
        <v>149.85000600000001</v>
      </c>
      <c r="F1478" s="23">
        <v>143.32934599999999</v>
      </c>
      <c r="G1478" s="23">
        <v>17574700</v>
      </c>
      <c r="H1478" s="20">
        <f t="shared" si="51"/>
        <v>3.6166917097002482E-3</v>
      </c>
      <c r="I1478">
        <f t="shared" si="50"/>
        <v>4.0000000000000001E-3</v>
      </c>
    </row>
    <row r="1479" spans="1:9" ht="20" customHeight="1">
      <c r="A1479" s="21" t="s">
        <v>1484</v>
      </c>
      <c r="B1479" s="22">
        <v>150.050003</v>
      </c>
      <c r="C1479" s="23">
        <v>150.320007</v>
      </c>
      <c r="D1479" s="23">
        <v>149.479996</v>
      </c>
      <c r="E1479" s="23">
        <v>149.929993</v>
      </c>
      <c r="F1479" s="23">
        <v>143.405823</v>
      </c>
      <c r="G1479" s="23">
        <v>17869100</v>
      </c>
      <c r="H1479" s="20">
        <f t="shared" si="51"/>
        <v>5.3357530843700651E-4</v>
      </c>
      <c r="I1479">
        <f t="shared" si="50"/>
        <v>2E-3</v>
      </c>
    </row>
    <row r="1480" spans="1:9" ht="20" customHeight="1">
      <c r="A1480" s="21" t="s">
        <v>1485</v>
      </c>
      <c r="B1480" s="22">
        <v>150.990005</v>
      </c>
      <c r="C1480" s="23">
        <v>151.86999499999999</v>
      </c>
      <c r="D1480" s="23">
        <v>150.270004</v>
      </c>
      <c r="E1480" s="23">
        <v>151.75</v>
      </c>
      <c r="F1480" s="23">
        <v>145.14666700000001</v>
      </c>
      <c r="G1480" s="23">
        <v>16403500</v>
      </c>
      <c r="H1480" s="20">
        <f t="shared" si="51"/>
        <v>1.213928391178376E-2</v>
      </c>
      <c r="I1480">
        <f t="shared" si="50"/>
        <v>1.4E-2</v>
      </c>
    </row>
    <row r="1481" spans="1:9" ht="20" customHeight="1">
      <c r="A1481" s="21" t="s">
        <v>1486</v>
      </c>
      <c r="B1481" s="22">
        <v>151.070007</v>
      </c>
      <c r="C1481" s="23">
        <v>152.21000699999999</v>
      </c>
      <c r="D1481" s="23">
        <v>150.91000399999999</v>
      </c>
      <c r="E1481" s="23">
        <v>151.36000100000001</v>
      </c>
      <c r="F1481" s="23">
        <v>144.77362099999999</v>
      </c>
      <c r="G1481" s="23">
        <v>16687400</v>
      </c>
      <c r="H1481" s="20">
        <f t="shared" si="51"/>
        <v>-2.5701313554793437E-3</v>
      </c>
      <c r="I1481">
        <f t="shared" si="50"/>
        <v>-2E-3</v>
      </c>
    </row>
    <row r="1482" spans="1:9" ht="20" customHeight="1">
      <c r="A1482" s="21" t="s">
        <v>1487</v>
      </c>
      <c r="B1482" s="22">
        <v>151.28999300000001</v>
      </c>
      <c r="C1482" s="23">
        <v>151.88999899999999</v>
      </c>
      <c r="D1482" s="23">
        <v>150.759995</v>
      </c>
      <c r="E1482" s="23">
        <v>151.13000500000001</v>
      </c>
      <c r="F1482" s="23">
        <v>144.55365</v>
      </c>
      <c r="G1482" s="23">
        <v>16476100</v>
      </c>
      <c r="H1482" s="20">
        <f t="shared" si="51"/>
        <v>-1.5194135401226383E-3</v>
      </c>
      <c r="I1482">
        <f t="shared" si="50"/>
        <v>0</v>
      </c>
    </row>
    <row r="1483" spans="1:9" ht="20" customHeight="1">
      <c r="A1483" s="21" t="s">
        <v>1488</v>
      </c>
      <c r="B1483" s="22">
        <v>151.53999300000001</v>
      </c>
      <c r="C1483" s="23">
        <v>151.86999499999999</v>
      </c>
      <c r="D1483" s="23">
        <v>150.33000200000001</v>
      </c>
      <c r="E1483" s="23">
        <v>151.699997</v>
      </c>
      <c r="F1483" s="23">
        <v>145.09880100000001</v>
      </c>
      <c r="G1483" s="23">
        <v>18856600</v>
      </c>
      <c r="H1483" s="20">
        <f t="shared" si="51"/>
        <v>3.7712710817057182E-3</v>
      </c>
      <c r="I1483">
        <f t="shared" si="50"/>
        <v>4.0000000000000001E-3</v>
      </c>
    </row>
    <row r="1484" spans="1:9" ht="20" customHeight="1">
      <c r="A1484" s="21" t="s">
        <v>1489</v>
      </c>
      <c r="B1484" s="22">
        <v>151.64999399999999</v>
      </c>
      <c r="C1484" s="23">
        <v>153.44000199999999</v>
      </c>
      <c r="D1484" s="23">
        <v>151.020004</v>
      </c>
      <c r="E1484" s="23">
        <v>153.240005</v>
      </c>
      <c r="F1484" s="23">
        <v>146.57183800000001</v>
      </c>
      <c r="G1484" s="23">
        <v>24612100</v>
      </c>
      <c r="H1484" s="20">
        <f t="shared" si="51"/>
        <v>1.0151958457603083E-2</v>
      </c>
      <c r="I1484">
        <f t="shared" si="50"/>
        <v>1.2E-2</v>
      </c>
    </row>
    <row r="1485" spans="1:9" ht="20" customHeight="1">
      <c r="A1485" s="21" t="s">
        <v>1490</v>
      </c>
      <c r="B1485" s="22">
        <v>153</v>
      </c>
      <c r="C1485" s="23">
        <v>154.88999899999999</v>
      </c>
      <c r="D1485" s="23">
        <v>152.83000200000001</v>
      </c>
      <c r="E1485" s="23">
        <v>154.529999</v>
      </c>
      <c r="F1485" s="23">
        <v>147.805679</v>
      </c>
      <c r="G1485" s="23">
        <v>23845400</v>
      </c>
      <c r="H1485" s="20">
        <f t="shared" si="51"/>
        <v>8.4179950039242613E-3</v>
      </c>
      <c r="I1485">
        <f t="shared" si="50"/>
        <v>0.01</v>
      </c>
    </row>
    <row r="1486" spans="1:9" ht="20" customHeight="1">
      <c r="A1486" s="21" t="s">
        <v>1491</v>
      </c>
      <c r="B1486" s="22">
        <v>155.11000100000001</v>
      </c>
      <c r="C1486" s="23">
        <v>155.89999399999999</v>
      </c>
      <c r="D1486" s="23">
        <v>154.820007</v>
      </c>
      <c r="E1486" s="23">
        <v>155.529999</v>
      </c>
      <c r="F1486" s="23">
        <v>148.76217700000001</v>
      </c>
      <c r="G1486" s="23">
        <v>24144200</v>
      </c>
      <c r="H1486" s="20">
        <f t="shared" si="51"/>
        <v>6.4713210376714514E-3</v>
      </c>
      <c r="I1486">
        <f t="shared" si="50"/>
        <v>8.0000000000000002E-3</v>
      </c>
    </row>
    <row r="1487" spans="1:9" ht="20" customHeight="1">
      <c r="A1487" s="21" t="s">
        <v>1492</v>
      </c>
      <c r="B1487" s="22">
        <v>155.449997</v>
      </c>
      <c r="C1487" s="23">
        <v>155.71000699999999</v>
      </c>
      <c r="D1487" s="23">
        <v>154.449997</v>
      </c>
      <c r="E1487" s="23">
        <v>154.69000199999999</v>
      </c>
      <c r="F1487" s="23">
        <v>147.958755</v>
      </c>
      <c r="G1487" s="23">
        <v>25425600</v>
      </c>
      <c r="H1487" s="20">
        <f t="shared" si="51"/>
        <v>-5.4007141882577159E-3</v>
      </c>
      <c r="I1487">
        <f t="shared" si="50"/>
        <v>-4.0000000000000001E-3</v>
      </c>
    </row>
    <row r="1488" spans="1:9" ht="20" customHeight="1">
      <c r="A1488" s="21" t="s">
        <v>1493</v>
      </c>
      <c r="B1488" s="22">
        <v>154.300003</v>
      </c>
      <c r="C1488" s="23">
        <v>155.479996</v>
      </c>
      <c r="D1488" s="23">
        <v>154.179993</v>
      </c>
      <c r="E1488" s="23">
        <v>154.36999499999999</v>
      </c>
      <c r="F1488" s="23">
        <v>147.65267900000001</v>
      </c>
      <c r="G1488" s="23">
        <v>24129200</v>
      </c>
      <c r="H1488" s="20">
        <f t="shared" si="51"/>
        <v>-2.0686575796071693E-3</v>
      </c>
      <c r="I1488">
        <f t="shared" si="50"/>
        <v>-2E-3</v>
      </c>
    </row>
    <row r="1489" spans="1:9" ht="20" customHeight="1">
      <c r="A1489" s="21" t="s">
        <v>1494</v>
      </c>
      <c r="B1489" s="22">
        <v>154</v>
      </c>
      <c r="C1489" s="23">
        <v>155.770004</v>
      </c>
      <c r="D1489" s="23">
        <v>153.75</v>
      </c>
      <c r="E1489" s="23">
        <v>155.71000699999999</v>
      </c>
      <c r="F1489" s="23">
        <v>148.93434099999999</v>
      </c>
      <c r="G1489" s="23">
        <v>24958900</v>
      </c>
      <c r="H1489" s="20">
        <f t="shared" si="51"/>
        <v>8.680248869713969E-3</v>
      </c>
      <c r="I1489">
        <f t="shared" si="50"/>
        <v>0.01</v>
      </c>
    </row>
    <row r="1490" spans="1:9" ht="20" customHeight="1">
      <c r="A1490" s="21" t="s">
        <v>1495</v>
      </c>
      <c r="B1490" s="22">
        <v>157.35000600000001</v>
      </c>
      <c r="C1490" s="23">
        <v>158.490005</v>
      </c>
      <c r="D1490" s="23">
        <v>156.28999300000001</v>
      </c>
      <c r="E1490" s="23">
        <v>157.41000399999999</v>
      </c>
      <c r="F1490" s="23">
        <v>150.56037900000001</v>
      </c>
      <c r="G1490" s="23">
        <v>53477500</v>
      </c>
      <c r="H1490" s="20">
        <f t="shared" si="51"/>
        <v>1.0917817805364383E-2</v>
      </c>
      <c r="I1490">
        <f t="shared" si="50"/>
        <v>1.2E-2</v>
      </c>
    </row>
    <row r="1491" spans="1:9" ht="20" customHeight="1">
      <c r="A1491" s="21" t="s">
        <v>1496</v>
      </c>
      <c r="B1491" s="22">
        <v>158.11999499999999</v>
      </c>
      <c r="C1491" s="23">
        <v>158.11999499999999</v>
      </c>
      <c r="D1491" s="23">
        <v>157.270004</v>
      </c>
      <c r="E1491" s="23">
        <v>157.41000399999999</v>
      </c>
      <c r="F1491" s="23">
        <v>150.56037900000001</v>
      </c>
      <c r="G1491" s="23">
        <v>17718200</v>
      </c>
      <c r="H1491" s="20">
        <f t="shared" si="51"/>
        <v>0</v>
      </c>
      <c r="I1491">
        <f t="shared" si="50"/>
        <v>0</v>
      </c>
    </row>
    <row r="1492" spans="1:9" ht="20" customHeight="1">
      <c r="A1492" s="21" t="s">
        <v>1497</v>
      </c>
      <c r="B1492" s="22">
        <v>157.479996</v>
      </c>
      <c r="C1492" s="23">
        <v>157.71000699999999</v>
      </c>
      <c r="D1492" s="23">
        <v>157.11999499999999</v>
      </c>
      <c r="E1492" s="23">
        <v>157.38000500000001</v>
      </c>
      <c r="F1492" s="23">
        <v>150.531677</v>
      </c>
      <c r="G1492" s="23">
        <v>8989200</v>
      </c>
      <c r="H1492" s="20">
        <f t="shared" si="51"/>
        <v>-1.9063448292733209E-4</v>
      </c>
      <c r="I1492">
        <f t="shared" si="50"/>
        <v>0</v>
      </c>
    </row>
    <row r="1493" spans="1:9" ht="20" customHeight="1">
      <c r="A1493" s="21" t="s">
        <v>1498</v>
      </c>
      <c r="B1493" s="22">
        <v>157.55999800000001</v>
      </c>
      <c r="C1493" s="23">
        <v>158.729996</v>
      </c>
      <c r="D1493" s="23">
        <v>157.39999399999999</v>
      </c>
      <c r="E1493" s="23">
        <v>158.66999799999999</v>
      </c>
      <c r="F1493" s="23">
        <v>151.76556400000001</v>
      </c>
      <c r="G1493" s="23">
        <v>14520600</v>
      </c>
      <c r="H1493" s="20">
        <f t="shared" si="51"/>
        <v>8.1968594557011443E-3</v>
      </c>
      <c r="I1493">
        <f t="shared" si="50"/>
        <v>0.01</v>
      </c>
    </row>
    <row r="1494" spans="1:9" ht="20" customHeight="1">
      <c r="A1494" s="21" t="s">
        <v>1499</v>
      </c>
      <c r="B1494" s="22">
        <v>159.449997</v>
      </c>
      <c r="C1494" s="23">
        <v>159.550003</v>
      </c>
      <c r="D1494" s="23">
        <v>158.220001</v>
      </c>
      <c r="E1494" s="23">
        <v>158.96000699999999</v>
      </c>
      <c r="F1494" s="23">
        <v>152.04295300000001</v>
      </c>
      <c r="G1494" s="23">
        <v>18412800</v>
      </c>
      <c r="H1494" s="20">
        <f t="shared" si="51"/>
        <v>1.8277466421829924E-3</v>
      </c>
      <c r="I1494">
        <f t="shared" si="50"/>
        <v>2E-3</v>
      </c>
    </row>
    <row r="1495" spans="1:9" ht="20" customHeight="1">
      <c r="A1495" s="21" t="s">
        <v>1500</v>
      </c>
      <c r="B1495" s="22">
        <v>158.990005</v>
      </c>
      <c r="C1495" s="23">
        <v>159.020004</v>
      </c>
      <c r="D1495" s="23">
        <v>156.729996</v>
      </c>
      <c r="E1495" s="23">
        <v>157.58999600000001</v>
      </c>
      <c r="F1495" s="23">
        <v>150.73255900000001</v>
      </c>
      <c r="G1495" s="23">
        <v>16348400</v>
      </c>
      <c r="H1495" s="20">
        <f t="shared" si="51"/>
        <v>-8.6185776725870022E-3</v>
      </c>
      <c r="I1495">
        <f t="shared" si="50"/>
        <v>-8.0000000000000002E-3</v>
      </c>
    </row>
    <row r="1496" spans="1:9" ht="20" customHeight="1">
      <c r="A1496" s="21" t="s">
        <v>1501</v>
      </c>
      <c r="B1496" s="22">
        <v>156.770004</v>
      </c>
      <c r="C1496" s="23">
        <v>157.770004</v>
      </c>
      <c r="D1496" s="23">
        <v>156.449997</v>
      </c>
      <c r="E1496" s="23">
        <v>157.699997</v>
      </c>
      <c r="F1496" s="23">
        <v>150.837738</v>
      </c>
      <c r="G1496" s="23">
        <v>18369400</v>
      </c>
      <c r="H1496" s="20">
        <f t="shared" si="51"/>
        <v>6.9778553948651734E-4</v>
      </c>
      <c r="I1496">
        <f t="shared" si="50"/>
        <v>2E-3</v>
      </c>
    </row>
    <row r="1497" spans="1:9" ht="20" customHeight="1">
      <c r="A1497" s="21" t="s">
        <v>1502</v>
      </c>
      <c r="B1497" s="22">
        <v>158.779999</v>
      </c>
      <c r="C1497" s="23">
        <v>160.729996</v>
      </c>
      <c r="D1497" s="23">
        <v>158.33000200000001</v>
      </c>
      <c r="E1497" s="23">
        <v>160.61999499999999</v>
      </c>
      <c r="F1497" s="23">
        <v>153.630707</v>
      </c>
      <c r="G1497" s="23">
        <v>22622100</v>
      </c>
      <c r="H1497" s="20">
        <f t="shared" si="51"/>
        <v>1.8516380827720891E-2</v>
      </c>
      <c r="I1497">
        <f t="shared" si="50"/>
        <v>0.02</v>
      </c>
    </row>
    <row r="1498" spans="1:9" ht="20" customHeight="1">
      <c r="A1498" s="21" t="s">
        <v>1503</v>
      </c>
      <c r="B1498" s="22">
        <v>158.320007</v>
      </c>
      <c r="C1498" s="23">
        <v>159.949997</v>
      </c>
      <c r="D1498" s="23">
        <v>158.05999800000001</v>
      </c>
      <c r="E1498" s="23">
        <v>158.61999499999999</v>
      </c>
      <c r="F1498" s="23">
        <v>151.71769699999999</v>
      </c>
      <c r="G1498" s="23">
        <v>21116200</v>
      </c>
      <c r="H1498" s="20">
        <f t="shared" si="51"/>
        <v>-1.2452002840812382E-2</v>
      </c>
      <c r="I1498">
        <f t="shared" si="50"/>
        <v>-1.2E-2</v>
      </c>
    </row>
    <row r="1499" spans="1:9" ht="20" customHeight="1">
      <c r="A1499" s="21" t="s">
        <v>1504</v>
      </c>
      <c r="B1499" s="22">
        <v>157.08000200000001</v>
      </c>
      <c r="C1499" s="23">
        <v>159.10000600000001</v>
      </c>
      <c r="D1499" s="23">
        <v>156.509995</v>
      </c>
      <c r="E1499" s="23">
        <v>159.029999</v>
      </c>
      <c r="F1499" s="23">
        <v>152.10987900000001</v>
      </c>
      <c r="G1499" s="23">
        <v>20813700</v>
      </c>
      <c r="H1499" s="20">
        <f t="shared" si="51"/>
        <v>2.5849456441460195E-3</v>
      </c>
      <c r="I1499">
        <f t="shared" si="50"/>
        <v>4.0000000000000001E-3</v>
      </c>
    </row>
    <row r="1500" spans="1:9" ht="20" customHeight="1">
      <c r="A1500" s="21" t="s">
        <v>1505</v>
      </c>
      <c r="B1500" s="22">
        <v>159.320007</v>
      </c>
      <c r="C1500" s="23">
        <v>159.66999799999999</v>
      </c>
      <c r="D1500" s="23">
        <v>157.320007</v>
      </c>
      <c r="E1500" s="23">
        <v>157.58000200000001</v>
      </c>
      <c r="F1500" s="23">
        <v>150.722992</v>
      </c>
      <c r="G1500" s="23">
        <v>21634100</v>
      </c>
      <c r="H1500" s="20">
        <f t="shared" si="51"/>
        <v>-9.1176655265106099E-3</v>
      </c>
      <c r="I1500">
        <f t="shared" si="50"/>
        <v>-8.0000000000000002E-3</v>
      </c>
    </row>
    <row r="1501" spans="1:9" ht="20" customHeight="1">
      <c r="A1501" s="21" t="s">
        <v>1506</v>
      </c>
      <c r="B1501" s="22">
        <v>158.929993</v>
      </c>
      <c r="C1501" s="23">
        <v>160.800003</v>
      </c>
      <c r="D1501" s="23">
        <v>157.949997</v>
      </c>
      <c r="E1501" s="23">
        <v>160.08999600000001</v>
      </c>
      <c r="F1501" s="23">
        <v>153.12376399999999</v>
      </c>
      <c r="G1501" s="23">
        <v>27746500</v>
      </c>
      <c r="H1501" s="20">
        <f t="shared" si="51"/>
        <v>1.5928372759479226E-2</v>
      </c>
      <c r="I1501">
        <f t="shared" si="50"/>
        <v>1.6E-2</v>
      </c>
    </row>
    <row r="1502" spans="1:9" ht="20" customHeight="1">
      <c r="A1502" s="21" t="s">
        <v>1507</v>
      </c>
      <c r="B1502" s="22">
        <v>161.83999600000001</v>
      </c>
      <c r="C1502" s="23">
        <v>162.220001</v>
      </c>
      <c r="D1502" s="23">
        <v>161.029999</v>
      </c>
      <c r="E1502" s="23">
        <v>162.08999600000001</v>
      </c>
      <c r="F1502" s="23">
        <v>155.036697</v>
      </c>
      <c r="G1502" s="23">
        <v>21385000</v>
      </c>
      <c r="H1502" s="20">
        <f t="shared" si="51"/>
        <v>1.2492724512702003E-2</v>
      </c>
      <c r="I1502">
        <f t="shared" si="50"/>
        <v>1.4E-2</v>
      </c>
    </row>
    <row r="1503" spans="1:9" ht="20" customHeight="1">
      <c r="A1503" s="21" t="s">
        <v>1508</v>
      </c>
      <c r="B1503" s="22">
        <v>162.820007</v>
      </c>
      <c r="C1503" s="23">
        <v>163.220001</v>
      </c>
      <c r="D1503" s="23">
        <v>161.179993</v>
      </c>
      <c r="E1503" s="23">
        <v>161.33999600000001</v>
      </c>
      <c r="F1503" s="23">
        <v>154.31933599999999</v>
      </c>
      <c r="G1503" s="23">
        <v>20725900</v>
      </c>
      <c r="H1503" s="20">
        <f t="shared" si="51"/>
        <v>-4.6270400097597753E-3</v>
      </c>
      <c r="I1503">
        <f t="shared" si="50"/>
        <v>-4.0000000000000001E-3</v>
      </c>
    </row>
    <row r="1504" spans="1:9" ht="20" customHeight="1">
      <c r="A1504" s="21" t="s">
        <v>1509</v>
      </c>
      <c r="B1504" s="22">
        <v>161.759995</v>
      </c>
      <c r="C1504" s="23">
        <v>163.30999800000001</v>
      </c>
      <c r="D1504" s="23">
        <v>161.259995</v>
      </c>
      <c r="E1504" s="23">
        <v>163.279999</v>
      </c>
      <c r="F1504" s="23">
        <v>156.174927</v>
      </c>
      <c r="G1504" s="23">
        <v>21626500</v>
      </c>
      <c r="H1504" s="20">
        <f t="shared" si="51"/>
        <v>1.2024358373340815E-2</v>
      </c>
      <c r="I1504">
        <f t="shared" si="50"/>
        <v>1.4E-2</v>
      </c>
    </row>
    <row r="1505" spans="1:9" ht="20" customHeight="1">
      <c r="A1505" s="21" t="s">
        <v>1510</v>
      </c>
      <c r="B1505" s="22">
        <v>163.38999899999999</v>
      </c>
      <c r="C1505" s="23">
        <v>163.60000600000001</v>
      </c>
      <c r="D1505" s="23">
        <v>161.720001</v>
      </c>
      <c r="E1505" s="23">
        <v>162.13000500000001</v>
      </c>
      <c r="F1505" s="23">
        <v>155.07496599999999</v>
      </c>
      <c r="G1505" s="23">
        <v>23477400</v>
      </c>
      <c r="H1505" s="20">
        <f t="shared" si="51"/>
        <v>-7.0431343950621006E-3</v>
      </c>
      <c r="I1505">
        <f t="shared" si="50"/>
        <v>-6.0000000000000001E-3</v>
      </c>
    </row>
    <row r="1506" spans="1:9" ht="20" customHeight="1">
      <c r="A1506" s="21" t="s">
        <v>1511</v>
      </c>
      <c r="B1506" s="22">
        <v>162.61999499999999</v>
      </c>
      <c r="C1506" s="23">
        <v>163.94000199999999</v>
      </c>
      <c r="D1506" s="23">
        <v>162.570007</v>
      </c>
      <c r="E1506" s="23">
        <v>163.179993</v>
      </c>
      <c r="F1506" s="23">
        <v>156.07929999999999</v>
      </c>
      <c r="G1506" s="23">
        <v>21417900</v>
      </c>
      <c r="H1506" s="20">
        <f t="shared" si="51"/>
        <v>6.4764418520006917E-3</v>
      </c>
      <c r="I1506">
        <f t="shared" si="50"/>
        <v>8.0000000000000002E-3</v>
      </c>
    </row>
    <row r="1507" spans="1:9" ht="20" customHeight="1">
      <c r="A1507" s="21" t="s">
        <v>1512</v>
      </c>
      <c r="B1507" s="22">
        <v>164.35000600000001</v>
      </c>
      <c r="C1507" s="23">
        <v>166.240005</v>
      </c>
      <c r="D1507" s="23">
        <v>164.029999</v>
      </c>
      <c r="E1507" s="23">
        <v>166.16999799999999</v>
      </c>
      <c r="F1507" s="23">
        <v>158.939224</v>
      </c>
      <c r="G1507" s="23">
        <v>23865400</v>
      </c>
      <c r="H1507" s="20">
        <f t="shared" si="51"/>
        <v>1.8323531691902817E-2</v>
      </c>
      <c r="I1507">
        <f t="shared" si="50"/>
        <v>0.02</v>
      </c>
    </row>
    <row r="1508" spans="1:9" ht="20" customHeight="1">
      <c r="A1508" s="21" t="s">
        <v>1513</v>
      </c>
      <c r="B1508" s="22">
        <v>167.41999799999999</v>
      </c>
      <c r="C1508" s="23">
        <v>167.470001</v>
      </c>
      <c r="D1508" s="23">
        <v>165.429993</v>
      </c>
      <c r="E1508" s="23">
        <v>167.10000600000001</v>
      </c>
      <c r="F1508" s="23">
        <v>159.82872</v>
      </c>
      <c r="G1508" s="23">
        <v>34371700</v>
      </c>
      <c r="H1508" s="20">
        <f t="shared" si="51"/>
        <v>5.5964536482195903E-3</v>
      </c>
      <c r="I1508">
        <f t="shared" si="50"/>
        <v>6.0000000000000001E-3</v>
      </c>
    </row>
    <row r="1509" spans="1:9" ht="20" customHeight="1">
      <c r="A1509" s="21" t="s">
        <v>1514</v>
      </c>
      <c r="B1509" s="22">
        <v>166.679993</v>
      </c>
      <c r="C1509" s="23">
        <v>168.19000199999999</v>
      </c>
      <c r="D1509" s="23">
        <v>166.429993</v>
      </c>
      <c r="E1509" s="23">
        <v>166.5</v>
      </c>
      <c r="F1509" s="23">
        <v>159.25483700000001</v>
      </c>
      <c r="G1509" s="23">
        <v>29517200</v>
      </c>
      <c r="H1509" s="20">
        <f t="shared" si="51"/>
        <v>-3.5906125006819334E-3</v>
      </c>
      <c r="I1509">
        <f t="shared" si="50"/>
        <v>-2E-3</v>
      </c>
    </row>
    <row r="1510" spans="1:9" ht="20" customHeight="1">
      <c r="A1510" s="21" t="s">
        <v>1515</v>
      </c>
      <c r="B1510" s="22">
        <v>167.39999399999999</v>
      </c>
      <c r="C1510" s="23">
        <v>167.490005</v>
      </c>
      <c r="D1510" s="23">
        <v>165.679993</v>
      </c>
      <c r="E1510" s="23">
        <v>165.699997</v>
      </c>
      <c r="F1510" s="23">
        <v>158.489609</v>
      </c>
      <c r="G1510" s="23">
        <v>24138800</v>
      </c>
      <c r="H1510" s="20">
        <f t="shared" si="51"/>
        <v>-4.8050534251591337E-3</v>
      </c>
      <c r="I1510">
        <f t="shared" si="50"/>
        <v>-4.0000000000000001E-3</v>
      </c>
    </row>
    <row r="1511" spans="1:9" ht="20" customHeight="1">
      <c r="A1511" s="21" t="s">
        <v>1516</v>
      </c>
      <c r="B1511" s="22">
        <v>166.19000199999999</v>
      </c>
      <c r="C1511" s="23">
        <v>166.800003</v>
      </c>
      <c r="D1511" s="23">
        <v>165.270004</v>
      </c>
      <c r="E1511" s="23">
        <v>166.720001</v>
      </c>
      <c r="F1511" s="23">
        <v>159.46525600000001</v>
      </c>
      <c r="G1511" s="23">
        <v>19680800</v>
      </c>
      <c r="H1511" s="20">
        <f t="shared" si="51"/>
        <v>6.1559051483306426E-3</v>
      </c>
      <c r="I1511">
        <f t="shared" si="50"/>
        <v>8.0000000000000002E-3</v>
      </c>
    </row>
    <row r="1512" spans="1:9" ht="20" customHeight="1">
      <c r="A1512" s="21" t="s">
        <v>1517</v>
      </c>
      <c r="B1512" s="22">
        <v>167.509995</v>
      </c>
      <c r="C1512" s="23">
        <v>167.529999</v>
      </c>
      <c r="D1512" s="23">
        <v>164.449997</v>
      </c>
      <c r="E1512" s="23">
        <v>165.03999300000001</v>
      </c>
      <c r="F1512" s="23">
        <v>157.85833700000001</v>
      </c>
      <c r="G1512" s="23">
        <v>24918100</v>
      </c>
      <c r="H1512" s="20">
        <f t="shared" si="51"/>
        <v>-1.0076922335985228E-2</v>
      </c>
      <c r="I1512">
        <f t="shared" si="50"/>
        <v>-0.01</v>
      </c>
    </row>
    <row r="1513" spans="1:9" ht="20" customHeight="1">
      <c r="A1513" s="21" t="s">
        <v>1518</v>
      </c>
      <c r="B1513" s="22">
        <v>161.14999399999999</v>
      </c>
      <c r="C1513" s="23">
        <v>163.38000500000001</v>
      </c>
      <c r="D1513" s="23">
        <v>160.199997</v>
      </c>
      <c r="E1513" s="23">
        <v>162.279999</v>
      </c>
      <c r="F1513" s="23">
        <v>155.218491</v>
      </c>
      <c r="G1513" s="23">
        <v>32078100</v>
      </c>
      <c r="H1513" s="20">
        <f t="shared" si="51"/>
        <v>-1.6722879831174264E-2</v>
      </c>
      <c r="I1513">
        <f t="shared" si="50"/>
        <v>-1.6E-2</v>
      </c>
    </row>
    <row r="1514" spans="1:9" ht="20" customHeight="1">
      <c r="A1514" s="21" t="s">
        <v>1519</v>
      </c>
      <c r="B1514" s="22">
        <v>163.779999</v>
      </c>
      <c r="C1514" s="23">
        <v>165.759995</v>
      </c>
      <c r="D1514" s="23">
        <v>163.070007</v>
      </c>
      <c r="E1514" s="23">
        <v>165.46000699999999</v>
      </c>
      <c r="F1514" s="23">
        <v>158.26010099999999</v>
      </c>
      <c r="G1514" s="23">
        <v>24899900</v>
      </c>
      <c r="H1514" s="20">
        <f t="shared" si="51"/>
        <v>1.959566788985212E-2</v>
      </c>
      <c r="I1514">
        <f t="shared" si="50"/>
        <v>0.02</v>
      </c>
    </row>
    <row r="1515" spans="1:9" ht="20" customHeight="1">
      <c r="A1515" s="21" t="s">
        <v>1520</v>
      </c>
      <c r="B1515" s="22">
        <v>167.83999600000001</v>
      </c>
      <c r="C1515" s="23">
        <v>168.75</v>
      </c>
      <c r="D1515" s="23">
        <v>165.69000199999999</v>
      </c>
      <c r="E1515" s="23">
        <v>168.03999300000001</v>
      </c>
      <c r="F1515" s="23">
        <v>160.72779800000001</v>
      </c>
      <c r="G1515" s="23">
        <v>34754500</v>
      </c>
      <c r="H1515" s="20">
        <f t="shared" si="51"/>
        <v>1.5592666657024301E-2</v>
      </c>
      <c r="I1515">
        <f t="shared" si="50"/>
        <v>1.6E-2</v>
      </c>
    </row>
    <row r="1516" spans="1:9" ht="20" customHeight="1">
      <c r="A1516" s="21" t="s">
        <v>1521</v>
      </c>
      <c r="B1516" s="22">
        <v>174.050003</v>
      </c>
      <c r="C1516" s="23">
        <v>174.050003</v>
      </c>
      <c r="D1516" s="23">
        <v>170.78999300000001</v>
      </c>
      <c r="E1516" s="23">
        <v>172.779999</v>
      </c>
      <c r="F1516" s="23">
        <v>165.26158100000001</v>
      </c>
      <c r="G1516" s="23">
        <v>51597500</v>
      </c>
      <c r="H1516" s="20">
        <f t="shared" si="51"/>
        <v>2.8207833718968844E-2</v>
      </c>
      <c r="I1516">
        <f t="shared" si="50"/>
        <v>0.03</v>
      </c>
    </row>
    <row r="1517" spans="1:9" ht="20" customHeight="1">
      <c r="A1517" s="21" t="s">
        <v>1522</v>
      </c>
      <c r="B1517" s="22">
        <v>172.21000699999999</v>
      </c>
      <c r="C1517" s="23">
        <v>172.39999399999999</v>
      </c>
      <c r="D1517" s="23">
        <v>169.58000200000001</v>
      </c>
      <c r="E1517" s="23">
        <v>170.229996</v>
      </c>
      <c r="F1517" s="23">
        <v>162.82250999999999</v>
      </c>
      <c r="G1517" s="23">
        <v>36142700</v>
      </c>
      <c r="H1517" s="20">
        <f t="shared" si="51"/>
        <v>-1.475885069742866E-2</v>
      </c>
      <c r="I1517">
        <f t="shared" si="50"/>
        <v>-1.4E-2</v>
      </c>
    </row>
    <row r="1518" spans="1:9" ht="20" customHeight="1">
      <c r="A1518" s="21" t="s">
        <v>1523</v>
      </c>
      <c r="B1518" s="22">
        <v>170.429993</v>
      </c>
      <c r="C1518" s="23">
        <v>174.5</v>
      </c>
      <c r="D1518" s="23">
        <v>170.39999399999999</v>
      </c>
      <c r="E1518" s="23">
        <v>174.38000500000001</v>
      </c>
      <c r="F1518" s="23">
        <v>166.79191599999999</v>
      </c>
      <c r="G1518" s="23">
        <v>30107000</v>
      </c>
      <c r="H1518" s="20">
        <f t="shared" si="51"/>
        <v>2.4378729943421273E-2</v>
      </c>
      <c r="I1518">
        <f t="shared" si="50"/>
        <v>2.6000000000000002E-2</v>
      </c>
    </row>
    <row r="1519" spans="1:9" ht="20" customHeight="1">
      <c r="A1519" s="21" t="s">
        <v>1524</v>
      </c>
      <c r="B1519" s="22">
        <v>177.13999899999999</v>
      </c>
      <c r="C1519" s="23">
        <v>180.63999899999999</v>
      </c>
      <c r="D1519" s="23">
        <v>176.30999800000001</v>
      </c>
      <c r="E1519" s="23">
        <v>180.11999499999999</v>
      </c>
      <c r="F1519" s="23">
        <v>172.28216599999999</v>
      </c>
      <c r="G1519" s="23">
        <v>36433300</v>
      </c>
      <c r="H1519" s="20">
        <f t="shared" si="51"/>
        <v>3.2916763184134279E-2</v>
      </c>
      <c r="I1519">
        <f t="shared" si="50"/>
        <v>3.4000000000000002E-2</v>
      </c>
    </row>
    <row r="1520" spans="1:9" ht="20" customHeight="1">
      <c r="A1520" s="21" t="s">
        <v>1525</v>
      </c>
      <c r="B1520" s="22">
        <v>184.029999</v>
      </c>
      <c r="C1520" s="23">
        <v>184.199997</v>
      </c>
      <c r="D1520" s="23">
        <v>178.41000399999999</v>
      </c>
      <c r="E1520" s="23">
        <v>179.89999399999999</v>
      </c>
      <c r="F1520" s="23">
        <v>172.07174699999999</v>
      </c>
      <c r="G1520" s="23">
        <v>39186300</v>
      </c>
      <c r="H1520" s="20">
        <f t="shared" si="51"/>
        <v>-1.2213626336692318E-3</v>
      </c>
      <c r="I1520">
        <f t="shared" si="50"/>
        <v>0</v>
      </c>
    </row>
    <row r="1521" spans="1:9" ht="20" customHeight="1">
      <c r="A1521" s="21" t="s">
        <v>1526</v>
      </c>
      <c r="B1521" s="22">
        <v>180.970001</v>
      </c>
      <c r="C1521" s="23">
        <v>183.820007</v>
      </c>
      <c r="D1521" s="23">
        <v>180.05999800000001</v>
      </c>
      <c r="E1521" s="23">
        <v>183.63000500000001</v>
      </c>
      <c r="F1521" s="23">
        <v>175.63942</v>
      </c>
      <c r="G1521" s="23">
        <v>27751400</v>
      </c>
      <c r="H1521" s="20">
        <f t="shared" si="51"/>
        <v>2.0733636184910864E-2</v>
      </c>
      <c r="I1521">
        <f t="shared" si="50"/>
        <v>2.1999999999999999E-2</v>
      </c>
    </row>
    <row r="1522" spans="1:9" ht="20" customHeight="1">
      <c r="A1522" s="21" t="s">
        <v>1527</v>
      </c>
      <c r="B1522" s="22">
        <v>182.85000600000001</v>
      </c>
      <c r="C1522" s="23">
        <v>185.63000500000001</v>
      </c>
      <c r="D1522" s="23">
        <v>182.479996</v>
      </c>
      <c r="E1522" s="23">
        <v>183.88999899999999</v>
      </c>
      <c r="F1522" s="23">
        <v>175.88812300000001</v>
      </c>
      <c r="G1522" s="23">
        <v>33529100</v>
      </c>
      <c r="H1522" s="20">
        <f t="shared" si="51"/>
        <v>1.4159862290594738E-3</v>
      </c>
      <c r="I1522">
        <f t="shared" si="50"/>
        <v>2E-3</v>
      </c>
    </row>
    <row r="1523" spans="1:9" ht="20" customHeight="1">
      <c r="A1523" s="21" t="s">
        <v>1528</v>
      </c>
      <c r="B1523" s="22">
        <v>183.58000200000001</v>
      </c>
      <c r="C1523" s="23">
        <v>188.83999600000001</v>
      </c>
      <c r="D1523" s="23">
        <v>183.25</v>
      </c>
      <c r="E1523" s="23">
        <v>188.699997</v>
      </c>
      <c r="F1523" s="23">
        <v>180.48878500000001</v>
      </c>
      <c r="G1523" s="23">
        <v>35844300</v>
      </c>
      <c r="H1523" s="20">
        <f t="shared" si="51"/>
        <v>2.6156751925768162E-2</v>
      </c>
      <c r="I1523">
        <f t="shared" si="50"/>
        <v>2.8000000000000001E-2</v>
      </c>
    </row>
    <row r="1524" spans="1:9" ht="20" customHeight="1">
      <c r="A1524" s="21" t="s">
        <v>1529</v>
      </c>
      <c r="B1524" s="22">
        <v>190.64999399999999</v>
      </c>
      <c r="C1524" s="23">
        <v>190.699997</v>
      </c>
      <c r="D1524" s="23">
        <v>183.5</v>
      </c>
      <c r="E1524" s="23">
        <v>184.44000199999999</v>
      </c>
      <c r="F1524" s="23">
        <v>176.414185</v>
      </c>
      <c r="G1524" s="23">
        <v>53159900</v>
      </c>
      <c r="H1524" s="20">
        <f t="shared" si="51"/>
        <v>-2.2575363893108435E-2</v>
      </c>
      <c r="I1524">
        <f t="shared" si="50"/>
        <v>-2.1999999999999999E-2</v>
      </c>
    </row>
    <row r="1525" spans="1:9" ht="20" customHeight="1">
      <c r="A1525" s="21" t="s">
        <v>1530</v>
      </c>
      <c r="B1525" s="22">
        <v>185.58000200000001</v>
      </c>
      <c r="C1525" s="23">
        <v>185.85000600000001</v>
      </c>
      <c r="D1525" s="23">
        <v>181.85000600000001</v>
      </c>
      <c r="E1525" s="23">
        <v>184.71000699999999</v>
      </c>
      <c r="F1525" s="23">
        <v>176.67242400000001</v>
      </c>
      <c r="G1525" s="23">
        <v>47062900</v>
      </c>
      <c r="H1525" s="20">
        <f t="shared" si="51"/>
        <v>1.4638221977445465E-3</v>
      </c>
      <c r="I1525">
        <f t="shared" si="50"/>
        <v>2E-3</v>
      </c>
    </row>
    <row r="1526" spans="1:9" ht="20" customHeight="1">
      <c r="A1526" s="21" t="s">
        <v>1531</v>
      </c>
      <c r="B1526" s="22">
        <v>183.08000200000001</v>
      </c>
      <c r="C1526" s="23">
        <v>186.229996</v>
      </c>
      <c r="D1526" s="23">
        <v>182.86999499999999</v>
      </c>
      <c r="E1526" s="23">
        <v>183.71000699999999</v>
      </c>
      <c r="F1526" s="23">
        <v>175.71594200000001</v>
      </c>
      <c r="G1526" s="23">
        <v>35295800</v>
      </c>
      <c r="H1526" s="20">
        <f t="shared" si="51"/>
        <v>-5.4138726256452996E-3</v>
      </c>
      <c r="I1526">
        <f t="shared" si="50"/>
        <v>-4.0000000000000001E-3</v>
      </c>
    </row>
    <row r="1527" spans="1:9" ht="20" customHeight="1">
      <c r="A1527" s="21" t="s">
        <v>1532</v>
      </c>
      <c r="B1527" s="22">
        <v>183.25</v>
      </c>
      <c r="C1527" s="23">
        <v>185.41000399999999</v>
      </c>
      <c r="D1527" s="23">
        <v>182.64999399999999</v>
      </c>
      <c r="E1527" s="23">
        <v>185.35000600000001</v>
      </c>
      <c r="F1527" s="23">
        <v>177.284561</v>
      </c>
      <c r="G1527" s="23">
        <v>23149500</v>
      </c>
      <c r="H1527" s="20">
        <f t="shared" si="51"/>
        <v>8.9270158538032884E-3</v>
      </c>
      <c r="I1527">
        <f t="shared" si="50"/>
        <v>0.01</v>
      </c>
    </row>
    <row r="1528" spans="1:9" ht="20" customHeight="1">
      <c r="A1528" s="21" t="s">
        <v>1533</v>
      </c>
      <c r="B1528" s="22">
        <v>185.61000100000001</v>
      </c>
      <c r="C1528" s="23">
        <v>187.699997</v>
      </c>
      <c r="D1528" s="23">
        <v>185.5</v>
      </c>
      <c r="E1528" s="23">
        <v>187.229996</v>
      </c>
      <c r="F1528" s="23">
        <v>179.082764</v>
      </c>
      <c r="G1528" s="23">
        <v>27792200</v>
      </c>
      <c r="H1528" s="20">
        <f t="shared" si="51"/>
        <v>1.0143032139160679E-2</v>
      </c>
      <c r="I1528">
        <f t="shared" si="50"/>
        <v>1.2E-2</v>
      </c>
    </row>
    <row r="1529" spans="1:9" ht="20" customHeight="1">
      <c r="A1529" s="21" t="s">
        <v>1534</v>
      </c>
      <c r="B1529" s="22">
        <v>188.05999800000001</v>
      </c>
      <c r="C1529" s="23">
        <v>188.179993</v>
      </c>
      <c r="D1529" s="23">
        <v>186.470001</v>
      </c>
      <c r="E1529" s="23">
        <v>187.279999</v>
      </c>
      <c r="F1529" s="23">
        <v>179.61987300000001</v>
      </c>
      <c r="G1529" s="23">
        <v>29997500</v>
      </c>
      <c r="H1529" s="20">
        <f t="shared" si="51"/>
        <v>2.9992221920362994E-3</v>
      </c>
      <c r="I1529">
        <f t="shared" si="50"/>
        <v>4.0000000000000001E-3</v>
      </c>
    </row>
    <row r="1530" spans="1:9" ht="20" customHeight="1">
      <c r="A1530" s="21" t="s">
        <v>1535</v>
      </c>
      <c r="B1530" s="22">
        <v>186.949997</v>
      </c>
      <c r="C1530" s="23">
        <v>187.25</v>
      </c>
      <c r="D1530" s="23">
        <v>181.10000600000001</v>
      </c>
      <c r="E1530" s="23">
        <v>184.41999799999999</v>
      </c>
      <c r="F1530" s="23">
        <v>176.87683100000001</v>
      </c>
      <c r="G1530" s="23">
        <v>36862400</v>
      </c>
      <c r="H1530" s="20">
        <f t="shared" si="51"/>
        <v>-1.5271372561320162E-2</v>
      </c>
      <c r="I1530">
        <f t="shared" si="50"/>
        <v>-1.4E-2</v>
      </c>
    </row>
    <row r="1531" spans="1:9" ht="20" customHeight="1">
      <c r="A1531" s="21" t="s">
        <v>1536</v>
      </c>
      <c r="B1531" s="22">
        <v>183.16999799999999</v>
      </c>
      <c r="C1531" s="23">
        <v>183.5</v>
      </c>
      <c r="D1531" s="23">
        <v>177.25</v>
      </c>
      <c r="E1531" s="23">
        <v>178.58999600000001</v>
      </c>
      <c r="F1531" s="23">
        <v>171.28527800000001</v>
      </c>
      <c r="G1531" s="23">
        <v>48572600</v>
      </c>
      <c r="H1531" s="20">
        <f t="shared" si="51"/>
        <v>-3.1612693241886536E-2</v>
      </c>
      <c r="I1531">
        <f t="shared" si="50"/>
        <v>-0.03</v>
      </c>
    </row>
    <row r="1532" spans="1:9" ht="20" customHeight="1">
      <c r="A1532" s="21" t="s">
        <v>1537</v>
      </c>
      <c r="B1532" s="22">
        <v>167.770004</v>
      </c>
      <c r="C1532" s="23">
        <v>174.550003</v>
      </c>
      <c r="D1532" s="23">
        <v>163.229996</v>
      </c>
      <c r="E1532" s="23">
        <v>170.88999899999999</v>
      </c>
      <c r="F1532" s="23">
        <v>163.90025299999999</v>
      </c>
      <c r="G1532" s="23">
        <v>68311100</v>
      </c>
      <c r="H1532" s="20">
        <f t="shared" si="51"/>
        <v>-4.3115351688310377E-2</v>
      </c>
      <c r="I1532">
        <f t="shared" si="50"/>
        <v>-4.2000000000000003E-2</v>
      </c>
    </row>
    <row r="1533" spans="1:9" ht="20" customHeight="1">
      <c r="A1533" s="21" t="s">
        <v>1538</v>
      </c>
      <c r="B1533" s="22">
        <v>174.199997</v>
      </c>
      <c r="C1533" s="23">
        <v>174.83999600000001</v>
      </c>
      <c r="D1533" s="23">
        <v>167.64999399999999</v>
      </c>
      <c r="E1533" s="23">
        <v>168.070007</v>
      </c>
      <c r="F1533" s="23">
        <v>161.195572</v>
      </c>
      <c r="G1533" s="23">
        <v>68073300</v>
      </c>
      <c r="H1533" s="20">
        <f t="shared" si="51"/>
        <v>-1.6501994051223323E-2</v>
      </c>
      <c r="I1533">
        <f t="shared" si="50"/>
        <v>-1.6E-2</v>
      </c>
    </row>
    <row r="1534" spans="1:9" ht="20" customHeight="1">
      <c r="A1534" s="21" t="s">
        <v>1539</v>
      </c>
      <c r="B1534" s="22">
        <v>169.71000699999999</v>
      </c>
      <c r="C1534" s="23">
        <v>173.259995</v>
      </c>
      <c r="D1534" s="23">
        <v>168.21000699999999</v>
      </c>
      <c r="E1534" s="23">
        <v>170.16999799999999</v>
      </c>
      <c r="F1534" s="23">
        <v>163.20970199999999</v>
      </c>
      <c r="G1534" s="23">
        <v>56206100</v>
      </c>
      <c r="H1534" s="20">
        <f t="shared" si="51"/>
        <v>1.2494946201127677E-2</v>
      </c>
      <c r="I1534">
        <f t="shared" si="50"/>
        <v>1.4E-2</v>
      </c>
    </row>
    <row r="1535" spans="1:9" ht="20" customHeight="1">
      <c r="A1535" s="21" t="s">
        <v>1540</v>
      </c>
      <c r="B1535" s="22">
        <v>163.320007</v>
      </c>
      <c r="C1535" s="23">
        <v>167.029999</v>
      </c>
      <c r="D1535" s="23">
        <v>157.979996</v>
      </c>
      <c r="E1535" s="23">
        <v>158.179993</v>
      </c>
      <c r="F1535" s="23">
        <v>151.71009799999999</v>
      </c>
      <c r="G1535" s="23">
        <v>93174900</v>
      </c>
      <c r="H1535" s="20">
        <f t="shared" si="51"/>
        <v>-7.0459071115759997E-2</v>
      </c>
      <c r="I1535">
        <f t="shared" si="50"/>
        <v>-7.0000000000000007E-2</v>
      </c>
    </row>
    <row r="1536" spans="1:9" ht="20" customHeight="1">
      <c r="A1536" s="21" t="s">
        <v>1541</v>
      </c>
      <c r="B1536" s="22">
        <v>152.41000399999999</v>
      </c>
      <c r="C1536" s="23">
        <v>163.71000699999999</v>
      </c>
      <c r="D1536" s="23">
        <v>152</v>
      </c>
      <c r="E1536" s="23">
        <v>162.009995</v>
      </c>
      <c r="F1536" s="23">
        <v>155.38346899999999</v>
      </c>
      <c r="G1536" s="23">
        <v>97012700</v>
      </c>
      <c r="H1536" s="20">
        <f t="shared" si="51"/>
        <v>2.421309489893031E-2</v>
      </c>
      <c r="I1536">
        <f t="shared" si="50"/>
        <v>2.6000000000000002E-2</v>
      </c>
    </row>
    <row r="1537" spans="1:9" ht="20" customHeight="1">
      <c r="A1537" s="21" t="s">
        <v>1542</v>
      </c>
      <c r="B1537" s="22">
        <v>165.30999800000001</v>
      </c>
      <c r="C1537" s="23">
        <v>172.91999799999999</v>
      </c>
      <c r="D1537" s="23">
        <v>162.30999800000001</v>
      </c>
      <c r="E1537" s="23">
        <v>172.78999300000001</v>
      </c>
      <c r="F1537" s="23">
        <v>165.72254899999999</v>
      </c>
      <c r="G1537" s="23">
        <v>71030800</v>
      </c>
      <c r="H1537" s="20">
        <f t="shared" si="51"/>
        <v>6.6539124570580865E-2</v>
      </c>
      <c r="I1537">
        <f t="shared" si="50"/>
        <v>6.8000000000000005E-2</v>
      </c>
    </row>
    <row r="1538" spans="1:9" ht="20" customHeight="1">
      <c r="A1538" s="21" t="s">
        <v>1543</v>
      </c>
      <c r="B1538" s="22">
        <v>173.800003</v>
      </c>
      <c r="C1538" s="23">
        <v>175</v>
      </c>
      <c r="D1538" s="23">
        <v>162.259995</v>
      </c>
      <c r="E1538" s="23">
        <v>164.509995</v>
      </c>
      <c r="F1538" s="23">
        <v>157.78123500000001</v>
      </c>
      <c r="G1538" s="23">
        <v>71677000</v>
      </c>
      <c r="H1538" s="20">
        <f t="shared" si="51"/>
        <v>-4.7919332932780168E-2</v>
      </c>
      <c r="I1538">
        <f t="shared" si="50"/>
        <v>-4.5999999999999999E-2</v>
      </c>
    </row>
    <row r="1539" spans="1:9" ht="20" customHeight="1">
      <c r="A1539" s="21" t="s">
        <v>1544</v>
      </c>
      <c r="B1539" s="22">
        <v>168.490005</v>
      </c>
      <c r="C1539" s="23">
        <v>170.699997</v>
      </c>
      <c r="D1539" s="23">
        <v>165.61999499999999</v>
      </c>
      <c r="E1539" s="23">
        <v>170.550003</v>
      </c>
      <c r="F1539" s="23">
        <v>163.57415800000001</v>
      </c>
      <c r="G1539" s="23">
        <v>49814400</v>
      </c>
      <c r="H1539" s="20">
        <f t="shared" si="51"/>
        <v>3.671490465897298E-2</v>
      </c>
      <c r="I1539">
        <f t="shared" ref="I1539:I1602" si="52">CEILING(H1539,0.002)</f>
        <v>3.7999999999999999E-2</v>
      </c>
    </row>
    <row r="1540" spans="1:9" ht="20" customHeight="1">
      <c r="A1540" s="21" t="s">
        <v>1545</v>
      </c>
      <c r="B1540" s="22">
        <v>166.050003</v>
      </c>
      <c r="C1540" s="23">
        <v>170.86999499999999</v>
      </c>
      <c r="D1540" s="23">
        <v>165.69000199999999</v>
      </c>
      <c r="E1540" s="23">
        <v>166.270004</v>
      </c>
      <c r="F1540" s="23">
        <v>159.469223</v>
      </c>
      <c r="G1540" s="23">
        <v>47817300</v>
      </c>
      <c r="H1540" s="20">
        <f t="shared" ref="H1540:H1603" si="53">F1540/F1539-1</f>
        <v>-2.5095253738062984E-2</v>
      </c>
      <c r="I1540">
        <f t="shared" si="52"/>
        <v>-2.4E-2</v>
      </c>
    </row>
    <row r="1541" spans="1:9" ht="20" customHeight="1">
      <c r="A1541" s="21" t="s">
        <v>1546</v>
      </c>
      <c r="B1541" s="22">
        <v>162.61000100000001</v>
      </c>
      <c r="C1541" s="23">
        <v>163.11000100000001</v>
      </c>
      <c r="D1541" s="23">
        <v>156</v>
      </c>
      <c r="E1541" s="23">
        <v>161.570007</v>
      </c>
      <c r="F1541" s="23">
        <v>154.961456</v>
      </c>
      <c r="G1541" s="23">
        <v>72821100</v>
      </c>
      <c r="H1541" s="20">
        <f t="shared" si="53"/>
        <v>-2.82673165090922E-2</v>
      </c>
      <c r="I1541">
        <f t="shared" si="52"/>
        <v>-2.8000000000000001E-2</v>
      </c>
    </row>
    <row r="1542" spans="1:9" ht="20" customHeight="1">
      <c r="A1542" s="21" t="s">
        <v>1547</v>
      </c>
      <c r="B1542" s="22">
        <v>151</v>
      </c>
      <c r="C1542" s="23">
        <v>157.75</v>
      </c>
      <c r="D1542" s="23">
        <v>150</v>
      </c>
      <c r="E1542" s="23">
        <v>150.61999499999999</v>
      </c>
      <c r="F1542" s="23">
        <v>144.45931999999999</v>
      </c>
      <c r="G1542" s="23">
        <v>70419300</v>
      </c>
      <c r="H1542" s="20">
        <f t="shared" si="53"/>
        <v>-6.7772569199401445E-2</v>
      </c>
      <c r="I1542">
        <f t="shared" si="52"/>
        <v>-6.6000000000000003E-2</v>
      </c>
    </row>
    <row r="1543" spans="1:9" ht="20" customHeight="1">
      <c r="A1543" s="21" t="s">
        <v>1548</v>
      </c>
      <c r="B1543" s="22">
        <v>158.16000399999999</v>
      </c>
      <c r="C1543" s="23">
        <v>161.029999</v>
      </c>
      <c r="D1543" s="23">
        <v>152.58000200000001</v>
      </c>
      <c r="E1543" s="23">
        <v>160.91999799999999</v>
      </c>
      <c r="F1543" s="23">
        <v>154.33802800000001</v>
      </c>
      <c r="G1543" s="23">
        <v>65354400</v>
      </c>
      <c r="H1543" s="20">
        <f t="shared" si="53"/>
        <v>6.8384012883350165E-2</v>
      </c>
      <c r="I1543">
        <f t="shared" si="52"/>
        <v>7.0000000000000007E-2</v>
      </c>
    </row>
    <row r="1544" spans="1:9" ht="20" customHeight="1">
      <c r="A1544" s="21" t="s">
        <v>1549</v>
      </c>
      <c r="B1544" s="22">
        <v>157.13000500000001</v>
      </c>
      <c r="C1544" s="23">
        <v>157.699997</v>
      </c>
      <c r="D1544" s="23">
        <v>151.14999399999999</v>
      </c>
      <c r="E1544" s="23">
        <v>153.63000500000001</v>
      </c>
      <c r="F1544" s="23">
        <v>147.34626800000001</v>
      </c>
      <c r="G1544" s="23">
        <v>56371600</v>
      </c>
      <c r="H1544" s="20">
        <f t="shared" si="53"/>
        <v>-4.5301602531814145E-2</v>
      </c>
      <c r="I1544">
        <f t="shared" si="52"/>
        <v>-4.3999999999999997E-2</v>
      </c>
    </row>
    <row r="1545" spans="1:9" ht="20" customHeight="1">
      <c r="A1545" s="21" t="s">
        <v>1550</v>
      </c>
      <c r="B1545" s="22">
        <v>145.300003</v>
      </c>
      <c r="C1545" s="23">
        <v>153.470001</v>
      </c>
      <c r="D1545" s="23">
        <v>138.58000200000001</v>
      </c>
      <c r="E1545" s="23">
        <v>139.05999800000001</v>
      </c>
      <c r="F1545" s="23">
        <v>133.37219200000001</v>
      </c>
      <c r="G1545" s="23">
        <v>93226400</v>
      </c>
      <c r="H1545" s="20">
        <f t="shared" si="53"/>
        <v>-9.4838343649124468E-2</v>
      </c>
      <c r="I1545">
        <f t="shared" si="52"/>
        <v>-9.4E-2</v>
      </c>
    </row>
    <row r="1546" spans="1:9" ht="20" customHeight="1">
      <c r="A1546" s="21" t="s">
        <v>1551</v>
      </c>
      <c r="B1546" s="22">
        <v>147.5</v>
      </c>
      <c r="C1546" s="23">
        <v>161.91000399999999</v>
      </c>
      <c r="D1546" s="23">
        <v>140.729996</v>
      </c>
      <c r="E1546" s="23">
        <v>158.83000200000001</v>
      </c>
      <c r="F1546" s="23">
        <v>152.33351099999999</v>
      </c>
      <c r="G1546" s="23">
        <v>92727400</v>
      </c>
      <c r="H1546" s="20">
        <f t="shared" si="53"/>
        <v>0.14216845892433083</v>
      </c>
      <c r="I1546">
        <f t="shared" si="52"/>
        <v>0.14400000000000002</v>
      </c>
    </row>
    <row r="1547" spans="1:9" ht="20" customHeight="1">
      <c r="A1547" s="21" t="s">
        <v>1552</v>
      </c>
      <c r="B1547" s="22">
        <v>140</v>
      </c>
      <c r="C1547" s="23">
        <v>149.35000600000001</v>
      </c>
      <c r="D1547" s="23">
        <v>135</v>
      </c>
      <c r="E1547" s="23">
        <v>135.41999799999999</v>
      </c>
      <c r="F1547" s="23">
        <v>129.88102699999999</v>
      </c>
      <c r="G1547" s="23">
        <v>87905900</v>
      </c>
      <c r="H1547" s="20">
        <f t="shared" si="53"/>
        <v>-0.14739031387519197</v>
      </c>
      <c r="I1547">
        <f t="shared" si="52"/>
        <v>-0.14599999999999999</v>
      </c>
    </row>
    <row r="1548" spans="1:9" ht="20" customHeight="1">
      <c r="A1548" s="21" t="s">
        <v>1553</v>
      </c>
      <c r="B1548" s="22">
        <v>140</v>
      </c>
      <c r="C1548" s="23">
        <v>147.5</v>
      </c>
      <c r="D1548" s="23">
        <v>135</v>
      </c>
      <c r="E1548" s="23">
        <v>146.570007</v>
      </c>
      <c r="F1548" s="23">
        <v>140.57498200000001</v>
      </c>
      <c r="G1548" s="23">
        <v>81059800</v>
      </c>
      <c r="H1548" s="20">
        <f t="shared" si="53"/>
        <v>8.2336544813431667E-2</v>
      </c>
      <c r="I1548">
        <f t="shared" si="52"/>
        <v>8.4000000000000005E-2</v>
      </c>
    </row>
    <row r="1549" spans="1:9" ht="20" customHeight="1">
      <c r="A1549" s="21" t="s">
        <v>1554</v>
      </c>
      <c r="B1549" s="22">
        <v>138</v>
      </c>
      <c r="C1549" s="23">
        <v>146</v>
      </c>
      <c r="D1549" s="23">
        <v>135.020004</v>
      </c>
      <c r="E1549" s="23">
        <v>140.39999399999999</v>
      </c>
      <c r="F1549" s="23">
        <v>134.657364</v>
      </c>
      <c r="G1549" s="23">
        <v>81593200</v>
      </c>
      <c r="H1549" s="20">
        <f t="shared" si="53"/>
        <v>-4.209581189916145E-2</v>
      </c>
      <c r="I1549">
        <f t="shared" si="52"/>
        <v>-4.2000000000000003E-2</v>
      </c>
    </row>
    <row r="1550" spans="1:9" ht="20" customHeight="1">
      <c r="A1550" s="21" t="s">
        <v>1555</v>
      </c>
      <c r="B1550" s="22">
        <v>142.770004</v>
      </c>
      <c r="C1550" s="23">
        <v>150.14999399999999</v>
      </c>
      <c r="D1550" s="23">
        <v>139</v>
      </c>
      <c r="E1550" s="23">
        <v>142.71000699999999</v>
      </c>
      <c r="F1550" s="23">
        <v>136.87287900000001</v>
      </c>
      <c r="G1550" s="23">
        <v>85922700</v>
      </c>
      <c r="H1550" s="20">
        <f t="shared" si="53"/>
        <v>1.6452980618275159E-2</v>
      </c>
      <c r="I1550">
        <f t="shared" si="52"/>
        <v>1.8000000000000002E-2</v>
      </c>
    </row>
    <row r="1551" spans="1:9" ht="20" customHeight="1">
      <c r="A1551" s="21" t="s">
        <v>1556</v>
      </c>
      <c r="B1551" s="22">
        <v>146</v>
      </c>
      <c r="C1551" s="23">
        <v>147.10000600000001</v>
      </c>
      <c r="D1551" s="23">
        <v>135.86000100000001</v>
      </c>
      <c r="E1551" s="23">
        <v>137.35000600000001</v>
      </c>
      <c r="F1551" s="23">
        <v>131.732101</v>
      </c>
      <c r="G1551" s="23">
        <v>84866200</v>
      </c>
      <c r="H1551" s="20">
        <f t="shared" si="53"/>
        <v>-3.7558777440489188E-2</v>
      </c>
      <c r="I1551">
        <f t="shared" si="52"/>
        <v>-3.6000000000000004E-2</v>
      </c>
    </row>
    <row r="1552" spans="1:9" ht="20" customHeight="1">
      <c r="A1552" s="21" t="s">
        <v>1557</v>
      </c>
      <c r="B1552" s="22">
        <v>137.009995</v>
      </c>
      <c r="C1552" s="23">
        <v>140.570007</v>
      </c>
      <c r="D1552" s="23">
        <v>132.520004</v>
      </c>
      <c r="E1552" s="23">
        <v>135.979996</v>
      </c>
      <c r="F1552" s="23">
        <v>130.41816700000001</v>
      </c>
      <c r="G1552" s="23">
        <v>78975200</v>
      </c>
      <c r="H1552" s="20">
        <f t="shared" si="53"/>
        <v>-9.974288651176888E-3</v>
      </c>
      <c r="I1552">
        <f t="shared" si="52"/>
        <v>-8.0000000000000002E-3</v>
      </c>
    </row>
    <row r="1553" spans="1:9" ht="20" customHeight="1">
      <c r="A1553" s="21" t="s">
        <v>1558</v>
      </c>
      <c r="B1553" s="22">
        <v>143.75</v>
      </c>
      <c r="C1553" s="23">
        <v>149.60000600000001</v>
      </c>
      <c r="D1553" s="23">
        <v>141.270004</v>
      </c>
      <c r="E1553" s="23">
        <v>148.33999600000001</v>
      </c>
      <c r="F1553" s="23">
        <v>142.27259799999999</v>
      </c>
      <c r="G1553" s="23">
        <v>82516700</v>
      </c>
      <c r="H1553" s="20">
        <f t="shared" si="53"/>
        <v>9.0895549850811719E-2</v>
      </c>
      <c r="I1553">
        <f t="shared" si="52"/>
        <v>9.1999999999999998E-2</v>
      </c>
    </row>
    <row r="1554" spans="1:9" ht="20" customHeight="1">
      <c r="A1554" s="21" t="s">
        <v>1559</v>
      </c>
      <c r="B1554" s="22">
        <v>148.91000399999999</v>
      </c>
      <c r="C1554" s="23">
        <v>154.33000200000001</v>
      </c>
      <c r="D1554" s="23">
        <v>144.44000199999999</v>
      </c>
      <c r="E1554" s="23">
        <v>146.91999799999999</v>
      </c>
      <c r="F1554" s="23">
        <v>140.910706</v>
      </c>
      <c r="G1554" s="23">
        <v>75638200</v>
      </c>
      <c r="H1554" s="20">
        <f t="shared" si="53"/>
        <v>-9.5724125316104525E-3</v>
      </c>
      <c r="I1554">
        <f t="shared" si="52"/>
        <v>-8.0000000000000002E-3</v>
      </c>
    </row>
    <row r="1555" spans="1:9" ht="20" customHeight="1">
      <c r="A1555" s="21" t="s">
        <v>1560</v>
      </c>
      <c r="B1555" s="22">
        <v>148.39999399999999</v>
      </c>
      <c r="C1555" s="23">
        <v>156.66000399999999</v>
      </c>
      <c r="D1555" s="23">
        <v>148.36999499999999</v>
      </c>
      <c r="E1555" s="23">
        <v>156.11000100000001</v>
      </c>
      <c r="F1555" s="23">
        <v>149.72479200000001</v>
      </c>
      <c r="G1555" s="23">
        <v>64568100</v>
      </c>
      <c r="H1555" s="20">
        <f t="shared" si="53"/>
        <v>6.2550861110581613E-2</v>
      </c>
      <c r="I1555">
        <f t="shared" si="52"/>
        <v>6.4000000000000001E-2</v>
      </c>
    </row>
    <row r="1556" spans="1:9" ht="20" customHeight="1">
      <c r="A1556" s="21" t="s">
        <v>1561</v>
      </c>
      <c r="B1556" s="22">
        <v>151.75</v>
      </c>
      <c r="C1556" s="23">
        <v>154.88999899999999</v>
      </c>
      <c r="D1556" s="23">
        <v>149.199997</v>
      </c>
      <c r="E1556" s="23">
        <v>149.699997</v>
      </c>
      <c r="F1556" s="23">
        <v>143.576965</v>
      </c>
      <c r="G1556" s="23">
        <v>57042300</v>
      </c>
      <c r="H1556" s="20">
        <f t="shared" si="53"/>
        <v>-4.1060848493280955E-2</v>
      </c>
      <c r="I1556">
        <f t="shared" si="52"/>
        <v>-0.04</v>
      </c>
    </row>
    <row r="1557" spans="1:9" ht="20" customHeight="1">
      <c r="A1557" s="21" t="s">
        <v>1562</v>
      </c>
      <c r="B1557" s="22">
        <v>152.44000199999999</v>
      </c>
      <c r="C1557" s="23">
        <v>160.60000600000001</v>
      </c>
      <c r="D1557" s="23">
        <v>150.009995</v>
      </c>
      <c r="E1557" s="23">
        <v>160.229996</v>
      </c>
      <c r="F1557" s="23">
        <v>153.6763</v>
      </c>
      <c r="G1557" s="23">
        <v>63420300</v>
      </c>
      <c r="H1557" s="20">
        <f t="shared" si="53"/>
        <v>7.0340914366033624E-2</v>
      </c>
      <c r="I1557">
        <f t="shared" si="52"/>
        <v>7.2000000000000008E-2</v>
      </c>
    </row>
    <row r="1558" spans="1:9" ht="20" customHeight="1">
      <c r="A1558" s="21" t="s">
        <v>1563</v>
      </c>
      <c r="B1558" s="22">
        <v>159.39999399999999</v>
      </c>
      <c r="C1558" s="23">
        <v>164.779999</v>
      </c>
      <c r="D1558" s="23">
        <v>156.55999800000001</v>
      </c>
      <c r="E1558" s="23">
        <v>157.71000699999999</v>
      </c>
      <c r="F1558" s="23">
        <v>151.25936899999999</v>
      </c>
      <c r="G1558" s="23">
        <v>77927200</v>
      </c>
      <c r="H1558" s="20">
        <f t="shared" si="53"/>
        <v>-1.5727415352920437E-2</v>
      </c>
      <c r="I1558">
        <f t="shared" si="52"/>
        <v>-1.4E-2</v>
      </c>
    </row>
    <row r="1559" spans="1:9" ht="20" customHeight="1">
      <c r="A1559" s="21" t="s">
        <v>1564</v>
      </c>
      <c r="B1559" s="22">
        <v>153</v>
      </c>
      <c r="C1559" s="23">
        <v>157.75</v>
      </c>
      <c r="D1559" s="23">
        <v>150.820007</v>
      </c>
      <c r="E1559" s="23">
        <v>152.11000100000001</v>
      </c>
      <c r="F1559" s="23">
        <v>145.888397</v>
      </c>
      <c r="G1559" s="23">
        <v>57969900</v>
      </c>
      <c r="H1559" s="20">
        <f t="shared" si="53"/>
        <v>-3.5508359154929447E-2</v>
      </c>
      <c r="I1559">
        <f t="shared" si="52"/>
        <v>-3.4000000000000002E-2</v>
      </c>
    </row>
    <row r="1560" spans="1:9" ht="20" customHeight="1">
      <c r="A1560" s="21" t="s">
        <v>1565</v>
      </c>
      <c r="B1560" s="22">
        <v>151.86000100000001</v>
      </c>
      <c r="C1560" s="23">
        <v>155.479996</v>
      </c>
      <c r="D1560" s="23">
        <v>150.36000100000001</v>
      </c>
      <c r="E1560" s="23">
        <v>155.259995</v>
      </c>
      <c r="F1560" s="23">
        <v>148.90954600000001</v>
      </c>
      <c r="G1560" s="23">
        <v>49630700</v>
      </c>
      <c r="H1560" s="20">
        <f t="shared" si="53"/>
        <v>2.0708631132604793E-2</v>
      </c>
      <c r="I1560">
        <f t="shared" si="52"/>
        <v>2.1999999999999999E-2</v>
      </c>
    </row>
    <row r="1561" spans="1:9" ht="20" customHeight="1">
      <c r="A1561" s="21" t="s">
        <v>1566</v>
      </c>
      <c r="B1561" s="22">
        <v>155.10000600000001</v>
      </c>
      <c r="C1561" s="23">
        <v>157.38000500000001</v>
      </c>
      <c r="D1561" s="23">
        <v>152.19000199999999</v>
      </c>
      <c r="E1561" s="23">
        <v>153.83000200000001</v>
      </c>
      <c r="F1561" s="23">
        <v>147.538071</v>
      </c>
      <c r="G1561" s="23">
        <v>41243300</v>
      </c>
      <c r="H1561" s="20">
        <f t="shared" si="53"/>
        <v>-9.210121424989115E-3</v>
      </c>
      <c r="I1561">
        <f t="shared" si="52"/>
        <v>-8.0000000000000002E-3</v>
      </c>
    </row>
    <row r="1562" spans="1:9" ht="20" customHeight="1">
      <c r="A1562" s="21" t="s">
        <v>1567</v>
      </c>
      <c r="B1562" s="22">
        <v>160.320007</v>
      </c>
      <c r="C1562" s="23">
        <v>166.5</v>
      </c>
      <c r="D1562" s="23">
        <v>157.58000200000001</v>
      </c>
      <c r="E1562" s="23">
        <v>165.270004</v>
      </c>
      <c r="F1562" s="23">
        <v>158.510086</v>
      </c>
      <c r="G1562" s="23">
        <v>67111700</v>
      </c>
      <c r="H1562" s="20">
        <f t="shared" si="53"/>
        <v>7.4367347530251982E-2</v>
      </c>
      <c r="I1562">
        <f t="shared" si="52"/>
        <v>7.5999999999999998E-2</v>
      </c>
    </row>
    <row r="1563" spans="1:9" ht="20" customHeight="1">
      <c r="A1563" s="21" t="s">
        <v>1568</v>
      </c>
      <c r="B1563" s="22">
        <v>169.58999600000001</v>
      </c>
      <c r="C1563" s="23">
        <v>170</v>
      </c>
      <c r="D1563" s="23">
        <v>163.259995</v>
      </c>
      <c r="E1563" s="23">
        <v>163.490005</v>
      </c>
      <c r="F1563" s="23">
        <v>156.80291700000001</v>
      </c>
      <c r="G1563" s="23">
        <v>62769000</v>
      </c>
      <c r="H1563" s="20">
        <f t="shared" si="53"/>
        <v>-1.0770096989285549E-2</v>
      </c>
      <c r="I1563">
        <f t="shared" si="52"/>
        <v>-0.01</v>
      </c>
    </row>
    <row r="1564" spans="1:9" ht="20" customHeight="1">
      <c r="A1564" s="21" t="s">
        <v>1569</v>
      </c>
      <c r="B1564" s="22">
        <v>165.66999799999999</v>
      </c>
      <c r="C1564" s="23">
        <v>166.66999799999999</v>
      </c>
      <c r="D1564" s="23">
        <v>163.5</v>
      </c>
      <c r="E1564" s="23">
        <v>165.13000500000001</v>
      </c>
      <c r="F1564" s="23">
        <v>158.375854</v>
      </c>
      <c r="G1564" s="23">
        <v>48318200</v>
      </c>
      <c r="H1564" s="20">
        <f t="shared" si="53"/>
        <v>1.0031299353952638E-2</v>
      </c>
      <c r="I1564">
        <f t="shared" si="52"/>
        <v>1.2E-2</v>
      </c>
    </row>
    <row r="1565" spans="1:9" ht="20" customHeight="1">
      <c r="A1565" s="21" t="s">
        <v>1570</v>
      </c>
      <c r="B1565" s="22">
        <v>166.36000100000001</v>
      </c>
      <c r="C1565" s="23">
        <v>167.36999499999999</v>
      </c>
      <c r="D1565" s="23">
        <v>163.33000200000001</v>
      </c>
      <c r="E1565" s="23">
        <v>165.13999899999999</v>
      </c>
      <c r="F1565" s="23">
        <v>158.385437</v>
      </c>
      <c r="G1565" s="23">
        <v>51385100</v>
      </c>
      <c r="H1565" s="20">
        <f t="shared" si="53"/>
        <v>6.0507961017863821E-5</v>
      </c>
      <c r="I1565">
        <f t="shared" si="52"/>
        <v>2E-3</v>
      </c>
    </row>
    <row r="1566" spans="1:9" ht="20" customHeight="1">
      <c r="A1566" s="21" t="s">
        <v>1571</v>
      </c>
      <c r="B1566" s="22">
        <v>164.35000600000001</v>
      </c>
      <c r="C1566" s="23">
        <v>165.570007</v>
      </c>
      <c r="D1566" s="23">
        <v>162.300003</v>
      </c>
      <c r="E1566" s="23">
        <v>165.509995</v>
      </c>
      <c r="F1566" s="23">
        <v>158.740295</v>
      </c>
      <c r="G1566" s="23">
        <v>41905300</v>
      </c>
      <c r="H1566" s="20">
        <f t="shared" si="53"/>
        <v>2.2404711362447038E-3</v>
      </c>
      <c r="I1566">
        <f t="shared" si="52"/>
        <v>4.0000000000000001E-3</v>
      </c>
    </row>
    <row r="1567" spans="1:9" ht="20" customHeight="1">
      <c r="A1567" s="21" t="s">
        <v>1572</v>
      </c>
      <c r="B1567" s="22">
        <v>169</v>
      </c>
      <c r="C1567" s="23">
        <v>173.75</v>
      </c>
      <c r="D1567" s="23">
        <v>168</v>
      </c>
      <c r="E1567" s="23">
        <v>173.699997</v>
      </c>
      <c r="F1567" s="23">
        <v>166.59532200000001</v>
      </c>
      <c r="G1567" s="23">
        <v>52874300</v>
      </c>
      <c r="H1567" s="20">
        <f t="shared" si="53"/>
        <v>4.9483510157266597E-2</v>
      </c>
      <c r="I1567">
        <f t="shared" si="52"/>
        <v>0.05</v>
      </c>
    </row>
    <row r="1568" spans="1:9" ht="20" customHeight="1">
      <c r="A1568" s="21" t="s">
        <v>1573</v>
      </c>
      <c r="B1568" s="22">
        <v>171.199997</v>
      </c>
      <c r="C1568" s="23">
        <v>173.570007</v>
      </c>
      <c r="D1568" s="23">
        <v>169.240005</v>
      </c>
      <c r="E1568" s="23">
        <v>171.88000500000001</v>
      </c>
      <c r="F1568" s="23">
        <v>164.849762</v>
      </c>
      <c r="G1568" s="23">
        <v>40940800</v>
      </c>
      <c r="H1568" s="20">
        <f t="shared" si="53"/>
        <v>-1.0477845230252081E-2</v>
      </c>
      <c r="I1568">
        <f t="shared" si="52"/>
        <v>-0.01</v>
      </c>
    </row>
    <row r="1569" spans="1:9" ht="20" customHeight="1">
      <c r="A1569" s="21" t="s">
        <v>1574</v>
      </c>
      <c r="B1569" s="22">
        <v>174.300003</v>
      </c>
      <c r="C1569" s="23">
        <v>177.279999</v>
      </c>
      <c r="D1569" s="23">
        <v>172.89999399999999</v>
      </c>
      <c r="E1569" s="23">
        <v>177.03999300000001</v>
      </c>
      <c r="F1569" s="23">
        <v>169.79870600000001</v>
      </c>
      <c r="G1569" s="23">
        <v>50479600</v>
      </c>
      <c r="H1569" s="20">
        <f t="shared" si="53"/>
        <v>3.002093506207193E-2</v>
      </c>
      <c r="I1569">
        <f t="shared" si="52"/>
        <v>3.2000000000000001E-2</v>
      </c>
    </row>
    <row r="1570" spans="1:9" ht="20" customHeight="1">
      <c r="A1570" s="21" t="s">
        <v>1575</v>
      </c>
      <c r="B1570" s="22">
        <v>179.5</v>
      </c>
      <c r="C1570" s="23">
        <v>180</v>
      </c>
      <c r="D1570" s="23">
        <v>175.86999499999999</v>
      </c>
      <c r="E1570" s="23">
        <v>178.60000600000001</v>
      </c>
      <c r="F1570" s="23">
        <v>171.29492200000001</v>
      </c>
      <c r="G1570" s="23">
        <v>52765600</v>
      </c>
      <c r="H1570" s="20">
        <f t="shared" si="53"/>
        <v>8.8117043718813903E-3</v>
      </c>
      <c r="I1570">
        <f t="shared" si="52"/>
        <v>0.01</v>
      </c>
    </row>
    <row r="1571" spans="1:9" ht="20" customHeight="1">
      <c r="A1571" s="21" t="s">
        <v>1576</v>
      </c>
      <c r="B1571" s="22">
        <v>176.63000500000001</v>
      </c>
      <c r="C1571" s="23">
        <v>178.75</v>
      </c>
      <c r="D1571" s="23">
        <v>174.990005</v>
      </c>
      <c r="E1571" s="23">
        <v>175.05999800000001</v>
      </c>
      <c r="F1571" s="23">
        <v>167.89970400000001</v>
      </c>
      <c r="G1571" s="23">
        <v>36669600</v>
      </c>
      <c r="H1571" s="20">
        <f t="shared" si="53"/>
        <v>-1.9820891129510576E-2</v>
      </c>
      <c r="I1571">
        <f t="shared" si="52"/>
        <v>-1.8000000000000002E-2</v>
      </c>
    </row>
    <row r="1572" spans="1:9" ht="20" customHeight="1">
      <c r="A1572" s="21" t="s">
        <v>1577</v>
      </c>
      <c r="B1572" s="22">
        <v>173.5</v>
      </c>
      <c r="C1572" s="23">
        <v>173.66999799999999</v>
      </c>
      <c r="D1572" s="23">
        <v>166.11000100000001</v>
      </c>
      <c r="E1572" s="23">
        <v>167.820007</v>
      </c>
      <c r="F1572" s="23">
        <v>160.95581100000001</v>
      </c>
      <c r="G1572" s="23">
        <v>56203700</v>
      </c>
      <c r="H1572" s="20">
        <f t="shared" si="53"/>
        <v>-4.1357386788484218E-2</v>
      </c>
      <c r="I1572">
        <f t="shared" si="52"/>
        <v>-0.04</v>
      </c>
    </row>
    <row r="1573" spans="1:9" ht="20" customHeight="1">
      <c r="A1573" s="21" t="s">
        <v>1578</v>
      </c>
      <c r="B1573" s="22">
        <v>171.38999899999999</v>
      </c>
      <c r="C1573" s="23">
        <v>174</v>
      </c>
      <c r="D1573" s="23">
        <v>170.820007</v>
      </c>
      <c r="E1573" s="23">
        <v>173.520004</v>
      </c>
      <c r="F1573" s="23">
        <v>166.42269899999999</v>
      </c>
      <c r="G1573" s="23">
        <v>34620200</v>
      </c>
      <c r="H1573" s="20">
        <f t="shared" si="53"/>
        <v>3.396514835988107E-2</v>
      </c>
      <c r="I1573">
        <f t="shared" si="52"/>
        <v>3.4000000000000002E-2</v>
      </c>
    </row>
    <row r="1574" spans="1:9" ht="20" customHeight="1">
      <c r="A1574" s="21" t="s">
        <v>1579</v>
      </c>
      <c r="B1574" s="22">
        <v>174.11000100000001</v>
      </c>
      <c r="C1574" s="23">
        <v>175.05999800000001</v>
      </c>
      <c r="D1574" s="23">
        <v>170.91000399999999</v>
      </c>
      <c r="E1574" s="23">
        <v>171.41999799999999</v>
      </c>
      <c r="F1574" s="23">
        <v>164.40858499999999</v>
      </c>
      <c r="G1574" s="23">
        <v>32790800</v>
      </c>
      <c r="H1574" s="20">
        <f t="shared" si="53"/>
        <v>-1.2102399565097843E-2</v>
      </c>
      <c r="I1574">
        <f t="shared" si="52"/>
        <v>-1.2E-2</v>
      </c>
    </row>
    <row r="1575" spans="1:9" ht="20" customHeight="1">
      <c r="A1575" s="21" t="s">
        <v>1580</v>
      </c>
      <c r="B1575" s="22">
        <v>172.05999800000001</v>
      </c>
      <c r="C1575" s="23">
        <v>174.55999800000001</v>
      </c>
      <c r="D1575" s="23">
        <v>170.71000699999999</v>
      </c>
      <c r="E1575" s="23">
        <v>174.550003</v>
      </c>
      <c r="F1575" s="23">
        <v>167.41055299999999</v>
      </c>
      <c r="G1575" s="23">
        <v>34277600</v>
      </c>
      <c r="H1575" s="20">
        <f t="shared" si="53"/>
        <v>1.8259192486815623E-2</v>
      </c>
      <c r="I1575">
        <f t="shared" si="52"/>
        <v>0.02</v>
      </c>
    </row>
    <row r="1576" spans="1:9" ht="20" customHeight="1">
      <c r="A1576" s="21" t="s">
        <v>1581</v>
      </c>
      <c r="B1576" s="22">
        <v>176.58999600000001</v>
      </c>
      <c r="C1576" s="23">
        <v>176.89999399999999</v>
      </c>
      <c r="D1576" s="23">
        <v>173.300003</v>
      </c>
      <c r="E1576" s="23">
        <v>174.050003</v>
      </c>
      <c r="F1576" s="23">
        <v>166.931015</v>
      </c>
      <c r="G1576" s="23">
        <v>33194400</v>
      </c>
      <c r="H1576" s="20">
        <f t="shared" si="53"/>
        <v>-2.8644430796426201E-3</v>
      </c>
      <c r="I1576">
        <f t="shared" si="52"/>
        <v>-2E-3</v>
      </c>
    </row>
    <row r="1577" spans="1:9" ht="20" customHeight="1">
      <c r="A1577" s="21" t="s">
        <v>1582</v>
      </c>
      <c r="B1577" s="22">
        <v>175.58999600000001</v>
      </c>
      <c r="C1577" s="23">
        <v>175.66999799999999</v>
      </c>
      <c r="D1577" s="23">
        <v>169.38999899999999</v>
      </c>
      <c r="E1577" s="23">
        <v>169.80999800000001</v>
      </c>
      <c r="F1577" s="23">
        <v>162.86442600000001</v>
      </c>
      <c r="G1577" s="23">
        <v>34392700</v>
      </c>
      <c r="H1577" s="20">
        <f t="shared" si="53"/>
        <v>-2.4360895427371521E-2</v>
      </c>
      <c r="I1577">
        <f t="shared" si="52"/>
        <v>-2.4E-2</v>
      </c>
    </row>
    <row r="1578" spans="1:9" ht="20" customHeight="1">
      <c r="A1578" s="21" t="s">
        <v>1583</v>
      </c>
      <c r="B1578" s="22">
        <v>173.220001</v>
      </c>
      <c r="C1578" s="23">
        <v>177.679993</v>
      </c>
      <c r="D1578" s="23">
        <v>171.88000500000001</v>
      </c>
      <c r="E1578" s="23">
        <v>177.429993</v>
      </c>
      <c r="F1578" s="23">
        <v>170.17274499999999</v>
      </c>
      <c r="G1578" s="23">
        <v>51286600</v>
      </c>
      <c r="H1578" s="20">
        <f t="shared" si="53"/>
        <v>4.4873636186210319E-2</v>
      </c>
      <c r="I1578">
        <f t="shared" si="52"/>
        <v>4.5999999999999999E-2</v>
      </c>
    </row>
    <row r="1579" spans="1:9" ht="20" customHeight="1">
      <c r="A1579" s="21" t="s">
        <v>1584</v>
      </c>
      <c r="B1579" s="22">
        <v>180</v>
      </c>
      <c r="C1579" s="23">
        <v>180.39999399999999</v>
      </c>
      <c r="D1579" s="23">
        <v>176.229996</v>
      </c>
      <c r="E1579" s="23">
        <v>179.21000699999999</v>
      </c>
      <c r="F1579" s="23">
        <v>171.87994399999999</v>
      </c>
      <c r="G1579" s="23">
        <v>53875900</v>
      </c>
      <c r="H1579" s="20">
        <f t="shared" si="53"/>
        <v>1.0032152916144232E-2</v>
      </c>
      <c r="I1579">
        <f t="shared" si="52"/>
        <v>1.2E-2</v>
      </c>
    </row>
    <row r="1580" spans="1:9" ht="20" customHeight="1">
      <c r="A1580" s="21" t="s">
        <v>1585</v>
      </c>
      <c r="B1580" s="22">
        <v>175.800003</v>
      </c>
      <c r="C1580" s="23">
        <v>178.63999899999999</v>
      </c>
      <c r="D1580" s="23">
        <v>174.009995</v>
      </c>
      <c r="E1580" s="23">
        <v>174.570007</v>
      </c>
      <c r="F1580" s="23">
        <v>167.42976400000001</v>
      </c>
      <c r="G1580" s="23">
        <v>39370500</v>
      </c>
      <c r="H1580" s="20">
        <f t="shared" si="53"/>
        <v>-2.5891211600580832E-2</v>
      </c>
      <c r="I1580">
        <f t="shared" si="52"/>
        <v>-2.4E-2</v>
      </c>
    </row>
    <row r="1581" spans="1:9" ht="20" customHeight="1">
      <c r="A1581" s="21" t="s">
        <v>1586</v>
      </c>
      <c r="B1581" s="22">
        <v>174.490005</v>
      </c>
      <c r="C1581" s="23">
        <v>179</v>
      </c>
      <c r="D1581" s="23">
        <v>173.800003</v>
      </c>
      <c r="E1581" s="23">
        <v>178.83999600000001</v>
      </c>
      <c r="F1581" s="23">
        <v>171.52507</v>
      </c>
      <c r="G1581" s="23">
        <v>30372900</v>
      </c>
      <c r="H1581" s="20">
        <f t="shared" si="53"/>
        <v>2.4459844547114029E-2</v>
      </c>
      <c r="I1581">
        <f t="shared" si="52"/>
        <v>2.6000000000000002E-2</v>
      </c>
    </row>
    <row r="1582" spans="1:9" ht="20" customHeight="1">
      <c r="A1582" s="21" t="s">
        <v>1587</v>
      </c>
      <c r="B1582" s="22">
        <v>180.61999499999999</v>
      </c>
      <c r="C1582" s="23">
        <v>183.64999399999999</v>
      </c>
      <c r="D1582" s="23">
        <v>179.89999399999999</v>
      </c>
      <c r="E1582" s="23">
        <v>180.759995</v>
      </c>
      <c r="F1582" s="23">
        <v>173.36657700000001</v>
      </c>
      <c r="G1582" s="23">
        <v>36839200</v>
      </c>
      <c r="H1582" s="20">
        <f t="shared" si="53"/>
        <v>1.0736080737352216E-2</v>
      </c>
      <c r="I1582">
        <f t="shared" si="52"/>
        <v>1.2E-2</v>
      </c>
    </row>
    <row r="1583" spans="1:9" ht="20" customHeight="1">
      <c r="A1583" s="21" t="s">
        <v>1588</v>
      </c>
      <c r="B1583" s="22">
        <v>182.08000200000001</v>
      </c>
      <c r="C1583" s="23">
        <v>184.199997</v>
      </c>
      <c r="D1583" s="23">
        <v>181.63000500000001</v>
      </c>
      <c r="E1583" s="23">
        <v>182.53999300000001</v>
      </c>
      <c r="F1583" s="23">
        <v>175.07373000000001</v>
      </c>
      <c r="G1583" s="23">
        <v>32139300</v>
      </c>
      <c r="H1583" s="20">
        <f t="shared" si="53"/>
        <v>9.8470710418421259E-3</v>
      </c>
      <c r="I1583">
        <f t="shared" si="52"/>
        <v>0.01</v>
      </c>
    </row>
    <row r="1584" spans="1:9" ht="20" customHeight="1">
      <c r="A1584" s="21" t="s">
        <v>1589</v>
      </c>
      <c r="B1584" s="22">
        <v>184.16999799999999</v>
      </c>
      <c r="C1584" s="23">
        <v>184.550003</v>
      </c>
      <c r="D1584" s="23">
        <v>182.58000200000001</v>
      </c>
      <c r="E1584" s="23">
        <v>183.60000600000001</v>
      </c>
      <c r="F1584" s="23">
        <v>176.09039300000001</v>
      </c>
      <c r="G1584" s="23">
        <v>28316000</v>
      </c>
      <c r="H1584" s="20">
        <f t="shared" si="53"/>
        <v>5.8070562613818932E-3</v>
      </c>
      <c r="I1584">
        <f t="shared" si="52"/>
        <v>6.0000000000000001E-3</v>
      </c>
    </row>
    <row r="1585" spans="1:9" ht="20" customHeight="1">
      <c r="A1585" s="21" t="s">
        <v>1590</v>
      </c>
      <c r="B1585" s="22">
        <v>184.979996</v>
      </c>
      <c r="C1585" s="23">
        <v>185</v>
      </c>
      <c r="D1585" s="23">
        <v>183.36000100000001</v>
      </c>
      <c r="E1585" s="23">
        <v>184.679993</v>
      </c>
      <c r="F1585" s="23">
        <v>177.12622099999999</v>
      </c>
      <c r="G1585" s="23">
        <v>30877800</v>
      </c>
      <c r="H1585" s="20">
        <f t="shared" si="53"/>
        <v>5.8823652009225569E-3</v>
      </c>
      <c r="I1585">
        <f t="shared" si="52"/>
        <v>6.0000000000000001E-3</v>
      </c>
    </row>
    <row r="1586" spans="1:9" ht="20" customHeight="1">
      <c r="A1586" s="21" t="s">
        <v>1591</v>
      </c>
      <c r="B1586" s="22">
        <v>183.14999399999999</v>
      </c>
      <c r="C1586" s="23">
        <v>187.509995</v>
      </c>
      <c r="D1586" s="23">
        <v>182.85000600000001</v>
      </c>
      <c r="E1586" s="23">
        <v>186.740005</v>
      </c>
      <c r="F1586" s="23">
        <v>179.10197400000001</v>
      </c>
      <c r="G1586" s="23">
        <v>30892700</v>
      </c>
      <c r="H1586" s="20">
        <f t="shared" si="53"/>
        <v>1.1154491914554088E-2</v>
      </c>
      <c r="I1586">
        <f t="shared" si="52"/>
        <v>1.2E-2</v>
      </c>
    </row>
    <row r="1587" spans="1:9" ht="20" customHeight="1">
      <c r="A1587" s="21" t="s">
        <v>1592</v>
      </c>
      <c r="B1587" s="22">
        <v>186.800003</v>
      </c>
      <c r="C1587" s="23">
        <v>187.03999300000001</v>
      </c>
      <c r="D1587" s="23">
        <v>182.300003</v>
      </c>
      <c r="E1587" s="23">
        <v>182.509995</v>
      </c>
      <c r="F1587" s="23">
        <v>175.04495199999999</v>
      </c>
      <c r="G1587" s="23">
        <v>32038200</v>
      </c>
      <c r="H1587" s="20">
        <f t="shared" si="53"/>
        <v>-2.2652022807967631E-2</v>
      </c>
      <c r="I1587">
        <f t="shared" si="52"/>
        <v>-2.1999999999999999E-2</v>
      </c>
    </row>
    <row r="1588" spans="1:9" ht="20" customHeight="1">
      <c r="A1588" s="21" t="s">
        <v>1593</v>
      </c>
      <c r="B1588" s="22">
        <v>182.550003</v>
      </c>
      <c r="C1588" s="23">
        <v>184.050003</v>
      </c>
      <c r="D1588" s="23">
        <v>176.53999300000001</v>
      </c>
      <c r="E1588" s="23">
        <v>179.75</v>
      </c>
      <c r="F1588" s="23">
        <v>172.39785800000001</v>
      </c>
      <c r="G1588" s="23">
        <v>44711500</v>
      </c>
      <c r="H1588" s="20">
        <f t="shared" si="53"/>
        <v>-1.5122366967771694E-2</v>
      </c>
      <c r="I1588">
        <f t="shared" si="52"/>
        <v>-1.4E-2</v>
      </c>
    </row>
    <row r="1589" spans="1:9" ht="20" customHeight="1">
      <c r="A1589" s="21" t="s">
        <v>1594</v>
      </c>
      <c r="B1589" s="22">
        <v>177.53999300000001</v>
      </c>
      <c r="C1589" s="23">
        <v>180.69000199999999</v>
      </c>
      <c r="D1589" s="23">
        <v>175.679993</v>
      </c>
      <c r="E1589" s="23">
        <v>180.529999</v>
      </c>
      <c r="F1589" s="23">
        <v>173.14596599999999</v>
      </c>
      <c r="G1589" s="23">
        <v>41873900</v>
      </c>
      <c r="H1589" s="20">
        <f t="shared" si="53"/>
        <v>4.3394274655081944E-3</v>
      </c>
      <c r="I1589">
        <f t="shared" si="52"/>
        <v>6.0000000000000001E-3</v>
      </c>
    </row>
    <row r="1590" spans="1:9" ht="20" customHeight="1">
      <c r="A1590" s="21" t="s">
        <v>1595</v>
      </c>
      <c r="B1590" s="22">
        <v>179.05999800000001</v>
      </c>
      <c r="C1590" s="23">
        <v>187.05999800000001</v>
      </c>
      <c r="D1590" s="23">
        <v>177</v>
      </c>
      <c r="E1590" s="23">
        <v>183.16000399999999</v>
      </c>
      <c r="F1590" s="23">
        <v>175.66838100000001</v>
      </c>
      <c r="G1590" s="23">
        <v>46610400</v>
      </c>
      <c r="H1590" s="20">
        <f t="shared" si="53"/>
        <v>1.4568141887868258E-2</v>
      </c>
      <c r="I1590">
        <f t="shared" si="52"/>
        <v>1.6E-2</v>
      </c>
    </row>
    <row r="1591" spans="1:9" ht="20" customHeight="1">
      <c r="A1591" s="21" t="s">
        <v>1596</v>
      </c>
      <c r="B1591" s="22">
        <v>185.75</v>
      </c>
      <c r="C1591" s="23">
        <v>186.199997</v>
      </c>
      <c r="D1591" s="23">
        <v>183.96000699999999</v>
      </c>
      <c r="E1591" s="23">
        <v>184.91000399999999</v>
      </c>
      <c r="F1591" s="23">
        <v>177.34681699999999</v>
      </c>
      <c r="G1591" s="23">
        <v>35264500</v>
      </c>
      <c r="H1591" s="20">
        <f t="shared" si="53"/>
        <v>9.5545708934379192E-3</v>
      </c>
      <c r="I1591">
        <f t="shared" si="52"/>
        <v>0.01</v>
      </c>
    </row>
    <row r="1592" spans="1:9" ht="20" customHeight="1">
      <c r="A1592" s="21" t="s">
        <v>1597</v>
      </c>
      <c r="B1592" s="22">
        <v>185.029999</v>
      </c>
      <c r="C1592" s="23">
        <v>186.60000600000001</v>
      </c>
      <c r="D1592" s="23">
        <v>183.490005</v>
      </c>
      <c r="E1592" s="23">
        <v>183.63000500000001</v>
      </c>
      <c r="F1592" s="23">
        <v>176.119156</v>
      </c>
      <c r="G1592" s="23">
        <v>26799100</v>
      </c>
      <c r="H1592" s="20">
        <f t="shared" si="53"/>
        <v>-6.9223740282859936E-3</v>
      </c>
      <c r="I1592">
        <f t="shared" si="52"/>
        <v>-6.0000000000000001E-3</v>
      </c>
    </row>
    <row r="1593" spans="1:9" ht="20" customHeight="1">
      <c r="A1593" s="21" t="s">
        <v>1598</v>
      </c>
      <c r="B1593" s="22">
        <v>184.80999800000001</v>
      </c>
      <c r="C1593" s="23">
        <v>185.85000600000001</v>
      </c>
      <c r="D1593" s="23">
        <v>183.94000199999999</v>
      </c>
      <c r="E1593" s="23">
        <v>185.66000399999999</v>
      </c>
      <c r="F1593" s="23">
        <v>178.562073</v>
      </c>
      <c r="G1593" s="23">
        <v>31261300</v>
      </c>
      <c r="H1593" s="20">
        <f t="shared" si="53"/>
        <v>1.3870819367315157E-2</v>
      </c>
      <c r="I1593">
        <f t="shared" si="52"/>
        <v>1.4E-2</v>
      </c>
    </row>
    <row r="1594" spans="1:9" ht="20" customHeight="1">
      <c r="A1594" s="21" t="s">
        <v>1599</v>
      </c>
      <c r="B1594" s="22">
        <v>185.39999399999999</v>
      </c>
      <c r="C1594" s="23">
        <v>186.66999799999999</v>
      </c>
      <c r="D1594" s="23">
        <v>183.28999300000001</v>
      </c>
      <c r="E1594" s="23">
        <v>183.429993</v>
      </c>
      <c r="F1594" s="23">
        <v>176.417328</v>
      </c>
      <c r="G1594" s="23">
        <v>29119500</v>
      </c>
      <c r="H1594" s="20">
        <f t="shared" si="53"/>
        <v>-1.2011201281248551E-2</v>
      </c>
      <c r="I1594">
        <f t="shared" si="52"/>
        <v>-1.2E-2</v>
      </c>
    </row>
    <row r="1595" spans="1:9" ht="20" customHeight="1">
      <c r="A1595" s="21" t="s">
        <v>1600</v>
      </c>
      <c r="B1595" s="22">
        <v>183.19000199999999</v>
      </c>
      <c r="C1595" s="23">
        <v>184.46000699999999</v>
      </c>
      <c r="D1595" s="23">
        <v>182.53999300000001</v>
      </c>
      <c r="E1595" s="23">
        <v>183.509995</v>
      </c>
      <c r="F1595" s="23">
        <v>176.494247</v>
      </c>
      <c r="G1595" s="23">
        <v>20826900</v>
      </c>
      <c r="H1595" s="20">
        <f t="shared" si="53"/>
        <v>4.3600592340897748E-4</v>
      </c>
      <c r="I1595">
        <f t="shared" si="52"/>
        <v>2E-3</v>
      </c>
    </row>
    <row r="1596" spans="1:9" ht="20" customHeight="1">
      <c r="A1596" s="21" t="s">
        <v>1601</v>
      </c>
      <c r="B1596" s="22">
        <v>186.33999600000001</v>
      </c>
      <c r="C1596" s="23">
        <v>186.5</v>
      </c>
      <c r="D1596" s="23">
        <v>181.10000600000001</v>
      </c>
      <c r="E1596" s="23">
        <v>181.570007</v>
      </c>
      <c r="F1596" s="23">
        <v>174.62844799999999</v>
      </c>
      <c r="G1596" s="23">
        <v>36073600</v>
      </c>
      <c r="H1596" s="20">
        <f t="shared" si="53"/>
        <v>-1.0571443725301721E-2</v>
      </c>
      <c r="I1596">
        <f t="shared" si="52"/>
        <v>-0.01</v>
      </c>
    </row>
    <row r="1597" spans="1:9" ht="20" customHeight="1">
      <c r="A1597" s="21" t="s">
        <v>1602</v>
      </c>
      <c r="B1597" s="22">
        <v>180.199997</v>
      </c>
      <c r="C1597" s="23">
        <v>181.990005</v>
      </c>
      <c r="D1597" s="23">
        <v>176.60000600000001</v>
      </c>
      <c r="E1597" s="23">
        <v>181.80999800000001</v>
      </c>
      <c r="F1597" s="23">
        <v>174.859207</v>
      </c>
      <c r="G1597" s="23">
        <v>39517100</v>
      </c>
      <c r="H1597" s="20">
        <f t="shared" si="53"/>
        <v>1.3214284536273713E-3</v>
      </c>
      <c r="I1597">
        <f t="shared" si="52"/>
        <v>2E-3</v>
      </c>
    </row>
    <row r="1598" spans="1:9" ht="20" customHeight="1">
      <c r="A1598" s="21" t="s">
        <v>1603</v>
      </c>
      <c r="B1598" s="22">
        <v>180.740005</v>
      </c>
      <c r="C1598" s="23">
        <v>184.14999399999999</v>
      </c>
      <c r="D1598" s="23">
        <v>180.38000500000001</v>
      </c>
      <c r="E1598" s="23">
        <v>181.39999399999999</v>
      </c>
      <c r="F1598" s="23">
        <v>174.46489</v>
      </c>
      <c r="G1598" s="23">
        <v>33810200</v>
      </c>
      <c r="H1598" s="20">
        <f t="shared" si="53"/>
        <v>-2.2550542620269898E-3</v>
      </c>
      <c r="I1598">
        <f t="shared" si="52"/>
        <v>-2E-3</v>
      </c>
    </row>
    <row r="1599" spans="1:9" ht="20" customHeight="1">
      <c r="A1599" s="21" t="s">
        <v>1604</v>
      </c>
      <c r="B1599" s="22">
        <v>182.729996</v>
      </c>
      <c r="C1599" s="23">
        <v>184.270004</v>
      </c>
      <c r="D1599" s="23">
        <v>180.41000399999999</v>
      </c>
      <c r="E1599" s="23">
        <v>183.25</v>
      </c>
      <c r="F1599" s="23">
        <v>176.24423200000001</v>
      </c>
      <c r="G1599" s="23">
        <v>42130400</v>
      </c>
      <c r="H1599" s="20">
        <f t="shared" si="53"/>
        <v>1.0198854336823882E-2</v>
      </c>
      <c r="I1599">
        <f t="shared" si="52"/>
        <v>1.2E-2</v>
      </c>
    </row>
    <row r="1600" spans="1:9" ht="20" customHeight="1">
      <c r="A1600" s="21" t="s">
        <v>1605</v>
      </c>
      <c r="B1600" s="22">
        <v>182.53999300000001</v>
      </c>
      <c r="C1600" s="23">
        <v>183</v>
      </c>
      <c r="D1600" s="23">
        <v>181.46000699999999</v>
      </c>
      <c r="E1600" s="23">
        <v>182.83000200000001</v>
      </c>
      <c r="F1600" s="23">
        <v>175.84028599999999</v>
      </c>
      <c r="G1600" s="23">
        <v>22622400</v>
      </c>
      <c r="H1600" s="20">
        <f t="shared" si="53"/>
        <v>-2.2919672060531804E-3</v>
      </c>
      <c r="I1600">
        <f t="shared" si="52"/>
        <v>-2E-3</v>
      </c>
    </row>
    <row r="1601" spans="1:9" ht="20" customHeight="1">
      <c r="A1601" s="21" t="s">
        <v>1606</v>
      </c>
      <c r="B1601" s="22">
        <v>184.25</v>
      </c>
      <c r="C1601" s="23">
        <v>185</v>
      </c>
      <c r="D1601" s="23">
        <v>181.35000600000001</v>
      </c>
      <c r="E1601" s="23">
        <v>184.91000399999999</v>
      </c>
      <c r="F1601" s="23">
        <v>177.84071399999999</v>
      </c>
      <c r="G1601" s="23">
        <v>30794600</v>
      </c>
      <c r="H1601" s="20">
        <f t="shared" si="53"/>
        <v>1.1376391869608371E-2</v>
      </c>
      <c r="I1601">
        <f t="shared" si="52"/>
        <v>1.2E-2</v>
      </c>
    </row>
    <row r="1602" spans="1:9" ht="20" customHeight="1">
      <c r="A1602" s="21" t="s">
        <v>1607</v>
      </c>
      <c r="B1602" s="22">
        <v>184.820007</v>
      </c>
      <c r="C1602" s="23">
        <v>185.94000199999999</v>
      </c>
      <c r="D1602" s="23">
        <v>183.58000200000001</v>
      </c>
      <c r="E1602" s="23">
        <v>185.36000100000001</v>
      </c>
      <c r="F1602" s="23">
        <v>178.27356</v>
      </c>
      <c r="G1602" s="23">
        <v>27311000</v>
      </c>
      <c r="H1602" s="20">
        <f t="shared" si="53"/>
        <v>2.4338971108719409E-3</v>
      </c>
      <c r="I1602">
        <f t="shared" si="52"/>
        <v>4.0000000000000001E-3</v>
      </c>
    </row>
    <row r="1603" spans="1:9" ht="20" customHeight="1">
      <c r="A1603" s="21" t="s">
        <v>1608</v>
      </c>
      <c r="B1603" s="22">
        <v>184.300003</v>
      </c>
      <c r="C1603" s="23">
        <v>185.83999600000001</v>
      </c>
      <c r="D1603" s="23">
        <v>182.300003</v>
      </c>
      <c r="E1603" s="23">
        <v>182.91999799999999</v>
      </c>
      <c r="F1603" s="23">
        <v>175.92678799999999</v>
      </c>
      <c r="G1603" s="23">
        <v>28761800</v>
      </c>
      <c r="H1603" s="20">
        <f t="shared" si="53"/>
        <v>-1.3163881396658139E-2</v>
      </c>
      <c r="I1603">
        <f t="shared" ref="I1603:I1666" si="54">CEILING(H1603,0.002)</f>
        <v>-1.2E-2</v>
      </c>
    </row>
    <row r="1604" spans="1:9" ht="20" customHeight="1">
      <c r="A1604" s="21" t="s">
        <v>1609</v>
      </c>
      <c r="B1604" s="22">
        <v>182.61999499999999</v>
      </c>
      <c r="C1604" s="23">
        <v>187.729996</v>
      </c>
      <c r="D1604" s="23">
        <v>182.009995</v>
      </c>
      <c r="E1604" s="23">
        <v>187.199997</v>
      </c>
      <c r="F1604" s="23">
        <v>180.04316700000001</v>
      </c>
      <c r="G1604" s="23">
        <v>39893600</v>
      </c>
      <c r="H1604" s="20">
        <f t="shared" ref="H1604:H1667" si="55">F1604/F1603-1</f>
        <v>2.3398250185753477E-2</v>
      </c>
      <c r="I1604">
        <f t="shared" si="54"/>
        <v>2.4E-2</v>
      </c>
    </row>
    <row r="1605" spans="1:9" ht="20" customHeight="1">
      <c r="A1605" s="21" t="s">
        <v>1610</v>
      </c>
      <c r="B1605" s="22">
        <v>185.94000199999999</v>
      </c>
      <c r="C1605" s="23">
        <v>188.550003</v>
      </c>
      <c r="D1605" s="23">
        <v>184.44000199999999</v>
      </c>
      <c r="E1605" s="23">
        <v>188.36000100000001</v>
      </c>
      <c r="F1605" s="23">
        <v>181.15885900000001</v>
      </c>
      <c r="G1605" s="23">
        <v>33211600</v>
      </c>
      <c r="H1605" s="20">
        <f t="shared" si="55"/>
        <v>6.196802792299172E-3</v>
      </c>
      <c r="I1605">
        <f t="shared" si="54"/>
        <v>8.0000000000000002E-3</v>
      </c>
    </row>
    <row r="1606" spans="1:9" ht="20" customHeight="1">
      <c r="A1606" s="21" t="s">
        <v>1611</v>
      </c>
      <c r="B1606" s="22">
        <v>188</v>
      </c>
      <c r="C1606" s="23">
        <v>190.699997</v>
      </c>
      <c r="D1606" s="23">
        <v>187.259995</v>
      </c>
      <c r="E1606" s="23">
        <v>189.800003</v>
      </c>
      <c r="F1606" s="23">
        <v>182.54377700000001</v>
      </c>
      <c r="G1606" s="23">
        <v>29783900</v>
      </c>
      <c r="H1606" s="20">
        <f t="shared" si="55"/>
        <v>7.6447710459470741E-3</v>
      </c>
      <c r="I1606">
        <f t="shared" si="54"/>
        <v>8.0000000000000002E-3</v>
      </c>
    </row>
    <row r="1607" spans="1:9" ht="20" customHeight="1">
      <c r="A1607" s="21" t="s">
        <v>1612</v>
      </c>
      <c r="B1607" s="22">
        <v>191.13000500000001</v>
      </c>
      <c r="C1607" s="23">
        <v>198.520004</v>
      </c>
      <c r="D1607" s="23">
        <v>191.009995</v>
      </c>
      <c r="E1607" s="23">
        <v>196.83999600000001</v>
      </c>
      <c r="F1607" s="23">
        <v>189.314651</v>
      </c>
      <c r="G1607" s="23">
        <v>43872300</v>
      </c>
      <c r="H1607" s="20">
        <f t="shared" si="55"/>
        <v>3.7091782098931825E-2</v>
      </c>
      <c r="I1607">
        <f t="shared" si="54"/>
        <v>3.7999999999999999E-2</v>
      </c>
    </row>
    <row r="1608" spans="1:9" ht="20" customHeight="1">
      <c r="A1608" s="21" t="s">
        <v>1613</v>
      </c>
      <c r="B1608" s="22">
        <v>193.13000500000001</v>
      </c>
      <c r="C1608" s="23">
        <v>195.759995</v>
      </c>
      <c r="D1608" s="23">
        <v>186.070007</v>
      </c>
      <c r="E1608" s="23">
        <v>186.270004</v>
      </c>
      <c r="F1608" s="23">
        <v>179.148743</v>
      </c>
      <c r="G1608" s="23">
        <v>52854700</v>
      </c>
      <c r="H1608" s="20">
        <f t="shared" si="55"/>
        <v>-5.369847471551481E-2</v>
      </c>
      <c r="I1608">
        <f t="shared" si="54"/>
        <v>-5.2000000000000005E-2</v>
      </c>
    </row>
    <row r="1609" spans="1:9" ht="20" customHeight="1">
      <c r="A1609" s="21" t="s">
        <v>1614</v>
      </c>
      <c r="B1609" s="22">
        <v>190.53999300000001</v>
      </c>
      <c r="C1609" s="23">
        <v>191.720001</v>
      </c>
      <c r="D1609" s="23">
        <v>185.179993</v>
      </c>
      <c r="E1609" s="23">
        <v>187.740005</v>
      </c>
      <c r="F1609" s="23">
        <v>180.56256099999999</v>
      </c>
      <c r="G1609" s="23">
        <v>43373600</v>
      </c>
      <c r="H1609" s="20">
        <f t="shared" si="55"/>
        <v>7.8918667043061941E-3</v>
      </c>
      <c r="I1609">
        <f t="shared" si="54"/>
        <v>8.0000000000000002E-3</v>
      </c>
    </row>
    <row r="1610" spans="1:9" ht="20" customHeight="1">
      <c r="A1610" s="21" t="s">
        <v>1615</v>
      </c>
      <c r="B1610" s="22">
        <v>184.58000200000001</v>
      </c>
      <c r="C1610" s="23">
        <v>190.820007</v>
      </c>
      <c r="D1610" s="23">
        <v>184.009995</v>
      </c>
      <c r="E1610" s="23">
        <v>188.94000199999999</v>
      </c>
      <c r="F1610" s="23">
        <v>181.71667500000001</v>
      </c>
      <c r="G1610" s="23">
        <v>32770200</v>
      </c>
      <c r="H1610" s="20">
        <f t="shared" si="55"/>
        <v>6.3917680033349633E-3</v>
      </c>
      <c r="I1610">
        <f t="shared" si="54"/>
        <v>8.0000000000000002E-3</v>
      </c>
    </row>
    <row r="1611" spans="1:9" ht="20" customHeight="1">
      <c r="A1611" s="21" t="s">
        <v>1616</v>
      </c>
      <c r="B1611" s="22">
        <v>192.88999899999999</v>
      </c>
      <c r="C1611" s="23">
        <v>195.58000200000001</v>
      </c>
      <c r="D1611" s="23">
        <v>191.46000699999999</v>
      </c>
      <c r="E1611" s="23">
        <v>193.570007</v>
      </c>
      <c r="F1611" s="23">
        <v>186.169693</v>
      </c>
      <c r="G1611" s="23">
        <v>42556700</v>
      </c>
      <c r="H1611" s="20">
        <f t="shared" si="55"/>
        <v>2.4505279991503093E-2</v>
      </c>
      <c r="I1611">
        <f t="shared" si="54"/>
        <v>2.6000000000000002E-2</v>
      </c>
    </row>
    <row r="1612" spans="1:9" ht="20" customHeight="1">
      <c r="A1612" s="21" t="s">
        <v>1617</v>
      </c>
      <c r="B1612" s="22">
        <v>195.029999</v>
      </c>
      <c r="C1612" s="23">
        <v>196.320007</v>
      </c>
      <c r="D1612" s="23">
        <v>193.69000199999999</v>
      </c>
      <c r="E1612" s="23">
        <v>194.240005</v>
      </c>
      <c r="F1612" s="23">
        <v>186.81405599999999</v>
      </c>
      <c r="G1612" s="23">
        <v>25687800</v>
      </c>
      <c r="H1612" s="20">
        <f t="shared" si="55"/>
        <v>3.4611594917330901E-3</v>
      </c>
      <c r="I1612">
        <f t="shared" si="54"/>
        <v>4.0000000000000001E-3</v>
      </c>
    </row>
    <row r="1613" spans="1:9" ht="20" customHeight="1">
      <c r="A1613" s="21" t="s">
        <v>1618</v>
      </c>
      <c r="B1613" s="22">
        <v>194</v>
      </c>
      <c r="C1613" s="23">
        <v>196.490005</v>
      </c>
      <c r="D1613" s="23">
        <v>194</v>
      </c>
      <c r="E1613" s="23">
        <v>196.320007</v>
      </c>
      <c r="F1613" s="23">
        <v>188.814514</v>
      </c>
      <c r="G1613" s="23">
        <v>23061600</v>
      </c>
      <c r="H1613" s="20">
        <f t="shared" si="55"/>
        <v>1.0708284177503247E-2</v>
      </c>
      <c r="I1613">
        <f t="shared" si="54"/>
        <v>1.2E-2</v>
      </c>
    </row>
    <row r="1614" spans="1:9" ht="20" customHeight="1">
      <c r="A1614" s="21" t="s">
        <v>1619</v>
      </c>
      <c r="B1614" s="22">
        <v>198.58999600000001</v>
      </c>
      <c r="C1614" s="23">
        <v>199.28999300000001</v>
      </c>
      <c r="D1614" s="23">
        <v>194.36999499999999</v>
      </c>
      <c r="E1614" s="23">
        <v>195.14999399999999</v>
      </c>
      <c r="F1614" s="23">
        <v>187.689255</v>
      </c>
      <c r="G1614" s="23">
        <v>44441100</v>
      </c>
      <c r="H1614" s="20">
        <f t="shared" si="55"/>
        <v>-5.9596001184527569E-3</v>
      </c>
      <c r="I1614">
        <f t="shared" si="54"/>
        <v>-4.0000000000000001E-3</v>
      </c>
    </row>
    <row r="1615" spans="1:9" ht="20" customHeight="1">
      <c r="A1615" s="21" t="s">
        <v>1620</v>
      </c>
      <c r="B1615" s="22">
        <v>195.78999300000001</v>
      </c>
      <c r="C1615" s="23">
        <v>200.759995</v>
      </c>
      <c r="D1615" s="23">
        <v>195.229996</v>
      </c>
      <c r="E1615" s="23">
        <v>200.570007</v>
      </c>
      <c r="F1615" s="23">
        <v>192.902008</v>
      </c>
      <c r="G1615" s="23">
        <v>32818900</v>
      </c>
      <c r="H1615" s="20">
        <f t="shared" si="55"/>
        <v>2.777331605903588E-2</v>
      </c>
      <c r="I1615">
        <f t="shared" si="54"/>
        <v>2.8000000000000001E-2</v>
      </c>
    </row>
    <row r="1616" spans="1:9" ht="20" customHeight="1">
      <c r="A1616" s="21" t="s">
        <v>1621</v>
      </c>
      <c r="B1616" s="22">
        <v>202.08999600000001</v>
      </c>
      <c r="C1616" s="23">
        <v>203.949997</v>
      </c>
      <c r="D1616" s="23">
        <v>201.429993</v>
      </c>
      <c r="E1616" s="23">
        <v>201.91000399999999</v>
      </c>
      <c r="F1616" s="23">
        <v>194.190811</v>
      </c>
      <c r="G1616" s="23">
        <v>30917400</v>
      </c>
      <c r="H1616" s="20">
        <f t="shared" si="55"/>
        <v>6.6811279642045029E-3</v>
      </c>
      <c r="I1616">
        <f t="shared" si="54"/>
        <v>8.0000000000000002E-3</v>
      </c>
    </row>
    <row r="1617" spans="1:9" ht="20" customHeight="1">
      <c r="A1617" s="21" t="s">
        <v>1622</v>
      </c>
      <c r="B1617" s="22">
        <v>201.60000600000001</v>
      </c>
      <c r="C1617" s="23">
        <v>203.25</v>
      </c>
      <c r="D1617" s="23">
        <v>196.55999800000001</v>
      </c>
      <c r="E1617" s="23">
        <v>197.83999600000001</v>
      </c>
      <c r="F1617" s="23">
        <v>190.27638200000001</v>
      </c>
      <c r="G1617" s="23">
        <v>36740600</v>
      </c>
      <c r="H1617" s="20">
        <f t="shared" si="55"/>
        <v>-2.0157642783622642E-2</v>
      </c>
      <c r="I1617">
        <f t="shared" si="54"/>
        <v>-0.02</v>
      </c>
    </row>
    <row r="1618" spans="1:9" ht="20" customHeight="1">
      <c r="A1618" s="21" t="s">
        <v>1623</v>
      </c>
      <c r="B1618" s="22">
        <v>197.800003</v>
      </c>
      <c r="C1618" s="23">
        <v>200.61000100000001</v>
      </c>
      <c r="D1618" s="23">
        <v>195.470001</v>
      </c>
      <c r="E1618" s="23">
        <v>200.33999600000001</v>
      </c>
      <c r="F1618" s="23">
        <v>192.68083200000001</v>
      </c>
      <c r="G1618" s="23">
        <v>27803900</v>
      </c>
      <c r="H1618" s="20">
        <f t="shared" si="55"/>
        <v>1.2636618243035525E-2</v>
      </c>
      <c r="I1618">
        <f t="shared" si="54"/>
        <v>1.4E-2</v>
      </c>
    </row>
    <row r="1619" spans="1:9" ht="20" customHeight="1">
      <c r="A1619" s="21" t="s">
        <v>1624</v>
      </c>
      <c r="B1619" s="22">
        <v>199.729996</v>
      </c>
      <c r="C1619" s="23">
        <v>199.88999899999999</v>
      </c>
      <c r="D1619" s="23">
        <v>194.88000500000001</v>
      </c>
      <c r="E1619" s="23">
        <v>196.33000200000001</v>
      </c>
      <c r="F1619" s="23">
        <v>188.82411200000001</v>
      </c>
      <c r="G1619" s="23">
        <v>54675800</v>
      </c>
      <c r="H1619" s="20">
        <f t="shared" si="55"/>
        <v>-2.0016106220674845E-2</v>
      </c>
      <c r="I1619">
        <f t="shared" si="54"/>
        <v>-0.02</v>
      </c>
    </row>
    <row r="1620" spans="1:9" ht="20" customHeight="1">
      <c r="A1620" s="21" t="s">
        <v>1625</v>
      </c>
      <c r="B1620" s="22">
        <v>195.779999</v>
      </c>
      <c r="C1620" s="23">
        <v>198.529999</v>
      </c>
      <c r="D1620" s="23">
        <v>193.550003</v>
      </c>
      <c r="E1620" s="23">
        <v>198.44000199999999</v>
      </c>
      <c r="F1620" s="23">
        <v>190.8535</v>
      </c>
      <c r="G1620" s="23">
        <v>26701600</v>
      </c>
      <c r="H1620" s="20">
        <f t="shared" si="55"/>
        <v>1.0747504534802221E-2</v>
      </c>
      <c r="I1620">
        <f t="shared" si="54"/>
        <v>1.2E-2</v>
      </c>
    </row>
    <row r="1621" spans="1:9" ht="20" customHeight="1">
      <c r="A1621" s="21" t="s">
        <v>1626</v>
      </c>
      <c r="B1621" s="22">
        <v>197.88000500000001</v>
      </c>
      <c r="C1621" s="23">
        <v>204.39999399999999</v>
      </c>
      <c r="D1621" s="23">
        <v>197.740005</v>
      </c>
      <c r="E1621" s="23">
        <v>203.509995</v>
      </c>
      <c r="F1621" s="23">
        <v>195.72959900000001</v>
      </c>
      <c r="G1621" s="23">
        <v>34310300</v>
      </c>
      <c r="H1621" s="20">
        <f t="shared" si="55"/>
        <v>2.5548910551810744E-2</v>
      </c>
      <c r="I1621">
        <f t="shared" si="54"/>
        <v>2.6000000000000002E-2</v>
      </c>
    </row>
    <row r="1622" spans="1:9" ht="20" customHeight="1">
      <c r="A1622" s="21" t="s">
        <v>1627</v>
      </c>
      <c r="B1622" s="22">
        <v>203.13999899999999</v>
      </c>
      <c r="C1622" s="23">
        <v>206.35000600000001</v>
      </c>
      <c r="D1622" s="23">
        <v>201.770004</v>
      </c>
      <c r="E1622" s="23">
        <v>204.699997</v>
      </c>
      <c r="F1622" s="23">
        <v>196.874146</v>
      </c>
      <c r="G1622" s="23">
        <v>32061200</v>
      </c>
      <c r="H1622" s="20">
        <f t="shared" si="55"/>
        <v>5.8475928313734826E-3</v>
      </c>
      <c r="I1622">
        <f t="shared" si="54"/>
        <v>6.0000000000000001E-3</v>
      </c>
    </row>
    <row r="1623" spans="1:9" ht="20" customHeight="1">
      <c r="A1623" s="21" t="s">
        <v>1628</v>
      </c>
      <c r="B1623" s="22">
        <v>205.679993</v>
      </c>
      <c r="C1623" s="23">
        <v>208.020004</v>
      </c>
      <c r="D1623" s="23">
        <v>205</v>
      </c>
      <c r="E1623" s="23">
        <v>206.259995</v>
      </c>
      <c r="F1623" s="23">
        <v>198.37449599999999</v>
      </c>
      <c r="G1623" s="23">
        <v>29315800</v>
      </c>
      <c r="H1623" s="20">
        <f t="shared" si="55"/>
        <v>7.6208584544157354E-3</v>
      </c>
      <c r="I1623">
        <f t="shared" si="54"/>
        <v>8.0000000000000002E-3</v>
      </c>
    </row>
    <row r="1624" spans="1:9" ht="20" customHeight="1">
      <c r="A1624" s="21" t="s">
        <v>1629</v>
      </c>
      <c r="B1624" s="22">
        <v>208.83000200000001</v>
      </c>
      <c r="C1624" s="23">
        <v>211.13000500000001</v>
      </c>
      <c r="D1624" s="23">
        <v>208.08999600000001</v>
      </c>
      <c r="E1624" s="23">
        <v>210.699997</v>
      </c>
      <c r="F1624" s="23">
        <v>202.644745</v>
      </c>
      <c r="G1624" s="23">
        <v>31897600</v>
      </c>
      <c r="H1624" s="20">
        <f t="shared" si="55"/>
        <v>2.1526199617918573E-2</v>
      </c>
      <c r="I1624">
        <f t="shared" si="54"/>
        <v>2.1999999999999999E-2</v>
      </c>
    </row>
    <row r="1625" spans="1:9" ht="20" customHeight="1">
      <c r="A1625" s="21" t="s">
        <v>1630</v>
      </c>
      <c r="B1625" s="22">
        <v>210.449997</v>
      </c>
      <c r="C1625" s="23">
        <v>214.66999799999999</v>
      </c>
      <c r="D1625" s="23">
        <v>207.990005</v>
      </c>
      <c r="E1625" s="23">
        <v>208.25</v>
      </c>
      <c r="F1625" s="23">
        <v>200.28843699999999</v>
      </c>
      <c r="G1625" s="23">
        <v>33600700</v>
      </c>
      <c r="H1625" s="20">
        <f t="shared" si="55"/>
        <v>-1.1627777468396827E-2</v>
      </c>
      <c r="I1625">
        <f t="shared" si="54"/>
        <v>-0.01</v>
      </c>
    </row>
    <row r="1626" spans="1:9" ht="20" customHeight="1">
      <c r="A1626" s="21" t="s">
        <v>1631</v>
      </c>
      <c r="B1626" s="22">
        <v>210.070007</v>
      </c>
      <c r="C1626" s="23">
        <v>213.259995</v>
      </c>
      <c r="D1626" s="23">
        <v>208.69000199999999</v>
      </c>
      <c r="E1626" s="23">
        <v>212.83000200000001</v>
      </c>
      <c r="F1626" s="23">
        <v>204.69331399999999</v>
      </c>
      <c r="G1626" s="23">
        <v>33600000</v>
      </c>
      <c r="H1626" s="20">
        <f t="shared" si="55"/>
        <v>2.1992667504814545E-2</v>
      </c>
      <c r="I1626">
        <f t="shared" si="54"/>
        <v>2.1999999999999999E-2</v>
      </c>
    </row>
    <row r="1627" spans="1:9" ht="20" customHeight="1">
      <c r="A1627" s="21" t="s">
        <v>1632</v>
      </c>
      <c r="B1627" s="22">
        <v>216.33000200000001</v>
      </c>
      <c r="C1627" s="23">
        <v>216.38000500000001</v>
      </c>
      <c r="D1627" s="23">
        <v>211.470001</v>
      </c>
      <c r="E1627" s="23">
        <v>214.320007</v>
      </c>
      <c r="F1627" s="23">
        <v>206.12638899999999</v>
      </c>
      <c r="G1627" s="23">
        <v>33121700</v>
      </c>
      <c r="H1627" s="20">
        <f t="shared" si="55"/>
        <v>7.001083582045986E-3</v>
      </c>
      <c r="I1627">
        <f t="shared" si="54"/>
        <v>8.0000000000000002E-3</v>
      </c>
    </row>
    <row r="1628" spans="1:9" ht="20" customHeight="1">
      <c r="A1628" s="21" t="s">
        <v>1633</v>
      </c>
      <c r="B1628" s="22">
        <v>213.61999499999999</v>
      </c>
      <c r="C1628" s="23">
        <v>214.08000200000001</v>
      </c>
      <c r="D1628" s="23">
        <v>211.08000200000001</v>
      </c>
      <c r="E1628" s="23">
        <v>213.66999799999999</v>
      </c>
      <c r="F1628" s="23">
        <v>205.501205</v>
      </c>
      <c r="G1628" s="23">
        <v>26177600</v>
      </c>
      <c r="H1628" s="20">
        <f t="shared" si="55"/>
        <v>-3.0330129151973084E-3</v>
      </c>
      <c r="I1628">
        <f t="shared" si="54"/>
        <v>-2E-3</v>
      </c>
    </row>
    <row r="1629" spans="1:9" ht="20" customHeight="1">
      <c r="A1629" s="21" t="s">
        <v>1634</v>
      </c>
      <c r="B1629" s="22">
        <v>214.479996</v>
      </c>
      <c r="C1629" s="23">
        <v>215.800003</v>
      </c>
      <c r="D1629" s="23">
        <v>206.5</v>
      </c>
      <c r="E1629" s="23">
        <v>207.070007</v>
      </c>
      <c r="F1629" s="23">
        <v>199.15353400000001</v>
      </c>
      <c r="G1629" s="23">
        <v>38135600</v>
      </c>
      <c r="H1629" s="20">
        <f t="shared" si="55"/>
        <v>-3.0888728851979241E-2</v>
      </c>
      <c r="I1629">
        <f t="shared" si="54"/>
        <v>-0.03</v>
      </c>
    </row>
    <row r="1630" spans="1:9" ht="20" customHeight="1">
      <c r="A1630" s="21" t="s">
        <v>1635</v>
      </c>
      <c r="B1630" s="22">
        <v>206.13000500000001</v>
      </c>
      <c r="C1630" s="23">
        <v>208.85000600000001</v>
      </c>
      <c r="D1630" s="23">
        <v>202.029999</v>
      </c>
      <c r="E1630" s="23">
        <v>208.35000600000001</v>
      </c>
      <c r="F1630" s="23">
        <v>200.38459800000001</v>
      </c>
      <c r="G1630" s="23">
        <v>37591800</v>
      </c>
      <c r="H1630" s="20">
        <f t="shared" si="55"/>
        <v>6.181482072017852E-3</v>
      </c>
      <c r="I1630">
        <f t="shared" si="54"/>
        <v>8.0000000000000002E-3</v>
      </c>
    </row>
    <row r="1631" spans="1:9" ht="20" customHeight="1">
      <c r="A1631" s="21" t="s">
        <v>1636</v>
      </c>
      <c r="B1631" s="22">
        <v>209.55999800000001</v>
      </c>
      <c r="C1631" s="23">
        <v>211.33000200000001</v>
      </c>
      <c r="D1631" s="23">
        <v>205.029999</v>
      </c>
      <c r="E1631" s="23">
        <v>208.03999300000001</v>
      </c>
      <c r="F1631" s="23">
        <v>200.086456</v>
      </c>
      <c r="G1631" s="23">
        <v>32179400</v>
      </c>
      <c r="H1631" s="20">
        <f t="shared" si="55"/>
        <v>-1.4878488814794588E-3</v>
      </c>
      <c r="I1631">
        <f t="shared" si="54"/>
        <v>0</v>
      </c>
    </row>
    <row r="1632" spans="1:9" ht="20" customHeight="1">
      <c r="A1632" s="21" t="s">
        <v>1637</v>
      </c>
      <c r="B1632" s="22">
        <v>205.39999399999999</v>
      </c>
      <c r="C1632" s="23">
        <v>205.699997</v>
      </c>
      <c r="D1632" s="23">
        <v>202.30999800000001</v>
      </c>
      <c r="E1632" s="23">
        <v>203.91999799999999</v>
      </c>
      <c r="F1632" s="23">
        <v>196.123932</v>
      </c>
      <c r="G1632" s="23">
        <v>29940700</v>
      </c>
      <c r="H1632" s="20">
        <f t="shared" si="55"/>
        <v>-1.980405910133165E-2</v>
      </c>
      <c r="I1632">
        <f t="shared" si="54"/>
        <v>-1.8000000000000002E-2</v>
      </c>
    </row>
    <row r="1633" spans="1:9" ht="20" customHeight="1">
      <c r="A1633" s="21" t="s">
        <v>1638</v>
      </c>
      <c r="B1633" s="22">
        <v>204.470001</v>
      </c>
      <c r="C1633" s="23">
        <v>205.03999300000001</v>
      </c>
      <c r="D1633" s="23">
        <v>201.38999899999999</v>
      </c>
      <c r="E1633" s="23">
        <v>202.88000500000001</v>
      </c>
      <c r="F1633" s="23">
        <v>195.123749</v>
      </c>
      <c r="G1633" s="23">
        <v>31635300</v>
      </c>
      <c r="H1633" s="20">
        <f t="shared" si="55"/>
        <v>-5.0997498867195734E-3</v>
      </c>
      <c r="I1633">
        <f t="shared" si="54"/>
        <v>-4.0000000000000001E-3</v>
      </c>
    </row>
    <row r="1634" spans="1:9" ht="20" customHeight="1">
      <c r="A1634" s="21" t="s">
        <v>1639</v>
      </c>
      <c r="B1634" s="22">
        <v>205</v>
      </c>
      <c r="C1634" s="23">
        <v>212.300003</v>
      </c>
      <c r="D1634" s="23">
        <v>203.009995</v>
      </c>
      <c r="E1634" s="23">
        <v>211.60000600000001</v>
      </c>
      <c r="F1634" s="23">
        <v>203.51036099999999</v>
      </c>
      <c r="G1634" s="23">
        <v>36884800</v>
      </c>
      <c r="H1634" s="20">
        <f t="shared" si="55"/>
        <v>4.2980990489271509E-2</v>
      </c>
      <c r="I1634">
        <f t="shared" si="54"/>
        <v>4.3999999999999997E-2</v>
      </c>
    </row>
    <row r="1635" spans="1:9" ht="20" customHeight="1">
      <c r="A1635" s="21" t="s">
        <v>1640</v>
      </c>
      <c r="B1635" s="22">
        <v>213.66000399999999</v>
      </c>
      <c r="C1635" s="23">
        <v>213.94000199999999</v>
      </c>
      <c r="D1635" s="23">
        <v>208.029999</v>
      </c>
      <c r="E1635" s="23">
        <v>208.75</v>
      </c>
      <c r="F1635" s="23">
        <v>200.76930200000001</v>
      </c>
      <c r="G1635" s="23">
        <v>37990400</v>
      </c>
      <c r="H1635" s="20">
        <f t="shared" si="55"/>
        <v>-1.3468891640362135E-2</v>
      </c>
      <c r="I1635">
        <f t="shared" si="54"/>
        <v>-1.2E-2</v>
      </c>
    </row>
    <row r="1636" spans="1:9" ht="20" customHeight="1">
      <c r="A1636" s="21" t="s">
        <v>1641</v>
      </c>
      <c r="B1636" s="22">
        <v>209.199997</v>
      </c>
      <c r="C1636" s="23">
        <v>212.300003</v>
      </c>
      <c r="D1636" s="23">
        <v>208.38999899999999</v>
      </c>
      <c r="E1636" s="23">
        <v>211.75</v>
      </c>
      <c r="F1636" s="23">
        <v>203.65464800000001</v>
      </c>
      <c r="G1636" s="23">
        <v>49605700</v>
      </c>
      <c r="H1636" s="20">
        <f t="shared" si="55"/>
        <v>1.437145007357743E-2</v>
      </c>
      <c r="I1636">
        <f t="shared" si="54"/>
        <v>1.6E-2</v>
      </c>
    </row>
    <row r="1637" spans="1:9" ht="20" customHeight="1">
      <c r="A1637" s="21" t="s">
        <v>1642</v>
      </c>
      <c r="B1637" s="22">
        <v>207.19000199999999</v>
      </c>
      <c r="C1637" s="23">
        <v>210.91999799999999</v>
      </c>
      <c r="D1637" s="23">
        <v>202.14999399999999</v>
      </c>
      <c r="E1637" s="23">
        <v>202.53999300000001</v>
      </c>
      <c r="F1637" s="23">
        <v>194.79672199999999</v>
      </c>
      <c r="G1637" s="23">
        <v>67457000</v>
      </c>
      <c r="H1637" s="20">
        <f t="shared" si="55"/>
        <v>-4.3494838379529721E-2</v>
      </c>
      <c r="I1637">
        <f t="shared" si="54"/>
        <v>-4.2000000000000003E-2</v>
      </c>
    </row>
    <row r="1638" spans="1:9" ht="20" customHeight="1">
      <c r="A1638" s="21" t="s">
        <v>1643</v>
      </c>
      <c r="B1638" s="22">
        <v>200.41999799999999</v>
      </c>
      <c r="C1638" s="23">
        <v>202.86000100000001</v>
      </c>
      <c r="D1638" s="23">
        <v>197.509995</v>
      </c>
      <c r="E1638" s="23">
        <v>201.300003</v>
      </c>
      <c r="F1638" s="23">
        <v>193.60415599999999</v>
      </c>
      <c r="G1638" s="23">
        <v>39827000</v>
      </c>
      <c r="H1638" s="20">
        <f t="shared" si="55"/>
        <v>-6.1221050732055415E-3</v>
      </c>
      <c r="I1638">
        <f t="shared" si="54"/>
        <v>-6.0000000000000001E-3</v>
      </c>
    </row>
    <row r="1639" spans="1:9" ht="20" customHeight="1">
      <c r="A1639" s="21" t="s">
        <v>1644</v>
      </c>
      <c r="B1639" s="22">
        <v>201.470001</v>
      </c>
      <c r="C1639" s="23">
        <v>203.970001</v>
      </c>
      <c r="D1639" s="23">
        <v>200.86000100000001</v>
      </c>
      <c r="E1639" s="23">
        <v>203.85000600000001</v>
      </c>
      <c r="F1639" s="23">
        <v>196.05659499999999</v>
      </c>
      <c r="G1639" s="23">
        <v>30160900</v>
      </c>
      <c r="H1639" s="20">
        <f t="shared" si="55"/>
        <v>1.2667284890309993E-2</v>
      </c>
      <c r="I1639">
        <f t="shared" si="54"/>
        <v>1.4E-2</v>
      </c>
    </row>
    <row r="1640" spans="1:9" ht="20" customHeight="1">
      <c r="A1640" s="21" t="s">
        <v>1645</v>
      </c>
      <c r="B1640" s="22">
        <v>203.61000100000001</v>
      </c>
      <c r="C1640" s="23">
        <v>204.699997</v>
      </c>
      <c r="D1640" s="23">
        <v>201.740005</v>
      </c>
      <c r="E1640" s="23">
        <v>202.020004</v>
      </c>
      <c r="F1640" s="23">
        <v>194.296616</v>
      </c>
      <c r="G1640" s="23">
        <v>23251400</v>
      </c>
      <c r="H1640" s="20">
        <f t="shared" si="55"/>
        <v>-8.9768926161345464E-3</v>
      </c>
      <c r="I1640">
        <f t="shared" si="54"/>
        <v>-8.0000000000000002E-3</v>
      </c>
    </row>
    <row r="1641" spans="1:9" ht="20" customHeight="1">
      <c r="A1641" s="21" t="s">
        <v>1646</v>
      </c>
      <c r="B1641" s="22">
        <v>202.5</v>
      </c>
      <c r="C1641" s="23">
        <v>204.64999399999999</v>
      </c>
      <c r="D1641" s="23">
        <v>202.009995</v>
      </c>
      <c r="E1641" s="23">
        <v>204.05999800000001</v>
      </c>
      <c r="F1641" s="23">
        <v>196.25862100000001</v>
      </c>
      <c r="G1641" s="23">
        <v>19632600</v>
      </c>
      <c r="H1641" s="20">
        <f t="shared" si="55"/>
        <v>1.0097988531102331E-2</v>
      </c>
      <c r="I1641">
        <f t="shared" si="54"/>
        <v>1.2E-2</v>
      </c>
    </row>
    <row r="1642" spans="1:9" ht="20" customHeight="1">
      <c r="A1642" s="21" t="s">
        <v>1647</v>
      </c>
      <c r="B1642" s="22">
        <v>201</v>
      </c>
      <c r="C1642" s="23">
        <v>204.46000699999999</v>
      </c>
      <c r="D1642" s="23">
        <v>199.570007</v>
      </c>
      <c r="E1642" s="23">
        <v>203.89999399999999</v>
      </c>
      <c r="F1642" s="23">
        <v>196.10472100000001</v>
      </c>
      <c r="G1642" s="23">
        <v>25079600</v>
      </c>
      <c r="H1642" s="20">
        <f t="shared" si="55"/>
        <v>-7.8416937414427235E-4</v>
      </c>
      <c r="I1642">
        <f t="shared" si="54"/>
        <v>0</v>
      </c>
    </row>
    <row r="1643" spans="1:9" ht="20" customHeight="1">
      <c r="A1643" s="21" t="s">
        <v>1648</v>
      </c>
      <c r="B1643" s="22">
        <v>204.39999399999999</v>
      </c>
      <c r="C1643" s="23">
        <v>205.10000600000001</v>
      </c>
      <c r="D1643" s="23">
        <v>199.009995</v>
      </c>
      <c r="E1643" s="23">
        <v>205.009995</v>
      </c>
      <c r="F1643" s="23">
        <v>197.172302</v>
      </c>
      <c r="G1643" s="23">
        <v>51044000</v>
      </c>
      <c r="H1643" s="20">
        <f t="shared" si="55"/>
        <v>5.4439331932247814E-3</v>
      </c>
      <c r="I1643">
        <f t="shared" si="54"/>
        <v>6.0000000000000001E-3</v>
      </c>
    </row>
    <row r="1644" spans="1:9" ht="20" customHeight="1">
      <c r="A1644" s="21" t="s">
        <v>1649</v>
      </c>
      <c r="B1644" s="22">
        <v>211.520004</v>
      </c>
      <c r="C1644" s="23">
        <v>217.63999899999999</v>
      </c>
      <c r="D1644" s="23">
        <v>210.44000199999999</v>
      </c>
      <c r="E1644" s="23">
        <v>216.53999300000001</v>
      </c>
      <c r="F1644" s="23">
        <v>208.261505</v>
      </c>
      <c r="G1644" s="23">
        <v>78983000</v>
      </c>
      <c r="H1644" s="20">
        <f t="shared" si="55"/>
        <v>5.6241180366195742E-2</v>
      </c>
      <c r="I1644">
        <f t="shared" si="54"/>
        <v>5.8000000000000003E-2</v>
      </c>
    </row>
    <row r="1645" spans="1:9" ht="20" customHeight="1">
      <c r="A1645" s="21" t="s">
        <v>1650</v>
      </c>
      <c r="B1645" s="22">
        <v>214.16999799999999</v>
      </c>
      <c r="C1645" s="23">
        <v>214.770004</v>
      </c>
      <c r="D1645" s="23">
        <v>210.30999800000001</v>
      </c>
      <c r="E1645" s="23">
        <v>213.28999300000001</v>
      </c>
      <c r="F1645" s="23">
        <v>205.13574199999999</v>
      </c>
      <c r="G1645" s="23">
        <v>49280100</v>
      </c>
      <c r="H1645" s="20">
        <f t="shared" si="55"/>
        <v>-1.5008837086815441E-2</v>
      </c>
      <c r="I1645">
        <f t="shared" si="54"/>
        <v>-1.4E-2</v>
      </c>
    </row>
    <row r="1646" spans="1:9" ht="20" customHeight="1">
      <c r="A1646" s="21" t="s">
        <v>1651</v>
      </c>
      <c r="B1646" s="22">
        <v>214.89999399999999</v>
      </c>
      <c r="C1646" s="23">
        <v>215</v>
      </c>
      <c r="D1646" s="23">
        <v>211.570007</v>
      </c>
      <c r="E1646" s="23">
        <v>212.94000199999999</v>
      </c>
      <c r="F1646" s="23">
        <v>204.799149</v>
      </c>
      <c r="G1646" s="23">
        <v>28806400</v>
      </c>
      <c r="H1646" s="20">
        <f t="shared" si="55"/>
        <v>-1.6408305871923323E-3</v>
      </c>
      <c r="I1646">
        <f t="shared" si="54"/>
        <v>0</v>
      </c>
    </row>
    <row r="1647" spans="1:9" ht="20" customHeight="1">
      <c r="A1647" s="21" t="s">
        <v>1652</v>
      </c>
      <c r="B1647" s="22">
        <v>212.33999600000001</v>
      </c>
      <c r="C1647" s="23">
        <v>216.36999499999999</v>
      </c>
      <c r="D1647" s="23">
        <v>211.550003</v>
      </c>
      <c r="E1647" s="23">
        <v>216.35000600000001</v>
      </c>
      <c r="F1647" s="23">
        <v>208.07875100000001</v>
      </c>
      <c r="G1647" s="23">
        <v>32656800</v>
      </c>
      <c r="H1647" s="20">
        <f t="shared" si="55"/>
        <v>1.6013748182127419E-2</v>
      </c>
      <c r="I1647">
        <f t="shared" si="54"/>
        <v>1.8000000000000002E-2</v>
      </c>
    </row>
    <row r="1648" spans="1:9" ht="20" customHeight="1">
      <c r="A1648" s="21" t="s">
        <v>1653</v>
      </c>
      <c r="B1648" s="22">
        <v>214.85000600000001</v>
      </c>
      <c r="C1648" s="23">
        <v>215.699997</v>
      </c>
      <c r="D1648" s="23">
        <v>210.929993</v>
      </c>
      <c r="E1648" s="23">
        <v>212.479996</v>
      </c>
      <c r="F1648" s="23">
        <v>204.35670500000001</v>
      </c>
      <c r="G1648" s="23">
        <v>27820400</v>
      </c>
      <c r="H1648" s="20">
        <f t="shared" si="55"/>
        <v>-1.7887679458437389E-2</v>
      </c>
      <c r="I1648">
        <f t="shared" si="54"/>
        <v>-1.6E-2</v>
      </c>
    </row>
    <row r="1649" spans="1:9" ht="20" customHeight="1">
      <c r="A1649" s="21" t="s">
        <v>1654</v>
      </c>
      <c r="B1649" s="22">
        <v>211.66999799999999</v>
      </c>
      <c r="C1649" s="23">
        <v>211.88000500000001</v>
      </c>
      <c r="D1649" s="23">
        <v>206.35000600000001</v>
      </c>
      <c r="E1649" s="23">
        <v>208.25</v>
      </c>
      <c r="F1649" s="23">
        <v>200.28843699999999</v>
      </c>
      <c r="G1649" s="23">
        <v>36716500</v>
      </c>
      <c r="H1649" s="20">
        <f t="shared" si="55"/>
        <v>-1.9907680543195361E-2</v>
      </c>
      <c r="I1649">
        <f t="shared" si="54"/>
        <v>-1.8000000000000002E-2</v>
      </c>
    </row>
    <row r="1650" spans="1:9" ht="20" customHeight="1">
      <c r="A1650" s="21" t="s">
        <v>1655</v>
      </c>
      <c r="B1650" s="22">
        <v>207.16000399999999</v>
      </c>
      <c r="C1650" s="23">
        <v>207.64999399999999</v>
      </c>
      <c r="D1650" s="23">
        <v>203.13999899999999</v>
      </c>
      <c r="E1650" s="23">
        <v>203.38000500000001</v>
      </c>
      <c r="F1650" s="23">
        <v>195.604645</v>
      </c>
      <c r="G1650" s="23">
        <v>36446500</v>
      </c>
      <c r="H1650" s="20">
        <f t="shared" si="55"/>
        <v>-2.3385234166064084E-2</v>
      </c>
      <c r="I1650">
        <f t="shared" si="54"/>
        <v>-2.1999999999999999E-2</v>
      </c>
    </row>
    <row r="1651" spans="1:9" ht="20" customHeight="1">
      <c r="A1651" s="21" t="s">
        <v>1656</v>
      </c>
      <c r="B1651" s="22">
        <v>205.28999300000001</v>
      </c>
      <c r="C1651" s="23">
        <v>210.279999</v>
      </c>
      <c r="D1651" s="23">
        <v>204.75</v>
      </c>
      <c r="E1651" s="23">
        <v>209.19000199999999</v>
      </c>
      <c r="F1651" s="23">
        <v>201.19248999999999</v>
      </c>
      <c r="G1651" s="23">
        <v>28013100</v>
      </c>
      <c r="H1651" s="20">
        <f t="shared" si="55"/>
        <v>2.8567036329837592E-2</v>
      </c>
      <c r="I1651">
        <f t="shared" si="54"/>
        <v>0.03</v>
      </c>
    </row>
    <row r="1652" spans="1:9" ht="20" customHeight="1">
      <c r="A1652" s="21" t="s">
        <v>1657</v>
      </c>
      <c r="B1652" s="22">
        <v>209.44000199999999</v>
      </c>
      <c r="C1652" s="23">
        <v>211.35000600000001</v>
      </c>
      <c r="D1652" s="23">
        <v>208.14999399999999</v>
      </c>
      <c r="E1652" s="23">
        <v>208.699997</v>
      </c>
      <c r="F1652" s="23">
        <v>200.721191</v>
      </c>
      <c r="G1652" s="23">
        <v>22588900</v>
      </c>
      <c r="H1652" s="20">
        <f t="shared" si="55"/>
        <v>-2.3425277951477641E-3</v>
      </c>
      <c r="I1652">
        <f t="shared" si="54"/>
        <v>-2E-3</v>
      </c>
    </row>
    <row r="1653" spans="1:9" ht="20" customHeight="1">
      <c r="A1653" s="21" t="s">
        <v>1658</v>
      </c>
      <c r="B1653" s="22">
        <v>208.759995</v>
      </c>
      <c r="C1653" s="23">
        <v>209.58999600000001</v>
      </c>
      <c r="D1653" s="23">
        <v>207.509995</v>
      </c>
      <c r="E1653" s="23">
        <v>208.89999399999999</v>
      </c>
      <c r="F1653" s="23">
        <v>200.913544</v>
      </c>
      <c r="G1653" s="23">
        <v>17958900</v>
      </c>
      <c r="H1653" s="20">
        <f t="shared" si="55"/>
        <v>9.583093795013653E-4</v>
      </c>
      <c r="I1653">
        <f t="shared" si="54"/>
        <v>2E-3</v>
      </c>
    </row>
    <row r="1654" spans="1:9" ht="20" customHeight="1">
      <c r="A1654" s="21" t="s">
        <v>1659</v>
      </c>
      <c r="B1654" s="22">
        <v>209.60000600000001</v>
      </c>
      <c r="C1654" s="23">
        <v>211.19000199999999</v>
      </c>
      <c r="D1654" s="23">
        <v>208.91999799999999</v>
      </c>
      <c r="E1654" s="23">
        <v>210.279999</v>
      </c>
      <c r="F1654" s="23">
        <v>202.24082899999999</v>
      </c>
      <c r="G1654" s="23">
        <v>20184800</v>
      </c>
      <c r="H1654" s="20">
        <f t="shared" si="55"/>
        <v>6.606249502024486E-3</v>
      </c>
      <c r="I1654">
        <f t="shared" si="54"/>
        <v>8.0000000000000002E-3</v>
      </c>
    </row>
    <row r="1655" spans="1:9" ht="20" customHeight="1">
      <c r="A1655" s="21" t="s">
        <v>1660</v>
      </c>
      <c r="B1655" s="22">
        <v>210.529999</v>
      </c>
      <c r="C1655" s="23">
        <v>212.36000100000001</v>
      </c>
      <c r="D1655" s="23">
        <v>209.21000699999999</v>
      </c>
      <c r="E1655" s="23">
        <v>211.490005</v>
      </c>
      <c r="F1655" s="23">
        <v>203.40458699999999</v>
      </c>
      <c r="G1655" s="23">
        <v>21336200</v>
      </c>
      <c r="H1655" s="20">
        <f t="shared" si="55"/>
        <v>5.7543177891146158E-3</v>
      </c>
      <c r="I1655">
        <f t="shared" si="54"/>
        <v>6.0000000000000001E-3</v>
      </c>
    </row>
    <row r="1656" spans="1:9" ht="20" customHeight="1">
      <c r="A1656" s="21" t="s">
        <v>1661</v>
      </c>
      <c r="B1656" s="22">
        <v>211.490005</v>
      </c>
      <c r="C1656" s="23">
        <v>212.10000600000001</v>
      </c>
      <c r="D1656" s="23">
        <v>209.25</v>
      </c>
      <c r="E1656" s="23">
        <v>209.699997</v>
      </c>
      <c r="F1656" s="23">
        <v>202.17053200000001</v>
      </c>
      <c r="G1656" s="23">
        <v>27627600</v>
      </c>
      <c r="H1656" s="20">
        <f t="shared" si="55"/>
        <v>-6.0669969060235251E-3</v>
      </c>
      <c r="I1656">
        <f t="shared" si="54"/>
        <v>-6.0000000000000001E-3</v>
      </c>
    </row>
    <row r="1657" spans="1:9" ht="20" customHeight="1">
      <c r="A1657" s="21" t="s">
        <v>1662</v>
      </c>
      <c r="B1657" s="22">
        <v>209.53999300000001</v>
      </c>
      <c r="C1657" s="23">
        <v>215</v>
      </c>
      <c r="D1657" s="23">
        <v>208.91000399999999</v>
      </c>
      <c r="E1657" s="23">
        <v>214.58000200000001</v>
      </c>
      <c r="F1657" s="23">
        <v>206.87529000000001</v>
      </c>
      <c r="G1657" s="23">
        <v>26981500</v>
      </c>
      <c r="H1657" s="20">
        <f t="shared" si="55"/>
        <v>2.3271235196630879E-2</v>
      </c>
      <c r="I1657">
        <f t="shared" si="54"/>
        <v>2.4E-2</v>
      </c>
    </row>
    <row r="1658" spans="1:9" ht="20" customHeight="1">
      <c r="A1658" s="21" t="s">
        <v>1663</v>
      </c>
      <c r="B1658" s="22">
        <v>213.86000100000001</v>
      </c>
      <c r="C1658" s="23">
        <v>216.25</v>
      </c>
      <c r="D1658" s="23">
        <v>212.85000600000001</v>
      </c>
      <c r="E1658" s="23">
        <v>213.020004</v>
      </c>
      <c r="F1658" s="23">
        <v>205.37132299999999</v>
      </c>
      <c r="G1658" s="23">
        <v>36249300</v>
      </c>
      <c r="H1658" s="20">
        <f t="shared" si="55"/>
        <v>-7.2699209267574894E-3</v>
      </c>
      <c r="I1658">
        <f t="shared" si="54"/>
        <v>-6.0000000000000001E-3</v>
      </c>
    </row>
    <row r="1659" spans="1:9" ht="20" customHeight="1">
      <c r="A1659" s="21" t="s">
        <v>1664</v>
      </c>
      <c r="B1659" s="22">
        <v>214.78999300000001</v>
      </c>
      <c r="C1659" s="23">
        <v>215.520004</v>
      </c>
      <c r="D1659" s="23">
        <v>212.429993</v>
      </c>
      <c r="E1659" s="23">
        <v>213.69000199999999</v>
      </c>
      <c r="F1659" s="23">
        <v>206.01727299999999</v>
      </c>
      <c r="G1659" s="23">
        <v>25460100</v>
      </c>
      <c r="H1659" s="20">
        <f t="shared" si="55"/>
        <v>3.145278467140189E-3</v>
      </c>
      <c r="I1659">
        <f t="shared" si="54"/>
        <v>4.0000000000000001E-3</v>
      </c>
    </row>
    <row r="1660" spans="1:9" ht="20" customHeight="1">
      <c r="A1660" s="21" t="s">
        <v>1665</v>
      </c>
      <c r="B1660" s="22">
        <v>213.10000600000001</v>
      </c>
      <c r="C1660" s="23">
        <v>216.61000100000001</v>
      </c>
      <c r="D1660" s="23">
        <v>213.10000600000001</v>
      </c>
      <c r="E1660" s="23">
        <v>216.470001</v>
      </c>
      <c r="F1660" s="23">
        <v>208.697418</v>
      </c>
      <c r="G1660" s="23">
        <v>23043700</v>
      </c>
      <c r="H1660" s="20">
        <f t="shared" si="55"/>
        <v>1.3009321796041862E-2</v>
      </c>
      <c r="I1660">
        <f t="shared" si="54"/>
        <v>1.4E-2</v>
      </c>
    </row>
    <row r="1661" spans="1:9" ht="20" customHeight="1">
      <c r="A1661" s="21" t="s">
        <v>1666</v>
      </c>
      <c r="B1661" s="22">
        <v>217.88000500000001</v>
      </c>
      <c r="C1661" s="23">
        <v>222.08999600000001</v>
      </c>
      <c r="D1661" s="23">
        <v>217.36000100000001</v>
      </c>
      <c r="E1661" s="23">
        <v>221.14999399999999</v>
      </c>
      <c r="F1661" s="23">
        <v>213.209396</v>
      </c>
      <c r="G1661" s="23">
        <v>39600800</v>
      </c>
      <c r="H1661" s="20">
        <f t="shared" si="55"/>
        <v>2.1619711653548146E-2</v>
      </c>
      <c r="I1661">
        <f t="shared" si="54"/>
        <v>2.1999999999999999E-2</v>
      </c>
    </row>
    <row r="1662" spans="1:9" ht="20" customHeight="1">
      <c r="A1662" s="21" t="s">
        <v>1667</v>
      </c>
      <c r="B1662" s="22">
        <v>222.88999899999999</v>
      </c>
      <c r="C1662" s="23">
        <v>231.14999399999999</v>
      </c>
      <c r="D1662" s="23">
        <v>219.39999399999999</v>
      </c>
      <c r="E1662" s="23">
        <v>226.58000200000001</v>
      </c>
      <c r="F1662" s="23">
        <v>218.444412</v>
      </c>
      <c r="G1662" s="23">
        <v>57602200</v>
      </c>
      <c r="H1662" s="20">
        <f t="shared" si="55"/>
        <v>2.4553401952323028E-2</v>
      </c>
      <c r="I1662">
        <f t="shared" si="54"/>
        <v>2.6000000000000002E-2</v>
      </c>
    </row>
    <row r="1663" spans="1:9" ht="20" customHeight="1">
      <c r="A1663" s="21" t="s">
        <v>1668</v>
      </c>
      <c r="B1663" s="22">
        <v>228.179993</v>
      </c>
      <c r="C1663" s="23">
        <v>230.63999899999999</v>
      </c>
      <c r="D1663" s="23">
        <v>226.58000200000001</v>
      </c>
      <c r="E1663" s="23">
        <v>228.91000399999999</v>
      </c>
      <c r="F1663" s="23">
        <v>220.690765</v>
      </c>
      <c r="G1663" s="23">
        <v>26292900</v>
      </c>
      <c r="H1663" s="20">
        <f t="shared" si="55"/>
        <v>1.0283407936294564E-2</v>
      </c>
      <c r="I1663">
        <f t="shared" si="54"/>
        <v>1.2E-2</v>
      </c>
    </row>
    <row r="1664" spans="1:9" ht="20" customHeight="1">
      <c r="A1664" s="21" t="s">
        <v>1669</v>
      </c>
      <c r="B1664" s="22">
        <v>227</v>
      </c>
      <c r="C1664" s="23">
        <v>228.699997</v>
      </c>
      <c r="D1664" s="23">
        <v>224.30999800000001</v>
      </c>
      <c r="E1664" s="23">
        <v>225.529999</v>
      </c>
      <c r="F1664" s="23">
        <v>217.432098</v>
      </c>
      <c r="G1664" s="23">
        <v>28774200</v>
      </c>
      <c r="H1664" s="20">
        <f t="shared" si="55"/>
        <v>-1.4765760588124288E-2</v>
      </c>
      <c r="I1664">
        <f t="shared" si="54"/>
        <v>-1.4E-2</v>
      </c>
    </row>
    <row r="1665" spans="1:9" ht="20" customHeight="1">
      <c r="A1665" s="21" t="s">
        <v>1670</v>
      </c>
      <c r="B1665" s="22">
        <v>225.509995</v>
      </c>
      <c r="C1665" s="23">
        <v>227.449997</v>
      </c>
      <c r="D1665" s="23">
        <v>224.429993</v>
      </c>
      <c r="E1665" s="23">
        <v>227.270004</v>
      </c>
      <c r="F1665" s="23">
        <v>219.109634</v>
      </c>
      <c r="G1665" s="23">
        <v>25725500</v>
      </c>
      <c r="H1665" s="20">
        <f t="shared" si="55"/>
        <v>7.7152178332013932E-3</v>
      </c>
      <c r="I1665">
        <f t="shared" si="54"/>
        <v>8.0000000000000002E-3</v>
      </c>
    </row>
    <row r="1666" spans="1:9" ht="20" customHeight="1">
      <c r="A1666" s="21" t="s">
        <v>1671</v>
      </c>
      <c r="B1666" s="22">
        <v>227.970001</v>
      </c>
      <c r="C1666" s="23">
        <v>232.86000100000001</v>
      </c>
      <c r="D1666" s="23">
        <v>227.35000600000001</v>
      </c>
      <c r="E1666" s="23">
        <v>231.64999399999999</v>
      </c>
      <c r="F1666" s="23">
        <v>223.332382</v>
      </c>
      <c r="G1666" s="23">
        <v>34080800</v>
      </c>
      <c r="H1666" s="20">
        <f t="shared" si="55"/>
        <v>1.9272306392515759E-2</v>
      </c>
      <c r="I1666">
        <f t="shared" si="54"/>
        <v>0.02</v>
      </c>
    </row>
    <row r="1667" spans="1:9" ht="20" customHeight="1">
      <c r="A1667" s="21" t="s">
        <v>1672</v>
      </c>
      <c r="B1667" s="22">
        <v>229.270004</v>
      </c>
      <c r="C1667" s="23">
        <v>229.30999800000001</v>
      </c>
      <c r="D1667" s="23">
        <v>214.96000699999999</v>
      </c>
      <c r="E1667" s="23">
        <v>217.300003</v>
      </c>
      <c r="F1667" s="23">
        <v>209.497635</v>
      </c>
      <c r="G1667" s="23">
        <v>58400300</v>
      </c>
      <c r="H1667" s="20">
        <f t="shared" si="55"/>
        <v>-6.1946892233478268E-2</v>
      </c>
      <c r="I1667">
        <f t="shared" ref="I1667:I1730" si="56">CEILING(H1667,0.002)</f>
        <v>-0.06</v>
      </c>
    </row>
    <row r="1668" spans="1:9" ht="20" customHeight="1">
      <c r="A1668" s="21" t="s">
        <v>1673</v>
      </c>
      <c r="B1668" s="22">
        <v>215.10000600000001</v>
      </c>
      <c r="C1668" s="23">
        <v>218.36000100000001</v>
      </c>
      <c r="D1668" s="23">
        <v>205.19000199999999</v>
      </c>
      <c r="E1668" s="23">
        <v>214.25</v>
      </c>
      <c r="F1668" s="23">
        <v>206.55711400000001</v>
      </c>
      <c r="G1668" s="23">
        <v>59664100</v>
      </c>
      <c r="H1668" s="20">
        <f t="shared" ref="H1668:H1731" si="57">F1668/F1667-1</f>
        <v>-1.4036058211349234E-2</v>
      </c>
      <c r="I1668">
        <f t="shared" si="56"/>
        <v>-1.4E-2</v>
      </c>
    </row>
    <row r="1669" spans="1:9" ht="20" customHeight="1">
      <c r="A1669" s="21" t="s">
        <v>1674</v>
      </c>
      <c r="B1669" s="22">
        <v>206.5</v>
      </c>
      <c r="C1669" s="23">
        <v>210.029999</v>
      </c>
      <c r="D1669" s="23">
        <v>202.199997</v>
      </c>
      <c r="E1669" s="23">
        <v>202.66000399999999</v>
      </c>
      <c r="F1669" s="23">
        <v>195.38330099999999</v>
      </c>
      <c r="G1669" s="23">
        <v>52924300</v>
      </c>
      <c r="H1669" s="20">
        <f t="shared" si="57"/>
        <v>-5.409551277909519E-2</v>
      </c>
      <c r="I1669">
        <f t="shared" si="56"/>
        <v>-5.3999999999999999E-2</v>
      </c>
    </row>
    <row r="1670" spans="1:9" ht="20" customHeight="1">
      <c r="A1670" s="21" t="s">
        <v>1675</v>
      </c>
      <c r="B1670" s="22">
        <v>207.60000600000001</v>
      </c>
      <c r="C1670" s="23">
        <v>214.83999600000001</v>
      </c>
      <c r="D1670" s="23">
        <v>206.699997</v>
      </c>
      <c r="E1670" s="23">
        <v>211.28999300000001</v>
      </c>
      <c r="F1670" s="23">
        <v>203.70341500000001</v>
      </c>
      <c r="G1670" s="23">
        <v>45679000</v>
      </c>
      <c r="H1670" s="20">
        <f t="shared" si="57"/>
        <v>4.2583547096484153E-2</v>
      </c>
      <c r="I1670">
        <f t="shared" si="56"/>
        <v>4.3999999999999997E-2</v>
      </c>
    </row>
    <row r="1671" spans="1:9" ht="20" customHeight="1">
      <c r="A1671" s="21" t="s">
        <v>1676</v>
      </c>
      <c r="B1671" s="22">
        <v>213.39999399999999</v>
      </c>
      <c r="C1671" s="23">
        <v>214.740005</v>
      </c>
      <c r="D1671" s="23">
        <v>204.11000100000001</v>
      </c>
      <c r="E1671" s="23">
        <v>205.36999499999999</v>
      </c>
      <c r="F1671" s="23">
        <v>197.99597199999999</v>
      </c>
      <c r="G1671" s="23">
        <v>35461500</v>
      </c>
      <c r="H1671" s="20">
        <f t="shared" si="57"/>
        <v>-2.8018396255163447E-2</v>
      </c>
      <c r="I1671">
        <f t="shared" si="56"/>
        <v>-2.8000000000000001E-2</v>
      </c>
    </row>
    <row r="1672" spans="1:9" ht="20" customHeight="1">
      <c r="A1672" s="21" t="s">
        <v>1677</v>
      </c>
      <c r="B1672" s="22">
        <v>207.199997</v>
      </c>
      <c r="C1672" s="23">
        <v>208.63000500000001</v>
      </c>
      <c r="D1672" s="23">
        <v>201.240005</v>
      </c>
      <c r="E1672" s="23">
        <v>204.029999</v>
      </c>
      <c r="F1672" s="23">
        <v>196.704117</v>
      </c>
      <c r="G1672" s="23">
        <v>33620100</v>
      </c>
      <c r="H1672" s="20">
        <f t="shared" si="57"/>
        <v>-6.524652935868791E-3</v>
      </c>
      <c r="I1672">
        <f t="shared" si="56"/>
        <v>-6.0000000000000001E-3</v>
      </c>
    </row>
    <row r="1673" spans="1:9" ht="20" customHeight="1">
      <c r="A1673" s="21" t="s">
        <v>1678</v>
      </c>
      <c r="B1673" s="22">
        <v>204.240005</v>
      </c>
      <c r="C1673" s="23">
        <v>209.199997</v>
      </c>
      <c r="D1673" s="23">
        <v>204.029999</v>
      </c>
      <c r="E1673" s="23">
        <v>205.41000399999999</v>
      </c>
      <c r="F1673" s="23">
        <v>198.03457599999999</v>
      </c>
      <c r="G1673" s="23">
        <v>30375800</v>
      </c>
      <c r="H1673" s="20">
        <f t="shared" si="57"/>
        <v>6.7637577712722496E-3</v>
      </c>
      <c r="I1673">
        <f t="shared" si="56"/>
        <v>8.0000000000000002E-3</v>
      </c>
    </row>
    <row r="1674" spans="1:9" ht="20" customHeight="1">
      <c r="A1674" s="21" t="s">
        <v>1679</v>
      </c>
      <c r="B1674" s="22">
        <v>208.41999799999999</v>
      </c>
      <c r="C1674" s="23">
        <v>209.779999</v>
      </c>
      <c r="D1674" s="23">
        <v>206.929993</v>
      </c>
      <c r="E1674" s="23">
        <v>208.779999</v>
      </c>
      <c r="F1674" s="23">
        <v>201.28358499999999</v>
      </c>
      <c r="G1674" s="23">
        <v>21823900</v>
      </c>
      <c r="H1674" s="20">
        <f t="shared" si="57"/>
        <v>1.6406271397778616E-2</v>
      </c>
      <c r="I1674">
        <f t="shared" si="56"/>
        <v>1.8000000000000002E-2</v>
      </c>
    </row>
    <row r="1675" spans="1:9" ht="20" customHeight="1">
      <c r="A1675" s="21" t="s">
        <v>1680</v>
      </c>
      <c r="B1675" s="22">
        <v>210.61999499999999</v>
      </c>
      <c r="C1675" s="23">
        <v>210.64999399999999</v>
      </c>
      <c r="D1675" s="23">
        <v>204.63999899999999</v>
      </c>
      <c r="E1675" s="23">
        <v>205.050003</v>
      </c>
      <c r="F1675" s="23">
        <v>197.68746899999999</v>
      </c>
      <c r="G1675" s="23">
        <v>26328100</v>
      </c>
      <c r="H1675" s="20">
        <f t="shared" si="57"/>
        <v>-1.7865917878996385E-2</v>
      </c>
      <c r="I1675">
        <f t="shared" si="56"/>
        <v>-1.6E-2</v>
      </c>
    </row>
    <row r="1676" spans="1:9" ht="20" customHeight="1">
      <c r="A1676" s="21" t="s">
        <v>1681</v>
      </c>
      <c r="B1676" s="22">
        <v>200.050003</v>
      </c>
      <c r="C1676" s="23">
        <v>204.33000200000001</v>
      </c>
      <c r="D1676" s="23">
        <v>199.96000699999999</v>
      </c>
      <c r="E1676" s="23">
        <v>202.91000399999999</v>
      </c>
      <c r="F1676" s="23">
        <v>195.624313</v>
      </c>
      <c r="G1676" s="23">
        <v>34011300</v>
      </c>
      <c r="H1676" s="20">
        <f t="shared" si="57"/>
        <v>-1.0436453106696386E-2</v>
      </c>
      <c r="I1676">
        <f t="shared" si="56"/>
        <v>-0.01</v>
      </c>
    </row>
    <row r="1677" spans="1:9" ht="20" customHeight="1">
      <c r="A1677" s="21" t="s">
        <v>1682</v>
      </c>
      <c r="B1677" s="22">
        <v>202.800003</v>
      </c>
      <c r="C1677" s="23">
        <v>203.64999399999999</v>
      </c>
      <c r="D1677" s="23">
        <v>196.25</v>
      </c>
      <c r="E1677" s="23">
        <v>200.38999899999999</v>
      </c>
      <c r="F1677" s="23">
        <v>193.194794</v>
      </c>
      <c r="G1677" s="23">
        <v>55225300</v>
      </c>
      <c r="H1677" s="20">
        <f t="shared" si="57"/>
        <v>-1.2419310068069067E-2</v>
      </c>
      <c r="I1677">
        <f t="shared" si="56"/>
        <v>-1.2E-2</v>
      </c>
    </row>
    <row r="1678" spans="1:9" ht="20" customHeight="1">
      <c r="A1678" s="21" t="s">
        <v>1683</v>
      </c>
      <c r="B1678" s="22">
        <v>197.19000199999999</v>
      </c>
      <c r="C1678" s="23">
        <v>202.71000699999999</v>
      </c>
      <c r="D1678" s="23">
        <v>196.38000500000001</v>
      </c>
      <c r="E1678" s="23">
        <v>202.53999300000001</v>
      </c>
      <c r="F1678" s="23">
        <v>195.26762400000001</v>
      </c>
      <c r="G1678" s="23">
        <v>39839700</v>
      </c>
      <c r="H1678" s="20">
        <f t="shared" si="57"/>
        <v>1.0729222858872678E-2</v>
      </c>
      <c r="I1678">
        <f t="shared" si="56"/>
        <v>1.2E-2</v>
      </c>
    </row>
    <row r="1679" spans="1:9" ht="20" customHeight="1">
      <c r="A1679" s="21" t="s">
        <v>1684</v>
      </c>
      <c r="B1679" s="22">
        <v>205.05999800000001</v>
      </c>
      <c r="C1679" s="23">
        <v>208.10000600000001</v>
      </c>
      <c r="D1679" s="23">
        <v>202.08000200000001</v>
      </c>
      <c r="E1679" s="23">
        <v>207.41999799999999</v>
      </c>
      <c r="F1679" s="23">
        <v>199.972397</v>
      </c>
      <c r="G1679" s="23">
        <v>33517100</v>
      </c>
      <c r="H1679" s="20">
        <f t="shared" si="57"/>
        <v>2.4093973714761852E-2</v>
      </c>
      <c r="I1679">
        <f t="shared" si="56"/>
        <v>2.6000000000000002E-2</v>
      </c>
    </row>
    <row r="1680" spans="1:9" ht="20" customHeight="1">
      <c r="A1680" s="21" t="s">
        <v>1685</v>
      </c>
      <c r="B1680" s="22">
        <v>207.89999399999999</v>
      </c>
      <c r="C1680" s="23">
        <v>208.10000600000001</v>
      </c>
      <c r="D1680" s="23">
        <v>200.029999</v>
      </c>
      <c r="E1680" s="23">
        <v>200.58999600000001</v>
      </c>
      <c r="F1680" s="23">
        <v>193.38760400000001</v>
      </c>
      <c r="G1680" s="23">
        <v>30803800</v>
      </c>
      <c r="H1680" s="20">
        <f t="shared" si="57"/>
        <v>-3.2928509628256331E-2</v>
      </c>
      <c r="I1680">
        <f t="shared" si="56"/>
        <v>-3.2000000000000001E-2</v>
      </c>
    </row>
    <row r="1681" spans="1:9" ht="20" customHeight="1">
      <c r="A1681" s="21" t="s">
        <v>1686</v>
      </c>
      <c r="B1681" s="22">
        <v>199.85000600000001</v>
      </c>
      <c r="C1681" s="23">
        <v>205.570007</v>
      </c>
      <c r="D1681" s="23">
        <v>199.199997</v>
      </c>
      <c r="E1681" s="23">
        <v>203.19000199999999</v>
      </c>
      <c r="F1681" s="23">
        <v>195.89425700000001</v>
      </c>
      <c r="G1681" s="23">
        <v>31202500</v>
      </c>
      <c r="H1681" s="20">
        <f t="shared" si="57"/>
        <v>1.2961808038120193E-2</v>
      </c>
      <c r="I1681">
        <f t="shared" si="56"/>
        <v>1.4E-2</v>
      </c>
    </row>
    <row r="1682" spans="1:9" ht="20" customHeight="1">
      <c r="A1682" s="21" t="s">
        <v>1687</v>
      </c>
      <c r="B1682" s="22">
        <v>203.550003</v>
      </c>
      <c r="C1682" s="23">
        <v>209.03999300000001</v>
      </c>
      <c r="D1682" s="23">
        <v>202.53999300000001</v>
      </c>
      <c r="E1682" s="23">
        <v>207.820007</v>
      </c>
      <c r="F1682" s="23">
        <v>200.35798600000001</v>
      </c>
      <c r="G1682" s="23">
        <v>29437300</v>
      </c>
      <c r="H1682" s="20">
        <f t="shared" si="57"/>
        <v>2.2786420941375507E-2</v>
      </c>
      <c r="I1682">
        <f t="shared" si="56"/>
        <v>2.4E-2</v>
      </c>
    </row>
    <row r="1683" spans="1:9" ht="20" customHeight="1">
      <c r="A1683" s="21" t="s">
        <v>1688</v>
      </c>
      <c r="B1683" s="22">
        <v>210.88000500000001</v>
      </c>
      <c r="C1683" s="23">
        <v>212.570007</v>
      </c>
      <c r="D1683" s="23">
        <v>208.05999800000001</v>
      </c>
      <c r="E1683" s="23">
        <v>209.44000199999999</v>
      </c>
      <c r="F1683" s="23">
        <v>201.91982999999999</v>
      </c>
      <c r="G1683" s="23">
        <v>32004900</v>
      </c>
      <c r="H1683" s="20">
        <f t="shared" si="57"/>
        <v>7.7952670177068306E-3</v>
      </c>
      <c r="I1683">
        <f t="shared" si="56"/>
        <v>8.0000000000000002E-3</v>
      </c>
    </row>
    <row r="1684" spans="1:9" ht="20" customHeight="1">
      <c r="A1684" s="21" t="s">
        <v>1689</v>
      </c>
      <c r="B1684" s="22">
        <v>209.35000600000001</v>
      </c>
      <c r="C1684" s="23">
        <v>210.070007</v>
      </c>
      <c r="D1684" s="23">
        <v>206.80999800000001</v>
      </c>
      <c r="E1684" s="23">
        <v>207.259995</v>
      </c>
      <c r="F1684" s="23">
        <v>199.81809999999999</v>
      </c>
      <c r="G1684" s="23">
        <v>24221900</v>
      </c>
      <c r="H1684" s="20">
        <f t="shared" si="57"/>
        <v>-1.0408734991506297E-2</v>
      </c>
      <c r="I1684">
        <f t="shared" si="56"/>
        <v>-0.01</v>
      </c>
    </row>
    <row r="1685" spans="1:9" ht="20" customHeight="1">
      <c r="A1685" s="21" t="s">
        <v>1690</v>
      </c>
      <c r="B1685" s="22">
        <v>207.729996</v>
      </c>
      <c r="C1685" s="23">
        <v>211.979996</v>
      </c>
      <c r="D1685" s="23">
        <v>206.53999300000001</v>
      </c>
      <c r="E1685" s="23">
        <v>210.33000200000001</v>
      </c>
      <c r="F1685" s="23">
        <v>202.777908</v>
      </c>
      <c r="G1685" s="23">
        <v>33829100</v>
      </c>
      <c r="H1685" s="20">
        <f t="shared" si="57"/>
        <v>1.4812511979645615E-2</v>
      </c>
      <c r="I1685">
        <f t="shared" si="56"/>
        <v>1.6E-2</v>
      </c>
    </row>
    <row r="1686" spans="1:9" ht="20" customHeight="1">
      <c r="A1686" s="21" t="s">
        <v>1691</v>
      </c>
      <c r="B1686" s="22">
        <v>213.490005</v>
      </c>
      <c r="C1686" s="23">
        <v>213.990005</v>
      </c>
      <c r="D1686" s="23">
        <v>211.320007</v>
      </c>
      <c r="E1686" s="23">
        <v>212.46000699999999</v>
      </c>
      <c r="F1686" s="23">
        <v>204.831467</v>
      </c>
      <c r="G1686" s="23">
        <v>27158400</v>
      </c>
      <c r="H1686" s="20">
        <f t="shared" si="57"/>
        <v>1.0127133770410524E-2</v>
      </c>
      <c r="I1686">
        <f t="shared" si="56"/>
        <v>1.2E-2</v>
      </c>
    </row>
    <row r="1687" spans="1:9" ht="20" customHeight="1">
      <c r="A1687" s="21" t="s">
        <v>1692</v>
      </c>
      <c r="B1687" s="22">
        <v>208</v>
      </c>
      <c r="C1687" s="23">
        <v>210.990005</v>
      </c>
      <c r="D1687" s="23">
        <v>205.53999300000001</v>
      </c>
      <c r="E1687" s="23">
        <v>206.19000199999999</v>
      </c>
      <c r="F1687" s="23">
        <v>198.78653</v>
      </c>
      <c r="G1687" s="23">
        <v>33154800</v>
      </c>
      <c r="H1687" s="20">
        <f t="shared" si="57"/>
        <v>-2.9511759538391691E-2</v>
      </c>
      <c r="I1687">
        <f t="shared" si="56"/>
        <v>-2.8000000000000001E-2</v>
      </c>
    </row>
    <row r="1688" spans="1:9" ht="20" customHeight="1">
      <c r="A1688" s="21" t="s">
        <v>1693</v>
      </c>
      <c r="B1688" s="22">
        <v>207.220001</v>
      </c>
      <c r="C1688" s="23">
        <v>210.41000399999999</v>
      </c>
      <c r="D1688" s="23">
        <v>206.979996</v>
      </c>
      <c r="E1688" s="23">
        <v>210.38000500000001</v>
      </c>
      <c r="F1688" s="23">
        <v>202.826111</v>
      </c>
      <c r="G1688" s="23">
        <v>21331600</v>
      </c>
      <c r="H1688" s="20">
        <f t="shared" si="57"/>
        <v>2.0321200837903897E-2</v>
      </c>
      <c r="I1688">
        <f t="shared" si="56"/>
        <v>2.1999999999999999E-2</v>
      </c>
    </row>
    <row r="1689" spans="1:9" ht="20" customHeight="1">
      <c r="A1689" s="21" t="s">
        <v>1694</v>
      </c>
      <c r="B1689" s="22">
        <v>208.820007</v>
      </c>
      <c r="C1689" s="23">
        <v>210.179993</v>
      </c>
      <c r="D1689" s="23">
        <v>204.820007</v>
      </c>
      <c r="E1689" s="23">
        <v>205.91000399999999</v>
      </c>
      <c r="F1689" s="23">
        <v>198.51658599999999</v>
      </c>
      <c r="G1689" s="23">
        <v>28554300</v>
      </c>
      <c r="H1689" s="20">
        <f t="shared" si="57"/>
        <v>-2.1247387620620506E-2</v>
      </c>
      <c r="I1689">
        <f t="shared" si="56"/>
        <v>-0.02</v>
      </c>
    </row>
    <row r="1690" spans="1:9" ht="20" customHeight="1">
      <c r="A1690" s="21" t="s">
        <v>1695</v>
      </c>
      <c r="B1690" s="22">
        <v>207.05999800000001</v>
      </c>
      <c r="C1690" s="23">
        <v>210.11000100000001</v>
      </c>
      <c r="D1690" s="23">
        <v>206.720001</v>
      </c>
      <c r="E1690" s="23">
        <v>209.83000200000001</v>
      </c>
      <c r="F1690" s="23">
        <v>202.29586800000001</v>
      </c>
      <c r="G1690" s="23">
        <v>25681100</v>
      </c>
      <c r="H1690" s="20">
        <f t="shared" si="57"/>
        <v>1.9037613310557422E-2</v>
      </c>
      <c r="I1690">
        <f t="shared" si="56"/>
        <v>0.02</v>
      </c>
    </row>
    <row r="1691" spans="1:9" ht="20" customHeight="1">
      <c r="A1691" s="21" t="s">
        <v>1696</v>
      </c>
      <c r="B1691" s="22">
        <v>210.509995</v>
      </c>
      <c r="C1691" s="23">
        <v>211.19000199999999</v>
      </c>
      <c r="D1691" s="23">
        <v>208.320007</v>
      </c>
      <c r="E1691" s="23">
        <v>210.58000200000001</v>
      </c>
      <c r="F1691" s="23">
        <v>203.01892100000001</v>
      </c>
      <c r="G1691" s="23">
        <v>19925800</v>
      </c>
      <c r="H1691" s="20">
        <f t="shared" si="57"/>
        <v>3.5742351395926519E-3</v>
      </c>
      <c r="I1691">
        <f t="shared" si="56"/>
        <v>4.0000000000000001E-3</v>
      </c>
    </row>
    <row r="1692" spans="1:9" ht="20" customHeight="1">
      <c r="A1692" s="21" t="s">
        <v>1697</v>
      </c>
      <c r="B1692" s="22">
        <v>211.229996</v>
      </c>
      <c r="C1692" s="23">
        <v>215.86000100000001</v>
      </c>
      <c r="D1692" s="23">
        <v>211.229996</v>
      </c>
      <c r="E1692" s="23">
        <v>215.80999800000001</v>
      </c>
      <c r="F1692" s="23">
        <v>208.061172</v>
      </c>
      <c r="G1692" s="23">
        <v>26458000</v>
      </c>
      <c r="H1692" s="20">
        <f t="shared" si="57"/>
        <v>2.4836359956813991E-2</v>
      </c>
      <c r="I1692">
        <f t="shared" si="56"/>
        <v>2.6000000000000002E-2</v>
      </c>
    </row>
    <row r="1693" spans="1:9" ht="20" customHeight="1">
      <c r="A1693" s="21" t="s">
        <v>1698</v>
      </c>
      <c r="B1693" s="22">
        <v>218.78999300000001</v>
      </c>
      <c r="C1693" s="23">
        <v>223.86000100000001</v>
      </c>
      <c r="D1693" s="23">
        <v>216.80999800000001</v>
      </c>
      <c r="E1693" s="23">
        <v>221.39999399999999</v>
      </c>
      <c r="F1693" s="23">
        <v>213.450424</v>
      </c>
      <c r="G1693" s="23">
        <v>40461400</v>
      </c>
      <c r="H1693" s="20">
        <f t="shared" si="57"/>
        <v>2.5902247633210473E-2</v>
      </c>
      <c r="I1693">
        <f t="shared" si="56"/>
        <v>2.6000000000000002E-2</v>
      </c>
    </row>
    <row r="1694" spans="1:9" ht="20" customHeight="1">
      <c r="A1694" s="21" t="s">
        <v>1699</v>
      </c>
      <c r="B1694" s="22">
        <v>222.720001</v>
      </c>
      <c r="C1694" s="23">
        <v>225.21000699999999</v>
      </c>
      <c r="D1694" s="23">
        <v>220.429993</v>
      </c>
      <c r="E1694" s="23">
        <v>222.86000100000001</v>
      </c>
      <c r="F1694" s="23">
        <v>214.85803200000001</v>
      </c>
      <c r="G1694" s="23">
        <v>28950800</v>
      </c>
      <c r="H1694" s="20">
        <f t="shared" si="57"/>
        <v>6.5945430026412843E-3</v>
      </c>
      <c r="I1694">
        <f t="shared" si="56"/>
        <v>8.0000000000000002E-3</v>
      </c>
    </row>
    <row r="1695" spans="1:9" ht="20" customHeight="1">
      <c r="A1695" s="21" t="s">
        <v>1700</v>
      </c>
      <c r="B1695" s="22">
        <v>223</v>
      </c>
      <c r="C1695" s="23">
        <v>224.220001</v>
      </c>
      <c r="D1695" s="23">
        <v>219.13000500000001</v>
      </c>
      <c r="E1695" s="23">
        <v>220.86000100000001</v>
      </c>
      <c r="F1695" s="23">
        <v>212.92979399999999</v>
      </c>
      <c r="G1695" s="23">
        <v>23421700</v>
      </c>
      <c r="H1695" s="20">
        <f t="shared" si="57"/>
        <v>-8.9744748290351284E-3</v>
      </c>
      <c r="I1695">
        <f t="shared" si="56"/>
        <v>-8.0000000000000002E-3</v>
      </c>
    </row>
    <row r="1696" spans="1:9" ht="20" customHeight="1">
      <c r="A1696" s="21" t="s">
        <v>1701</v>
      </c>
      <c r="B1696" s="22">
        <v>217.10000600000001</v>
      </c>
      <c r="C1696" s="23">
        <v>220.36000100000001</v>
      </c>
      <c r="D1696" s="23">
        <v>216.009995</v>
      </c>
      <c r="E1696" s="23">
        <v>219.66000399999999</v>
      </c>
      <c r="F1696" s="23">
        <v>211.772919</v>
      </c>
      <c r="G1696" s="23">
        <v>22733100</v>
      </c>
      <c r="H1696" s="20">
        <f t="shared" si="57"/>
        <v>-5.4331288180365922E-3</v>
      </c>
      <c r="I1696">
        <f t="shared" si="56"/>
        <v>-4.0000000000000001E-3</v>
      </c>
    </row>
    <row r="1697" spans="1:9" ht="20" customHeight="1">
      <c r="A1697" s="21" t="s">
        <v>1702</v>
      </c>
      <c r="B1697" s="22">
        <v>220.14999399999999</v>
      </c>
      <c r="C1697" s="23">
        <v>222.28999300000001</v>
      </c>
      <c r="D1697" s="23">
        <v>219.320007</v>
      </c>
      <c r="E1697" s="23">
        <v>219.66000399999999</v>
      </c>
      <c r="F1697" s="23">
        <v>211.772919</v>
      </c>
      <c r="G1697" s="23">
        <v>26057900</v>
      </c>
      <c r="H1697" s="20">
        <f t="shared" si="57"/>
        <v>0</v>
      </c>
      <c r="I1697">
        <f t="shared" si="56"/>
        <v>0</v>
      </c>
    </row>
    <row r="1698" spans="1:9" ht="20" customHeight="1">
      <c r="A1698" s="21" t="s">
        <v>1703</v>
      </c>
      <c r="B1698" s="22">
        <v>220.41999799999999</v>
      </c>
      <c r="C1698" s="23">
        <v>222.300003</v>
      </c>
      <c r="D1698" s="23">
        <v>213.720001</v>
      </c>
      <c r="E1698" s="23">
        <v>214.220001</v>
      </c>
      <c r="F1698" s="23">
        <v>206.52822900000001</v>
      </c>
      <c r="G1698" s="23">
        <v>27625800</v>
      </c>
      <c r="H1698" s="20">
        <f t="shared" si="57"/>
        <v>-2.476563115230046E-2</v>
      </c>
      <c r="I1698">
        <f t="shared" si="56"/>
        <v>-2.4E-2</v>
      </c>
    </row>
    <row r="1699" spans="1:9" ht="20" customHeight="1">
      <c r="A1699" s="21" t="s">
        <v>1704</v>
      </c>
      <c r="B1699" s="22">
        <v>215.800003</v>
      </c>
      <c r="C1699" s="23">
        <v>217.36999499999999</v>
      </c>
      <c r="D1699" s="23">
        <v>213.08999600000001</v>
      </c>
      <c r="E1699" s="23">
        <v>214.64999399999999</v>
      </c>
      <c r="F1699" s="23">
        <v>206.94279499999999</v>
      </c>
      <c r="G1699" s="23">
        <v>22753500</v>
      </c>
      <c r="H1699" s="20">
        <f t="shared" si="57"/>
        <v>2.0073091315762071E-3</v>
      </c>
      <c r="I1699">
        <f t="shared" si="56"/>
        <v>4.0000000000000001E-3</v>
      </c>
    </row>
    <row r="1700" spans="1:9" ht="20" customHeight="1">
      <c r="A1700" s="21" t="s">
        <v>1705</v>
      </c>
      <c r="B1700" s="22">
        <v>213.11999499999999</v>
      </c>
      <c r="C1700" s="23">
        <v>216.91999799999999</v>
      </c>
      <c r="D1700" s="23">
        <v>213.11999499999999</v>
      </c>
      <c r="E1700" s="23">
        <v>214.800003</v>
      </c>
      <c r="F1700" s="23">
        <v>207.08741800000001</v>
      </c>
      <c r="G1700" s="23">
        <v>22724900</v>
      </c>
      <c r="H1700" s="20">
        <f t="shared" si="57"/>
        <v>6.9885496617572151E-4</v>
      </c>
      <c r="I1700">
        <f t="shared" si="56"/>
        <v>2E-3</v>
      </c>
    </row>
    <row r="1701" spans="1:9" ht="20" customHeight="1">
      <c r="A1701" s="21" t="s">
        <v>1706</v>
      </c>
      <c r="B1701" s="22">
        <v>213.929993</v>
      </c>
      <c r="C1701" s="23">
        <v>216.05999800000001</v>
      </c>
      <c r="D1701" s="23">
        <v>211.699997</v>
      </c>
      <c r="E1701" s="23">
        <v>214.88999899999999</v>
      </c>
      <c r="F1701" s="23">
        <v>207.174194</v>
      </c>
      <c r="G1701" s="23">
        <v>22351500</v>
      </c>
      <c r="H1701" s="20">
        <f t="shared" si="57"/>
        <v>4.190307689286854E-4</v>
      </c>
      <c r="I1701">
        <f t="shared" si="56"/>
        <v>2E-3</v>
      </c>
    </row>
    <row r="1702" spans="1:9" ht="20" customHeight="1">
      <c r="A1702" s="21" t="s">
        <v>1707</v>
      </c>
      <c r="B1702" s="22">
        <v>215.029999</v>
      </c>
      <c r="C1702" s="23">
        <v>216.279999</v>
      </c>
      <c r="D1702" s="23">
        <v>213.16000399999999</v>
      </c>
      <c r="E1702" s="23">
        <v>216.229996</v>
      </c>
      <c r="F1702" s="23">
        <v>208.466049</v>
      </c>
      <c r="G1702" s="23">
        <v>18879600</v>
      </c>
      <c r="H1702" s="20">
        <f t="shared" si="57"/>
        <v>6.2355980494366303E-3</v>
      </c>
      <c r="I1702">
        <f t="shared" si="56"/>
        <v>8.0000000000000002E-3</v>
      </c>
    </row>
    <row r="1703" spans="1:9" ht="20" customHeight="1">
      <c r="A1703" s="21" t="s">
        <v>1708</v>
      </c>
      <c r="B1703" s="22">
        <v>213.85000600000001</v>
      </c>
      <c r="C1703" s="23">
        <v>216.33999600000001</v>
      </c>
      <c r="D1703" s="23">
        <v>208.10000600000001</v>
      </c>
      <c r="E1703" s="23">
        <v>210.08000200000001</v>
      </c>
      <c r="F1703" s="23">
        <v>202.53686500000001</v>
      </c>
      <c r="G1703" s="23">
        <v>37111600</v>
      </c>
      <c r="H1703" s="20">
        <f t="shared" si="57"/>
        <v>-2.8441964667349717E-2</v>
      </c>
      <c r="I1703">
        <f t="shared" si="56"/>
        <v>-2.8000000000000001E-2</v>
      </c>
    </row>
    <row r="1704" spans="1:9" ht="20" customHeight="1">
      <c r="A1704" s="21" t="s">
        <v>1709</v>
      </c>
      <c r="B1704" s="22">
        <v>211.58999600000001</v>
      </c>
      <c r="C1704" s="23">
        <v>214.66999799999999</v>
      </c>
      <c r="D1704" s="23">
        <v>210.33000200000001</v>
      </c>
      <c r="E1704" s="23">
        <v>213.25</v>
      </c>
      <c r="F1704" s="23">
        <v>205.593063</v>
      </c>
      <c r="G1704" s="23">
        <v>36700300</v>
      </c>
      <c r="H1704" s="20">
        <f t="shared" si="57"/>
        <v>1.5089588752151384E-2</v>
      </c>
      <c r="I1704">
        <f t="shared" si="56"/>
        <v>1.6E-2</v>
      </c>
    </row>
    <row r="1705" spans="1:9" ht="20" customHeight="1">
      <c r="A1705" s="21" t="s">
        <v>1710</v>
      </c>
      <c r="B1705" s="22">
        <v>207.66999799999999</v>
      </c>
      <c r="C1705" s="23">
        <v>208.83999600000001</v>
      </c>
      <c r="D1705" s="23">
        <v>202.10000600000001</v>
      </c>
      <c r="E1705" s="23">
        <v>202.679993</v>
      </c>
      <c r="F1705" s="23">
        <v>195.40257299999999</v>
      </c>
      <c r="G1705" s="23">
        <v>51195600</v>
      </c>
      <c r="H1705" s="20">
        <f t="shared" si="57"/>
        <v>-4.956631245870402E-2</v>
      </c>
      <c r="I1705">
        <f t="shared" si="56"/>
        <v>-4.8000000000000001E-2</v>
      </c>
    </row>
    <row r="1706" spans="1:9" ht="20" customHeight="1">
      <c r="A1706" s="21" t="s">
        <v>1711</v>
      </c>
      <c r="B1706" s="22">
        <v>204.070007</v>
      </c>
      <c r="C1706" s="23">
        <v>207.36000100000001</v>
      </c>
      <c r="D1706" s="23">
        <v>203.36999499999999</v>
      </c>
      <c r="E1706" s="23">
        <v>204.720001</v>
      </c>
      <c r="F1706" s="23">
        <v>197.36932400000001</v>
      </c>
      <c r="G1706" s="23">
        <v>31432600</v>
      </c>
      <c r="H1706" s="20">
        <f t="shared" si="57"/>
        <v>1.0065123349220162E-2</v>
      </c>
      <c r="I1706">
        <f t="shared" si="56"/>
        <v>1.2E-2</v>
      </c>
    </row>
    <row r="1707" spans="1:9" ht="20" customHeight="1">
      <c r="A1707" s="21" t="s">
        <v>1712</v>
      </c>
      <c r="B1707" s="22">
        <v>203.5</v>
      </c>
      <c r="C1707" s="23">
        <v>204.28999300000001</v>
      </c>
      <c r="D1707" s="23">
        <v>199.61999499999999</v>
      </c>
      <c r="E1707" s="23">
        <v>202.470001</v>
      </c>
      <c r="F1707" s="23">
        <v>195.20013399999999</v>
      </c>
      <c r="G1707" s="23">
        <v>36953700</v>
      </c>
      <c r="H1707" s="20">
        <f t="shared" si="57"/>
        <v>-1.0990512385805284E-2</v>
      </c>
      <c r="I1707">
        <f t="shared" si="56"/>
        <v>-0.01</v>
      </c>
    </row>
    <row r="1708" spans="1:9" ht="20" customHeight="1">
      <c r="A1708" s="21" t="s">
        <v>1713</v>
      </c>
      <c r="B1708" s="22">
        <v>204.28999300000001</v>
      </c>
      <c r="C1708" s="23">
        <v>205.279999</v>
      </c>
      <c r="D1708" s="23">
        <v>200.11999499999999</v>
      </c>
      <c r="E1708" s="23">
        <v>202.33000200000001</v>
      </c>
      <c r="F1708" s="23">
        <v>195.06512499999999</v>
      </c>
      <c r="G1708" s="23">
        <v>30842200</v>
      </c>
      <c r="H1708" s="20">
        <f t="shared" si="57"/>
        <v>-6.9164399241650187E-4</v>
      </c>
      <c r="I1708">
        <f t="shared" si="56"/>
        <v>0</v>
      </c>
    </row>
    <row r="1709" spans="1:9" ht="20" customHeight="1">
      <c r="A1709" s="21" t="s">
        <v>1714</v>
      </c>
      <c r="B1709" s="22">
        <v>203.88999899999999</v>
      </c>
      <c r="C1709" s="23">
        <v>208.11999499999999</v>
      </c>
      <c r="D1709" s="23">
        <v>203.11999499999999</v>
      </c>
      <c r="E1709" s="23">
        <v>206.429993</v>
      </c>
      <c r="F1709" s="23">
        <v>199.01792900000001</v>
      </c>
      <c r="G1709" s="23">
        <v>27512000</v>
      </c>
      <c r="H1709" s="20">
        <f t="shared" si="57"/>
        <v>2.0264022079805377E-2</v>
      </c>
      <c r="I1709">
        <f t="shared" si="56"/>
        <v>2.1999999999999999E-2</v>
      </c>
    </row>
    <row r="1710" spans="1:9" ht="20" customHeight="1">
      <c r="A1710" s="21" t="s">
        <v>1715</v>
      </c>
      <c r="B1710" s="22">
        <v>214.020004</v>
      </c>
      <c r="C1710" s="23">
        <v>218.320007</v>
      </c>
      <c r="D1710" s="23">
        <v>212.41999799999999</v>
      </c>
      <c r="E1710" s="23">
        <v>216.38999899999999</v>
      </c>
      <c r="F1710" s="23">
        <v>208.620316</v>
      </c>
      <c r="G1710" s="23">
        <v>42311800</v>
      </c>
      <c r="H1710" s="20">
        <f t="shared" si="57"/>
        <v>4.8248854001490482E-2</v>
      </c>
      <c r="I1710">
        <f t="shared" si="56"/>
        <v>0.05</v>
      </c>
    </row>
    <row r="1711" spans="1:9" ht="20" customHeight="1">
      <c r="A1711" s="21" t="s">
        <v>1716</v>
      </c>
      <c r="B1711" s="22">
        <v>222.03999300000001</v>
      </c>
      <c r="C1711" s="23">
        <v>224.11999499999999</v>
      </c>
      <c r="D1711" s="23">
        <v>221.14999399999999</v>
      </c>
      <c r="E1711" s="23">
        <v>223.28999300000001</v>
      </c>
      <c r="F1711" s="23">
        <v>215.272583</v>
      </c>
      <c r="G1711" s="23">
        <v>36080100</v>
      </c>
      <c r="H1711" s="20">
        <f t="shared" si="57"/>
        <v>3.1886956781332909E-2</v>
      </c>
      <c r="I1711">
        <f t="shared" si="56"/>
        <v>3.2000000000000001E-2</v>
      </c>
    </row>
    <row r="1712" spans="1:9" ht="20" customHeight="1">
      <c r="A1712" s="21" t="s">
        <v>1717</v>
      </c>
      <c r="B1712" s="22">
        <v>222.259995</v>
      </c>
      <c r="C1712" s="23">
        <v>224.36000100000001</v>
      </c>
      <c r="D1712" s="23">
        <v>218.029999</v>
      </c>
      <c r="E1712" s="23">
        <v>223.720001</v>
      </c>
      <c r="F1712" s="23">
        <v>215.687119</v>
      </c>
      <c r="G1712" s="23">
        <v>25231900</v>
      </c>
      <c r="H1712" s="20">
        <f t="shared" si="57"/>
        <v>1.9256330472887662E-3</v>
      </c>
      <c r="I1712">
        <f t="shared" si="56"/>
        <v>2E-3</v>
      </c>
    </row>
    <row r="1713" spans="1:9" ht="20" customHeight="1">
      <c r="A1713" s="21" t="s">
        <v>1718</v>
      </c>
      <c r="B1713" s="22">
        <v>224.44000199999999</v>
      </c>
      <c r="C1713" s="23">
        <v>228.11999499999999</v>
      </c>
      <c r="D1713" s="23">
        <v>217.88000500000001</v>
      </c>
      <c r="E1713" s="23">
        <v>218.38999899999999</v>
      </c>
      <c r="F1713" s="23">
        <v>210.548508</v>
      </c>
      <c r="G1713" s="23">
        <v>44395000</v>
      </c>
      <c r="H1713" s="20">
        <f t="shared" si="57"/>
        <v>-2.382437590072306E-2</v>
      </c>
      <c r="I1713">
        <f t="shared" si="56"/>
        <v>-2.1999999999999999E-2</v>
      </c>
    </row>
    <row r="1714" spans="1:9" ht="20" customHeight="1">
      <c r="A1714" s="21" t="s">
        <v>1719</v>
      </c>
      <c r="B1714" s="22">
        <v>214.5</v>
      </c>
      <c r="C1714" s="23">
        <v>216.5</v>
      </c>
      <c r="D1714" s="23">
        <v>209.720001</v>
      </c>
      <c r="E1714" s="23">
        <v>211.009995</v>
      </c>
      <c r="F1714" s="23">
        <v>203.43347199999999</v>
      </c>
      <c r="G1714" s="23">
        <v>44045100</v>
      </c>
      <c r="H1714" s="20">
        <f t="shared" si="57"/>
        <v>-3.3792858793376013E-2</v>
      </c>
      <c r="I1714">
        <f t="shared" si="56"/>
        <v>-3.2000000000000001E-2</v>
      </c>
    </row>
    <row r="1715" spans="1:9" ht="20" customHeight="1">
      <c r="A1715" s="21" t="s">
        <v>1720</v>
      </c>
      <c r="B1715" s="22">
        <v>212.38999899999999</v>
      </c>
      <c r="C1715" s="23">
        <v>218.03999300000001</v>
      </c>
      <c r="D1715" s="23">
        <v>212.199997</v>
      </c>
      <c r="E1715" s="23">
        <v>216.550003</v>
      </c>
      <c r="F1715" s="23">
        <v>208.77458200000001</v>
      </c>
      <c r="G1715" s="23">
        <v>29440800</v>
      </c>
      <c r="H1715" s="20">
        <f t="shared" si="57"/>
        <v>2.6254823984914522E-2</v>
      </c>
      <c r="I1715">
        <f t="shared" si="56"/>
        <v>2.8000000000000001E-2</v>
      </c>
    </row>
    <row r="1716" spans="1:9" ht="20" customHeight="1">
      <c r="A1716" s="21" t="s">
        <v>1721</v>
      </c>
      <c r="B1716" s="22">
        <v>217.21000699999999</v>
      </c>
      <c r="C1716" s="23">
        <v>219.11000100000001</v>
      </c>
      <c r="D1716" s="23">
        <v>214.46000699999999</v>
      </c>
      <c r="E1716" s="23">
        <v>215.44000199999999</v>
      </c>
      <c r="F1716" s="23">
        <v>207.704453</v>
      </c>
      <c r="G1716" s="23">
        <v>21593900</v>
      </c>
      <c r="H1716" s="20">
        <f t="shared" si="57"/>
        <v>-5.1257628670524635E-3</v>
      </c>
      <c r="I1716">
        <f t="shared" si="56"/>
        <v>-4.0000000000000001E-3</v>
      </c>
    </row>
    <row r="1717" spans="1:9" ht="20" customHeight="1">
      <c r="A1717" s="21" t="s">
        <v>1722</v>
      </c>
      <c r="B1717" s="22">
        <v>216.36000100000001</v>
      </c>
      <c r="C1717" s="23">
        <v>217.41999799999999</v>
      </c>
      <c r="D1717" s="23">
        <v>214.16000399999999</v>
      </c>
      <c r="E1717" s="23">
        <v>216.509995</v>
      </c>
      <c r="F1717" s="23">
        <v>208.736008</v>
      </c>
      <c r="G1717" s="23">
        <v>18621100</v>
      </c>
      <c r="H1717" s="20">
        <f t="shared" si="57"/>
        <v>4.9664558708328865E-3</v>
      </c>
      <c r="I1717">
        <f t="shared" si="56"/>
        <v>6.0000000000000001E-3</v>
      </c>
    </row>
    <row r="1718" spans="1:9" ht="20" customHeight="1">
      <c r="A1718" s="21" t="s">
        <v>1723</v>
      </c>
      <c r="B1718" s="22">
        <v>214.86999499999999</v>
      </c>
      <c r="C1718" s="23">
        <v>217.740005</v>
      </c>
      <c r="D1718" s="23">
        <v>214.520004</v>
      </c>
      <c r="E1718" s="23">
        <v>217.229996</v>
      </c>
      <c r="F1718" s="23">
        <v>209.43017599999999</v>
      </c>
      <c r="G1718" s="23">
        <v>24953300</v>
      </c>
      <c r="H1718" s="20">
        <f t="shared" si="57"/>
        <v>3.3255785939911853E-3</v>
      </c>
      <c r="I1718">
        <f t="shared" si="56"/>
        <v>4.0000000000000001E-3</v>
      </c>
    </row>
    <row r="1719" spans="1:9" ht="20" customHeight="1">
      <c r="A1719" s="21" t="s">
        <v>1724</v>
      </c>
      <c r="B1719" s="22">
        <v>216.10000600000001</v>
      </c>
      <c r="C1719" s="23">
        <v>217.679993</v>
      </c>
      <c r="D1719" s="23">
        <v>214.08000200000001</v>
      </c>
      <c r="E1719" s="23">
        <v>214.46000699999999</v>
      </c>
      <c r="F1719" s="23">
        <v>206.759613</v>
      </c>
      <c r="G1719" s="23">
        <v>24154100</v>
      </c>
      <c r="H1719" s="20">
        <f t="shared" si="57"/>
        <v>-1.2751567376804274E-2</v>
      </c>
      <c r="I1719">
        <f t="shared" si="56"/>
        <v>-1.2E-2</v>
      </c>
    </row>
    <row r="1720" spans="1:9" ht="20" customHeight="1">
      <c r="A1720" s="21" t="s">
        <v>1725</v>
      </c>
      <c r="B1720" s="22">
        <v>213.64999399999999</v>
      </c>
      <c r="C1720" s="23">
        <v>215.16999799999999</v>
      </c>
      <c r="D1720" s="23">
        <v>210.929993</v>
      </c>
      <c r="E1720" s="23">
        <v>211.08000200000001</v>
      </c>
      <c r="F1720" s="23">
        <v>204.03375199999999</v>
      </c>
      <c r="G1720" s="23">
        <v>28372800</v>
      </c>
      <c r="H1720" s="20">
        <f t="shared" si="57"/>
        <v>-1.3183720749177508E-2</v>
      </c>
      <c r="I1720">
        <f t="shared" si="56"/>
        <v>-1.2E-2</v>
      </c>
    </row>
    <row r="1721" spans="1:9" ht="20" customHeight="1">
      <c r="A1721" s="21" t="s">
        <v>1726</v>
      </c>
      <c r="B1721" s="22">
        <v>211.38000500000001</v>
      </c>
      <c r="C1721" s="23">
        <v>213.029999</v>
      </c>
      <c r="D1721" s="23">
        <v>209.929993</v>
      </c>
      <c r="E1721" s="23">
        <v>212.41999799999999</v>
      </c>
      <c r="F1721" s="23">
        <v>205.32899499999999</v>
      </c>
      <c r="G1721" s="23">
        <v>24792700</v>
      </c>
      <c r="H1721" s="20">
        <f t="shared" si="57"/>
        <v>6.3481800795390786E-3</v>
      </c>
      <c r="I1721">
        <f t="shared" si="56"/>
        <v>8.0000000000000002E-3</v>
      </c>
    </row>
    <row r="1722" spans="1:9" ht="20" customHeight="1">
      <c r="A1722" s="21" t="s">
        <v>1727</v>
      </c>
      <c r="B1722" s="22">
        <v>212.199997</v>
      </c>
      <c r="C1722" s="23">
        <v>213.28999300000001</v>
      </c>
      <c r="D1722" s="23">
        <v>210</v>
      </c>
      <c r="E1722" s="23">
        <v>210.38999899999999</v>
      </c>
      <c r="F1722" s="23">
        <v>203.36679100000001</v>
      </c>
      <c r="G1722" s="23">
        <v>22843100</v>
      </c>
      <c r="H1722" s="20">
        <f t="shared" si="57"/>
        <v>-9.5563902214589325E-3</v>
      </c>
      <c r="I1722">
        <f t="shared" si="56"/>
        <v>-8.0000000000000002E-3</v>
      </c>
    </row>
    <row r="1723" spans="1:9" ht="20" customHeight="1">
      <c r="A1723" s="21" t="s">
        <v>1728</v>
      </c>
      <c r="B1723" s="22">
        <v>210.949997</v>
      </c>
      <c r="C1723" s="23">
        <v>212.28999300000001</v>
      </c>
      <c r="D1723" s="23">
        <v>208.16000399999999</v>
      </c>
      <c r="E1723" s="23">
        <v>210.11000100000001</v>
      </c>
      <c r="F1723" s="23">
        <v>203.09612999999999</v>
      </c>
      <c r="G1723" s="23">
        <v>25683500</v>
      </c>
      <c r="H1723" s="20">
        <f t="shared" si="57"/>
        <v>-1.330900677879221E-3</v>
      </c>
      <c r="I1723">
        <f t="shared" si="56"/>
        <v>0</v>
      </c>
    </row>
    <row r="1724" spans="1:9" ht="20" customHeight="1">
      <c r="A1724" s="21" t="s">
        <v>1729</v>
      </c>
      <c r="B1724" s="22">
        <v>209.58999600000001</v>
      </c>
      <c r="C1724" s="23">
        <v>214.25</v>
      </c>
      <c r="D1724" s="23">
        <v>208.86000100000001</v>
      </c>
      <c r="E1724" s="23">
        <v>213.86000100000001</v>
      </c>
      <c r="F1724" s="23">
        <v>206.720947</v>
      </c>
      <c r="G1724" s="23">
        <v>33979700</v>
      </c>
      <c r="H1724" s="20">
        <f t="shared" si="57"/>
        <v>1.7847789615685894E-2</v>
      </c>
      <c r="I1724">
        <f t="shared" si="56"/>
        <v>1.8000000000000002E-2</v>
      </c>
    </row>
    <row r="1725" spans="1:9" ht="20" customHeight="1">
      <c r="A1725" s="21" t="s">
        <v>1730</v>
      </c>
      <c r="B1725" s="22">
        <v>215.11000100000001</v>
      </c>
      <c r="C1725" s="23">
        <v>215.28999300000001</v>
      </c>
      <c r="D1725" s="23">
        <v>212.46000699999999</v>
      </c>
      <c r="E1725" s="23">
        <v>213.86999499999999</v>
      </c>
      <c r="F1725" s="23">
        <v>206.73060599999999</v>
      </c>
      <c r="G1725" s="23">
        <v>21012900</v>
      </c>
      <c r="H1725" s="20">
        <f t="shared" si="57"/>
        <v>4.6724824649624352E-5</v>
      </c>
      <c r="I1725">
        <f t="shared" si="56"/>
        <v>2E-3</v>
      </c>
    </row>
    <row r="1726" spans="1:9" ht="20" customHeight="1">
      <c r="A1726" s="21" t="s">
        <v>1731</v>
      </c>
      <c r="B1726" s="22">
        <v>214.85000600000001</v>
      </c>
      <c r="C1726" s="23">
        <v>216.270004</v>
      </c>
      <c r="D1726" s="23">
        <v>214.03999300000001</v>
      </c>
      <c r="E1726" s="23">
        <v>215.229996</v>
      </c>
      <c r="F1726" s="23">
        <v>208.045197</v>
      </c>
      <c r="G1726" s="23">
        <v>14512200</v>
      </c>
      <c r="H1726" s="20">
        <f t="shared" si="57"/>
        <v>6.3589568348674241E-3</v>
      </c>
      <c r="I1726">
        <f t="shared" si="56"/>
        <v>8.0000000000000002E-3</v>
      </c>
    </row>
    <row r="1727" spans="1:9" ht="20" customHeight="1">
      <c r="A1727" s="21" t="s">
        <v>1732</v>
      </c>
      <c r="B1727" s="22">
        <v>214.10000600000001</v>
      </c>
      <c r="C1727" s="23">
        <v>214.759995</v>
      </c>
      <c r="D1727" s="23">
        <v>210.83999600000001</v>
      </c>
      <c r="E1727" s="23">
        <v>214.070007</v>
      </c>
      <c r="F1727" s="23">
        <v>206.92392000000001</v>
      </c>
      <c r="G1727" s="23">
        <v>33064800</v>
      </c>
      <c r="H1727" s="20">
        <f t="shared" si="57"/>
        <v>-5.3895836874330305E-3</v>
      </c>
      <c r="I1727">
        <f t="shared" si="56"/>
        <v>-4.0000000000000001E-3</v>
      </c>
    </row>
    <row r="1728" spans="1:9" ht="20" customHeight="1">
      <c r="A1728" s="21" t="s">
        <v>1733</v>
      </c>
      <c r="B1728" s="22">
        <v>214.509995</v>
      </c>
      <c r="C1728" s="23">
        <v>217.320007</v>
      </c>
      <c r="D1728" s="23">
        <v>213.35000600000001</v>
      </c>
      <c r="E1728" s="23">
        <v>216.21000699999999</v>
      </c>
      <c r="F1728" s="23">
        <v>208.992493</v>
      </c>
      <c r="G1728" s="23">
        <v>30904500</v>
      </c>
      <c r="H1728" s="20">
        <f t="shared" si="57"/>
        <v>9.9967804592140386E-3</v>
      </c>
      <c r="I1728">
        <f t="shared" si="56"/>
        <v>0.01</v>
      </c>
    </row>
    <row r="1729" spans="1:9" ht="20" customHeight="1">
      <c r="A1729" s="21" t="s">
        <v>1734</v>
      </c>
      <c r="B1729" s="22">
        <v>214.88000500000001</v>
      </c>
      <c r="C1729" s="23">
        <v>215.470001</v>
      </c>
      <c r="D1729" s="23">
        <v>212.800003</v>
      </c>
      <c r="E1729" s="23">
        <v>215.36999499999999</v>
      </c>
      <c r="F1729" s="23">
        <v>208.18052700000001</v>
      </c>
      <c r="G1729" s="23">
        <v>23724500</v>
      </c>
      <c r="H1729" s="20">
        <f t="shared" si="57"/>
        <v>-3.8851443338684399E-3</v>
      </c>
      <c r="I1729">
        <f t="shared" si="56"/>
        <v>-2E-3</v>
      </c>
    </row>
    <row r="1730" spans="1:9" ht="20" customHeight="1">
      <c r="A1730" s="21" t="s">
        <v>1735</v>
      </c>
      <c r="B1730" s="22">
        <v>214.61000100000001</v>
      </c>
      <c r="C1730" s="23">
        <v>216.38000500000001</v>
      </c>
      <c r="D1730" s="23">
        <v>213.64999399999999</v>
      </c>
      <c r="E1730" s="23">
        <v>214.240005</v>
      </c>
      <c r="F1730" s="23">
        <v>207.08828700000001</v>
      </c>
      <c r="G1730" s="23">
        <v>25120900</v>
      </c>
      <c r="H1730" s="20">
        <f t="shared" si="57"/>
        <v>-5.2466002259663469E-3</v>
      </c>
      <c r="I1730">
        <f t="shared" si="56"/>
        <v>-4.0000000000000001E-3</v>
      </c>
    </row>
    <row r="1731" spans="1:9" ht="20" customHeight="1">
      <c r="A1731" s="21" t="s">
        <v>1736</v>
      </c>
      <c r="B1731" s="22">
        <v>214.220001</v>
      </c>
      <c r="C1731" s="23">
        <v>215.38000500000001</v>
      </c>
      <c r="D1731" s="23">
        <v>213.179993</v>
      </c>
      <c r="E1731" s="23">
        <v>214.36000100000001</v>
      </c>
      <c r="F1731" s="23">
        <v>207.20426900000001</v>
      </c>
      <c r="G1731" s="23">
        <v>24666000</v>
      </c>
      <c r="H1731" s="20">
        <f t="shared" si="57"/>
        <v>5.6006064698377322E-4</v>
      </c>
      <c r="I1731">
        <f t="shared" ref="I1731:I1794" si="58">CEILING(H1731,0.002)</f>
        <v>2E-3</v>
      </c>
    </row>
    <row r="1732" spans="1:9" ht="20" customHeight="1">
      <c r="A1732" s="21" t="s">
        <v>1737</v>
      </c>
      <c r="B1732" s="22">
        <v>214.36999499999999</v>
      </c>
      <c r="C1732" s="23">
        <v>215.53999300000001</v>
      </c>
      <c r="D1732" s="23">
        <v>212.990005</v>
      </c>
      <c r="E1732" s="23">
        <v>214.28999300000001</v>
      </c>
      <c r="F1732" s="23">
        <v>207.13659699999999</v>
      </c>
      <c r="G1732" s="23">
        <v>24620000</v>
      </c>
      <c r="H1732" s="20">
        <f t="shared" ref="H1732:H1795" si="59">F1732/F1731-1</f>
        <v>-3.2659558766146013E-4</v>
      </c>
      <c r="I1732">
        <f t="shared" si="58"/>
        <v>0</v>
      </c>
    </row>
    <row r="1733" spans="1:9" ht="20" customHeight="1">
      <c r="A1733" s="21" t="s">
        <v>1738</v>
      </c>
      <c r="B1733" s="22">
        <v>213.970001</v>
      </c>
      <c r="C1733" s="23">
        <v>216.949997</v>
      </c>
      <c r="D1733" s="23">
        <v>212.88999899999999</v>
      </c>
      <c r="E1733" s="23">
        <v>216.009995</v>
      </c>
      <c r="F1733" s="23">
        <v>208.79916399999999</v>
      </c>
      <c r="G1733" s="23">
        <v>23284100</v>
      </c>
      <c r="H1733" s="20">
        <f t="shared" si="59"/>
        <v>8.026428086969073E-3</v>
      </c>
      <c r="I1733">
        <f t="shared" si="58"/>
        <v>0.01</v>
      </c>
    </row>
    <row r="1734" spans="1:9" ht="20" customHeight="1">
      <c r="A1734" s="21" t="s">
        <v>1739</v>
      </c>
      <c r="B1734" s="22">
        <v>215.16000399999999</v>
      </c>
      <c r="C1734" s="23">
        <v>215.229996</v>
      </c>
      <c r="D1734" s="23">
        <v>211.21000699999999</v>
      </c>
      <c r="E1734" s="23">
        <v>211.800003</v>
      </c>
      <c r="F1734" s="23">
        <v>204.72970599999999</v>
      </c>
      <c r="G1734" s="23">
        <v>32440600</v>
      </c>
      <c r="H1734" s="20">
        <f t="shared" si="59"/>
        <v>-1.9489819413261666E-2</v>
      </c>
      <c r="I1734">
        <f t="shared" si="58"/>
        <v>-1.8000000000000002E-2</v>
      </c>
    </row>
    <row r="1735" spans="1:9" ht="20" customHeight="1">
      <c r="A1735" s="21" t="s">
        <v>1740</v>
      </c>
      <c r="B1735" s="22">
        <v>211.770004</v>
      </c>
      <c r="C1735" s="23">
        <v>213.08000200000001</v>
      </c>
      <c r="D1735" s="23">
        <v>210.36000100000001</v>
      </c>
      <c r="E1735" s="23">
        <v>210.520004</v>
      </c>
      <c r="F1735" s="23">
        <v>203.49246199999999</v>
      </c>
      <c r="G1735" s="23">
        <v>26733300</v>
      </c>
      <c r="H1735" s="20">
        <f t="shared" si="59"/>
        <v>-6.0433047268675377E-3</v>
      </c>
      <c r="I1735">
        <f t="shared" si="58"/>
        <v>-6.0000000000000001E-3</v>
      </c>
    </row>
    <row r="1736" spans="1:9" ht="20" customHeight="1">
      <c r="A1736" s="21" t="s">
        <v>1741</v>
      </c>
      <c r="B1736" s="22">
        <v>210.050003</v>
      </c>
      <c r="C1736" s="23">
        <v>213.320007</v>
      </c>
      <c r="D1736" s="23">
        <v>209.11000100000001</v>
      </c>
      <c r="E1736" s="23">
        <v>213.259995</v>
      </c>
      <c r="F1736" s="23">
        <v>206.14099100000001</v>
      </c>
      <c r="G1736" s="23">
        <v>30979400</v>
      </c>
      <c r="H1736" s="20">
        <f t="shared" si="59"/>
        <v>1.3015366633089442E-2</v>
      </c>
      <c r="I1736">
        <f t="shared" si="58"/>
        <v>1.4E-2</v>
      </c>
    </row>
    <row r="1737" spans="1:9" ht="20" customHeight="1">
      <c r="A1737" s="21" t="s">
        <v>1742</v>
      </c>
      <c r="B1737" s="22">
        <v>213.10000600000001</v>
      </c>
      <c r="C1737" s="23">
        <v>216.21000699999999</v>
      </c>
      <c r="D1737" s="23">
        <v>212.88000500000001</v>
      </c>
      <c r="E1737" s="23">
        <v>214.199997</v>
      </c>
      <c r="F1737" s="23">
        <v>207.04959099999999</v>
      </c>
      <c r="G1737" s="23">
        <v>28798400</v>
      </c>
      <c r="H1737" s="20">
        <f t="shared" si="59"/>
        <v>4.4076629087321795E-3</v>
      </c>
      <c r="I1737">
        <f t="shared" si="58"/>
        <v>6.0000000000000001E-3</v>
      </c>
    </row>
    <row r="1738" spans="1:9" ht="20" customHeight="1">
      <c r="A1738" s="21" t="s">
        <v>1743</v>
      </c>
      <c r="B1738" s="22">
        <v>215.16999799999999</v>
      </c>
      <c r="C1738" s="23">
        <v>215.41999799999999</v>
      </c>
      <c r="D1738" s="23">
        <v>212.240005</v>
      </c>
      <c r="E1738" s="23">
        <v>214.13000500000001</v>
      </c>
      <c r="F1738" s="23">
        <v>206.981934</v>
      </c>
      <c r="G1738" s="23">
        <v>27000600</v>
      </c>
      <c r="H1738" s="20">
        <f t="shared" si="59"/>
        <v>-3.2676712701162902E-4</v>
      </c>
      <c r="I1738">
        <f t="shared" si="58"/>
        <v>0</v>
      </c>
    </row>
    <row r="1739" spans="1:9" ht="20" customHeight="1">
      <c r="A1739" s="21" t="s">
        <v>1744</v>
      </c>
      <c r="B1739" s="22">
        <v>214.75</v>
      </c>
      <c r="C1739" s="23">
        <v>220.11000100000001</v>
      </c>
      <c r="D1739" s="23">
        <v>214.720001</v>
      </c>
      <c r="E1739" s="23">
        <v>219.279999</v>
      </c>
      <c r="F1739" s="23">
        <v>211.959991</v>
      </c>
      <c r="G1739" s="23">
        <v>35023300</v>
      </c>
      <c r="H1739" s="20">
        <f t="shared" si="59"/>
        <v>2.4050683573185738E-2</v>
      </c>
      <c r="I1739">
        <f t="shared" si="58"/>
        <v>2.6000000000000002E-2</v>
      </c>
    </row>
    <row r="1740" spans="1:9" ht="20" customHeight="1">
      <c r="A1740" s="21" t="s">
        <v>1745</v>
      </c>
      <c r="B1740" s="22">
        <v>219.86999499999999</v>
      </c>
      <c r="C1740" s="23">
        <v>220.88999899999999</v>
      </c>
      <c r="D1740" s="23">
        <v>217.91999799999999</v>
      </c>
      <c r="E1740" s="23">
        <v>219.41999799999999</v>
      </c>
      <c r="F1740" s="23">
        <v>212.095383</v>
      </c>
      <c r="G1740" s="23">
        <v>32515800</v>
      </c>
      <c r="H1740" s="20">
        <f t="shared" si="59"/>
        <v>6.3876205769419769E-4</v>
      </c>
      <c r="I1740">
        <f t="shared" si="58"/>
        <v>2E-3</v>
      </c>
    </row>
    <row r="1741" spans="1:9" ht="20" customHeight="1">
      <c r="A1741" s="21" t="s">
        <v>1746</v>
      </c>
      <c r="B1741" s="22">
        <v>218.58999600000001</v>
      </c>
      <c r="C1741" s="23">
        <v>219.69000199999999</v>
      </c>
      <c r="D1741" s="23">
        <v>216.020004</v>
      </c>
      <c r="E1741" s="23">
        <v>218.58999600000001</v>
      </c>
      <c r="F1741" s="23">
        <v>211.29307600000001</v>
      </c>
      <c r="G1741" s="23">
        <v>63354900</v>
      </c>
      <c r="H1741" s="20">
        <f t="shared" si="59"/>
        <v>-3.78276504019881E-3</v>
      </c>
      <c r="I1741">
        <f t="shared" si="58"/>
        <v>-2E-3</v>
      </c>
    </row>
    <row r="1742" spans="1:9" ht="20" customHeight="1">
      <c r="A1742" s="21" t="s">
        <v>1747</v>
      </c>
      <c r="B1742" s="22">
        <v>217.550003</v>
      </c>
      <c r="C1742" s="23">
        <v>224</v>
      </c>
      <c r="D1742" s="23">
        <v>217.279999</v>
      </c>
      <c r="E1742" s="23">
        <v>222.58999600000001</v>
      </c>
      <c r="F1742" s="23">
        <v>215.159515</v>
      </c>
      <c r="G1742" s="23">
        <v>37181900</v>
      </c>
      <c r="H1742" s="20">
        <f t="shared" si="59"/>
        <v>1.8298938484855976E-2</v>
      </c>
      <c r="I1742">
        <f t="shared" si="58"/>
        <v>0.02</v>
      </c>
    </row>
    <row r="1743" spans="1:9" ht="20" customHeight="1">
      <c r="A1743" s="21" t="s">
        <v>1748</v>
      </c>
      <c r="B1743" s="22">
        <v>222.69000199999999</v>
      </c>
      <c r="C1743" s="23">
        <v>225.63000500000001</v>
      </c>
      <c r="D1743" s="23">
        <v>221.85000600000001</v>
      </c>
      <c r="E1743" s="23">
        <v>223.94000199999999</v>
      </c>
      <c r="F1743" s="23">
        <v>216.464462</v>
      </c>
      <c r="G1743" s="23">
        <v>22612200</v>
      </c>
      <c r="H1743" s="20">
        <f t="shared" si="59"/>
        <v>6.0650211077115657E-3</v>
      </c>
      <c r="I1743">
        <f t="shared" si="58"/>
        <v>8.0000000000000002E-3</v>
      </c>
    </row>
    <row r="1744" spans="1:9" ht="20" customHeight="1">
      <c r="A1744" s="21" t="s">
        <v>1749</v>
      </c>
      <c r="B1744" s="22">
        <v>223.11000100000001</v>
      </c>
      <c r="C1744" s="23">
        <v>223.55999800000001</v>
      </c>
      <c r="D1744" s="23">
        <v>220.800003</v>
      </c>
      <c r="E1744" s="23">
        <v>221.020004</v>
      </c>
      <c r="F1744" s="23">
        <v>213.64193700000001</v>
      </c>
      <c r="G1744" s="23">
        <v>18699600</v>
      </c>
      <c r="H1744" s="20">
        <f t="shared" si="59"/>
        <v>-1.3039207331871361E-2</v>
      </c>
      <c r="I1744">
        <f t="shared" si="58"/>
        <v>-1.2E-2</v>
      </c>
    </row>
    <row r="1745" spans="1:9" ht="20" customHeight="1">
      <c r="A1745" s="21" t="s">
        <v>1750</v>
      </c>
      <c r="B1745" s="22">
        <v>221.41999799999999</v>
      </c>
      <c r="C1745" s="23">
        <v>223.61000100000001</v>
      </c>
      <c r="D1745" s="23">
        <v>221.199997</v>
      </c>
      <c r="E1745" s="23">
        <v>222.75</v>
      </c>
      <c r="F1745" s="23">
        <v>215.31419399999999</v>
      </c>
      <c r="G1745" s="23">
        <v>10550600</v>
      </c>
      <c r="H1745" s="20">
        <f t="shared" si="59"/>
        <v>7.8273817560452486E-3</v>
      </c>
      <c r="I1745">
        <f t="shared" si="58"/>
        <v>8.0000000000000002E-3</v>
      </c>
    </row>
    <row r="1746" spans="1:9" ht="20" customHeight="1">
      <c r="A1746" s="21" t="s">
        <v>1751</v>
      </c>
      <c r="B1746" s="22">
        <v>224.449997</v>
      </c>
      <c r="C1746" s="23">
        <v>226.029999</v>
      </c>
      <c r="D1746" s="23">
        <v>223.020004</v>
      </c>
      <c r="E1746" s="23">
        <v>224.96000699999999</v>
      </c>
      <c r="F1746" s="23">
        <v>217.450424</v>
      </c>
      <c r="G1746" s="23">
        <v>17933500</v>
      </c>
      <c r="H1746" s="20">
        <f t="shared" si="59"/>
        <v>9.9214545976471502E-3</v>
      </c>
      <c r="I1746">
        <f t="shared" si="58"/>
        <v>0.01</v>
      </c>
    </row>
    <row r="1747" spans="1:9" ht="20" customHeight="1">
      <c r="A1747" s="21" t="s">
        <v>1752</v>
      </c>
      <c r="B1747" s="22">
        <v>226.30999800000001</v>
      </c>
      <c r="C1747" s="23">
        <v>227.179993</v>
      </c>
      <c r="D1747" s="23">
        <v>223.58000200000001</v>
      </c>
      <c r="E1747" s="23">
        <v>224.14999399999999</v>
      </c>
      <c r="F1747" s="23">
        <v>216.66745</v>
      </c>
      <c r="G1747" s="23">
        <v>17403200</v>
      </c>
      <c r="H1747" s="20">
        <f t="shared" si="59"/>
        <v>-3.6007011878717021E-3</v>
      </c>
      <c r="I1747">
        <f t="shared" si="58"/>
        <v>-2E-3</v>
      </c>
    </row>
    <row r="1748" spans="1:9" ht="20" customHeight="1">
      <c r="A1748" s="21" t="s">
        <v>1753</v>
      </c>
      <c r="B1748" s="22">
        <v>225.229996</v>
      </c>
      <c r="C1748" s="23">
        <v>225.63000500000001</v>
      </c>
      <c r="D1748" s="23">
        <v>221.470001</v>
      </c>
      <c r="E1748" s="23">
        <v>221.679993</v>
      </c>
      <c r="F1748" s="23">
        <v>214.27989199999999</v>
      </c>
      <c r="G1748" s="23">
        <v>20272300</v>
      </c>
      <c r="H1748" s="20">
        <f t="shared" si="59"/>
        <v>-1.1019458621957301E-2</v>
      </c>
      <c r="I1748">
        <f t="shared" si="58"/>
        <v>-0.01</v>
      </c>
    </row>
    <row r="1749" spans="1:9" ht="20" customHeight="1">
      <c r="A1749" s="21" t="s">
        <v>1754</v>
      </c>
      <c r="B1749" s="22">
        <v>221.699997</v>
      </c>
      <c r="C1749" s="23">
        <v>223</v>
      </c>
      <c r="D1749" s="23">
        <v>219.679993</v>
      </c>
      <c r="E1749" s="23">
        <v>222.41999799999999</v>
      </c>
      <c r="F1749" s="23">
        <v>214.99517800000001</v>
      </c>
      <c r="G1749" s="23">
        <v>20942100</v>
      </c>
      <c r="H1749" s="20">
        <f t="shared" si="59"/>
        <v>3.3380920315193574E-3</v>
      </c>
      <c r="I1749">
        <f t="shared" si="58"/>
        <v>4.0000000000000001E-3</v>
      </c>
    </row>
    <row r="1750" spans="1:9" ht="20" customHeight="1">
      <c r="A1750" s="21" t="s">
        <v>1755</v>
      </c>
      <c r="B1750" s="22">
        <v>222.529999</v>
      </c>
      <c r="C1750" s="23">
        <v>223</v>
      </c>
      <c r="D1750" s="23">
        <v>214.80999800000001</v>
      </c>
      <c r="E1750" s="23">
        <v>217.69000199999999</v>
      </c>
      <c r="F1750" s="23">
        <v>210.42311100000001</v>
      </c>
      <c r="G1750" s="23">
        <v>37130100</v>
      </c>
      <c r="H1750" s="20">
        <f t="shared" si="59"/>
        <v>-2.1265904856712647E-2</v>
      </c>
      <c r="I1750">
        <f t="shared" si="58"/>
        <v>-0.02</v>
      </c>
    </row>
    <row r="1751" spans="1:9" ht="20" customHeight="1">
      <c r="A1751" s="21" t="s">
        <v>1756</v>
      </c>
      <c r="B1751" s="22">
        <v>217.259995</v>
      </c>
      <c r="C1751" s="23">
        <v>218.520004</v>
      </c>
      <c r="D1751" s="23">
        <v>215.699997</v>
      </c>
      <c r="E1751" s="23">
        <v>217.89999399999999</v>
      </c>
      <c r="F1751" s="23">
        <v>210.62608299999999</v>
      </c>
      <c r="G1751" s="23">
        <v>23823000</v>
      </c>
      <c r="H1751" s="20">
        <f t="shared" si="59"/>
        <v>9.645898638956929E-4</v>
      </c>
      <c r="I1751">
        <f t="shared" si="58"/>
        <v>2E-3</v>
      </c>
    </row>
    <row r="1752" spans="1:9" ht="20" customHeight="1">
      <c r="A1752" s="21" t="s">
        <v>1757</v>
      </c>
      <c r="B1752" s="22">
        <v>212.16999799999999</v>
      </c>
      <c r="C1752" s="23">
        <v>216.490005</v>
      </c>
      <c r="D1752" s="23">
        <v>211.94000199999999</v>
      </c>
      <c r="E1752" s="23">
        <v>212.25</v>
      </c>
      <c r="F1752" s="23">
        <v>205.16467299999999</v>
      </c>
      <c r="G1752" s="23">
        <v>35930700</v>
      </c>
      <c r="H1752" s="20">
        <f t="shared" si="59"/>
        <v>-2.5929409701836437E-2</v>
      </c>
      <c r="I1752">
        <f t="shared" si="58"/>
        <v>-2.4E-2</v>
      </c>
    </row>
    <row r="1753" spans="1:9" ht="20" customHeight="1">
      <c r="A1753" s="21" t="s">
        <v>1758</v>
      </c>
      <c r="B1753" s="22">
        <v>214.03999300000001</v>
      </c>
      <c r="C1753" s="23">
        <v>219.33999600000001</v>
      </c>
      <c r="D1753" s="23">
        <v>213.71000699999999</v>
      </c>
      <c r="E1753" s="23">
        <v>218.28999300000001</v>
      </c>
      <c r="F1753" s="23">
        <v>211.003052</v>
      </c>
      <c r="G1753" s="23">
        <v>27694500</v>
      </c>
      <c r="H1753" s="20">
        <f t="shared" si="59"/>
        <v>2.8457038507794241E-2</v>
      </c>
      <c r="I1753">
        <f t="shared" si="58"/>
        <v>0.03</v>
      </c>
    </row>
    <row r="1754" spans="1:9" ht="20" customHeight="1">
      <c r="A1754" s="21" t="s">
        <v>1759</v>
      </c>
      <c r="B1754" s="22">
        <v>218.679993</v>
      </c>
      <c r="C1754" s="23">
        <v>220.58000200000001</v>
      </c>
      <c r="D1754" s="23">
        <v>217.029999</v>
      </c>
      <c r="E1754" s="23">
        <v>219.61999499999999</v>
      </c>
      <c r="F1754" s="23">
        <v>212.28866600000001</v>
      </c>
      <c r="G1754" s="23">
        <v>22956200</v>
      </c>
      <c r="H1754" s="20">
        <f t="shared" si="59"/>
        <v>6.0928692159392117E-3</v>
      </c>
      <c r="I1754">
        <f t="shared" si="58"/>
        <v>8.0000000000000002E-3</v>
      </c>
    </row>
    <row r="1755" spans="1:9" ht="20" customHeight="1">
      <c r="A1755" s="21" t="s">
        <v>1760</v>
      </c>
      <c r="B1755" s="22">
        <v>218.470001</v>
      </c>
      <c r="C1755" s="23">
        <v>218.91000399999999</v>
      </c>
      <c r="D1755" s="23">
        <v>216.729996</v>
      </c>
      <c r="E1755" s="23">
        <v>217.490005</v>
      </c>
      <c r="F1755" s="23">
        <v>210.22976700000001</v>
      </c>
      <c r="G1755" s="23">
        <v>23031300</v>
      </c>
      <c r="H1755" s="20">
        <f t="shared" si="59"/>
        <v>-9.6985818357349096E-3</v>
      </c>
      <c r="I1755">
        <f t="shared" si="58"/>
        <v>-8.0000000000000002E-3</v>
      </c>
    </row>
    <row r="1756" spans="1:9" ht="20" customHeight="1">
      <c r="A1756" s="21" t="s">
        <v>1761</v>
      </c>
      <c r="B1756" s="22">
        <v>216.5</v>
      </c>
      <c r="C1756" s="23">
        <v>217.10000600000001</v>
      </c>
      <c r="D1756" s="23">
        <v>213.320007</v>
      </c>
      <c r="E1756" s="23">
        <v>214.929993</v>
      </c>
      <c r="F1756" s="23">
        <v>207.755234</v>
      </c>
      <c r="G1756" s="23">
        <v>23249300</v>
      </c>
      <c r="H1756" s="20">
        <f t="shared" si="59"/>
        <v>-1.1770611913392903E-2</v>
      </c>
      <c r="I1756">
        <f t="shared" si="58"/>
        <v>-0.01</v>
      </c>
    </row>
    <row r="1757" spans="1:9" ht="20" customHeight="1">
      <c r="A1757" s="21" t="s">
        <v>1762</v>
      </c>
      <c r="B1757" s="22">
        <v>214.020004</v>
      </c>
      <c r="C1757" s="23">
        <v>216.759995</v>
      </c>
      <c r="D1757" s="23">
        <v>213.929993</v>
      </c>
      <c r="E1757" s="23">
        <v>216.33999600000001</v>
      </c>
      <c r="F1757" s="23">
        <v>209.11816400000001</v>
      </c>
      <c r="G1757" s="23">
        <v>20087100</v>
      </c>
      <c r="H1757" s="20">
        <f t="shared" si="59"/>
        <v>6.5602679352954052E-3</v>
      </c>
      <c r="I1757">
        <f t="shared" si="58"/>
        <v>8.0000000000000002E-3</v>
      </c>
    </row>
    <row r="1758" spans="1:9" ht="20" customHeight="1">
      <c r="A1758" s="21" t="s">
        <v>1763</v>
      </c>
      <c r="B1758" s="22">
        <v>215.91000399999999</v>
      </c>
      <c r="C1758" s="23">
        <v>217.46000699999999</v>
      </c>
      <c r="D1758" s="23">
        <v>212.740005</v>
      </c>
      <c r="E1758" s="23">
        <v>213.020004</v>
      </c>
      <c r="F1758" s="23">
        <v>205.90901199999999</v>
      </c>
      <c r="G1758" s="23">
        <v>29480800</v>
      </c>
      <c r="H1758" s="20">
        <f t="shared" si="59"/>
        <v>-1.5346117901073431E-2</v>
      </c>
      <c r="I1758">
        <f t="shared" si="58"/>
        <v>-1.4E-2</v>
      </c>
    </row>
    <row r="1759" spans="1:9" ht="20" customHeight="1">
      <c r="A1759" s="21" t="s">
        <v>1764</v>
      </c>
      <c r="B1759" s="22">
        <v>213.520004</v>
      </c>
      <c r="C1759" s="23">
        <v>214.509995</v>
      </c>
      <c r="D1759" s="23">
        <v>212.029999</v>
      </c>
      <c r="E1759" s="23">
        <v>212.64999399999999</v>
      </c>
      <c r="F1759" s="23">
        <v>205.551346</v>
      </c>
      <c r="G1759" s="23">
        <v>31746500</v>
      </c>
      <c r="H1759" s="20">
        <f t="shared" si="59"/>
        <v>-1.7370099371852854E-3</v>
      </c>
      <c r="I1759">
        <f t="shared" si="58"/>
        <v>0</v>
      </c>
    </row>
    <row r="1760" spans="1:9" ht="20" customHeight="1">
      <c r="A1760" s="21" t="s">
        <v>1765</v>
      </c>
      <c r="B1760" s="22">
        <v>213.75</v>
      </c>
      <c r="C1760" s="23">
        <v>216.979996</v>
      </c>
      <c r="D1760" s="23">
        <v>212.63000500000001</v>
      </c>
      <c r="E1760" s="23">
        <v>216.44000199999999</v>
      </c>
      <c r="F1760" s="23">
        <v>209.21482800000001</v>
      </c>
      <c r="G1760" s="23">
        <v>30480900</v>
      </c>
      <c r="H1760" s="20">
        <f t="shared" si="59"/>
        <v>1.7822709854695029E-2</v>
      </c>
      <c r="I1760">
        <f t="shared" si="58"/>
        <v>1.8000000000000002E-2</v>
      </c>
    </row>
    <row r="1761" spans="1:9" ht="20" customHeight="1">
      <c r="A1761" s="21" t="s">
        <v>1766</v>
      </c>
      <c r="B1761" s="22">
        <v>217.699997</v>
      </c>
      <c r="C1761" s="23">
        <v>225.78999300000001</v>
      </c>
      <c r="D1761" s="23">
        <v>217.28999300000001</v>
      </c>
      <c r="E1761" s="23">
        <v>224.33999600000001</v>
      </c>
      <c r="F1761" s="23">
        <v>216.85110499999999</v>
      </c>
      <c r="G1761" s="23">
        <v>37777300</v>
      </c>
      <c r="H1761" s="20">
        <f t="shared" si="59"/>
        <v>3.6499693033229752E-2</v>
      </c>
      <c r="I1761">
        <f t="shared" si="58"/>
        <v>3.7999999999999999E-2</v>
      </c>
    </row>
    <row r="1762" spans="1:9" ht="20" customHeight="1">
      <c r="A1762" s="21" t="s">
        <v>1767</v>
      </c>
      <c r="B1762" s="22">
        <v>224.699997</v>
      </c>
      <c r="C1762" s="23">
        <v>226.300003</v>
      </c>
      <c r="D1762" s="23">
        <v>222.41999799999999</v>
      </c>
      <c r="E1762" s="23">
        <v>224.970001</v>
      </c>
      <c r="F1762" s="23">
        <v>217.46006800000001</v>
      </c>
      <c r="G1762" s="23">
        <v>30709400</v>
      </c>
      <c r="H1762" s="20">
        <f t="shared" si="59"/>
        <v>2.8082079637086199E-3</v>
      </c>
      <c r="I1762">
        <f t="shared" si="58"/>
        <v>4.0000000000000001E-3</v>
      </c>
    </row>
    <row r="1763" spans="1:9" ht="20" customHeight="1">
      <c r="A1763" s="21" t="s">
        <v>1768</v>
      </c>
      <c r="B1763" s="22">
        <v>227.08000200000001</v>
      </c>
      <c r="C1763" s="23">
        <v>230.070007</v>
      </c>
      <c r="D1763" s="23">
        <v>225.800003</v>
      </c>
      <c r="E1763" s="23">
        <v>225.949997</v>
      </c>
      <c r="F1763" s="23">
        <v>218.40733299999999</v>
      </c>
      <c r="G1763" s="23">
        <v>30172700</v>
      </c>
      <c r="H1763" s="20">
        <f t="shared" si="59"/>
        <v>4.3560411284337963E-3</v>
      </c>
      <c r="I1763">
        <f t="shared" si="58"/>
        <v>6.0000000000000001E-3</v>
      </c>
    </row>
    <row r="1764" spans="1:9" ht="20" customHeight="1">
      <c r="A1764" s="21" t="s">
        <v>1769</v>
      </c>
      <c r="B1764" s="22">
        <v>229.11999499999999</v>
      </c>
      <c r="C1764" s="23">
        <v>229.779999</v>
      </c>
      <c r="D1764" s="23">
        <v>224.220001</v>
      </c>
      <c r="E1764" s="23">
        <v>229.529999</v>
      </c>
      <c r="F1764" s="23">
        <v>221.867828</v>
      </c>
      <c r="G1764" s="23">
        <v>33152100</v>
      </c>
      <c r="H1764" s="20">
        <f t="shared" si="59"/>
        <v>1.5844225340181373E-2</v>
      </c>
      <c r="I1764">
        <f t="shared" si="58"/>
        <v>1.6E-2</v>
      </c>
    </row>
    <row r="1765" spans="1:9" ht="20" customHeight="1">
      <c r="A1765" s="21" t="s">
        <v>1770</v>
      </c>
      <c r="B1765" s="22">
        <v>231.86000100000001</v>
      </c>
      <c r="C1765" s="23">
        <v>234.179993</v>
      </c>
      <c r="D1765" s="23">
        <v>230.08000200000001</v>
      </c>
      <c r="E1765" s="23">
        <v>232.33000200000001</v>
      </c>
      <c r="F1765" s="23">
        <v>224.57441700000001</v>
      </c>
      <c r="G1765" s="23">
        <v>49169600</v>
      </c>
      <c r="H1765" s="20">
        <f t="shared" si="59"/>
        <v>1.2199105315981118E-2</v>
      </c>
      <c r="I1765">
        <f t="shared" si="58"/>
        <v>1.4E-2</v>
      </c>
    </row>
    <row r="1766" spans="1:9" ht="20" customHeight="1">
      <c r="A1766" s="21" t="s">
        <v>1771</v>
      </c>
      <c r="B1766" s="22">
        <v>238</v>
      </c>
      <c r="C1766" s="23">
        <v>240.44000199999999</v>
      </c>
      <c r="D1766" s="23">
        <v>230.13999899999999</v>
      </c>
      <c r="E1766" s="23">
        <v>232.89999399999999</v>
      </c>
      <c r="F1766" s="23">
        <v>225.12536600000001</v>
      </c>
      <c r="G1766" s="23">
        <v>69870600</v>
      </c>
      <c r="H1766" s="20">
        <f t="shared" si="59"/>
        <v>2.4533025950146392E-3</v>
      </c>
      <c r="I1766">
        <f t="shared" si="58"/>
        <v>4.0000000000000001E-3</v>
      </c>
    </row>
    <row r="1767" spans="1:9" ht="20" customHeight="1">
      <c r="A1767" s="21" t="s">
        <v>1772</v>
      </c>
      <c r="B1767" s="22">
        <v>235.61000100000001</v>
      </c>
      <c r="C1767" s="23">
        <v>242.63999899999999</v>
      </c>
      <c r="D1767" s="23">
        <v>235.08999600000001</v>
      </c>
      <c r="E1767" s="23">
        <v>238.929993</v>
      </c>
      <c r="F1767" s="23">
        <v>230.954071</v>
      </c>
      <c r="G1767" s="23">
        <v>49111200</v>
      </c>
      <c r="H1767" s="20">
        <f t="shared" si="59"/>
        <v>2.589092958987127E-2</v>
      </c>
      <c r="I1767">
        <f t="shared" si="58"/>
        <v>2.6000000000000002E-2</v>
      </c>
    </row>
    <row r="1768" spans="1:9" ht="20" customHeight="1">
      <c r="A1768" s="21" t="s">
        <v>1773</v>
      </c>
      <c r="B1768" s="22">
        <v>235.990005</v>
      </c>
      <c r="C1768" s="23">
        <v>238.020004</v>
      </c>
      <c r="D1768" s="23">
        <v>231.35000600000001</v>
      </c>
      <c r="E1768" s="23">
        <v>231.96000699999999</v>
      </c>
      <c r="F1768" s="23">
        <v>224.216736</v>
      </c>
      <c r="G1768" s="23">
        <v>42503100</v>
      </c>
      <c r="H1768" s="20">
        <f t="shared" si="59"/>
        <v>-2.9171752508315829E-2</v>
      </c>
      <c r="I1768">
        <f t="shared" si="58"/>
        <v>-2.8000000000000001E-2</v>
      </c>
    </row>
    <row r="1769" spans="1:9" ht="20" customHeight="1">
      <c r="A1769" s="21" t="s">
        <v>1774</v>
      </c>
      <c r="B1769" s="22">
        <v>235.05999800000001</v>
      </c>
      <c r="C1769" s="23">
        <v>242.5</v>
      </c>
      <c r="D1769" s="23">
        <v>232.429993</v>
      </c>
      <c r="E1769" s="23">
        <v>239.64999399999999</v>
      </c>
      <c r="F1769" s="23">
        <v>231.65005500000001</v>
      </c>
      <c r="G1769" s="23">
        <v>33314200</v>
      </c>
      <c r="H1769" s="20">
        <f t="shared" si="59"/>
        <v>3.3152382523309987E-2</v>
      </c>
      <c r="I1769">
        <f t="shared" si="58"/>
        <v>3.4000000000000002E-2</v>
      </c>
    </row>
    <row r="1770" spans="1:9" ht="20" customHeight="1">
      <c r="A1770" s="21" t="s">
        <v>1775</v>
      </c>
      <c r="B1770" s="22">
        <v>241.300003</v>
      </c>
      <c r="C1770" s="23">
        <v>242.30999800000001</v>
      </c>
      <c r="D1770" s="23">
        <v>238.69000199999999</v>
      </c>
      <c r="E1770" s="23">
        <v>239.509995</v>
      </c>
      <c r="F1770" s="23">
        <v>231.51466400000001</v>
      </c>
      <c r="G1770" s="23">
        <v>25916300</v>
      </c>
      <c r="H1770" s="20">
        <f t="shared" si="59"/>
        <v>-5.8446349170948597E-4</v>
      </c>
      <c r="I1770">
        <f t="shared" si="58"/>
        <v>0</v>
      </c>
    </row>
    <row r="1771" spans="1:9" ht="20" customHeight="1">
      <c r="A1771" s="21" t="s">
        <v>1776</v>
      </c>
      <c r="B1771" s="22">
        <v>239.570007</v>
      </c>
      <c r="C1771" s="23">
        <v>245.08999600000001</v>
      </c>
      <c r="D1771" s="23">
        <v>239.259995</v>
      </c>
      <c r="E1771" s="23">
        <v>243</v>
      </c>
      <c r="F1771" s="23">
        <v>234.888214</v>
      </c>
      <c r="G1771" s="23">
        <v>27158100</v>
      </c>
      <c r="H1771" s="20">
        <f t="shared" si="59"/>
        <v>1.4571647176526037E-2</v>
      </c>
      <c r="I1771">
        <f t="shared" si="58"/>
        <v>1.6E-2</v>
      </c>
    </row>
    <row r="1772" spans="1:9" ht="20" customHeight="1">
      <c r="A1772" s="21" t="s">
        <v>1777</v>
      </c>
      <c r="B1772" s="22">
        <v>242.66000399999999</v>
      </c>
      <c r="C1772" s="23">
        <v>243.240005</v>
      </c>
      <c r="D1772" s="23">
        <v>240.36999499999999</v>
      </c>
      <c r="E1772" s="23">
        <v>242.009995</v>
      </c>
      <c r="F1772" s="23">
        <v>233.931229</v>
      </c>
      <c r="G1772" s="23">
        <v>25296100</v>
      </c>
      <c r="H1772" s="20">
        <f t="shared" si="59"/>
        <v>-4.0742146389686207E-3</v>
      </c>
      <c r="I1772">
        <f t="shared" si="58"/>
        <v>-4.0000000000000001E-3</v>
      </c>
    </row>
    <row r="1773" spans="1:9" ht="20" customHeight="1">
      <c r="A1773" s="21" t="s">
        <v>1778</v>
      </c>
      <c r="B1773" s="22">
        <v>242.229996</v>
      </c>
      <c r="C1773" s="23">
        <v>243.279999</v>
      </c>
      <c r="D1773" s="23">
        <v>240.41999799999999</v>
      </c>
      <c r="E1773" s="23">
        <v>242.199997</v>
      </c>
      <c r="F1773" s="23">
        <v>234.11488299999999</v>
      </c>
      <c r="G1773" s="23">
        <v>18054800</v>
      </c>
      <c r="H1773" s="20">
        <f t="shared" si="59"/>
        <v>7.8507688257389852E-4</v>
      </c>
      <c r="I1773">
        <f t="shared" si="58"/>
        <v>2E-3</v>
      </c>
    </row>
    <row r="1774" spans="1:9" ht="20" customHeight="1">
      <c r="A1774" s="21" t="s">
        <v>1779</v>
      </c>
      <c r="B1774" s="22">
        <v>243.14999399999999</v>
      </c>
      <c r="C1774" s="23">
        <v>243.679993</v>
      </c>
      <c r="D1774" s="23">
        <v>240.80999800000001</v>
      </c>
      <c r="E1774" s="23">
        <v>242.470001</v>
      </c>
      <c r="F1774" s="23">
        <v>234.3759</v>
      </c>
      <c r="G1774" s="23">
        <v>22211900</v>
      </c>
      <c r="H1774" s="20">
        <f t="shared" si="59"/>
        <v>1.1149098966083404E-3</v>
      </c>
      <c r="I1774">
        <f t="shared" si="58"/>
        <v>2E-3</v>
      </c>
    </row>
    <row r="1775" spans="1:9" ht="20" customHeight="1">
      <c r="A1775" s="21" t="s">
        <v>1780</v>
      </c>
      <c r="B1775" s="22">
        <v>241.86999499999999</v>
      </c>
      <c r="C1775" s="23">
        <v>244.759995</v>
      </c>
      <c r="D1775" s="23">
        <v>241.38000500000001</v>
      </c>
      <c r="E1775" s="23">
        <v>243.770004</v>
      </c>
      <c r="F1775" s="23">
        <v>235.63249200000001</v>
      </c>
      <c r="G1775" s="23">
        <v>23565000</v>
      </c>
      <c r="H1775" s="20">
        <f t="shared" si="59"/>
        <v>5.3614386120757196E-3</v>
      </c>
      <c r="I1775">
        <f t="shared" si="58"/>
        <v>6.0000000000000001E-3</v>
      </c>
    </row>
    <row r="1776" spans="1:9" ht="20" customHeight="1">
      <c r="A1776" s="21" t="s">
        <v>1781</v>
      </c>
      <c r="B1776" s="22">
        <v>245</v>
      </c>
      <c r="C1776" s="23">
        <v>245.91999799999999</v>
      </c>
      <c r="D1776" s="23">
        <v>240.88999899999999</v>
      </c>
      <c r="E1776" s="23">
        <v>242.820007</v>
      </c>
      <c r="F1776" s="23">
        <v>234.714203</v>
      </c>
      <c r="G1776" s="23">
        <v>22186700</v>
      </c>
      <c r="H1776" s="20">
        <f t="shared" si="59"/>
        <v>-3.8971238312923706E-3</v>
      </c>
      <c r="I1776">
        <f t="shared" si="58"/>
        <v>-2E-3</v>
      </c>
    </row>
    <row r="1777" spans="1:9" ht="20" customHeight="1">
      <c r="A1777" s="21" t="s">
        <v>1782</v>
      </c>
      <c r="B1777" s="22">
        <v>244.779999</v>
      </c>
      <c r="C1777" s="23">
        <v>245.14999399999999</v>
      </c>
      <c r="D1777" s="23">
        <v>242.14999399999999</v>
      </c>
      <c r="E1777" s="23">
        <v>244.490005</v>
      </c>
      <c r="F1777" s="23">
        <v>236.32847599999999</v>
      </c>
      <c r="G1777" s="23">
        <v>15751100</v>
      </c>
      <c r="H1777" s="20">
        <f t="shared" si="59"/>
        <v>6.8776110664252599E-3</v>
      </c>
      <c r="I1777">
        <f t="shared" si="58"/>
        <v>8.0000000000000002E-3</v>
      </c>
    </row>
    <row r="1778" spans="1:9" ht="20" customHeight="1">
      <c r="A1778" s="21" t="s">
        <v>1783</v>
      </c>
      <c r="B1778" s="22">
        <v>243.929993</v>
      </c>
      <c r="C1778" s="23">
        <v>245.300003</v>
      </c>
      <c r="D1778" s="23">
        <v>242.729996</v>
      </c>
      <c r="E1778" s="23">
        <v>244.990005</v>
      </c>
      <c r="F1778" s="23">
        <v>236.811768</v>
      </c>
      <c r="G1778" s="23">
        <v>16561100</v>
      </c>
      <c r="H1778" s="20">
        <f t="shared" si="59"/>
        <v>2.0450011280062075E-3</v>
      </c>
      <c r="I1778">
        <f t="shared" si="58"/>
        <v>4.0000000000000001E-3</v>
      </c>
    </row>
    <row r="1779" spans="1:9" ht="20" customHeight="1">
      <c r="A1779" s="21" t="s">
        <v>1784</v>
      </c>
      <c r="B1779" s="22">
        <v>245.029999</v>
      </c>
      <c r="C1779" s="23">
        <v>246.13000500000001</v>
      </c>
      <c r="D1779" s="23">
        <v>242.91999799999999</v>
      </c>
      <c r="E1779" s="23">
        <v>243.699997</v>
      </c>
      <c r="F1779" s="23">
        <v>235.564819</v>
      </c>
      <c r="G1779" s="23">
        <v>26728500</v>
      </c>
      <c r="H1779" s="20">
        <f t="shared" si="59"/>
        <v>-5.265570248181306E-3</v>
      </c>
      <c r="I1779">
        <f t="shared" si="58"/>
        <v>-4.0000000000000001E-3</v>
      </c>
    </row>
    <row r="1780" spans="1:9" ht="20" customHeight="1">
      <c r="A1780" s="21" t="s">
        <v>1785</v>
      </c>
      <c r="B1780" s="22">
        <v>241.320007</v>
      </c>
      <c r="C1780" s="23">
        <v>244.30999800000001</v>
      </c>
      <c r="D1780" s="23">
        <v>240.94000199999999</v>
      </c>
      <c r="E1780" s="23">
        <v>244.199997</v>
      </c>
      <c r="F1780" s="23">
        <v>236.59179700000001</v>
      </c>
      <c r="G1780" s="23">
        <v>21653500</v>
      </c>
      <c r="H1780" s="20">
        <f t="shared" si="59"/>
        <v>4.3596408171628909E-3</v>
      </c>
      <c r="I1780">
        <f t="shared" si="58"/>
        <v>6.0000000000000001E-3</v>
      </c>
    </row>
    <row r="1781" spans="1:9" ht="20" customHeight="1">
      <c r="A1781" s="21" t="s">
        <v>1786</v>
      </c>
      <c r="B1781" s="22">
        <v>241.800003</v>
      </c>
      <c r="C1781" s="23">
        <v>243.929993</v>
      </c>
      <c r="D1781" s="23">
        <v>240.86000100000001</v>
      </c>
      <c r="E1781" s="23">
        <v>243.78999300000001</v>
      </c>
      <c r="F1781" s="23">
        <v>236.194534</v>
      </c>
      <c r="G1781" s="23">
        <v>16925600</v>
      </c>
      <c r="H1781" s="20">
        <f t="shared" si="59"/>
        <v>-1.6791072430969445E-3</v>
      </c>
      <c r="I1781">
        <f t="shared" si="58"/>
        <v>0</v>
      </c>
    </row>
    <row r="1782" spans="1:9" ht="20" customHeight="1">
      <c r="A1782" s="21" t="s">
        <v>1787</v>
      </c>
      <c r="B1782" s="22">
        <v>243.75</v>
      </c>
      <c r="C1782" s="23">
        <v>243.86000100000001</v>
      </c>
      <c r="D1782" s="23">
        <v>240.179993</v>
      </c>
      <c r="E1782" s="23">
        <v>240.970001</v>
      </c>
      <c r="F1782" s="23">
        <v>233.462433</v>
      </c>
      <c r="G1782" s="23">
        <v>25262600</v>
      </c>
      <c r="H1782" s="20">
        <f t="shared" si="59"/>
        <v>-1.1567164378156192E-2</v>
      </c>
      <c r="I1782">
        <f t="shared" si="58"/>
        <v>-0.01</v>
      </c>
    </row>
    <row r="1783" spans="1:9" ht="20" customHeight="1">
      <c r="A1783" s="21" t="s">
        <v>1788</v>
      </c>
      <c r="B1783" s="22">
        <v>237.41999799999999</v>
      </c>
      <c r="C1783" s="23">
        <v>237.929993</v>
      </c>
      <c r="D1783" s="23">
        <v>232.39999399999999</v>
      </c>
      <c r="E1783" s="23">
        <v>234.509995</v>
      </c>
      <c r="F1783" s="23">
        <v>227.20367400000001</v>
      </c>
      <c r="G1783" s="23">
        <v>36446900</v>
      </c>
      <c r="H1783" s="20">
        <f t="shared" si="59"/>
        <v>-2.6808420179532666E-2</v>
      </c>
      <c r="I1783">
        <f t="shared" si="58"/>
        <v>-2.6000000000000002E-2</v>
      </c>
    </row>
    <row r="1784" spans="1:9" ht="20" customHeight="1">
      <c r="A1784" s="21" t="s">
        <v>1789</v>
      </c>
      <c r="B1784" s="22">
        <v>230.33000200000001</v>
      </c>
      <c r="C1784" s="23">
        <v>234.83000200000001</v>
      </c>
      <c r="D1784" s="23">
        <v>228.729996</v>
      </c>
      <c r="E1784" s="23">
        <v>233.270004</v>
      </c>
      <c r="F1784" s="23">
        <v>226.002319</v>
      </c>
      <c r="G1784" s="23">
        <v>30228700</v>
      </c>
      <c r="H1784" s="20">
        <f t="shared" si="59"/>
        <v>-5.2875685452163923E-3</v>
      </c>
      <c r="I1784">
        <f t="shared" si="58"/>
        <v>-4.0000000000000001E-3</v>
      </c>
    </row>
    <row r="1785" spans="1:9" ht="20" customHeight="1">
      <c r="A1785" s="21" t="s">
        <v>1790</v>
      </c>
      <c r="B1785" s="22">
        <v>230.009995</v>
      </c>
      <c r="C1785" s="23">
        <v>235.199997</v>
      </c>
      <c r="D1785" s="23">
        <v>229</v>
      </c>
      <c r="E1785" s="23">
        <v>234.550003</v>
      </c>
      <c r="F1785" s="23">
        <v>227.242447</v>
      </c>
      <c r="G1785" s="23">
        <v>26339700</v>
      </c>
      <c r="H1785" s="20">
        <f t="shared" si="59"/>
        <v>5.4872357305324471E-3</v>
      </c>
      <c r="I1785">
        <f t="shared" si="58"/>
        <v>6.0000000000000001E-3</v>
      </c>
    </row>
    <row r="1786" spans="1:9" ht="20" customHeight="1">
      <c r="A1786" s="21" t="s">
        <v>1791</v>
      </c>
      <c r="B1786" s="22">
        <v>232.08000200000001</v>
      </c>
      <c r="C1786" s="23">
        <v>234.58999600000001</v>
      </c>
      <c r="D1786" s="23">
        <v>227.88000500000001</v>
      </c>
      <c r="E1786" s="23">
        <v>228.990005</v>
      </c>
      <c r="F1786" s="23">
        <v>221.85566700000001</v>
      </c>
      <c r="G1786" s="23">
        <v>39542200</v>
      </c>
      <c r="H1786" s="20">
        <f t="shared" si="59"/>
        <v>-2.3704990291712469E-2</v>
      </c>
      <c r="I1786">
        <f t="shared" si="58"/>
        <v>-2.1999999999999999E-2</v>
      </c>
    </row>
    <row r="1787" spans="1:9" ht="20" customHeight="1">
      <c r="A1787" s="21" t="s">
        <v>1792</v>
      </c>
      <c r="B1787" s="22">
        <v>231.529999</v>
      </c>
      <c r="C1787" s="23">
        <v>235.36999499999999</v>
      </c>
      <c r="D1787" s="23">
        <v>229.53999300000001</v>
      </c>
      <c r="E1787" s="23">
        <v>232.38000500000001</v>
      </c>
      <c r="F1787" s="23">
        <v>225.14004499999999</v>
      </c>
      <c r="G1787" s="23">
        <v>37819200</v>
      </c>
      <c r="H1787" s="20">
        <f t="shared" si="59"/>
        <v>1.4804120374351193E-2</v>
      </c>
      <c r="I1787">
        <f t="shared" si="58"/>
        <v>1.6E-2</v>
      </c>
    </row>
    <row r="1788" spans="1:9" ht="20" customHeight="1">
      <c r="A1788" s="21" t="s">
        <v>1793</v>
      </c>
      <c r="B1788" s="22">
        <v>235.89999399999999</v>
      </c>
      <c r="C1788" s="23">
        <v>237.470001</v>
      </c>
      <c r="D1788" s="23">
        <v>233.14999399999999</v>
      </c>
      <c r="E1788" s="23">
        <v>236.94000199999999</v>
      </c>
      <c r="F1788" s="23">
        <v>229.55798300000001</v>
      </c>
      <c r="G1788" s="23">
        <v>25324000</v>
      </c>
      <c r="H1788" s="20">
        <f t="shared" si="59"/>
        <v>1.9623066167549164E-2</v>
      </c>
      <c r="I1788">
        <f t="shared" si="58"/>
        <v>0.02</v>
      </c>
    </row>
    <row r="1789" spans="1:9" ht="20" customHeight="1">
      <c r="A1789" s="21" t="s">
        <v>1794</v>
      </c>
      <c r="B1789" s="22">
        <v>237.009995</v>
      </c>
      <c r="C1789" s="23">
        <v>237.300003</v>
      </c>
      <c r="D1789" s="23">
        <v>233.449997</v>
      </c>
      <c r="E1789" s="23">
        <v>233.86999499999999</v>
      </c>
      <c r="F1789" s="23">
        <v>226.58363299999999</v>
      </c>
      <c r="G1789" s="23">
        <v>22812500</v>
      </c>
      <c r="H1789" s="20">
        <f t="shared" si="59"/>
        <v>-1.2956857178868075E-2</v>
      </c>
      <c r="I1789">
        <f t="shared" si="58"/>
        <v>-1.2E-2</v>
      </c>
    </row>
    <row r="1790" spans="1:9" ht="20" customHeight="1">
      <c r="A1790" s="21" t="s">
        <v>1795</v>
      </c>
      <c r="B1790" s="22">
        <v>232.16000399999999</v>
      </c>
      <c r="C1790" s="23">
        <v>233.58000200000001</v>
      </c>
      <c r="D1790" s="23">
        <v>227.259995</v>
      </c>
      <c r="E1790" s="23">
        <v>227.55999800000001</v>
      </c>
      <c r="F1790" s="23">
        <v>220.47024500000001</v>
      </c>
      <c r="G1790" s="23">
        <v>34029500</v>
      </c>
      <c r="H1790" s="20">
        <f t="shared" si="59"/>
        <v>-2.6980713121498856E-2</v>
      </c>
      <c r="I1790">
        <f t="shared" si="58"/>
        <v>-2.6000000000000002E-2</v>
      </c>
    </row>
    <row r="1791" spans="1:9" ht="20" customHeight="1">
      <c r="A1791" s="21" t="s">
        <v>1796</v>
      </c>
      <c r="B1791" s="22">
        <v>226.740005</v>
      </c>
      <c r="C1791" s="23">
        <v>232.490005</v>
      </c>
      <c r="D1791" s="23">
        <v>224.259995</v>
      </c>
      <c r="E1791" s="23">
        <v>226.729996</v>
      </c>
      <c r="F1791" s="23">
        <v>219.666077</v>
      </c>
      <c r="G1791" s="23">
        <v>44727800</v>
      </c>
      <c r="H1791" s="20">
        <f t="shared" si="59"/>
        <v>-3.6475126155912641E-3</v>
      </c>
      <c r="I1791">
        <f t="shared" si="58"/>
        <v>-2E-3</v>
      </c>
    </row>
    <row r="1792" spans="1:9" ht="20" customHeight="1">
      <c r="A1792" s="21" t="s">
        <v>1797</v>
      </c>
      <c r="B1792" s="22">
        <v>229.520004</v>
      </c>
      <c r="C1792" s="23">
        <v>233.270004</v>
      </c>
      <c r="D1792" s="23">
        <v>226.46000699999999</v>
      </c>
      <c r="E1792" s="23">
        <v>231.60000600000001</v>
      </c>
      <c r="F1792" s="23">
        <v>224.38436899999999</v>
      </c>
      <c r="G1792" s="23">
        <v>41872800</v>
      </c>
      <c r="H1792" s="20">
        <f t="shared" si="59"/>
        <v>2.147938391051607E-2</v>
      </c>
      <c r="I1792">
        <f t="shared" si="58"/>
        <v>2.1999999999999999E-2</v>
      </c>
    </row>
    <row r="1793" spans="1:9" ht="20" customHeight="1">
      <c r="A1793" s="21" t="s">
        <v>1798</v>
      </c>
      <c r="B1793" s="22">
        <v>231.36999499999999</v>
      </c>
      <c r="C1793" s="23">
        <v>233.36999499999999</v>
      </c>
      <c r="D1793" s="23">
        <v>227.13000500000001</v>
      </c>
      <c r="E1793" s="23">
        <v>227.38999899999999</v>
      </c>
      <c r="F1793" s="23">
        <v>220.305511</v>
      </c>
      <c r="G1793" s="23">
        <v>35267400</v>
      </c>
      <c r="H1793" s="20">
        <f t="shared" si="59"/>
        <v>-1.817799527738051E-2</v>
      </c>
      <c r="I1793">
        <f t="shared" si="58"/>
        <v>-1.8000000000000002E-2</v>
      </c>
    </row>
    <row r="1794" spans="1:9" ht="20" customHeight="1">
      <c r="A1794" s="21" t="s">
        <v>1799</v>
      </c>
      <c r="B1794" s="22">
        <v>232.88000500000001</v>
      </c>
      <c r="C1794" s="23">
        <v>235.38000500000001</v>
      </c>
      <c r="D1794" s="23">
        <v>231.66999799999999</v>
      </c>
      <c r="E1794" s="23">
        <v>233.779999</v>
      </c>
      <c r="F1794" s="23">
        <v>226.49642900000001</v>
      </c>
      <c r="G1794" s="23">
        <v>33080500</v>
      </c>
      <c r="H1794" s="20">
        <f t="shared" si="59"/>
        <v>2.810151217687884E-2</v>
      </c>
      <c r="I1794">
        <f t="shared" si="58"/>
        <v>0.03</v>
      </c>
    </row>
    <row r="1795" spans="1:9" ht="20" customHeight="1">
      <c r="A1795" s="21" t="s">
        <v>1800</v>
      </c>
      <c r="B1795" s="22">
        <v>237</v>
      </c>
      <c r="C1795" s="23">
        <v>237</v>
      </c>
      <c r="D1795" s="23">
        <v>232.03999300000001</v>
      </c>
      <c r="E1795" s="23">
        <v>232.41999799999999</v>
      </c>
      <c r="F1795" s="23">
        <v>225.17880199999999</v>
      </c>
      <c r="G1795" s="23">
        <v>29746800</v>
      </c>
      <c r="H1795" s="20">
        <f t="shared" si="59"/>
        <v>-5.8174294659630865E-3</v>
      </c>
      <c r="I1795">
        <f t="shared" ref="I1795:I1858" si="60">CEILING(H1795,0.002)</f>
        <v>-4.0000000000000001E-3</v>
      </c>
    </row>
    <row r="1796" spans="1:9" ht="20" customHeight="1">
      <c r="A1796" s="21" t="s">
        <v>1801</v>
      </c>
      <c r="B1796" s="22">
        <v>234.96000699999999</v>
      </c>
      <c r="C1796" s="23">
        <v>239.16999799999999</v>
      </c>
      <c r="D1796" s="23">
        <v>234.30999800000001</v>
      </c>
      <c r="E1796" s="23">
        <v>237.13000500000001</v>
      </c>
      <c r="F1796" s="23">
        <v>229.74208100000001</v>
      </c>
      <c r="G1796" s="23">
        <v>29907600</v>
      </c>
      <c r="H1796" s="20">
        <f t="shared" ref="H1796:H1859" si="61">F1796/F1795-1</f>
        <v>2.0265135791956324E-2</v>
      </c>
      <c r="I1796">
        <f t="shared" si="60"/>
        <v>2.1999999999999999E-2</v>
      </c>
    </row>
    <row r="1797" spans="1:9" ht="20" customHeight="1">
      <c r="A1797" s="21" t="s">
        <v>1802</v>
      </c>
      <c r="B1797" s="22">
        <v>234.009995</v>
      </c>
      <c r="C1797" s="23">
        <v>235.820007</v>
      </c>
      <c r="D1797" s="23">
        <v>233.229996</v>
      </c>
      <c r="E1797" s="23">
        <v>235.75</v>
      </c>
      <c r="F1797" s="23">
        <v>228.40505999999999</v>
      </c>
      <c r="G1797" s="23">
        <v>22653700</v>
      </c>
      <c r="H1797" s="20">
        <f t="shared" si="61"/>
        <v>-5.8196608744047751E-3</v>
      </c>
      <c r="I1797">
        <f t="shared" si="60"/>
        <v>-4.0000000000000001E-3</v>
      </c>
    </row>
    <row r="1798" spans="1:9" ht="20" customHeight="1">
      <c r="A1798" s="21" t="s">
        <v>1803</v>
      </c>
      <c r="B1798" s="22">
        <v>234.96000699999999</v>
      </c>
      <c r="C1798" s="23">
        <v>235.19000199999999</v>
      </c>
      <c r="D1798" s="23">
        <v>231.80999800000001</v>
      </c>
      <c r="E1798" s="23">
        <v>234.80999800000001</v>
      </c>
      <c r="F1798" s="23">
        <v>227.494339</v>
      </c>
      <c r="G1798" s="23">
        <v>26034900</v>
      </c>
      <c r="H1798" s="20">
        <f t="shared" si="61"/>
        <v>-3.9873065859399315E-3</v>
      </c>
      <c r="I1798">
        <f t="shared" si="60"/>
        <v>-2E-3</v>
      </c>
    </row>
    <row r="1799" spans="1:9" ht="20" customHeight="1">
      <c r="A1799" s="21" t="s">
        <v>1804</v>
      </c>
      <c r="B1799" s="22">
        <v>236.279999</v>
      </c>
      <c r="C1799" s="23">
        <v>240.05999800000001</v>
      </c>
      <c r="D1799" s="23">
        <v>235.94000199999999</v>
      </c>
      <c r="E1799" s="23">
        <v>237.71000699999999</v>
      </c>
      <c r="F1799" s="23">
        <v>230.30401599999999</v>
      </c>
      <c r="G1799" s="23">
        <v>28092200</v>
      </c>
      <c r="H1799" s="20">
        <f t="shared" si="61"/>
        <v>1.2350535896192172E-2</v>
      </c>
      <c r="I1799">
        <f t="shared" si="60"/>
        <v>1.4E-2</v>
      </c>
    </row>
    <row r="1800" spans="1:9" ht="20" customHeight="1">
      <c r="A1800" s="21" t="s">
        <v>1805</v>
      </c>
      <c r="B1800" s="22">
        <v>236.14999399999999</v>
      </c>
      <c r="C1800" s="23">
        <v>238.550003</v>
      </c>
      <c r="D1800" s="23">
        <v>233.229996</v>
      </c>
      <c r="E1800" s="23">
        <v>237.03999300000001</v>
      </c>
      <c r="F1800" s="23">
        <v>229.65484599999999</v>
      </c>
      <c r="G1800" s="23">
        <v>29562100</v>
      </c>
      <c r="H1800" s="20">
        <f t="shared" si="61"/>
        <v>-2.8187524094238636E-3</v>
      </c>
      <c r="I1800">
        <f t="shared" si="60"/>
        <v>-2E-3</v>
      </c>
    </row>
    <row r="1801" spans="1:9" ht="20" customHeight="1">
      <c r="A1801" s="21" t="s">
        <v>1806</v>
      </c>
      <c r="B1801" s="22">
        <v>232.55999800000001</v>
      </c>
      <c r="C1801" s="23">
        <v>234.19000199999999</v>
      </c>
      <c r="D1801" s="23">
        <v>230.33000200000001</v>
      </c>
      <c r="E1801" s="23">
        <v>230.720001</v>
      </c>
      <c r="F1801" s="23">
        <v>223.53178399999999</v>
      </c>
      <c r="G1801" s="23">
        <v>34833000</v>
      </c>
      <c r="H1801" s="20">
        <f t="shared" si="61"/>
        <v>-2.6662019576978557E-2</v>
      </c>
      <c r="I1801">
        <f t="shared" si="60"/>
        <v>-2.6000000000000002E-2</v>
      </c>
    </row>
    <row r="1802" spans="1:9" ht="20" customHeight="1">
      <c r="A1802" s="21" t="s">
        <v>1807</v>
      </c>
      <c r="B1802" s="22">
        <v>231.020004</v>
      </c>
      <c r="C1802" s="23">
        <v>232.470001</v>
      </c>
      <c r="D1802" s="23">
        <v>229.35000600000001</v>
      </c>
      <c r="E1802" s="23">
        <v>230.35000600000001</v>
      </c>
      <c r="F1802" s="23">
        <v>223.17332500000001</v>
      </c>
      <c r="G1802" s="23">
        <v>46430700</v>
      </c>
      <c r="H1802" s="20">
        <f t="shared" si="61"/>
        <v>-1.6036153498421024E-3</v>
      </c>
      <c r="I1802">
        <f t="shared" si="60"/>
        <v>0</v>
      </c>
    </row>
    <row r="1803" spans="1:9" ht="20" customHeight="1">
      <c r="A1803" s="21" t="s">
        <v>1808</v>
      </c>
      <c r="B1803" s="22">
        <v>230.270004</v>
      </c>
      <c r="C1803" s="23">
        <v>236.89999399999999</v>
      </c>
      <c r="D1803" s="23">
        <v>230.13999899999999</v>
      </c>
      <c r="E1803" s="23">
        <v>235.990005</v>
      </c>
      <c r="F1803" s="23">
        <v>228.63763399999999</v>
      </c>
      <c r="G1803" s="23">
        <v>30127000</v>
      </c>
      <c r="H1803" s="20">
        <f t="shared" si="61"/>
        <v>2.4484597341550396E-2</v>
      </c>
      <c r="I1803">
        <f t="shared" si="60"/>
        <v>2.6000000000000002E-2</v>
      </c>
    </row>
    <row r="1804" spans="1:9" ht="20" customHeight="1">
      <c r="A1804" s="21" t="s">
        <v>1809</v>
      </c>
      <c r="B1804" s="22">
        <v>237.490005</v>
      </c>
      <c r="C1804" s="23">
        <v>241.050003</v>
      </c>
      <c r="D1804" s="23">
        <v>237.070007</v>
      </c>
      <c r="E1804" s="23">
        <v>237.58000200000001</v>
      </c>
      <c r="F1804" s="23">
        <v>230.178055</v>
      </c>
      <c r="G1804" s="23">
        <v>31638400</v>
      </c>
      <c r="H1804" s="20">
        <f t="shared" si="61"/>
        <v>6.7373903982930194E-3</v>
      </c>
      <c r="I1804">
        <f t="shared" si="60"/>
        <v>8.0000000000000002E-3</v>
      </c>
    </row>
    <row r="1805" spans="1:9" ht="20" customHeight="1">
      <c r="A1805" s="21" t="s">
        <v>1810</v>
      </c>
      <c r="B1805" s="22">
        <v>237.85000600000001</v>
      </c>
      <c r="C1805" s="23">
        <v>238</v>
      </c>
      <c r="D1805" s="23">
        <v>235.320007</v>
      </c>
      <c r="E1805" s="23">
        <v>235.46000699999999</v>
      </c>
      <c r="F1805" s="23">
        <v>228.12408400000001</v>
      </c>
      <c r="G1805" s="23">
        <v>25620100</v>
      </c>
      <c r="H1805" s="20">
        <f t="shared" si="61"/>
        <v>-8.9234006256591059E-3</v>
      </c>
      <c r="I1805">
        <f t="shared" si="60"/>
        <v>-8.0000000000000002E-3</v>
      </c>
    </row>
    <row r="1806" spans="1:9" ht="20" customHeight="1">
      <c r="A1806" s="21" t="s">
        <v>1811</v>
      </c>
      <c r="B1806" s="22">
        <v>235.300003</v>
      </c>
      <c r="C1806" s="23">
        <v>236.94000199999999</v>
      </c>
      <c r="D1806" s="23">
        <v>231.570007</v>
      </c>
      <c r="E1806" s="23">
        <v>232.33999600000001</v>
      </c>
      <c r="F1806" s="23">
        <v>225.10128800000001</v>
      </c>
      <c r="G1806" s="23">
        <v>34061900</v>
      </c>
      <c r="H1806" s="20">
        <f t="shared" si="61"/>
        <v>-1.3250665808700823E-2</v>
      </c>
      <c r="I1806">
        <f t="shared" si="60"/>
        <v>-1.2E-2</v>
      </c>
    </row>
    <row r="1807" spans="1:9" ht="20" customHeight="1">
      <c r="A1807" s="21" t="s">
        <v>1812</v>
      </c>
      <c r="B1807" s="22">
        <v>231.550003</v>
      </c>
      <c r="C1807" s="23">
        <v>236.71000699999999</v>
      </c>
      <c r="D1807" s="23">
        <v>231.550003</v>
      </c>
      <c r="E1807" s="23">
        <v>236.479996</v>
      </c>
      <c r="F1807" s="23">
        <v>229.112335</v>
      </c>
      <c r="G1807" s="23">
        <v>25479900</v>
      </c>
      <c r="H1807" s="20">
        <f t="shared" si="61"/>
        <v>1.7818854061821154E-2</v>
      </c>
      <c r="I1807">
        <f t="shared" si="60"/>
        <v>1.8000000000000002E-2</v>
      </c>
    </row>
    <row r="1808" spans="1:9" ht="20" customHeight="1">
      <c r="A1808" s="21" t="s">
        <v>1813</v>
      </c>
      <c r="B1808" s="22">
        <v>236.58999600000001</v>
      </c>
      <c r="C1808" s="23">
        <v>236.800003</v>
      </c>
      <c r="D1808" s="23">
        <v>231.88000500000001</v>
      </c>
      <c r="E1808" s="23">
        <v>235.240005</v>
      </c>
      <c r="F1808" s="23">
        <v>227.91095000000001</v>
      </c>
      <c r="G1808" s="23">
        <v>25227500</v>
      </c>
      <c r="H1808" s="20">
        <f t="shared" si="61"/>
        <v>-5.2436504564452591E-3</v>
      </c>
      <c r="I1808">
        <f t="shared" si="60"/>
        <v>-4.0000000000000001E-3</v>
      </c>
    </row>
    <row r="1809" spans="1:9" ht="20" customHeight="1">
      <c r="A1809" s="21" t="s">
        <v>1814</v>
      </c>
      <c r="B1809" s="22">
        <v>233.529999</v>
      </c>
      <c r="C1809" s="23">
        <v>233.85000600000001</v>
      </c>
      <c r="D1809" s="23">
        <v>231.10000600000001</v>
      </c>
      <c r="E1809" s="23">
        <v>231.85000600000001</v>
      </c>
      <c r="F1809" s="23">
        <v>224.62657200000001</v>
      </c>
      <c r="G1809" s="23">
        <v>24792000</v>
      </c>
      <c r="H1809" s="20">
        <f t="shared" si="61"/>
        <v>-1.441079509343457E-2</v>
      </c>
      <c r="I1809">
        <f t="shared" si="60"/>
        <v>-1.4E-2</v>
      </c>
    </row>
    <row r="1810" spans="1:9" ht="20" customHeight="1">
      <c r="A1810" s="21" t="s">
        <v>1815</v>
      </c>
      <c r="B1810" s="22">
        <v>232.91000399999999</v>
      </c>
      <c r="C1810" s="23">
        <v>239.10000600000001</v>
      </c>
      <c r="D1810" s="23">
        <v>232.38999899999999</v>
      </c>
      <c r="E1810" s="23">
        <v>235.770004</v>
      </c>
      <c r="F1810" s="23">
        <v>228.424454</v>
      </c>
      <c r="G1810" s="23">
        <v>43623500</v>
      </c>
      <c r="H1810" s="20">
        <f t="shared" si="61"/>
        <v>1.6907536655992761E-2</v>
      </c>
      <c r="I1810">
        <f t="shared" si="60"/>
        <v>1.8000000000000002E-2</v>
      </c>
    </row>
    <row r="1811" spans="1:9" ht="20" customHeight="1">
      <c r="A1811" s="21" t="s">
        <v>1816</v>
      </c>
      <c r="B1811" s="22">
        <v>238.470001</v>
      </c>
      <c r="C1811" s="23">
        <v>242.83999600000001</v>
      </c>
      <c r="D1811" s="23">
        <v>238.050003</v>
      </c>
      <c r="E1811" s="23">
        <v>242.35000600000001</v>
      </c>
      <c r="F1811" s="23">
        <v>234.79946899999999</v>
      </c>
      <c r="G1811" s="23">
        <v>30338000</v>
      </c>
      <c r="H1811" s="20">
        <f t="shared" si="61"/>
        <v>2.7908636261860131E-2</v>
      </c>
      <c r="I1811">
        <f t="shared" si="60"/>
        <v>2.8000000000000001E-2</v>
      </c>
    </row>
    <row r="1812" spans="1:9" ht="20" customHeight="1">
      <c r="A1812" s="21" t="s">
        <v>1817</v>
      </c>
      <c r="B1812" s="22">
        <v>242.759995</v>
      </c>
      <c r="C1812" s="23">
        <v>249.96000699999999</v>
      </c>
      <c r="D1812" s="23">
        <v>242.699997</v>
      </c>
      <c r="E1812" s="23">
        <v>249.070007</v>
      </c>
      <c r="F1812" s="23">
        <v>241.310089</v>
      </c>
      <c r="G1812" s="23">
        <v>36910600</v>
      </c>
      <c r="H1812" s="20">
        <f t="shared" si="61"/>
        <v>2.7728427273402412E-2</v>
      </c>
      <c r="I1812">
        <f t="shared" si="60"/>
        <v>2.8000000000000001E-2</v>
      </c>
    </row>
    <row r="1813" spans="1:9" ht="20" customHeight="1">
      <c r="A1813" s="21" t="s">
        <v>1818</v>
      </c>
      <c r="B1813" s="22">
        <v>247.61000100000001</v>
      </c>
      <c r="C1813" s="23">
        <v>249.39999399999999</v>
      </c>
      <c r="D1813" s="23">
        <v>246.88000500000001</v>
      </c>
      <c r="E1813" s="23">
        <v>247.86000100000001</v>
      </c>
      <c r="F1813" s="23">
        <v>240.137756</v>
      </c>
      <c r="G1813" s="23">
        <v>22931900</v>
      </c>
      <c r="H1813" s="20">
        <f t="shared" si="61"/>
        <v>-4.8582013493849718E-3</v>
      </c>
      <c r="I1813">
        <f t="shared" si="60"/>
        <v>-4.0000000000000001E-3</v>
      </c>
    </row>
    <row r="1814" spans="1:9" ht="20" customHeight="1">
      <c r="A1814" s="21" t="s">
        <v>1819</v>
      </c>
      <c r="B1814" s="22">
        <v>247.80999800000001</v>
      </c>
      <c r="C1814" s="23">
        <v>250.929993</v>
      </c>
      <c r="D1814" s="23">
        <v>247.19000199999999</v>
      </c>
      <c r="E1814" s="23">
        <v>249.89999399999999</v>
      </c>
      <c r="F1814" s="23">
        <v>242.11419699999999</v>
      </c>
      <c r="G1814" s="23">
        <v>22719800</v>
      </c>
      <c r="H1814" s="20">
        <f t="shared" si="61"/>
        <v>8.2304466941049981E-3</v>
      </c>
      <c r="I1814">
        <f t="shared" si="60"/>
        <v>0.01</v>
      </c>
    </row>
    <row r="1815" spans="1:9" ht="20" customHeight="1">
      <c r="A1815" s="21" t="s">
        <v>1820</v>
      </c>
      <c r="B1815" s="22">
        <v>252.770004</v>
      </c>
      <c r="C1815" s="23">
        <v>254.13999899999999</v>
      </c>
      <c r="D1815" s="23">
        <v>252</v>
      </c>
      <c r="E1815" s="23">
        <v>253.25</v>
      </c>
      <c r="F1815" s="23">
        <v>245.359848</v>
      </c>
      <c r="G1815" s="23">
        <v>23625200</v>
      </c>
      <c r="H1815" s="20">
        <f t="shared" si="61"/>
        <v>1.3405455112572406E-2</v>
      </c>
      <c r="I1815">
        <f t="shared" si="60"/>
        <v>1.4E-2</v>
      </c>
    </row>
    <row r="1816" spans="1:9" ht="20" customHeight="1">
      <c r="A1816" s="21" t="s">
        <v>1821</v>
      </c>
      <c r="B1816" s="22">
        <v>252.86999499999999</v>
      </c>
      <c r="C1816" s="23">
        <v>255.990005</v>
      </c>
      <c r="D1816" s="23">
        <v>252.44000199999999</v>
      </c>
      <c r="E1816" s="23">
        <v>255.85000600000001</v>
      </c>
      <c r="F1816" s="23">
        <v>247.87879899999999</v>
      </c>
      <c r="G1816" s="23">
        <v>24326800</v>
      </c>
      <c r="H1816" s="20">
        <f t="shared" si="61"/>
        <v>1.0266353767874881E-2</v>
      </c>
      <c r="I1816">
        <f t="shared" si="60"/>
        <v>1.2E-2</v>
      </c>
    </row>
    <row r="1817" spans="1:9" ht="20" customHeight="1">
      <c r="A1817" s="21" t="s">
        <v>1822</v>
      </c>
      <c r="B1817" s="22">
        <v>254.71000699999999</v>
      </c>
      <c r="C1817" s="23">
        <v>257.67001299999998</v>
      </c>
      <c r="D1817" s="23">
        <v>254.61999499999999</v>
      </c>
      <c r="E1817" s="23">
        <v>255.91000399999999</v>
      </c>
      <c r="F1817" s="23">
        <v>247.93696600000001</v>
      </c>
      <c r="G1817" s="23">
        <v>27148700</v>
      </c>
      <c r="H1817" s="20">
        <f t="shared" si="61"/>
        <v>2.346590359267875E-4</v>
      </c>
      <c r="I1817">
        <f t="shared" si="60"/>
        <v>2E-3</v>
      </c>
    </row>
    <row r="1818" spans="1:9" ht="20" customHeight="1">
      <c r="A1818" s="21" t="s">
        <v>1823</v>
      </c>
      <c r="B1818" s="22">
        <v>257.26001000000002</v>
      </c>
      <c r="C1818" s="23">
        <v>259.19000199999999</v>
      </c>
      <c r="D1818" s="23">
        <v>256.82998700000002</v>
      </c>
      <c r="E1818" s="23">
        <v>258.48998999999998</v>
      </c>
      <c r="F1818" s="23">
        <v>250.4366</v>
      </c>
      <c r="G1818" s="23">
        <v>23837500</v>
      </c>
      <c r="H1818" s="20">
        <f t="shared" si="61"/>
        <v>1.0081731822111584E-2</v>
      </c>
      <c r="I1818">
        <f t="shared" si="60"/>
        <v>1.2E-2</v>
      </c>
    </row>
    <row r="1819" spans="1:9" ht="20" customHeight="1">
      <c r="A1819" s="21" t="s">
        <v>1824</v>
      </c>
      <c r="B1819" s="22">
        <v>257.48001099999999</v>
      </c>
      <c r="C1819" s="23">
        <v>258.82998700000002</v>
      </c>
      <c r="D1819" s="23">
        <v>255.16000399999999</v>
      </c>
      <c r="E1819" s="23">
        <v>255.58999600000001</v>
      </c>
      <c r="F1819" s="23">
        <v>247.626938</v>
      </c>
      <c r="G1819" s="23">
        <v>23070900</v>
      </c>
      <c r="H1819" s="20">
        <f t="shared" si="61"/>
        <v>-1.1219055042274162E-2</v>
      </c>
      <c r="I1819">
        <f t="shared" si="60"/>
        <v>-0.01</v>
      </c>
    </row>
    <row r="1820" spans="1:9" ht="20" customHeight="1">
      <c r="A1820" s="21" t="s">
        <v>1825</v>
      </c>
      <c r="B1820" s="22">
        <v>257.92999300000002</v>
      </c>
      <c r="C1820" s="23">
        <v>259.92999300000002</v>
      </c>
      <c r="D1820" s="23">
        <v>257.73001099999999</v>
      </c>
      <c r="E1820" s="23">
        <v>259.5</v>
      </c>
      <c r="F1820" s="23">
        <v>251.41514599999999</v>
      </c>
      <c r="G1820" s="23">
        <v>25627500</v>
      </c>
      <c r="H1820" s="20">
        <f t="shared" si="61"/>
        <v>1.5298044835493574E-2</v>
      </c>
      <c r="I1820">
        <f t="shared" si="60"/>
        <v>1.6E-2</v>
      </c>
    </row>
    <row r="1821" spans="1:9" ht="20" customHeight="1">
      <c r="A1821" s="21" t="s">
        <v>1826</v>
      </c>
      <c r="B1821" s="22">
        <v>259.47000100000002</v>
      </c>
      <c r="C1821" s="23">
        <v>261</v>
      </c>
      <c r="D1821" s="23">
        <v>257.60000600000001</v>
      </c>
      <c r="E1821" s="23">
        <v>260.73998999999998</v>
      </c>
      <c r="F1821" s="23">
        <v>252.61646999999999</v>
      </c>
      <c r="G1821" s="23">
        <v>24878600</v>
      </c>
      <c r="H1821" s="20">
        <f t="shared" si="61"/>
        <v>4.7782483239890983E-3</v>
      </c>
      <c r="I1821">
        <f t="shared" si="60"/>
        <v>6.0000000000000001E-3</v>
      </c>
    </row>
    <row r="1822" spans="1:9" ht="20" customHeight="1">
      <c r="A1822" s="21" t="s">
        <v>1827</v>
      </c>
      <c r="B1822" s="22">
        <v>260.19000199999999</v>
      </c>
      <c r="C1822" s="23">
        <v>261.48001099999999</v>
      </c>
      <c r="D1822" s="23">
        <v>257.82000699999998</v>
      </c>
      <c r="E1822" s="23">
        <v>258.73998999999998</v>
      </c>
      <c r="F1822" s="23">
        <v>250.67880199999999</v>
      </c>
      <c r="G1822" s="23">
        <v>23209300</v>
      </c>
      <c r="H1822" s="20">
        <f t="shared" si="61"/>
        <v>-7.6703945708685994E-3</v>
      </c>
      <c r="I1822">
        <f t="shared" si="60"/>
        <v>-6.0000000000000001E-3</v>
      </c>
    </row>
    <row r="1823" spans="1:9" ht="20" customHeight="1">
      <c r="A1823" s="21" t="s">
        <v>1828</v>
      </c>
      <c r="B1823" s="22">
        <v>257.82000699999998</v>
      </c>
      <c r="C1823" s="23">
        <v>260.20001200000002</v>
      </c>
      <c r="D1823" s="23">
        <v>256.83999599999999</v>
      </c>
      <c r="E1823" s="23">
        <v>258.26001000000002</v>
      </c>
      <c r="F1823" s="23">
        <v>250.213776</v>
      </c>
      <c r="G1823" s="23">
        <v>19722900</v>
      </c>
      <c r="H1823" s="20">
        <f t="shared" si="61"/>
        <v>-1.8550671069506031E-3</v>
      </c>
      <c r="I1823">
        <f t="shared" si="60"/>
        <v>0</v>
      </c>
    </row>
    <row r="1824" spans="1:9" ht="20" customHeight="1">
      <c r="A1824" s="21" t="s">
        <v>1829</v>
      </c>
      <c r="B1824" s="22">
        <v>258.94000199999999</v>
      </c>
      <c r="C1824" s="23">
        <v>260.67999300000002</v>
      </c>
      <c r="D1824" s="23">
        <v>257.25</v>
      </c>
      <c r="E1824" s="23">
        <v>260.57998700000002</v>
      </c>
      <c r="F1824" s="23">
        <v>252.46144100000001</v>
      </c>
      <c r="G1824" s="23">
        <v>24030400</v>
      </c>
      <c r="H1824" s="20">
        <f t="shared" si="61"/>
        <v>8.982978619050952E-3</v>
      </c>
      <c r="I1824">
        <f t="shared" si="60"/>
        <v>0.01</v>
      </c>
    </row>
    <row r="1825" spans="1:9" ht="20" customHeight="1">
      <c r="A1825" s="21" t="s">
        <v>1830</v>
      </c>
      <c r="B1825" s="22">
        <v>260.209991</v>
      </c>
      <c r="C1825" s="23">
        <v>261.77999899999998</v>
      </c>
      <c r="D1825" s="23">
        <v>255.63999899999999</v>
      </c>
      <c r="E1825" s="23">
        <v>257.17001299999998</v>
      </c>
      <c r="F1825" s="23">
        <v>249.157715</v>
      </c>
      <c r="G1825" s="23">
        <v>25606200</v>
      </c>
      <c r="H1825" s="20">
        <f t="shared" si="61"/>
        <v>-1.3086061724570497E-2</v>
      </c>
      <c r="I1825">
        <f t="shared" si="60"/>
        <v>-1.2E-2</v>
      </c>
    </row>
    <row r="1826" spans="1:9" ht="20" customHeight="1">
      <c r="A1826" s="21" t="s">
        <v>1831</v>
      </c>
      <c r="B1826" s="22">
        <v>257.88000499999998</v>
      </c>
      <c r="C1826" s="23">
        <v>261.51001000000002</v>
      </c>
      <c r="D1826" s="23">
        <v>257.26998900000001</v>
      </c>
      <c r="E1826" s="23">
        <v>261.14999399999999</v>
      </c>
      <c r="F1826" s="23">
        <v>253.013687</v>
      </c>
      <c r="G1826" s="23">
        <v>21462600</v>
      </c>
      <c r="H1826" s="20">
        <f t="shared" si="61"/>
        <v>1.5476028908035344E-2</v>
      </c>
      <c r="I1826">
        <f t="shared" si="60"/>
        <v>1.6E-2</v>
      </c>
    </row>
    <row r="1827" spans="1:9" ht="20" customHeight="1">
      <c r="A1827" s="21" t="s">
        <v>1832</v>
      </c>
      <c r="B1827" s="22">
        <v>261.66000400000001</v>
      </c>
      <c r="C1827" s="23">
        <v>262.44000199999999</v>
      </c>
      <c r="D1827" s="23">
        <v>260.17001299999998</v>
      </c>
      <c r="E1827" s="23">
        <v>261.54998799999998</v>
      </c>
      <c r="F1827" s="23">
        <v>253.401276</v>
      </c>
      <c r="G1827" s="23">
        <v>19763300</v>
      </c>
      <c r="H1827" s="20">
        <f t="shared" si="61"/>
        <v>1.5318894586124898E-3</v>
      </c>
      <c r="I1827">
        <f t="shared" si="60"/>
        <v>2E-3</v>
      </c>
    </row>
    <row r="1828" spans="1:9" ht="20" customHeight="1">
      <c r="A1828" s="21" t="s">
        <v>1833</v>
      </c>
      <c r="B1828" s="22">
        <v>261.57998700000002</v>
      </c>
      <c r="C1828" s="23">
        <v>263.19000199999999</v>
      </c>
      <c r="D1828" s="23">
        <v>260.11999500000002</v>
      </c>
      <c r="E1828" s="23">
        <v>261.97000100000002</v>
      </c>
      <c r="F1828" s="23">
        <v>253.80819700000001</v>
      </c>
      <c r="G1828" s="23">
        <v>31014200</v>
      </c>
      <c r="H1828" s="20">
        <f t="shared" si="61"/>
        <v>1.6058364283848547E-3</v>
      </c>
      <c r="I1828">
        <f t="shared" si="60"/>
        <v>2E-3</v>
      </c>
    </row>
    <row r="1829" spans="1:9" ht="20" customHeight="1">
      <c r="A1829" s="21" t="s">
        <v>1834</v>
      </c>
      <c r="B1829" s="22">
        <v>256.07998700000002</v>
      </c>
      <c r="C1829" s="23">
        <v>256.540009</v>
      </c>
      <c r="D1829" s="23">
        <v>252.949997</v>
      </c>
      <c r="E1829" s="23">
        <v>254.55999800000001</v>
      </c>
      <c r="F1829" s="23">
        <v>246.62904399999999</v>
      </c>
      <c r="G1829" s="23">
        <v>46903100</v>
      </c>
      <c r="H1829" s="20">
        <f t="shared" si="61"/>
        <v>-2.8285741299364009E-2</v>
      </c>
      <c r="I1829">
        <f t="shared" si="60"/>
        <v>-2.8000000000000001E-2</v>
      </c>
    </row>
    <row r="1830" spans="1:9" ht="20" customHeight="1">
      <c r="A1830" s="21" t="s">
        <v>1835</v>
      </c>
      <c r="B1830" s="22">
        <v>255.46000699999999</v>
      </c>
      <c r="C1830" s="23">
        <v>256.10000600000001</v>
      </c>
      <c r="D1830" s="23">
        <v>249</v>
      </c>
      <c r="E1830" s="23">
        <v>252.509995</v>
      </c>
      <c r="F1830" s="23">
        <v>244.64288300000001</v>
      </c>
      <c r="G1830" s="23">
        <v>40589000</v>
      </c>
      <c r="H1830" s="20">
        <f t="shared" si="61"/>
        <v>-8.0532323678794704E-3</v>
      </c>
      <c r="I1830">
        <f t="shared" si="60"/>
        <v>-8.0000000000000002E-3</v>
      </c>
    </row>
    <row r="1831" spans="1:9" ht="20" customHeight="1">
      <c r="A1831" s="21" t="s">
        <v>1836</v>
      </c>
      <c r="B1831" s="22">
        <v>249.740005</v>
      </c>
      <c r="C1831" s="23">
        <v>253.08000200000001</v>
      </c>
      <c r="D1831" s="23">
        <v>249.60000600000001</v>
      </c>
      <c r="E1831" s="23">
        <v>252.179993</v>
      </c>
      <c r="F1831" s="23">
        <v>244.323151</v>
      </c>
      <c r="G1831" s="23">
        <v>30945100</v>
      </c>
      <c r="H1831" s="20">
        <f t="shared" si="61"/>
        <v>-1.3069335844935193E-3</v>
      </c>
      <c r="I1831">
        <f t="shared" si="60"/>
        <v>0</v>
      </c>
    </row>
    <row r="1832" spans="1:9" ht="20" customHeight="1">
      <c r="A1832" s="21" t="s">
        <v>1837</v>
      </c>
      <c r="B1832" s="22">
        <v>253.39999399999999</v>
      </c>
      <c r="C1832" s="23">
        <v>254.35000600000001</v>
      </c>
      <c r="D1832" s="23">
        <v>251.11999499999999</v>
      </c>
      <c r="E1832" s="23">
        <v>251.86000100000001</v>
      </c>
      <c r="F1832" s="23">
        <v>244.01315299999999</v>
      </c>
      <c r="G1832" s="23">
        <v>19626600</v>
      </c>
      <c r="H1832" s="20">
        <f t="shared" si="61"/>
        <v>-1.26880321709677E-3</v>
      </c>
      <c r="I1832">
        <f t="shared" si="60"/>
        <v>0</v>
      </c>
    </row>
    <row r="1833" spans="1:9" ht="20" customHeight="1">
      <c r="A1833" s="21" t="s">
        <v>1838</v>
      </c>
      <c r="B1833" s="22">
        <v>250.970001</v>
      </c>
      <c r="C1833" s="23">
        <v>251.21000699999999</v>
      </c>
      <c r="D1833" s="23">
        <v>245.759995</v>
      </c>
      <c r="E1833" s="23">
        <v>247.78999300000001</v>
      </c>
      <c r="F1833" s="23">
        <v>240.069962</v>
      </c>
      <c r="G1833" s="23">
        <v>32756100</v>
      </c>
      <c r="H1833" s="20">
        <f t="shared" si="61"/>
        <v>-1.6159747749335374E-2</v>
      </c>
      <c r="I1833">
        <f t="shared" si="60"/>
        <v>-1.6E-2</v>
      </c>
    </row>
    <row r="1834" spans="1:9" ht="20" customHeight="1">
      <c r="A1834" s="21" t="s">
        <v>1839</v>
      </c>
      <c r="B1834" s="22">
        <v>249.05999800000001</v>
      </c>
      <c r="C1834" s="23">
        <v>249.5</v>
      </c>
      <c r="D1834" s="23">
        <v>245.820007</v>
      </c>
      <c r="E1834" s="23">
        <v>246.470001</v>
      </c>
      <c r="F1834" s="23">
        <v>238.79106100000001</v>
      </c>
      <c r="G1834" s="23">
        <v>21901300</v>
      </c>
      <c r="H1834" s="20">
        <f t="shared" si="61"/>
        <v>-5.3272012431109239E-3</v>
      </c>
      <c r="I1834">
        <f t="shared" si="60"/>
        <v>-4.0000000000000001E-3</v>
      </c>
    </row>
    <row r="1835" spans="1:9" ht="20" customHeight="1">
      <c r="A1835" s="21" t="s">
        <v>1840</v>
      </c>
      <c r="B1835" s="22">
        <v>246.449997</v>
      </c>
      <c r="C1835" s="23">
        <v>249.86000100000001</v>
      </c>
      <c r="D1835" s="23">
        <v>244.69000199999999</v>
      </c>
      <c r="E1835" s="23">
        <v>249.729996</v>
      </c>
      <c r="F1835" s="23">
        <v>241.94949299999999</v>
      </c>
      <c r="G1835" s="23">
        <v>26491100</v>
      </c>
      <c r="H1835" s="20">
        <f t="shared" si="61"/>
        <v>1.3226759773892871E-2</v>
      </c>
      <c r="I1835">
        <f t="shared" si="60"/>
        <v>1.4E-2</v>
      </c>
    </row>
    <row r="1836" spans="1:9" ht="20" customHeight="1">
      <c r="A1836" s="21" t="s">
        <v>1841</v>
      </c>
      <c r="B1836" s="22">
        <v>252.14999399999999</v>
      </c>
      <c r="C1836" s="23">
        <v>254.300003</v>
      </c>
      <c r="D1836" s="23">
        <v>251.16999799999999</v>
      </c>
      <c r="E1836" s="23">
        <v>252.46000699999999</v>
      </c>
      <c r="F1836" s="23">
        <v>244.59445199999999</v>
      </c>
      <c r="G1836" s="23">
        <v>27032900</v>
      </c>
      <c r="H1836" s="20">
        <f t="shared" si="61"/>
        <v>1.0931864196962904E-2</v>
      </c>
      <c r="I1836">
        <f t="shared" si="60"/>
        <v>1.2E-2</v>
      </c>
    </row>
    <row r="1837" spans="1:9" ht="20" customHeight="1">
      <c r="A1837" s="21" t="s">
        <v>1842</v>
      </c>
      <c r="B1837" s="22">
        <v>250.86999499999999</v>
      </c>
      <c r="C1837" s="23">
        <v>251.729996</v>
      </c>
      <c r="D1837" s="23">
        <v>247.11999499999999</v>
      </c>
      <c r="E1837" s="23">
        <v>247.179993</v>
      </c>
      <c r="F1837" s="23">
        <v>239.47894299999999</v>
      </c>
      <c r="G1837" s="23">
        <v>29299900</v>
      </c>
      <c r="H1837" s="20">
        <f t="shared" si="61"/>
        <v>-2.0914247883267567E-2</v>
      </c>
      <c r="I1837">
        <f t="shared" si="60"/>
        <v>-0.02</v>
      </c>
    </row>
    <row r="1838" spans="1:9" ht="20" customHeight="1">
      <c r="A1838" s="21" t="s">
        <v>1843</v>
      </c>
      <c r="B1838" s="22">
        <v>244.550003</v>
      </c>
      <c r="C1838" s="23">
        <v>246.60000600000001</v>
      </c>
      <c r="D1838" s="23">
        <v>242.570007</v>
      </c>
      <c r="E1838" s="23">
        <v>246.229996</v>
      </c>
      <c r="F1838" s="23">
        <v>238.558548</v>
      </c>
      <c r="G1838" s="23">
        <v>33641600</v>
      </c>
      <c r="H1838" s="20">
        <f t="shared" si="61"/>
        <v>-3.8433232937727935E-3</v>
      </c>
      <c r="I1838">
        <f t="shared" si="60"/>
        <v>-2E-3</v>
      </c>
    </row>
    <row r="1839" spans="1:9" ht="20" customHeight="1">
      <c r="A1839" s="21" t="s">
        <v>1844</v>
      </c>
      <c r="B1839" s="22">
        <v>242.16999799999999</v>
      </c>
      <c r="C1839" s="23">
        <v>244.38000500000001</v>
      </c>
      <c r="D1839" s="23">
        <v>238.070007</v>
      </c>
      <c r="E1839" s="23">
        <v>239</v>
      </c>
      <c r="F1839" s="23">
        <v>231.55380199999999</v>
      </c>
      <c r="G1839" s="23">
        <v>36684400</v>
      </c>
      <c r="H1839" s="20">
        <f t="shared" si="61"/>
        <v>-2.9362796088111764E-2</v>
      </c>
      <c r="I1839">
        <f t="shared" si="60"/>
        <v>-2.8000000000000001E-2</v>
      </c>
    </row>
    <row r="1840" spans="1:9" ht="20" customHeight="1">
      <c r="A1840" s="21" t="s">
        <v>1845</v>
      </c>
      <c r="B1840" s="22">
        <v>241.800003</v>
      </c>
      <c r="C1840" s="23">
        <v>245.60000600000001</v>
      </c>
      <c r="D1840" s="23">
        <v>241.41999799999999</v>
      </c>
      <c r="E1840" s="23">
        <v>243.029999</v>
      </c>
      <c r="F1840" s="23">
        <v>235.45825199999999</v>
      </c>
      <c r="G1840" s="23">
        <v>29624300</v>
      </c>
      <c r="H1840" s="20">
        <f t="shared" si="61"/>
        <v>1.6861955909495352E-2</v>
      </c>
      <c r="I1840">
        <f t="shared" si="60"/>
        <v>1.8000000000000002E-2</v>
      </c>
    </row>
    <row r="1841" spans="1:9" ht="20" customHeight="1">
      <c r="A1841" s="21" t="s">
        <v>1846</v>
      </c>
      <c r="B1841" s="22">
        <v>245.58000200000001</v>
      </c>
      <c r="C1841" s="23">
        <v>249.179993</v>
      </c>
      <c r="D1841" s="23">
        <v>245.490005</v>
      </c>
      <c r="E1841" s="23">
        <v>248.14999399999999</v>
      </c>
      <c r="F1841" s="23">
        <v>240.41871599999999</v>
      </c>
      <c r="G1841" s="23">
        <v>23901100</v>
      </c>
      <c r="H1841" s="20">
        <f t="shared" si="61"/>
        <v>2.1067276079158148E-2</v>
      </c>
      <c r="I1841">
        <f t="shared" si="60"/>
        <v>2.1999999999999999E-2</v>
      </c>
    </row>
    <row r="1842" spans="1:9" ht="20" customHeight="1">
      <c r="A1842" s="21" t="s">
        <v>1847</v>
      </c>
      <c r="B1842" s="22">
        <v>246.550003</v>
      </c>
      <c r="C1842" s="23">
        <v>246.58999600000001</v>
      </c>
      <c r="D1842" s="23">
        <v>243.520004</v>
      </c>
      <c r="E1842" s="23">
        <v>245.179993</v>
      </c>
      <c r="F1842" s="23">
        <v>237.54125999999999</v>
      </c>
      <c r="G1842" s="23">
        <v>24970200</v>
      </c>
      <c r="H1842" s="20">
        <f t="shared" si="61"/>
        <v>-1.1968519123111809E-2</v>
      </c>
      <c r="I1842">
        <f t="shared" si="60"/>
        <v>-0.01</v>
      </c>
    </row>
    <row r="1843" spans="1:9" ht="20" customHeight="1">
      <c r="A1843" s="21" t="s">
        <v>1848</v>
      </c>
      <c r="B1843" s="22">
        <v>246.270004</v>
      </c>
      <c r="C1843" s="23">
        <v>246.41000399999999</v>
      </c>
      <c r="D1843" s="23">
        <v>242.89999399999999</v>
      </c>
      <c r="E1843" s="23">
        <v>243.08000200000001</v>
      </c>
      <c r="F1843" s="23">
        <v>235.50666799999999</v>
      </c>
      <c r="G1843" s="23">
        <v>20168000</v>
      </c>
      <c r="H1843" s="20">
        <f t="shared" si="61"/>
        <v>-8.5652151546219413E-3</v>
      </c>
      <c r="I1843">
        <f t="shared" si="60"/>
        <v>-8.0000000000000002E-3</v>
      </c>
    </row>
    <row r="1844" spans="1:9" ht="20" customHeight="1">
      <c r="A1844" s="21" t="s">
        <v>1849</v>
      </c>
      <c r="B1844" s="22">
        <v>239.30999800000001</v>
      </c>
      <c r="C1844" s="23">
        <v>243.229996</v>
      </c>
      <c r="D1844" s="23">
        <v>238.60000600000001</v>
      </c>
      <c r="E1844" s="23">
        <v>243.11999499999999</v>
      </c>
      <c r="F1844" s="23">
        <v>236.08933999999999</v>
      </c>
      <c r="G1844" s="23">
        <v>25739800</v>
      </c>
      <c r="H1844" s="20">
        <f t="shared" si="61"/>
        <v>2.4741210299830119E-3</v>
      </c>
      <c r="I1844">
        <f t="shared" si="60"/>
        <v>4.0000000000000001E-3</v>
      </c>
    </row>
    <row r="1845" spans="1:9" ht="20" customHeight="1">
      <c r="A1845" s="21" t="s">
        <v>1850</v>
      </c>
      <c r="B1845" s="22">
        <v>243.96000699999999</v>
      </c>
      <c r="C1845" s="23">
        <v>247.949997</v>
      </c>
      <c r="D1845" s="23">
        <v>243.86000100000001</v>
      </c>
      <c r="E1845" s="23">
        <v>246.479996</v>
      </c>
      <c r="F1845" s="23">
        <v>239.35214199999999</v>
      </c>
      <c r="G1845" s="23">
        <v>21800700</v>
      </c>
      <c r="H1845" s="20">
        <f t="shared" si="61"/>
        <v>1.3820200437681729E-2</v>
      </c>
      <c r="I1845">
        <f t="shared" si="60"/>
        <v>1.4E-2</v>
      </c>
    </row>
    <row r="1846" spans="1:9" ht="20" customHeight="1">
      <c r="A1846" s="21" t="s">
        <v>1851</v>
      </c>
      <c r="B1846" s="22">
        <v>247.570007</v>
      </c>
      <c r="C1846" s="23">
        <v>248.33000200000001</v>
      </c>
      <c r="D1846" s="23">
        <v>244.740005</v>
      </c>
      <c r="E1846" s="23">
        <v>245.16999799999999</v>
      </c>
      <c r="F1846" s="23">
        <v>238.080063</v>
      </c>
      <c r="G1846" s="23">
        <v>21863100</v>
      </c>
      <c r="H1846" s="20">
        <f t="shared" si="61"/>
        <v>-5.3146756463954281E-3</v>
      </c>
      <c r="I1846">
        <f t="shared" si="60"/>
        <v>-4.0000000000000001E-3</v>
      </c>
    </row>
    <row r="1847" spans="1:9" ht="20" customHeight="1">
      <c r="A1847" s="21" t="s">
        <v>1852</v>
      </c>
      <c r="B1847" s="22">
        <v>247.78999300000001</v>
      </c>
      <c r="C1847" s="23">
        <v>251.16000399999999</v>
      </c>
      <c r="D1847" s="23">
        <v>247.509995</v>
      </c>
      <c r="E1847" s="23">
        <v>250.779999</v>
      </c>
      <c r="F1847" s="23">
        <v>243.527817</v>
      </c>
      <c r="G1847" s="23">
        <v>21411500</v>
      </c>
      <c r="H1847" s="20">
        <f t="shared" si="61"/>
        <v>2.2882025195028577E-2</v>
      </c>
      <c r="I1847">
        <f t="shared" si="60"/>
        <v>2.4E-2</v>
      </c>
    </row>
    <row r="1848" spans="1:9" ht="20" customHeight="1">
      <c r="A1848" s="21" t="s">
        <v>1853</v>
      </c>
      <c r="B1848" s="22">
        <v>251.770004</v>
      </c>
      <c r="C1848" s="23">
        <v>252.75</v>
      </c>
      <c r="D1848" s="23">
        <v>250.820007</v>
      </c>
      <c r="E1848" s="23">
        <v>251.720001</v>
      </c>
      <c r="F1848" s="23">
        <v>244.44064299999999</v>
      </c>
      <c r="G1848" s="23">
        <v>17704300</v>
      </c>
      <c r="H1848" s="20">
        <f t="shared" si="61"/>
        <v>3.748343869891535E-3</v>
      </c>
      <c r="I1848">
        <f t="shared" si="60"/>
        <v>4.0000000000000001E-3</v>
      </c>
    </row>
    <row r="1849" spans="1:9" ht="20" customHeight="1">
      <c r="A1849" s="21" t="s">
        <v>1854</v>
      </c>
      <c r="B1849" s="22">
        <v>251.429993</v>
      </c>
      <c r="C1849" s="23">
        <v>252.94000199999999</v>
      </c>
      <c r="D1849" s="23">
        <v>250.75</v>
      </c>
      <c r="E1849" s="23">
        <v>251.490005</v>
      </c>
      <c r="F1849" s="23">
        <v>244.21729999999999</v>
      </c>
      <c r="G1849" s="23">
        <v>17771600</v>
      </c>
      <c r="H1849" s="20">
        <f t="shared" si="61"/>
        <v>-9.1369011821818003E-4</v>
      </c>
      <c r="I1849">
        <f t="shared" si="60"/>
        <v>0</v>
      </c>
    </row>
    <row r="1850" spans="1:9" ht="20" customHeight="1">
      <c r="A1850" s="21" t="s">
        <v>1855</v>
      </c>
      <c r="B1850" s="22">
        <v>251.16999799999999</v>
      </c>
      <c r="C1850" s="23">
        <v>251.479996</v>
      </c>
      <c r="D1850" s="23">
        <v>249.25</v>
      </c>
      <c r="E1850" s="23">
        <v>249.30999800000001</v>
      </c>
      <c r="F1850" s="23">
        <v>242.10029599999999</v>
      </c>
      <c r="G1850" s="23">
        <v>24426200</v>
      </c>
      <c r="H1850" s="20">
        <f t="shared" si="61"/>
        <v>-8.6685259398086023E-3</v>
      </c>
      <c r="I1850">
        <f t="shared" si="60"/>
        <v>-8.0000000000000002E-3</v>
      </c>
    </row>
    <row r="1851" spans="1:9" ht="20" customHeight="1">
      <c r="A1851" s="21" t="s">
        <v>1856</v>
      </c>
      <c r="B1851" s="22">
        <v>251</v>
      </c>
      <c r="C1851" s="23">
        <v>252.08000200000001</v>
      </c>
      <c r="D1851" s="23">
        <v>249.55999800000001</v>
      </c>
      <c r="E1851" s="23">
        <v>249.679993</v>
      </c>
      <c r="F1851" s="23">
        <v>242.459641</v>
      </c>
      <c r="G1851" s="23">
        <v>18270200</v>
      </c>
      <c r="H1851" s="20">
        <f t="shared" si="61"/>
        <v>1.4842815392510644E-3</v>
      </c>
      <c r="I1851">
        <f t="shared" si="60"/>
        <v>2E-3</v>
      </c>
    </row>
    <row r="1852" spans="1:9" ht="20" customHeight="1">
      <c r="A1852" s="21" t="s">
        <v>1857</v>
      </c>
      <c r="B1852" s="22">
        <v>251.229996</v>
      </c>
      <c r="C1852" s="23">
        <v>251.28999300000001</v>
      </c>
      <c r="D1852" s="23">
        <v>246.96000699999999</v>
      </c>
      <c r="E1852" s="23">
        <v>247.39999399999999</v>
      </c>
      <c r="F1852" s="23">
        <v>240.245544</v>
      </c>
      <c r="G1852" s="23">
        <v>23213300</v>
      </c>
      <c r="H1852" s="20">
        <f t="shared" si="61"/>
        <v>-9.1318167051150922E-3</v>
      </c>
      <c r="I1852">
        <f t="shared" si="60"/>
        <v>-8.0000000000000002E-3</v>
      </c>
    </row>
    <row r="1853" spans="1:9" ht="20" customHeight="1">
      <c r="A1853" s="21" t="s">
        <v>1858</v>
      </c>
      <c r="B1853" s="22">
        <v>248.13000500000001</v>
      </c>
      <c r="C1853" s="23">
        <v>249.270004</v>
      </c>
      <c r="D1853" s="23">
        <v>245.83999600000001</v>
      </c>
      <c r="E1853" s="23">
        <v>247.300003</v>
      </c>
      <c r="F1853" s="23">
        <v>240.148483</v>
      </c>
      <c r="G1853" s="23">
        <v>19406700</v>
      </c>
      <c r="H1853" s="20">
        <f t="shared" si="61"/>
        <v>-4.0400749326696683E-4</v>
      </c>
      <c r="I1853">
        <f t="shared" si="60"/>
        <v>0</v>
      </c>
    </row>
    <row r="1854" spans="1:9" ht="20" customHeight="1">
      <c r="A1854" s="21" t="s">
        <v>1859</v>
      </c>
      <c r="B1854" s="22">
        <v>245.220001</v>
      </c>
      <c r="C1854" s="23">
        <v>246.33999600000001</v>
      </c>
      <c r="D1854" s="23">
        <v>243</v>
      </c>
      <c r="E1854" s="23">
        <v>245.71000699999999</v>
      </c>
      <c r="F1854" s="23">
        <v>238.60443100000001</v>
      </c>
      <c r="G1854" s="23">
        <v>25307700</v>
      </c>
      <c r="H1854" s="20">
        <f t="shared" si="61"/>
        <v>-6.4295721576554943E-3</v>
      </c>
      <c r="I1854">
        <f t="shared" si="60"/>
        <v>-6.0000000000000001E-3</v>
      </c>
    </row>
    <row r="1855" spans="1:9" ht="20" customHeight="1">
      <c r="A1855" s="21" t="s">
        <v>1860</v>
      </c>
      <c r="B1855" s="22">
        <v>247.759995</v>
      </c>
      <c r="C1855" s="23">
        <v>251.64999399999999</v>
      </c>
      <c r="D1855" s="23">
        <v>247.509995</v>
      </c>
      <c r="E1855" s="23">
        <v>250.78999300000001</v>
      </c>
      <c r="F1855" s="23">
        <v>243.53753699999999</v>
      </c>
      <c r="G1855" s="23">
        <v>25281100</v>
      </c>
      <c r="H1855" s="20">
        <f t="shared" si="61"/>
        <v>2.0674829798110306E-2</v>
      </c>
      <c r="I1855">
        <f t="shared" si="60"/>
        <v>2.1999999999999999E-2</v>
      </c>
    </row>
    <row r="1856" spans="1:9" ht="20" customHeight="1">
      <c r="A1856" s="21" t="s">
        <v>1861</v>
      </c>
      <c r="B1856" s="22">
        <v>249.979996</v>
      </c>
      <c r="C1856" s="23">
        <v>254.08999600000001</v>
      </c>
      <c r="D1856" s="23">
        <v>249.80999800000001</v>
      </c>
      <c r="E1856" s="23">
        <v>253.80999800000001</v>
      </c>
      <c r="F1856" s="23">
        <v>246.47018399999999</v>
      </c>
      <c r="G1856" s="23">
        <v>23079200</v>
      </c>
      <c r="H1856" s="20">
        <f t="shared" si="61"/>
        <v>1.2041868519020227E-2</v>
      </c>
      <c r="I1856">
        <f t="shared" si="60"/>
        <v>1.4E-2</v>
      </c>
    </row>
    <row r="1857" spans="1:9" ht="20" customHeight="1">
      <c r="A1857" s="21" t="s">
        <v>1862</v>
      </c>
      <c r="B1857" s="22">
        <v>255.16000399999999</v>
      </c>
      <c r="C1857" s="23">
        <v>256.01001000000002</v>
      </c>
      <c r="D1857" s="23">
        <v>252.509995</v>
      </c>
      <c r="E1857" s="23">
        <v>252.570007</v>
      </c>
      <c r="F1857" s="23">
        <v>245.26606799999999</v>
      </c>
      <c r="G1857" s="23">
        <v>22455000</v>
      </c>
      <c r="H1857" s="20">
        <f t="shared" si="61"/>
        <v>-4.8854428574613973E-3</v>
      </c>
      <c r="I1857">
        <f t="shared" si="60"/>
        <v>-4.0000000000000001E-3</v>
      </c>
    </row>
    <row r="1858" spans="1:9" ht="20" customHeight="1">
      <c r="A1858" s="21" t="s">
        <v>1863</v>
      </c>
      <c r="B1858" s="22">
        <v>253.80999800000001</v>
      </c>
      <c r="C1858" s="23">
        <v>255.529999</v>
      </c>
      <c r="D1858" s="23">
        <v>253.21000699999999</v>
      </c>
      <c r="E1858" s="23">
        <v>253.58999600000001</v>
      </c>
      <c r="F1858" s="23">
        <v>246.256561</v>
      </c>
      <c r="G1858" s="23">
        <v>17937600</v>
      </c>
      <c r="H1858" s="20">
        <f t="shared" si="61"/>
        <v>4.038442855454516E-3</v>
      </c>
      <c r="I1858">
        <f t="shared" si="60"/>
        <v>6.0000000000000001E-3</v>
      </c>
    </row>
    <row r="1859" spans="1:9" ht="20" customHeight="1">
      <c r="A1859" s="21" t="s">
        <v>1864</v>
      </c>
      <c r="B1859" s="22">
        <v>254.28999300000001</v>
      </c>
      <c r="C1859" s="23">
        <v>257.459991</v>
      </c>
      <c r="D1859" s="23">
        <v>253.66999799999999</v>
      </c>
      <c r="E1859" s="23">
        <v>257.23998999999998</v>
      </c>
      <c r="F1859" s="23">
        <v>249.80100999999999</v>
      </c>
      <c r="G1859" s="23">
        <v>24563600</v>
      </c>
      <c r="H1859" s="20">
        <f t="shared" si="61"/>
        <v>1.4393318032245084E-2</v>
      </c>
      <c r="I1859">
        <f t="shared" ref="I1859:I1922" si="62">CEILING(H1859,0.002)</f>
        <v>1.6E-2</v>
      </c>
    </row>
    <row r="1860" spans="1:9" ht="20" customHeight="1">
      <c r="A1860" s="21" t="s">
        <v>1865</v>
      </c>
      <c r="B1860" s="22">
        <v>257.98998999999998</v>
      </c>
      <c r="C1860" s="23">
        <v>258.48998999999998</v>
      </c>
      <c r="D1860" s="23">
        <v>256.60998499999999</v>
      </c>
      <c r="E1860" s="23">
        <v>257.89001500000001</v>
      </c>
      <c r="F1860" s="23">
        <v>250.43223599999999</v>
      </c>
      <c r="G1860" s="23">
        <v>18999700</v>
      </c>
      <c r="H1860" s="20">
        <f t="shared" ref="H1860:H1923" si="63">F1860/F1859-1</f>
        <v>2.5269153235210062E-3</v>
      </c>
      <c r="I1860">
        <f t="shared" si="62"/>
        <v>4.0000000000000001E-3</v>
      </c>
    </row>
    <row r="1861" spans="1:9" ht="20" customHeight="1">
      <c r="A1861" s="21" t="s">
        <v>1866</v>
      </c>
      <c r="B1861" s="22">
        <v>257.89999399999999</v>
      </c>
      <c r="C1861" s="23">
        <v>259.95001200000002</v>
      </c>
      <c r="D1861" s="23">
        <v>256.79998799999998</v>
      </c>
      <c r="E1861" s="23">
        <v>259.89001500000001</v>
      </c>
      <c r="F1861" s="23">
        <v>252.374405</v>
      </c>
      <c r="G1861" s="23">
        <v>19150500</v>
      </c>
      <c r="H1861" s="20">
        <f t="shared" si="63"/>
        <v>7.7552675766550117E-3</v>
      </c>
      <c r="I1861">
        <f t="shared" si="62"/>
        <v>8.0000000000000002E-3</v>
      </c>
    </row>
    <row r="1862" spans="1:9" ht="20" customHeight="1">
      <c r="A1862" s="21" t="s">
        <v>1867</v>
      </c>
      <c r="B1862" s="22">
        <v>259.76998900000001</v>
      </c>
      <c r="C1862" s="23">
        <v>259.98998999999998</v>
      </c>
      <c r="D1862" s="23">
        <v>257.67999300000002</v>
      </c>
      <c r="E1862" s="23">
        <v>258.35998499999999</v>
      </c>
      <c r="F1862" s="23">
        <v>250.888611</v>
      </c>
      <c r="G1862" s="23">
        <v>18038900</v>
      </c>
      <c r="H1862" s="20">
        <f t="shared" si="63"/>
        <v>-5.8872610318784213E-3</v>
      </c>
      <c r="I1862">
        <f t="shared" si="62"/>
        <v>-4.0000000000000001E-3</v>
      </c>
    </row>
    <row r="1863" spans="1:9" ht="20" customHeight="1">
      <c r="A1863" s="21" t="s">
        <v>1868</v>
      </c>
      <c r="B1863" s="22">
        <v>259.39999399999999</v>
      </c>
      <c r="C1863" s="23">
        <v>260.57998700000002</v>
      </c>
      <c r="D1863" s="23">
        <v>254.41999799999999</v>
      </c>
      <c r="E1863" s="23">
        <v>257.38000499999998</v>
      </c>
      <c r="F1863" s="23">
        <v>249.93696600000001</v>
      </c>
      <c r="G1863" s="23">
        <v>27220000</v>
      </c>
      <c r="H1863" s="20">
        <f t="shared" si="63"/>
        <v>-3.7930976468277811E-3</v>
      </c>
      <c r="I1863">
        <f t="shared" si="62"/>
        <v>-2E-3</v>
      </c>
    </row>
    <row r="1864" spans="1:9" ht="20" customHeight="1">
      <c r="A1864" s="21" t="s">
        <v>1869</v>
      </c>
      <c r="B1864" s="22">
        <v>256.07000699999998</v>
      </c>
      <c r="C1864" s="23">
        <v>261.75</v>
      </c>
      <c r="D1864" s="23">
        <v>256.01001000000002</v>
      </c>
      <c r="E1864" s="23">
        <v>260.89999399999999</v>
      </c>
      <c r="F1864" s="23">
        <v>253.355133</v>
      </c>
      <c r="G1864" s="23">
        <v>27565500</v>
      </c>
      <c r="H1864" s="20">
        <f t="shared" si="63"/>
        <v>1.3676116241244429E-2</v>
      </c>
      <c r="I1864">
        <f t="shared" si="62"/>
        <v>1.4E-2</v>
      </c>
    </row>
    <row r="1865" spans="1:9" ht="20" customHeight="1">
      <c r="A1865" s="21" t="s">
        <v>1870</v>
      </c>
      <c r="B1865" s="22">
        <v>259.63000499999998</v>
      </c>
      <c r="C1865" s="23">
        <v>262.29998799999998</v>
      </c>
      <c r="D1865" s="23">
        <v>258.75</v>
      </c>
      <c r="E1865" s="23">
        <v>259.42999300000002</v>
      </c>
      <c r="F1865" s="23">
        <v>251.927673</v>
      </c>
      <c r="G1865" s="23">
        <v>37202200</v>
      </c>
      <c r="H1865" s="20">
        <f t="shared" si="63"/>
        <v>-5.6342256937813584E-3</v>
      </c>
      <c r="I1865">
        <f t="shared" si="62"/>
        <v>-4.0000000000000001E-3</v>
      </c>
    </row>
    <row r="1866" spans="1:9" ht="20" customHeight="1">
      <c r="A1866" s="21" t="s">
        <v>1871</v>
      </c>
      <c r="B1866" s="22">
        <v>259.82000699999998</v>
      </c>
      <c r="C1866" s="23">
        <v>263.51998900000001</v>
      </c>
      <c r="D1866" s="23">
        <v>257.92001299999998</v>
      </c>
      <c r="E1866" s="23">
        <v>262.63000499999998</v>
      </c>
      <c r="F1866" s="23">
        <v>255.03511</v>
      </c>
      <c r="G1866" s="23">
        <v>26696100</v>
      </c>
      <c r="H1866" s="20">
        <f t="shared" si="63"/>
        <v>1.2334639394696367E-2</v>
      </c>
      <c r="I1866">
        <f t="shared" si="62"/>
        <v>1.4E-2</v>
      </c>
    </row>
    <row r="1867" spans="1:9" ht="20" customHeight="1">
      <c r="A1867" s="21" t="s">
        <v>1872</v>
      </c>
      <c r="B1867" s="22">
        <v>262.72000100000002</v>
      </c>
      <c r="C1867" s="23">
        <v>265.790009</v>
      </c>
      <c r="D1867" s="23">
        <v>262.39999399999999</v>
      </c>
      <c r="E1867" s="23">
        <v>265.51001000000002</v>
      </c>
      <c r="F1867" s="23">
        <v>257.83184799999998</v>
      </c>
      <c r="G1867" s="23">
        <v>24694100</v>
      </c>
      <c r="H1867" s="20">
        <f t="shared" si="63"/>
        <v>1.0966090119905347E-2</v>
      </c>
      <c r="I1867">
        <f t="shared" si="62"/>
        <v>1.2E-2</v>
      </c>
    </row>
    <row r="1868" spans="1:9" ht="20" customHeight="1">
      <c r="A1868" s="21" t="s">
        <v>1873</v>
      </c>
      <c r="B1868" s="22">
        <v>265.98998999999998</v>
      </c>
      <c r="C1868" s="23">
        <v>266.82998700000002</v>
      </c>
      <c r="D1868" s="23">
        <v>264.42999300000002</v>
      </c>
      <c r="E1868" s="23">
        <v>265.26998900000001</v>
      </c>
      <c r="F1868" s="23">
        <v>257.598816</v>
      </c>
      <c r="G1868" s="23">
        <v>19518700</v>
      </c>
      <c r="H1868" s="20">
        <f t="shared" si="63"/>
        <v>-9.0381386864191171E-4</v>
      </c>
      <c r="I1868">
        <f t="shared" si="62"/>
        <v>0</v>
      </c>
    </row>
    <row r="1869" spans="1:9" ht="20" customHeight="1">
      <c r="A1869" s="21" t="s">
        <v>1874</v>
      </c>
      <c r="B1869" s="22">
        <v>266.16000400000001</v>
      </c>
      <c r="C1869" s="23">
        <v>267.85000600000001</v>
      </c>
      <c r="D1869" s="23">
        <v>265.47000100000002</v>
      </c>
      <c r="E1869" s="23">
        <v>266.69000199999999</v>
      </c>
      <c r="F1869" s="23">
        <v>258.97772200000003</v>
      </c>
      <c r="G1869" s="23">
        <v>21446900</v>
      </c>
      <c r="H1869" s="20">
        <f t="shared" si="63"/>
        <v>5.3529205662188328E-3</v>
      </c>
      <c r="I1869">
        <f t="shared" si="62"/>
        <v>6.0000000000000001E-3</v>
      </c>
    </row>
    <row r="1870" spans="1:9" ht="20" customHeight="1">
      <c r="A1870" s="21" t="s">
        <v>1875</v>
      </c>
      <c r="B1870" s="22">
        <v>266.23001099999999</v>
      </c>
      <c r="C1870" s="23">
        <v>267.25</v>
      </c>
      <c r="D1870" s="23">
        <v>264.76001000000002</v>
      </c>
      <c r="E1870" s="23">
        <v>265.01998900000001</v>
      </c>
      <c r="F1870" s="23">
        <v>257.35601800000001</v>
      </c>
      <c r="G1870" s="23">
        <v>25611100</v>
      </c>
      <c r="H1870" s="20">
        <f t="shared" si="63"/>
        <v>-6.2619440293015804E-3</v>
      </c>
      <c r="I1870">
        <f t="shared" si="62"/>
        <v>-6.0000000000000001E-3</v>
      </c>
    </row>
    <row r="1871" spans="1:9" ht="20" customHeight="1">
      <c r="A1871" s="21" t="s">
        <v>1876</v>
      </c>
      <c r="B1871" s="22">
        <v>266.19000199999999</v>
      </c>
      <c r="C1871" s="23">
        <v>268.89999399999999</v>
      </c>
      <c r="D1871" s="23">
        <v>265.91000400000001</v>
      </c>
      <c r="E1871" s="23">
        <v>268.72000100000002</v>
      </c>
      <c r="F1871" s="23">
        <v>260.94903599999998</v>
      </c>
      <c r="G1871" s="23">
        <v>19590000</v>
      </c>
      <c r="H1871" s="20">
        <f t="shared" si="63"/>
        <v>1.3961274455217776E-2</v>
      </c>
      <c r="I1871">
        <f t="shared" si="62"/>
        <v>1.4E-2</v>
      </c>
    </row>
    <row r="1872" spans="1:9" ht="20" customHeight="1">
      <c r="A1872" s="21" t="s">
        <v>1877</v>
      </c>
      <c r="B1872" s="22">
        <v>268.86999500000002</v>
      </c>
      <c r="C1872" s="23">
        <v>271.64999399999999</v>
      </c>
      <c r="D1872" s="23">
        <v>267.98001099999999</v>
      </c>
      <c r="E1872" s="23">
        <v>271.39999399999999</v>
      </c>
      <c r="F1872" s="23">
        <v>263.55157500000001</v>
      </c>
      <c r="G1872" s="23">
        <v>19937800</v>
      </c>
      <c r="H1872" s="20">
        <f t="shared" si="63"/>
        <v>9.9733612351802226E-3</v>
      </c>
      <c r="I1872">
        <f t="shared" si="62"/>
        <v>0.01</v>
      </c>
    </row>
    <row r="1873" spans="1:9" ht="20" customHeight="1">
      <c r="A1873" s="21" t="s">
        <v>1878</v>
      </c>
      <c r="B1873" s="22">
        <v>270.69000199999999</v>
      </c>
      <c r="C1873" s="23">
        <v>271.35998499999999</v>
      </c>
      <c r="D1873" s="23">
        <v>269.60000600000001</v>
      </c>
      <c r="E1873" s="23">
        <v>270.89999399999999</v>
      </c>
      <c r="F1873" s="23">
        <v>263.06597900000003</v>
      </c>
      <c r="G1873" s="23">
        <v>21656500</v>
      </c>
      <c r="H1873" s="20">
        <f t="shared" si="63"/>
        <v>-1.8425084350187637E-3</v>
      </c>
      <c r="I1873">
        <f t="shared" si="62"/>
        <v>0</v>
      </c>
    </row>
    <row r="1874" spans="1:9" ht="20" customHeight="1">
      <c r="A1874" s="21" t="s">
        <v>1879</v>
      </c>
      <c r="B1874" s="22">
        <v>269.60998499999999</v>
      </c>
      <c r="C1874" s="23">
        <v>271.83999599999999</v>
      </c>
      <c r="D1874" s="23">
        <v>269.60000600000001</v>
      </c>
      <c r="E1874" s="23">
        <v>271.60000600000001</v>
      </c>
      <c r="F1874" s="23">
        <v>263.74572799999999</v>
      </c>
      <c r="G1874" s="23">
        <v>16725300</v>
      </c>
      <c r="H1874" s="20">
        <f t="shared" si="63"/>
        <v>2.5839487210923551E-3</v>
      </c>
      <c r="I1874">
        <f t="shared" si="62"/>
        <v>4.0000000000000001E-3</v>
      </c>
    </row>
    <row r="1875" spans="1:9" ht="20" customHeight="1">
      <c r="A1875" s="21" t="s">
        <v>1880</v>
      </c>
      <c r="B1875" s="22">
        <v>272.82000699999998</v>
      </c>
      <c r="C1875" s="23">
        <v>278</v>
      </c>
      <c r="D1875" s="23">
        <v>272.5</v>
      </c>
      <c r="E1875" s="23">
        <v>277.64999399999999</v>
      </c>
      <c r="F1875" s="23">
        <v>269.620789</v>
      </c>
      <c r="G1875" s="23">
        <v>26458000</v>
      </c>
      <c r="H1875" s="20">
        <f t="shared" si="63"/>
        <v>2.2275473595538164E-2</v>
      </c>
      <c r="I1875">
        <f t="shared" si="62"/>
        <v>2.4E-2</v>
      </c>
    </row>
    <row r="1876" spans="1:9" ht="20" customHeight="1">
      <c r="A1876" s="21" t="s">
        <v>1881</v>
      </c>
      <c r="B1876" s="22">
        <v>278.02999899999998</v>
      </c>
      <c r="C1876" s="23">
        <v>279.36999500000002</v>
      </c>
      <c r="D1876" s="23">
        <v>274.29998799999998</v>
      </c>
      <c r="E1876" s="23">
        <v>277.66000400000001</v>
      </c>
      <c r="F1876" s="23">
        <v>269.63046300000002</v>
      </c>
      <c r="G1876" s="23">
        <v>31565600</v>
      </c>
      <c r="H1876" s="20">
        <f t="shared" si="63"/>
        <v>3.588002258991807E-5</v>
      </c>
      <c r="I1876">
        <f t="shared" si="62"/>
        <v>2E-3</v>
      </c>
    </row>
    <row r="1877" spans="1:9" ht="20" customHeight="1">
      <c r="A1877" s="21" t="s">
        <v>1882</v>
      </c>
      <c r="B1877" s="22">
        <v>279.39999399999999</v>
      </c>
      <c r="C1877" s="23">
        <v>280.69000199999999</v>
      </c>
      <c r="D1877" s="23">
        <v>277.14999399999999</v>
      </c>
      <c r="E1877" s="23">
        <v>279.92999300000002</v>
      </c>
      <c r="F1877" s="23">
        <v>271.83480800000001</v>
      </c>
      <c r="G1877" s="23">
        <v>23260000</v>
      </c>
      <c r="H1877" s="20">
        <f t="shared" si="63"/>
        <v>8.1754300885503728E-3</v>
      </c>
      <c r="I1877">
        <f t="shared" si="62"/>
        <v>0.01</v>
      </c>
    </row>
    <row r="1878" spans="1:9" ht="20" customHeight="1">
      <c r="A1878" s="21" t="s">
        <v>1883</v>
      </c>
      <c r="B1878" s="22">
        <v>276.89999399999999</v>
      </c>
      <c r="C1878" s="23">
        <v>278.73001099999999</v>
      </c>
      <c r="D1878" s="23">
        <v>274.86999500000002</v>
      </c>
      <c r="E1878" s="23">
        <v>277.42001299999998</v>
      </c>
      <c r="F1878" s="23">
        <v>269.39742999999999</v>
      </c>
      <c r="G1878" s="23">
        <v>24618600</v>
      </c>
      <c r="H1878" s="20">
        <f t="shared" si="63"/>
        <v>-8.9663940314811397E-3</v>
      </c>
      <c r="I1878">
        <f t="shared" si="62"/>
        <v>-8.0000000000000002E-3</v>
      </c>
    </row>
    <row r="1879" spans="1:9" ht="20" customHeight="1">
      <c r="A1879" s="21" t="s">
        <v>1884</v>
      </c>
      <c r="B1879" s="22">
        <v>275.72000100000002</v>
      </c>
      <c r="C1879" s="23">
        <v>278.04998799999998</v>
      </c>
      <c r="D1879" s="23">
        <v>275.32000699999998</v>
      </c>
      <c r="E1879" s="23">
        <v>277.94000199999999</v>
      </c>
      <c r="F1879" s="23">
        <v>269.90237400000001</v>
      </c>
      <c r="G1879" s="23">
        <v>23916700</v>
      </c>
      <c r="H1879" s="20">
        <f t="shared" si="63"/>
        <v>1.8743460173322735E-3</v>
      </c>
      <c r="I1879">
        <f t="shared" si="62"/>
        <v>2E-3</v>
      </c>
    </row>
    <row r="1880" spans="1:9" ht="20" customHeight="1">
      <c r="A1880" s="21" t="s">
        <v>1885</v>
      </c>
      <c r="B1880" s="22">
        <v>279.16000400000001</v>
      </c>
      <c r="C1880" s="23">
        <v>279.76998900000001</v>
      </c>
      <c r="D1880" s="23">
        <v>276.57998700000002</v>
      </c>
      <c r="E1880" s="23">
        <v>277.32000699999998</v>
      </c>
      <c r="F1880" s="23">
        <v>269.30032299999999</v>
      </c>
      <c r="G1880" s="23">
        <v>18931700</v>
      </c>
      <c r="H1880" s="20">
        <f t="shared" si="63"/>
        <v>-2.2306250629718916E-3</v>
      </c>
      <c r="I1880">
        <f t="shared" si="62"/>
        <v>-2E-3</v>
      </c>
    </row>
    <row r="1881" spans="1:9" ht="20" customHeight="1">
      <c r="A1881" s="21" t="s">
        <v>1886</v>
      </c>
      <c r="B1881" s="22">
        <v>277.51998900000001</v>
      </c>
      <c r="C1881" s="23">
        <v>282.85000600000001</v>
      </c>
      <c r="D1881" s="23">
        <v>277.39001500000001</v>
      </c>
      <c r="E1881" s="23">
        <v>280.98001099999999</v>
      </c>
      <c r="F1881" s="23">
        <v>272.85449199999999</v>
      </c>
      <c r="G1881" s="23">
        <v>26120100</v>
      </c>
      <c r="H1881" s="20">
        <f t="shared" si="63"/>
        <v>1.3197789591956832E-2</v>
      </c>
      <c r="I1881">
        <f t="shared" si="62"/>
        <v>1.4E-2</v>
      </c>
    </row>
    <row r="1882" spans="1:9" ht="20" customHeight="1">
      <c r="A1882" s="21" t="s">
        <v>1887</v>
      </c>
      <c r="B1882" s="22">
        <v>282.35000600000001</v>
      </c>
      <c r="C1882" s="23">
        <v>283.66000400000001</v>
      </c>
      <c r="D1882" s="23">
        <v>280.54998799999998</v>
      </c>
      <c r="E1882" s="23">
        <v>282.51001000000002</v>
      </c>
      <c r="F1882" s="23">
        <v>274.34023999999999</v>
      </c>
      <c r="G1882" s="23">
        <v>23113700</v>
      </c>
      <c r="H1882" s="20">
        <f t="shared" si="63"/>
        <v>5.445202639361435E-3</v>
      </c>
      <c r="I1882">
        <f t="shared" si="62"/>
        <v>6.0000000000000001E-3</v>
      </c>
    </row>
    <row r="1883" spans="1:9" ht="20" customHeight="1">
      <c r="A1883" s="21" t="s">
        <v>1888</v>
      </c>
      <c r="B1883" s="22">
        <v>282</v>
      </c>
      <c r="C1883" s="23">
        <v>282.51001000000002</v>
      </c>
      <c r="D1883" s="23">
        <v>279.82998700000002</v>
      </c>
      <c r="E1883" s="23">
        <v>281.02999899999998</v>
      </c>
      <c r="F1883" s="23">
        <v>272.90301499999998</v>
      </c>
      <c r="G1883" s="23">
        <v>22604200</v>
      </c>
      <c r="H1883" s="20">
        <f t="shared" si="63"/>
        <v>-5.2388413744918205E-3</v>
      </c>
      <c r="I1883">
        <f t="shared" si="62"/>
        <v>-4.0000000000000001E-3</v>
      </c>
    </row>
    <row r="1884" spans="1:9" ht="20" customHeight="1">
      <c r="A1884" s="21" t="s">
        <v>1889</v>
      </c>
      <c r="B1884" s="22">
        <v>282.07000699999998</v>
      </c>
      <c r="C1884" s="23">
        <v>284.10000600000001</v>
      </c>
      <c r="D1884" s="23">
        <v>279.459991</v>
      </c>
      <c r="E1884" s="23">
        <v>280.75</v>
      </c>
      <c r="F1884" s="23">
        <v>272.63110399999999</v>
      </c>
      <c r="G1884" s="23">
        <v>26186800</v>
      </c>
      <c r="H1884" s="20">
        <f t="shared" si="63"/>
        <v>-9.9636495404786807E-4</v>
      </c>
      <c r="I1884">
        <f t="shared" si="62"/>
        <v>0</v>
      </c>
    </row>
    <row r="1885" spans="1:9" ht="20" customHeight="1">
      <c r="A1885" s="21" t="s">
        <v>1890</v>
      </c>
      <c r="B1885" s="22">
        <v>278.92999300000002</v>
      </c>
      <c r="C1885" s="23">
        <v>280.36999500000002</v>
      </c>
      <c r="D1885" s="23">
        <v>274.45001200000002</v>
      </c>
      <c r="E1885" s="23">
        <v>277.01001000000002</v>
      </c>
      <c r="F1885" s="23">
        <v>268.99926799999997</v>
      </c>
      <c r="G1885" s="23">
        <v>32935600</v>
      </c>
      <c r="H1885" s="20">
        <f t="shared" si="63"/>
        <v>-1.3321429384667849E-2</v>
      </c>
      <c r="I1885">
        <f t="shared" si="62"/>
        <v>-1.2E-2</v>
      </c>
    </row>
    <row r="1886" spans="1:9" ht="20" customHeight="1">
      <c r="A1886" s="21" t="s">
        <v>1891</v>
      </c>
      <c r="B1886" s="22">
        <v>278.02999899999998</v>
      </c>
      <c r="C1886" s="23">
        <v>280.97000100000002</v>
      </c>
      <c r="D1886" s="23">
        <v>276.26001000000002</v>
      </c>
      <c r="E1886" s="23">
        <v>279.32000699999998</v>
      </c>
      <c r="F1886" s="23">
        <v>271.24246199999999</v>
      </c>
      <c r="G1886" s="23">
        <v>26259700</v>
      </c>
      <c r="H1886" s="20">
        <f t="shared" si="63"/>
        <v>8.3390338445086254E-3</v>
      </c>
      <c r="I1886">
        <f t="shared" si="62"/>
        <v>0.01</v>
      </c>
    </row>
    <row r="1887" spans="1:9" ht="20" customHeight="1">
      <c r="A1887" s="21" t="s">
        <v>1892</v>
      </c>
      <c r="B1887" s="22">
        <v>278.89999399999999</v>
      </c>
      <c r="C1887" s="23">
        <v>281.51998900000001</v>
      </c>
      <c r="D1887" s="23">
        <v>277.290009</v>
      </c>
      <c r="E1887" s="23">
        <v>281.39999399999999</v>
      </c>
      <c r="F1887" s="23">
        <v>273.26232900000002</v>
      </c>
      <c r="G1887" s="23">
        <v>24364300</v>
      </c>
      <c r="H1887" s="20">
        <f t="shared" si="63"/>
        <v>7.4467212290678653E-3</v>
      </c>
      <c r="I1887">
        <f t="shared" si="62"/>
        <v>8.0000000000000002E-3</v>
      </c>
    </row>
    <row r="1888" spans="1:9" ht="20" customHeight="1">
      <c r="A1888" s="21" t="s">
        <v>1893</v>
      </c>
      <c r="B1888" s="22">
        <v>283.83999599999999</v>
      </c>
      <c r="C1888" s="23">
        <v>286.42001299999998</v>
      </c>
      <c r="D1888" s="23">
        <v>283.42001299999998</v>
      </c>
      <c r="E1888" s="23">
        <v>286.14001500000001</v>
      </c>
      <c r="F1888" s="23">
        <v>277.865295</v>
      </c>
      <c r="G1888" s="23">
        <v>23384100</v>
      </c>
      <c r="H1888" s="20">
        <f t="shared" si="63"/>
        <v>1.6844495239590751E-2</v>
      </c>
      <c r="I1888">
        <f t="shared" si="62"/>
        <v>1.8000000000000002E-2</v>
      </c>
    </row>
    <row r="1889" spans="1:9" ht="20" customHeight="1">
      <c r="A1889" s="21" t="s">
        <v>1894</v>
      </c>
      <c r="B1889" s="22">
        <v>287.36999500000002</v>
      </c>
      <c r="C1889" s="23">
        <v>289.98998999999998</v>
      </c>
      <c r="D1889" s="23">
        <v>286.5</v>
      </c>
      <c r="E1889" s="23">
        <v>289.67001299999998</v>
      </c>
      <c r="F1889" s="23">
        <v>281.293182</v>
      </c>
      <c r="G1889" s="23">
        <v>22768100</v>
      </c>
      <c r="H1889" s="20">
        <f t="shared" si="63"/>
        <v>1.2336506435609351E-2</v>
      </c>
      <c r="I1889">
        <f t="shared" si="62"/>
        <v>1.4E-2</v>
      </c>
    </row>
    <row r="1890" spans="1:9" ht="20" customHeight="1">
      <c r="A1890" s="21" t="s">
        <v>1895</v>
      </c>
      <c r="B1890" s="22">
        <v>289</v>
      </c>
      <c r="C1890" s="23">
        <v>289.69000199999999</v>
      </c>
      <c r="D1890" s="23">
        <v>286.64001500000001</v>
      </c>
      <c r="E1890" s="23">
        <v>289.04998799999998</v>
      </c>
      <c r="F1890" s="23">
        <v>280.691101</v>
      </c>
      <c r="G1890" s="23">
        <v>23176100</v>
      </c>
      <c r="H1890" s="20">
        <f t="shared" si="63"/>
        <v>-2.1404038154042571E-3</v>
      </c>
      <c r="I1890">
        <f t="shared" si="62"/>
        <v>-2E-3</v>
      </c>
    </row>
    <row r="1891" spans="1:9" ht="20" customHeight="1">
      <c r="A1891" s="21" t="s">
        <v>1896</v>
      </c>
      <c r="B1891" s="22">
        <v>289.42999300000002</v>
      </c>
      <c r="C1891" s="23">
        <v>289.57998700000002</v>
      </c>
      <c r="D1891" s="23">
        <v>282.95001200000002</v>
      </c>
      <c r="E1891" s="23">
        <v>286.540009</v>
      </c>
      <c r="F1891" s="23">
        <v>278.25372299999998</v>
      </c>
      <c r="G1891" s="23">
        <v>33604100</v>
      </c>
      <c r="H1891" s="20">
        <f t="shared" si="63"/>
        <v>-8.6834886867326322E-3</v>
      </c>
      <c r="I1891">
        <f t="shared" si="62"/>
        <v>-8.0000000000000002E-3</v>
      </c>
    </row>
    <row r="1892" spans="1:9" ht="20" customHeight="1">
      <c r="A1892" s="21" t="s">
        <v>1897</v>
      </c>
      <c r="B1892" s="22">
        <v>288.98998999999998</v>
      </c>
      <c r="C1892" s="23">
        <v>290.14999399999999</v>
      </c>
      <c r="D1892" s="23">
        <v>283.82998700000002</v>
      </c>
      <c r="E1892" s="23">
        <v>286.22000100000002</v>
      </c>
      <c r="F1892" s="23">
        <v>277.94293199999998</v>
      </c>
      <c r="G1892" s="23">
        <v>33566900</v>
      </c>
      <c r="H1892" s="20">
        <f t="shared" si="63"/>
        <v>-1.1169338424269482E-3</v>
      </c>
      <c r="I1892">
        <f t="shared" si="62"/>
        <v>0</v>
      </c>
    </row>
    <row r="1893" spans="1:9" ht="20" customHeight="1">
      <c r="A1893" s="21" t="s">
        <v>1898</v>
      </c>
      <c r="B1893" s="22">
        <v>286.23998999999998</v>
      </c>
      <c r="C1893" s="23">
        <v>288.61999500000002</v>
      </c>
      <c r="D1893" s="23">
        <v>286.07998700000002</v>
      </c>
      <c r="E1893" s="23">
        <v>286.5</v>
      </c>
      <c r="F1893" s="23">
        <v>278.21487400000001</v>
      </c>
      <c r="G1893" s="23">
        <v>18168300</v>
      </c>
      <c r="H1893" s="20">
        <f t="shared" si="63"/>
        <v>9.7840948155503149E-4</v>
      </c>
      <c r="I1893">
        <f t="shared" si="62"/>
        <v>2E-3</v>
      </c>
    </row>
    <row r="1894" spans="1:9" ht="20" customHeight="1">
      <c r="A1894" s="21" t="s">
        <v>1899</v>
      </c>
      <c r="B1894" s="22">
        <v>285.17001299999998</v>
      </c>
      <c r="C1894" s="23">
        <v>286.66000400000001</v>
      </c>
      <c r="D1894" s="23">
        <v>283.91000400000001</v>
      </c>
      <c r="E1894" s="23">
        <v>284.91000400000001</v>
      </c>
      <c r="F1894" s="23">
        <v>276.67083700000001</v>
      </c>
      <c r="G1894" s="23">
        <v>20944800</v>
      </c>
      <c r="H1894" s="20">
        <f t="shared" si="63"/>
        <v>-5.5498003316674094E-3</v>
      </c>
      <c r="I1894">
        <f t="shared" si="62"/>
        <v>-4.0000000000000001E-3</v>
      </c>
    </row>
    <row r="1895" spans="1:9" ht="20" customHeight="1">
      <c r="A1895" s="21" t="s">
        <v>1900</v>
      </c>
      <c r="B1895" s="22">
        <v>286.35998499999999</v>
      </c>
      <c r="C1895" s="23">
        <v>286.76998900000001</v>
      </c>
      <c r="D1895" s="23">
        <v>283.73998999999998</v>
      </c>
      <c r="E1895" s="23">
        <v>284.82000699999998</v>
      </c>
      <c r="F1895" s="23">
        <v>276.58340500000003</v>
      </c>
      <c r="G1895" s="23">
        <v>16267400</v>
      </c>
      <c r="H1895" s="20">
        <f t="shared" si="63"/>
        <v>-3.1601451366547462E-4</v>
      </c>
      <c r="I1895">
        <f t="shared" si="62"/>
        <v>0</v>
      </c>
    </row>
    <row r="1896" spans="1:9" ht="20" customHeight="1">
      <c r="A1896" s="21" t="s">
        <v>1901</v>
      </c>
      <c r="B1896" s="22">
        <v>285.42001299999998</v>
      </c>
      <c r="C1896" s="23">
        <v>287.23001099999999</v>
      </c>
      <c r="D1896" s="23">
        <v>284</v>
      </c>
      <c r="E1896" s="23">
        <v>287.11999500000002</v>
      </c>
      <c r="F1896" s="23">
        <v>278.816956</v>
      </c>
      <c r="G1896" s="23">
        <v>17879000</v>
      </c>
      <c r="H1896" s="20">
        <f t="shared" si="63"/>
        <v>8.075506193149895E-3</v>
      </c>
      <c r="I1896">
        <f t="shared" si="62"/>
        <v>0.01</v>
      </c>
    </row>
    <row r="1897" spans="1:9" ht="20" customHeight="1">
      <c r="A1897" s="21" t="s">
        <v>1902</v>
      </c>
      <c r="B1897" s="22">
        <v>286.22000100000002</v>
      </c>
      <c r="C1897" s="23">
        <v>287.58999599999999</v>
      </c>
      <c r="D1897" s="23">
        <v>284.64999399999999</v>
      </c>
      <c r="E1897" s="23">
        <v>286.51001000000002</v>
      </c>
      <c r="F1897" s="23">
        <v>278.22460899999999</v>
      </c>
      <c r="G1897" s="23">
        <v>16191300</v>
      </c>
      <c r="H1897" s="20">
        <f t="shared" si="63"/>
        <v>-2.1245013520627687E-3</v>
      </c>
      <c r="I1897">
        <f t="shared" si="62"/>
        <v>-2E-3</v>
      </c>
    </row>
    <row r="1898" spans="1:9" ht="20" customHeight="1">
      <c r="A1898" s="21" t="s">
        <v>1903</v>
      </c>
      <c r="B1898" s="22">
        <v>286.88000499999998</v>
      </c>
      <c r="C1898" s="23">
        <v>289.63000499999998</v>
      </c>
      <c r="D1898" s="23">
        <v>286.10000600000001</v>
      </c>
      <c r="E1898" s="23">
        <v>289.51998900000001</v>
      </c>
      <c r="F1898" s="23">
        <v>281.14755200000002</v>
      </c>
      <c r="G1898" s="23">
        <v>13900200</v>
      </c>
      <c r="H1898" s="20">
        <f t="shared" si="63"/>
        <v>1.0505695418193683E-2</v>
      </c>
      <c r="I1898">
        <f t="shared" si="62"/>
        <v>1.2E-2</v>
      </c>
    </row>
    <row r="1899" spans="1:9" ht="20" customHeight="1">
      <c r="A1899" s="21" t="s">
        <v>1904</v>
      </c>
      <c r="B1899" s="22">
        <v>288.51001000000002</v>
      </c>
      <c r="C1899" s="23">
        <v>289.5</v>
      </c>
      <c r="D1899" s="23">
        <v>287.61999500000002</v>
      </c>
      <c r="E1899" s="23">
        <v>289.459991</v>
      </c>
      <c r="F1899" s="23">
        <v>281.08923299999998</v>
      </c>
      <c r="G1899" s="23">
        <v>16589300</v>
      </c>
      <c r="H1899" s="20">
        <f t="shared" si="63"/>
        <v>-2.0743200353401381E-4</v>
      </c>
      <c r="I1899">
        <f t="shared" si="62"/>
        <v>0</v>
      </c>
    </row>
    <row r="1900" spans="1:9" ht="20" customHeight="1">
      <c r="A1900" s="21" t="s">
        <v>1905</v>
      </c>
      <c r="B1900" s="22">
        <v>289.75</v>
      </c>
      <c r="C1900" s="23">
        <v>291.54998799999998</v>
      </c>
      <c r="D1900" s="23">
        <v>287.80999800000001</v>
      </c>
      <c r="E1900" s="23">
        <v>288.32998700000002</v>
      </c>
      <c r="F1900" s="23">
        <v>279.99188199999998</v>
      </c>
      <c r="G1900" s="23">
        <v>16117600</v>
      </c>
      <c r="H1900" s="20">
        <f t="shared" si="63"/>
        <v>-3.9039239898598366E-3</v>
      </c>
      <c r="I1900">
        <f t="shared" si="62"/>
        <v>-2E-3</v>
      </c>
    </row>
    <row r="1901" spans="1:9" ht="20" customHeight="1">
      <c r="A1901" s="21" t="s">
        <v>1906</v>
      </c>
      <c r="B1901" s="22">
        <v>288.79998799999998</v>
      </c>
      <c r="C1901" s="23">
        <v>289.25</v>
      </c>
      <c r="D1901" s="23">
        <v>285.20001200000002</v>
      </c>
      <c r="E1901" s="23">
        <v>286.44000199999999</v>
      </c>
      <c r="F1901" s="23">
        <v>278.156586</v>
      </c>
      <c r="G1901" s="23">
        <v>18616600</v>
      </c>
      <c r="H1901" s="20">
        <f t="shared" si="63"/>
        <v>-6.5548186143481457E-3</v>
      </c>
      <c r="I1901">
        <f t="shared" si="62"/>
        <v>-6.0000000000000001E-3</v>
      </c>
    </row>
    <row r="1902" spans="1:9" ht="20" customHeight="1">
      <c r="A1902" s="21" t="s">
        <v>1907</v>
      </c>
      <c r="B1902" s="22">
        <v>287.209991</v>
      </c>
      <c r="C1902" s="23">
        <v>288.66000400000001</v>
      </c>
      <c r="D1902" s="23">
        <v>285.85998499999999</v>
      </c>
      <c r="E1902" s="23">
        <v>286.95001200000002</v>
      </c>
      <c r="F1902" s="23">
        <v>278.65185500000001</v>
      </c>
      <c r="G1902" s="23">
        <v>13955900</v>
      </c>
      <c r="H1902" s="20">
        <f t="shared" si="63"/>
        <v>1.7805402601540621E-3</v>
      </c>
      <c r="I1902">
        <f t="shared" si="62"/>
        <v>2E-3</v>
      </c>
    </row>
    <row r="1903" spans="1:9" ht="20" customHeight="1">
      <c r="A1903" s="21" t="s">
        <v>1908</v>
      </c>
      <c r="B1903" s="22">
        <v>286.63000499999998</v>
      </c>
      <c r="C1903" s="23">
        <v>289.97000100000002</v>
      </c>
      <c r="D1903" s="23">
        <v>286.33999599999999</v>
      </c>
      <c r="E1903" s="23">
        <v>289.80999800000001</v>
      </c>
      <c r="F1903" s="23">
        <v>281.42919899999998</v>
      </c>
      <c r="G1903" s="23">
        <v>14561300</v>
      </c>
      <c r="H1903" s="20">
        <f t="shared" si="63"/>
        <v>9.9670752236691307E-3</v>
      </c>
      <c r="I1903">
        <f t="shared" si="62"/>
        <v>0.01</v>
      </c>
    </row>
    <row r="1904" spans="1:9" ht="20" customHeight="1">
      <c r="A1904" s="21" t="s">
        <v>1909</v>
      </c>
      <c r="B1904" s="22">
        <v>289.48001099999999</v>
      </c>
      <c r="C1904" s="23">
        <v>292.89999399999999</v>
      </c>
      <c r="D1904" s="23">
        <v>289.29998799999998</v>
      </c>
      <c r="E1904" s="23">
        <v>292.85000600000001</v>
      </c>
      <c r="F1904" s="23">
        <v>284.38125600000001</v>
      </c>
      <c r="G1904" s="23">
        <v>18249000</v>
      </c>
      <c r="H1904" s="20">
        <f t="shared" si="63"/>
        <v>1.0489519248498613E-2</v>
      </c>
      <c r="I1904">
        <f t="shared" si="62"/>
        <v>1.2E-2</v>
      </c>
    </row>
    <row r="1905" spans="1:9" ht="20" customHeight="1">
      <c r="A1905" s="21" t="s">
        <v>1910</v>
      </c>
      <c r="B1905" s="22">
        <v>293.19000199999999</v>
      </c>
      <c r="C1905" s="23">
        <v>294.82000699999998</v>
      </c>
      <c r="D1905" s="23">
        <v>290.01998900000001</v>
      </c>
      <c r="E1905" s="23">
        <v>294.60000600000001</v>
      </c>
      <c r="F1905" s="23">
        <v>286.08065800000003</v>
      </c>
      <c r="G1905" s="23">
        <v>22507600</v>
      </c>
      <c r="H1905" s="20">
        <f t="shared" si="63"/>
        <v>5.9757876588042436E-3</v>
      </c>
      <c r="I1905">
        <f t="shared" si="62"/>
        <v>6.0000000000000001E-3</v>
      </c>
    </row>
    <row r="1906" spans="1:9" ht="20" customHeight="1">
      <c r="A1906" s="21" t="s">
        <v>1911</v>
      </c>
      <c r="B1906" s="22">
        <v>292.39001500000001</v>
      </c>
      <c r="C1906" s="23">
        <v>293.42999300000002</v>
      </c>
      <c r="D1906" s="23">
        <v>291.07998700000002</v>
      </c>
      <c r="E1906" s="23">
        <v>293.07998700000002</v>
      </c>
      <c r="F1906" s="23">
        <v>284.60458399999999</v>
      </c>
      <c r="G1906" s="23">
        <v>20075300</v>
      </c>
      <c r="H1906" s="20">
        <f t="shared" si="63"/>
        <v>-5.1596427745913553E-3</v>
      </c>
      <c r="I1906">
        <f t="shared" si="62"/>
        <v>-4.0000000000000001E-3</v>
      </c>
    </row>
    <row r="1907" spans="1:9" ht="20" customHeight="1">
      <c r="A1907" s="21" t="s">
        <v>1912</v>
      </c>
      <c r="B1907" s="22">
        <v>292.040009</v>
      </c>
      <c r="C1907" s="23">
        <v>294.82000699999998</v>
      </c>
      <c r="D1907" s="23">
        <v>290.26998900000001</v>
      </c>
      <c r="E1907" s="23">
        <v>290.73001099999999</v>
      </c>
      <c r="F1907" s="23">
        <v>282.86303700000002</v>
      </c>
      <c r="G1907" s="23">
        <v>21813000</v>
      </c>
      <c r="H1907" s="20">
        <f t="shared" si="63"/>
        <v>-6.1191811302658827E-3</v>
      </c>
      <c r="I1907">
        <f t="shared" si="62"/>
        <v>-6.0000000000000001E-3</v>
      </c>
    </row>
    <row r="1908" spans="1:9" ht="20" customHeight="1">
      <c r="A1908" s="21" t="s">
        <v>1913</v>
      </c>
      <c r="B1908" s="22">
        <v>288.69000199999999</v>
      </c>
      <c r="C1908" s="23">
        <v>297.47000100000002</v>
      </c>
      <c r="D1908" s="23">
        <v>288.64001500000001</v>
      </c>
      <c r="E1908" s="23">
        <v>296.76998900000001</v>
      </c>
      <c r="F1908" s="23">
        <v>288.73956299999998</v>
      </c>
      <c r="G1908" s="23">
        <v>29850500</v>
      </c>
      <c r="H1908" s="20">
        <f t="shared" si="63"/>
        <v>2.0775164059346318E-2</v>
      </c>
      <c r="I1908">
        <f t="shared" si="62"/>
        <v>2.1999999999999999E-2</v>
      </c>
    </row>
    <row r="1909" spans="1:9" ht="20" customHeight="1">
      <c r="A1909" s="21" t="s">
        <v>1914</v>
      </c>
      <c r="B1909" s="22">
        <v>299.72000100000002</v>
      </c>
      <c r="C1909" s="23">
        <v>305.83999599999999</v>
      </c>
      <c r="D1909" s="23">
        <v>298.05999800000001</v>
      </c>
      <c r="E1909" s="23">
        <v>304.35998499999999</v>
      </c>
      <c r="F1909" s="23">
        <v>296.124146</v>
      </c>
      <c r="G1909" s="23">
        <v>40817600</v>
      </c>
      <c r="H1909" s="20">
        <f t="shared" si="63"/>
        <v>2.5575237848510568E-2</v>
      </c>
      <c r="I1909">
        <f t="shared" si="62"/>
        <v>2.6000000000000002E-2</v>
      </c>
    </row>
    <row r="1910" spans="1:9" ht="20" customHeight="1">
      <c r="A1910" s="21" t="s">
        <v>1915</v>
      </c>
      <c r="B1910" s="22">
        <v>303.25</v>
      </c>
      <c r="C1910" s="23">
        <v>305.39999399999999</v>
      </c>
      <c r="D1910" s="23">
        <v>301.85000600000001</v>
      </c>
      <c r="E1910" s="23">
        <v>304.64999399999999</v>
      </c>
      <c r="F1910" s="23">
        <v>296.40631100000002</v>
      </c>
      <c r="G1910" s="23">
        <v>22830200</v>
      </c>
      <c r="H1910" s="20">
        <f t="shared" si="63"/>
        <v>9.5286049385534533E-4</v>
      </c>
      <c r="I1910">
        <f t="shared" si="62"/>
        <v>2E-3</v>
      </c>
    </row>
    <row r="1911" spans="1:9" ht="20" customHeight="1">
      <c r="A1911" s="21" t="s">
        <v>1916</v>
      </c>
      <c r="B1911" s="22">
        <v>305.01998900000001</v>
      </c>
      <c r="C1911" s="23">
        <v>305.64999399999999</v>
      </c>
      <c r="D1911" s="23">
        <v>302</v>
      </c>
      <c r="E1911" s="23">
        <v>302.61999500000002</v>
      </c>
      <c r="F1911" s="23">
        <v>294.43124399999999</v>
      </c>
      <c r="G1911" s="23">
        <v>18175800</v>
      </c>
      <c r="H1911" s="20">
        <f t="shared" si="63"/>
        <v>-6.6633770156129257E-3</v>
      </c>
      <c r="I1911">
        <f t="shared" si="62"/>
        <v>-6.0000000000000001E-3</v>
      </c>
    </row>
    <row r="1912" spans="1:9" ht="20" customHeight="1">
      <c r="A1912" s="21" t="s">
        <v>1917</v>
      </c>
      <c r="B1912" s="22">
        <v>304.29998799999998</v>
      </c>
      <c r="C1912" s="23">
        <v>304.58999599999999</v>
      </c>
      <c r="D1912" s="23">
        <v>300.42001299999998</v>
      </c>
      <c r="E1912" s="23">
        <v>302.01001000000002</v>
      </c>
      <c r="F1912" s="23">
        <v>293.83779900000002</v>
      </c>
      <c r="G1912" s="23">
        <v>20006100</v>
      </c>
      <c r="H1912" s="20">
        <f t="shared" si="63"/>
        <v>-2.0155639460599506E-3</v>
      </c>
      <c r="I1912">
        <f t="shared" si="62"/>
        <v>-2E-3</v>
      </c>
    </row>
    <row r="1913" spans="1:9" ht="20" customHeight="1">
      <c r="A1913" s="21" t="s">
        <v>1918</v>
      </c>
      <c r="B1913" s="22">
        <v>300.98998999999998</v>
      </c>
      <c r="C1913" s="23">
        <v>302.42999300000002</v>
      </c>
      <c r="D1913" s="23">
        <v>298.95001200000002</v>
      </c>
      <c r="E1913" s="23">
        <v>299.08999599999999</v>
      </c>
      <c r="F1913" s="23">
        <v>290.99676499999998</v>
      </c>
      <c r="G1913" s="23">
        <v>17666100</v>
      </c>
      <c r="H1913" s="20">
        <f t="shared" si="63"/>
        <v>-9.668715222033164E-3</v>
      </c>
      <c r="I1913">
        <f t="shared" si="62"/>
        <v>-8.0000000000000002E-3</v>
      </c>
    </row>
    <row r="1914" spans="1:9" ht="20" customHeight="1">
      <c r="A1914" s="21" t="s">
        <v>1919</v>
      </c>
      <c r="B1914" s="22">
        <v>298.98998999999998</v>
      </c>
      <c r="C1914" s="23">
        <v>300.86999500000002</v>
      </c>
      <c r="D1914" s="23">
        <v>296.82998700000002</v>
      </c>
      <c r="E1914" s="23">
        <v>299.72000100000002</v>
      </c>
      <c r="F1914" s="23">
        <v>291.60974099999999</v>
      </c>
      <c r="G1914" s="23">
        <v>22605700</v>
      </c>
      <c r="H1914" s="20">
        <f t="shared" si="63"/>
        <v>2.1064701526836149E-3</v>
      </c>
      <c r="I1914">
        <f t="shared" si="62"/>
        <v>4.0000000000000001E-3</v>
      </c>
    </row>
    <row r="1915" spans="1:9" ht="20" customHeight="1">
      <c r="A1915" s="21" t="s">
        <v>1920</v>
      </c>
      <c r="B1915" s="22">
        <v>301.11999500000002</v>
      </c>
      <c r="C1915" s="23">
        <v>304.22000100000002</v>
      </c>
      <c r="D1915" s="23">
        <v>301.05999800000001</v>
      </c>
      <c r="E1915" s="23">
        <v>303.58999599999999</v>
      </c>
      <c r="F1915" s="23">
        <v>295.37506100000002</v>
      </c>
      <c r="G1915" s="23">
        <v>16348100</v>
      </c>
      <c r="H1915" s="20">
        <f t="shared" si="63"/>
        <v>1.29121886912551E-2</v>
      </c>
      <c r="I1915">
        <f t="shared" si="62"/>
        <v>1.4E-2</v>
      </c>
    </row>
    <row r="1916" spans="1:9" ht="20" customHeight="1">
      <c r="A1916" s="21" t="s">
        <v>1921</v>
      </c>
      <c r="B1916" s="22">
        <v>304.42001299999998</v>
      </c>
      <c r="C1916" s="23">
        <v>304.5</v>
      </c>
      <c r="D1916" s="23">
        <v>301.5</v>
      </c>
      <c r="E1916" s="23">
        <v>301.88000499999998</v>
      </c>
      <c r="F1916" s="23">
        <v>293.71133400000002</v>
      </c>
      <c r="G1916" s="23">
        <v>26285300</v>
      </c>
      <c r="H1916" s="20">
        <f t="shared" si="63"/>
        <v>-5.6325913039760866E-3</v>
      </c>
      <c r="I1916">
        <f t="shared" si="62"/>
        <v>-4.0000000000000001E-3</v>
      </c>
    </row>
    <row r="1917" spans="1:9" ht="20" customHeight="1">
      <c r="A1917" s="21" t="s">
        <v>1922</v>
      </c>
      <c r="B1917" s="22">
        <v>302.86999500000002</v>
      </c>
      <c r="C1917" s="23">
        <v>305.19000199999999</v>
      </c>
      <c r="D1917" s="23">
        <v>301.48998999999998</v>
      </c>
      <c r="E1917" s="23">
        <v>301.82998700000002</v>
      </c>
      <c r="F1917" s="23">
        <v>293.66265900000002</v>
      </c>
      <c r="G1917" s="23">
        <v>18983800</v>
      </c>
      <c r="H1917" s="20">
        <f t="shared" si="63"/>
        <v>-1.6572394172575944E-4</v>
      </c>
      <c r="I1917">
        <f t="shared" si="62"/>
        <v>0</v>
      </c>
    </row>
    <row r="1918" spans="1:9" ht="20" customHeight="1">
      <c r="A1918" s="21" t="s">
        <v>1923</v>
      </c>
      <c r="B1918" s="22">
        <v>302.20001200000002</v>
      </c>
      <c r="C1918" s="23">
        <v>303.35998499999999</v>
      </c>
      <c r="D1918" s="23">
        <v>300.17999300000002</v>
      </c>
      <c r="E1918" s="23">
        <v>301.14999399999999</v>
      </c>
      <c r="F1918" s="23">
        <v>293.00106799999998</v>
      </c>
      <c r="G1918" s="23">
        <v>16285600</v>
      </c>
      <c r="H1918" s="20">
        <f t="shared" si="63"/>
        <v>-2.2528945363804453E-3</v>
      </c>
      <c r="I1918">
        <f t="shared" si="62"/>
        <v>-2E-3</v>
      </c>
    </row>
    <row r="1919" spans="1:9" ht="20" customHeight="1">
      <c r="A1919" s="21" t="s">
        <v>1924</v>
      </c>
      <c r="B1919" s="22">
        <v>300.98998999999998</v>
      </c>
      <c r="C1919" s="23">
        <v>302.60000600000001</v>
      </c>
      <c r="D1919" s="23">
        <v>300.26001000000002</v>
      </c>
      <c r="E1919" s="23">
        <v>301.14001500000001</v>
      </c>
      <c r="F1919" s="23">
        <v>292.991333</v>
      </c>
      <c r="G1919" s="23">
        <v>14747900</v>
      </c>
      <c r="H1919" s="20">
        <f t="shared" si="63"/>
        <v>-3.322513486525569E-5</v>
      </c>
      <c r="I1919">
        <f t="shared" si="62"/>
        <v>0</v>
      </c>
    </row>
    <row r="1920" spans="1:9" ht="20" customHeight="1">
      <c r="A1920" s="21" t="s">
        <v>1925</v>
      </c>
      <c r="B1920" s="22">
        <v>301.01001000000002</v>
      </c>
      <c r="C1920" s="23">
        <v>301.08999599999999</v>
      </c>
      <c r="D1920" s="23">
        <v>298.20001200000002</v>
      </c>
      <c r="E1920" s="23">
        <v>300.17999300000002</v>
      </c>
      <c r="F1920" s="23">
        <v>292.05731200000002</v>
      </c>
      <c r="G1920" s="23">
        <v>17180400</v>
      </c>
      <c r="H1920" s="20">
        <f t="shared" si="63"/>
        <v>-3.1878792810570156E-3</v>
      </c>
      <c r="I1920">
        <f t="shared" si="62"/>
        <v>-2E-3</v>
      </c>
    </row>
    <row r="1921" spans="1:9" ht="20" customHeight="1">
      <c r="A1921" s="21" t="s">
        <v>1926</v>
      </c>
      <c r="B1921" s="22">
        <v>299.77999899999998</v>
      </c>
      <c r="C1921" s="23">
        <v>300.60998499999999</v>
      </c>
      <c r="D1921" s="23">
        <v>297.47000100000002</v>
      </c>
      <c r="E1921" s="23">
        <v>300.209991</v>
      </c>
      <c r="F1921" s="23">
        <v>292.08651700000001</v>
      </c>
      <c r="G1921" s="23">
        <v>15046800</v>
      </c>
      <c r="H1921" s="20">
        <f t="shared" si="63"/>
        <v>9.9997496381787343E-5</v>
      </c>
      <c r="I1921">
        <f t="shared" si="62"/>
        <v>2E-3</v>
      </c>
    </row>
    <row r="1922" spans="1:9" ht="20" customHeight="1">
      <c r="A1922" s="21" t="s">
        <v>1927</v>
      </c>
      <c r="B1922" s="22">
        <v>300.82000699999998</v>
      </c>
      <c r="C1922" s="23">
        <v>302.14001500000001</v>
      </c>
      <c r="D1922" s="23">
        <v>297</v>
      </c>
      <c r="E1922" s="23">
        <v>297.25</v>
      </c>
      <c r="F1922" s="23">
        <v>289.20663500000001</v>
      </c>
      <c r="G1922" s="23">
        <v>19927000</v>
      </c>
      <c r="H1922" s="20">
        <f t="shared" si="63"/>
        <v>-9.8596882512040906E-3</v>
      </c>
      <c r="I1922">
        <f t="shared" si="62"/>
        <v>-8.0000000000000002E-3</v>
      </c>
    </row>
    <row r="1923" spans="1:9" ht="20" customHeight="1">
      <c r="A1923" s="21" t="s">
        <v>1928</v>
      </c>
      <c r="B1923" s="22">
        <v>298.42001299999998</v>
      </c>
      <c r="C1923" s="23">
        <v>299.92001299999998</v>
      </c>
      <c r="D1923" s="23">
        <v>295.38000499999998</v>
      </c>
      <c r="E1923" s="23">
        <v>295.709991</v>
      </c>
      <c r="F1923" s="23">
        <v>287.70825200000002</v>
      </c>
      <c r="G1923" s="23">
        <v>19633400</v>
      </c>
      <c r="H1923" s="20">
        <f t="shared" si="63"/>
        <v>-5.1810118395104743E-3</v>
      </c>
      <c r="I1923">
        <f t="shared" ref="I1923:I1986" si="64">CEILING(H1923,0.002)</f>
        <v>-4.0000000000000001E-3</v>
      </c>
    </row>
    <row r="1924" spans="1:9" ht="20" customHeight="1">
      <c r="A1924" s="21" t="s">
        <v>1929</v>
      </c>
      <c r="B1924" s="22">
        <v>297.54998799999998</v>
      </c>
      <c r="C1924" s="23">
        <v>298.540009</v>
      </c>
      <c r="D1924" s="23">
        <v>294.07998700000002</v>
      </c>
      <c r="E1924" s="23">
        <v>296.98998999999998</v>
      </c>
      <c r="F1924" s="23">
        <v>288.95352200000002</v>
      </c>
      <c r="G1924" s="23">
        <v>23652900</v>
      </c>
      <c r="H1924" s="20">
        <f t="shared" ref="H1924:H1987" si="65">F1924/F1923-1</f>
        <v>4.3282387326173399E-3</v>
      </c>
      <c r="I1924">
        <f t="shared" si="64"/>
        <v>6.0000000000000001E-3</v>
      </c>
    </row>
    <row r="1925" spans="1:9" ht="20" customHeight="1">
      <c r="A1925" s="21" t="s">
        <v>1930</v>
      </c>
      <c r="B1925" s="22">
        <v>299.55999800000001</v>
      </c>
      <c r="C1925" s="23">
        <v>301.39001500000001</v>
      </c>
      <c r="D1925" s="23">
        <v>298.10000600000001</v>
      </c>
      <c r="E1925" s="23">
        <v>299.790009</v>
      </c>
      <c r="F1925" s="23">
        <v>291.67782599999998</v>
      </c>
      <c r="G1925" s="23">
        <v>21853400</v>
      </c>
      <c r="H1925" s="20">
        <f t="shared" si="65"/>
        <v>9.428173711618415E-3</v>
      </c>
      <c r="I1925">
        <f t="shared" si="64"/>
        <v>0.01</v>
      </c>
    </row>
    <row r="1926" spans="1:9" ht="20" customHeight="1">
      <c r="A1926" s="21" t="s">
        <v>1931</v>
      </c>
      <c r="B1926" s="22">
        <v>303.26001000000002</v>
      </c>
      <c r="C1926" s="23">
        <v>305.32000699999998</v>
      </c>
      <c r="D1926" s="23">
        <v>301.82000699999998</v>
      </c>
      <c r="E1926" s="23">
        <v>304.82000699999998</v>
      </c>
      <c r="F1926" s="23">
        <v>296.57180799999998</v>
      </c>
      <c r="G1926" s="23">
        <v>28356300</v>
      </c>
      <c r="H1926" s="20">
        <f t="shared" si="65"/>
        <v>1.6778724893540486E-2</v>
      </c>
      <c r="I1926">
        <f t="shared" si="64"/>
        <v>1.8000000000000002E-2</v>
      </c>
    </row>
    <row r="1927" spans="1:9" ht="20" customHeight="1">
      <c r="A1927" s="21" t="s">
        <v>1932</v>
      </c>
      <c r="B1927" s="22">
        <v>303.76001000000002</v>
      </c>
      <c r="C1927" s="23">
        <v>305.30999800000001</v>
      </c>
      <c r="D1927" s="23">
        <v>300.76001000000002</v>
      </c>
      <c r="E1927" s="23">
        <v>305.22000100000002</v>
      </c>
      <c r="F1927" s="23">
        <v>296.960846</v>
      </c>
      <c r="G1927" s="23">
        <v>19550800</v>
      </c>
      <c r="H1927" s="20">
        <f t="shared" si="65"/>
        <v>1.3117834855025379E-3</v>
      </c>
      <c r="I1927">
        <f t="shared" si="64"/>
        <v>2E-3</v>
      </c>
    </row>
    <row r="1928" spans="1:9" ht="20" customHeight="1">
      <c r="A1928" s="21" t="s">
        <v>1933</v>
      </c>
      <c r="B1928" s="22">
        <v>304.17001299999998</v>
      </c>
      <c r="C1928" s="23">
        <v>304.5</v>
      </c>
      <c r="D1928" s="23">
        <v>299.52999899999998</v>
      </c>
      <c r="E1928" s="23">
        <v>299.86999500000002</v>
      </c>
      <c r="F1928" s="23">
        <v>291.75564600000001</v>
      </c>
      <c r="G1928" s="23">
        <v>41372500</v>
      </c>
      <c r="H1928" s="20">
        <f t="shared" si="65"/>
        <v>-1.752823670228898E-2</v>
      </c>
      <c r="I1928">
        <f t="shared" si="64"/>
        <v>-1.6E-2</v>
      </c>
    </row>
    <row r="1929" spans="1:9" ht="20" customHeight="1">
      <c r="A1929" s="21" t="s">
        <v>1934</v>
      </c>
      <c r="B1929" s="22">
        <v>296.32998700000002</v>
      </c>
      <c r="C1929" s="23">
        <v>298.72000100000002</v>
      </c>
      <c r="D1929" s="23">
        <v>289.51998900000001</v>
      </c>
      <c r="E1929" s="23">
        <v>294.29998799999998</v>
      </c>
      <c r="F1929" s="23">
        <v>286.33639499999998</v>
      </c>
      <c r="G1929" s="23">
        <v>38278700</v>
      </c>
      <c r="H1929" s="20">
        <f t="shared" si="65"/>
        <v>-1.8574622545608044E-2</v>
      </c>
      <c r="I1929">
        <f t="shared" si="64"/>
        <v>-1.8000000000000002E-2</v>
      </c>
    </row>
    <row r="1930" spans="1:9" ht="20" customHeight="1">
      <c r="A1930" s="21" t="s">
        <v>1935</v>
      </c>
      <c r="B1930" s="22">
        <v>295.69000199999999</v>
      </c>
      <c r="C1930" s="23">
        <v>297.540009</v>
      </c>
      <c r="D1930" s="23">
        <v>294.07000699999998</v>
      </c>
      <c r="E1930" s="23">
        <v>294.79998799999998</v>
      </c>
      <c r="F1930" s="23">
        <v>286.82284499999997</v>
      </c>
      <c r="G1930" s="23">
        <v>22364100</v>
      </c>
      <c r="H1930" s="20">
        <f t="shared" si="65"/>
        <v>1.698875897351293E-3</v>
      </c>
      <c r="I1930">
        <f t="shared" si="64"/>
        <v>2E-3</v>
      </c>
    </row>
    <row r="1931" spans="1:9" ht="20" customHeight="1">
      <c r="A1931" s="21" t="s">
        <v>1936</v>
      </c>
      <c r="B1931" s="22">
        <v>296.73001099999999</v>
      </c>
      <c r="C1931" s="23">
        <v>300.22000100000002</v>
      </c>
      <c r="D1931" s="23">
        <v>294.51001000000002</v>
      </c>
      <c r="E1931" s="23">
        <v>298.57998700000002</v>
      </c>
      <c r="F1931" s="23">
        <v>290.50060999999999</v>
      </c>
      <c r="G1931" s="23">
        <v>26626300</v>
      </c>
      <c r="H1931" s="20">
        <f t="shared" si="65"/>
        <v>1.2822427028084338E-2</v>
      </c>
      <c r="I1931">
        <f t="shared" si="64"/>
        <v>1.4E-2</v>
      </c>
    </row>
    <row r="1932" spans="1:9" ht="20" customHeight="1">
      <c r="A1932" s="21" t="s">
        <v>1937</v>
      </c>
      <c r="B1932" s="22">
        <v>298.85000600000001</v>
      </c>
      <c r="C1932" s="23">
        <v>300.89999399999999</v>
      </c>
      <c r="D1932" s="23">
        <v>297.52999899999998</v>
      </c>
      <c r="E1932" s="23">
        <v>299.55999800000001</v>
      </c>
      <c r="F1932" s="23">
        <v>291.45410199999998</v>
      </c>
      <c r="G1932" s="23">
        <v>18604600</v>
      </c>
      <c r="H1932" s="20">
        <f t="shared" si="65"/>
        <v>3.2822375140622029E-3</v>
      </c>
      <c r="I1932">
        <f t="shared" si="64"/>
        <v>4.0000000000000001E-3</v>
      </c>
    </row>
    <row r="1933" spans="1:9" ht="20" customHeight="1">
      <c r="A1933" s="21" t="s">
        <v>1938</v>
      </c>
      <c r="B1933" s="22">
        <v>298.23001099999999</v>
      </c>
      <c r="C1933" s="23">
        <v>299.79998799999998</v>
      </c>
      <c r="D1933" s="23">
        <v>296.92999300000002</v>
      </c>
      <c r="E1933" s="23">
        <v>299.35000600000001</v>
      </c>
      <c r="F1933" s="23">
        <v>291.24978599999997</v>
      </c>
      <c r="G1933" s="23">
        <v>14999000</v>
      </c>
      <c r="H1933" s="20">
        <f t="shared" si="65"/>
        <v>-7.0102290068296824E-4</v>
      </c>
      <c r="I1933">
        <f t="shared" si="64"/>
        <v>0</v>
      </c>
    </row>
    <row r="1934" spans="1:9" ht="20" customHeight="1">
      <c r="A1934" s="21" t="s">
        <v>1939</v>
      </c>
      <c r="B1934" s="22">
        <v>296.14001500000001</v>
      </c>
      <c r="C1934" s="23">
        <v>296.47000100000002</v>
      </c>
      <c r="D1934" s="23">
        <v>292.94000199999999</v>
      </c>
      <c r="E1934" s="23">
        <v>294.17001299999998</v>
      </c>
      <c r="F1934" s="23">
        <v>286.20996100000002</v>
      </c>
      <c r="G1934" s="23">
        <v>23571700</v>
      </c>
      <c r="H1934" s="20">
        <f t="shared" si="65"/>
        <v>-1.7304132886126644E-2</v>
      </c>
      <c r="I1934">
        <f t="shared" si="64"/>
        <v>-1.6E-2</v>
      </c>
    </row>
    <row r="1935" spans="1:9" ht="20" customHeight="1">
      <c r="A1935" s="21" t="s">
        <v>1940</v>
      </c>
      <c r="B1935" s="22">
        <v>289.79998799999998</v>
      </c>
      <c r="C1935" s="23">
        <v>290.77999899999998</v>
      </c>
      <c r="D1935" s="23">
        <v>282.75</v>
      </c>
      <c r="E1935" s="23">
        <v>283.51998900000001</v>
      </c>
      <c r="F1935" s="23">
        <v>275.84814499999999</v>
      </c>
      <c r="G1935" s="23">
        <v>43186200</v>
      </c>
      <c r="H1935" s="20">
        <f t="shared" si="65"/>
        <v>-3.6203547786375023E-2</v>
      </c>
      <c r="I1935">
        <f t="shared" si="64"/>
        <v>-3.6000000000000004E-2</v>
      </c>
    </row>
    <row r="1936" spans="1:9" ht="20" customHeight="1">
      <c r="A1936" s="21" t="s">
        <v>1941</v>
      </c>
      <c r="B1936" s="22">
        <v>285.10000600000001</v>
      </c>
      <c r="C1936" s="23">
        <v>286.76998900000001</v>
      </c>
      <c r="D1936" s="23">
        <v>283.01001000000002</v>
      </c>
      <c r="E1936" s="23">
        <v>284</v>
      </c>
      <c r="F1936" s="23">
        <v>276.31512500000002</v>
      </c>
      <c r="G1936" s="23">
        <v>26353700</v>
      </c>
      <c r="H1936" s="20">
        <f t="shared" si="65"/>
        <v>1.6928879474611414E-3</v>
      </c>
      <c r="I1936">
        <f t="shared" si="64"/>
        <v>2E-3</v>
      </c>
    </row>
    <row r="1937" spans="1:9" ht="20" customHeight="1">
      <c r="A1937" s="21" t="s">
        <v>1942</v>
      </c>
      <c r="B1937" s="22">
        <v>285.709991</v>
      </c>
      <c r="C1937" s="23">
        <v>287.82998700000002</v>
      </c>
      <c r="D1937" s="23">
        <v>281.61999500000002</v>
      </c>
      <c r="E1937" s="23">
        <v>281.92001299999998</v>
      </c>
      <c r="F1937" s="23">
        <v>274.291382</v>
      </c>
      <c r="G1937" s="23">
        <v>32343600</v>
      </c>
      <c r="H1937" s="20">
        <f t="shared" si="65"/>
        <v>-7.3240398982865607E-3</v>
      </c>
      <c r="I1937">
        <f t="shared" si="64"/>
        <v>-6.0000000000000001E-3</v>
      </c>
    </row>
    <row r="1938" spans="1:9" ht="20" customHeight="1">
      <c r="A1938" s="21" t="s">
        <v>1943</v>
      </c>
      <c r="B1938" s="22">
        <v>282.11999500000002</v>
      </c>
      <c r="C1938" s="23">
        <v>289.98001099999999</v>
      </c>
      <c r="D1938" s="23">
        <v>281.290009</v>
      </c>
      <c r="E1938" s="23">
        <v>289.10000600000001</v>
      </c>
      <c r="F1938" s="23">
        <v>281.27716099999998</v>
      </c>
      <c r="G1938" s="23">
        <v>30086300</v>
      </c>
      <c r="H1938" s="20">
        <f t="shared" si="65"/>
        <v>2.5468459668922305E-2</v>
      </c>
      <c r="I1938">
        <f t="shared" si="64"/>
        <v>2.6000000000000002E-2</v>
      </c>
    </row>
    <row r="1939" spans="1:9" ht="20" customHeight="1">
      <c r="A1939" s="21" t="s">
        <v>1944</v>
      </c>
      <c r="B1939" s="22">
        <v>287.39999399999999</v>
      </c>
      <c r="C1939" s="23">
        <v>287.75</v>
      </c>
      <c r="D1939" s="23">
        <v>280.25</v>
      </c>
      <c r="E1939" s="23">
        <v>283.10998499999999</v>
      </c>
      <c r="F1939" s="23">
        <v>275.44918799999999</v>
      </c>
      <c r="G1939" s="23">
        <v>31350700</v>
      </c>
      <c r="H1939" s="20">
        <f t="shared" si="65"/>
        <v>-2.0719680827552156E-2</v>
      </c>
      <c r="I1939">
        <f t="shared" si="64"/>
        <v>-0.02</v>
      </c>
    </row>
    <row r="1940" spans="1:9" ht="20" customHeight="1">
      <c r="A1940" s="21" t="s">
        <v>1945</v>
      </c>
      <c r="B1940" s="22">
        <v>284.04998799999998</v>
      </c>
      <c r="C1940" s="23">
        <v>290.39999399999999</v>
      </c>
      <c r="D1940" s="23">
        <v>284.04998799999998</v>
      </c>
      <c r="E1940" s="23">
        <v>288.76001000000002</v>
      </c>
      <c r="F1940" s="23">
        <v>280.94632000000001</v>
      </c>
      <c r="G1940" s="23">
        <v>24993000</v>
      </c>
      <c r="H1940" s="20">
        <f t="shared" si="65"/>
        <v>1.9956972971726605E-2</v>
      </c>
      <c r="I1940">
        <f t="shared" si="64"/>
        <v>0.02</v>
      </c>
    </row>
    <row r="1941" spans="1:9" ht="20" customHeight="1">
      <c r="A1941" s="21" t="s">
        <v>1946</v>
      </c>
      <c r="B1941" s="22">
        <v>285.77999899999998</v>
      </c>
      <c r="C1941" s="23">
        <v>293.63000499999998</v>
      </c>
      <c r="D1941" s="23">
        <v>285.51001000000002</v>
      </c>
      <c r="E1941" s="23">
        <v>293.10998499999999</v>
      </c>
      <c r="F1941" s="23">
        <v>285.17855800000001</v>
      </c>
      <c r="G1941" s="23">
        <v>28002600</v>
      </c>
      <c r="H1941" s="20">
        <f t="shared" si="65"/>
        <v>1.5064222944795924E-2</v>
      </c>
      <c r="I1941">
        <f t="shared" si="64"/>
        <v>1.6E-2</v>
      </c>
    </row>
    <row r="1942" spans="1:9" ht="20" customHeight="1">
      <c r="A1942" s="21" t="s">
        <v>1947</v>
      </c>
      <c r="B1942" s="22">
        <v>295.17999300000002</v>
      </c>
      <c r="C1942" s="23">
        <v>296.64001500000001</v>
      </c>
      <c r="D1942" s="23">
        <v>293.92001299999998</v>
      </c>
      <c r="E1942" s="23">
        <v>294.85000600000001</v>
      </c>
      <c r="F1942" s="23">
        <v>286.87155200000001</v>
      </c>
      <c r="G1942" s="23">
        <v>20430500</v>
      </c>
      <c r="H1942" s="20">
        <f t="shared" si="65"/>
        <v>5.9366104235649697E-3</v>
      </c>
      <c r="I1942">
        <f t="shared" si="64"/>
        <v>6.0000000000000001E-3</v>
      </c>
    </row>
    <row r="1943" spans="1:9" ht="20" customHeight="1">
      <c r="A1943" s="21" t="s">
        <v>1948</v>
      </c>
      <c r="B1943" s="22">
        <v>296.22000100000002</v>
      </c>
      <c r="C1943" s="23">
        <v>296.64001500000001</v>
      </c>
      <c r="D1943" s="23">
        <v>293.76001000000002</v>
      </c>
      <c r="E1943" s="23">
        <v>294.85000600000001</v>
      </c>
      <c r="F1943" s="23">
        <v>286.87155200000001</v>
      </c>
      <c r="G1943" s="23">
        <v>17685700</v>
      </c>
      <c r="H1943" s="20">
        <f t="shared" si="65"/>
        <v>0</v>
      </c>
      <c r="I1943">
        <f t="shared" si="64"/>
        <v>0</v>
      </c>
    </row>
    <row r="1944" spans="1:9" ht="20" customHeight="1">
      <c r="A1944" s="21" t="s">
        <v>1949</v>
      </c>
      <c r="B1944" s="22">
        <v>292.92001299999998</v>
      </c>
      <c r="C1944" s="23">
        <v>297.97000100000002</v>
      </c>
      <c r="D1944" s="23">
        <v>292.75</v>
      </c>
      <c r="E1944" s="23">
        <v>294.23001099999999</v>
      </c>
      <c r="F1944" s="23">
        <v>286.26834100000002</v>
      </c>
      <c r="G1944" s="23">
        <v>19298600</v>
      </c>
      <c r="H1944" s="20">
        <f t="shared" si="65"/>
        <v>-2.1027215692687173E-3</v>
      </c>
      <c r="I1944">
        <f t="shared" si="64"/>
        <v>-2E-3</v>
      </c>
    </row>
    <row r="1945" spans="1:9" ht="20" customHeight="1">
      <c r="A1945" s="21" t="s">
        <v>1950</v>
      </c>
      <c r="B1945" s="22">
        <v>295.33999599999999</v>
      </c>
      <c r="C1945" s="23">
        <v>295.44000199999999</v>
      </c>
      <c r="D1945" s="23">
        <v>292.35000600000001</v>
      </c>
      <c r="E1945" s="23">
        <v>292.88000499999998</v>
      </c>
      <c r="F1945" s="23">
        <v>284.95489500000002</v>
      </c>
      <c r="G1945" s="23">
        <v>17974100</v>
      </c>
      <c r="H1945" s="20">
        <f t="shared" si="65"/>
        <v>-4.5881636628480882E-3</v>
      </c>
      <c r="I1945">
        <f t="shared" si="64"/>
        <v>-4.0000000000000001E-3</v>
      </c>
    </row>
    <row r="1946" spans="1:9" ht="20" customHeight="1">
      <c r="A1946" s="21" t="s">
        <v>1951</v>
      </c>
      <c r="B1946" s="22">
        <v>294.91000400000001</v>
      </c>
      <c r="C1946" s="23">
        <v>297.27999899999998</v>
      </c>
      <c r="D1946" s="23">
        <v>293.48998999999998</v>
      </c>
      <c r="E1946" s="23">
        <v>296.30999800000001</v>
      </c>
      <c r="F1946" s="23">
        <v>288.29202299999997</v>
      </c>
      <c r="G1946" s="23">
        <v>23416300</v>
      </c>
      <c r="H1946" s="20">
        <f t="shared" si="65"/>
        <v>1.1711074484261674E-2</v>
      </c>
      <c r="I1946">
        <f t="shared" si="64"/>
        <v>1.2E-2</v>
      </c>
    </row>
    <row r="1947" spans="1:9" ht="20" customHeight="1">
      <c r="A1947" s="21" t="s">
        <v>1952</v>
      </c>
      <c r="B1947" s="22">
        <v>299.209991</v>
      </c>
      <c r="C1947" s="23">
        <v>303.26998900000001</v>
      </c>
      <c r="D1947" s="23">
        <v>297.82998700000002</v>
      </c>
      <c r="E1947" s="23">
        <v>302.75</v>
      </c>
      <c r="F1947" s="23">
        <v>294.55777</v>
      </c>
      <c r="G1947" s="23">
        <v>27262900</v>
      </c>
      <c r="H1947" s="20">
        <f t="shared" si="65"/>
        <v>2.1734028346667156E-2</v>
      </c>
      <c r="I1947">
        <f t="shared" si="64"/>
        <v>2.1999999999999999E-2</v>
      </c>
    </row>
    <row r="1948" spans="1:9" ht="20" customHeight="1">
      <c r="A1948" s="21" t="s">
        <v>1953</v>
      </c>
      <c r="B1948" s="22">
        <v>302.33999599999999</v>
      </c>
      <c r="C1948" s="23">
        <v>304.45001200000002</v>
      </c>
      <c r="D1948" s="23">
        <v>300.51998900000001</v>
      </c>
      <c r="E1948" s="23">
        <v>304.209991</v>
      </c>
      <c r="F1948" s="23">
        <v>295.97827100000001</v>
      </c>
      <c r="G1948" s="23">
        <v>25384800</v>
      </c>
      <c r="H1948" s="20">
        <f t="shared" si="65"/>
        <v>4.8224869437325513E-3</v>
      </c>
      <c r="I1948">
        <f t="shared" si="64"/>
        <v>6.0000000000000001E-3</v>
      </c>
    </row>
    <row r="1949" spans="1:9" ht="20" customHeight="1">
      <c r="A1949" s="21" t="s">
        <v>1954</v>
      </c>
      <c r="B1949" s="22">
        <v>303.57000699999998</v>
      </c>
      <c r="C1949" s="23">
        <v>308.209991</v>
      </c>
      <c r="D1949" s="23">
        <v>302.69000199999999</v>
      </c>
      <c r="E1949" s="23">
        <v>307.290009</v>
      </c>
      <c r="F1949" s="23">
        <v>298.97488399999997</v>
      </c>
      <c r="G1949" s="23">
        <v>22729300</v>
      </c>
      <c r="H1949" s="20">
        <f t="shared" si="65"/>
        <v>1.0124435790085373E-2</v>
      </c>
      <c r="I1949">
        <f t="shared" si="64"/>
        <v>1.2E-2</v>
      </c>
    </row>
    <row r="1950" spans="1:9" ht="20" customHeight="1">
      <c r="A1950" s="21" t="s">
        <v>1955</v>
      </c>
      <c r="B1950" s="22">
        <v>308.35000600000001</v>
      </c>
      <c r="C1950" s="23">
        <v>309.29998799999998</v>
      </c>
      <c r="D1950" s="23">
        <v>307.22000100000002</v>
      </c>
      <c r="E1950" s="23">
        <v>308.23001099999999</v>
      </c>
      <c r="F1950" s="23">
        <v>299.88952599999999</v>
      </c>
      <c r="G1950" s="23">
        <v>17682100</v>
      </c>
      <c r="H1950" s="20">
        <f t="shared" si="65"/>
        <v>3.0592603223487114E-3</v>
      </c>
      <c r="I1950">
        <f t="shared" si="64"/>
        <v>4.0000000000000001E-3</v>
      </c>
    </row>
    <row r="1951" spans="1:9" ht="20" customHeight="1">
      <c r="A1951" s="21" t="s">
        <v>1956</v>
      </c>
      <c r="B1951" s="22">
        <v>309.209991</v>
      </c>
      <c r="C1951" s="23">
        <v>309.70001200000002</v>
      </c>
      <c r="D1951" s="23">
        <v>306.10998499999999</v>
      </c>
      <c r="E1951" s="23">
        <v>307.41000400000001</v>
      </c>
      <c r="F1951" s="23">
        <v>299.09164399999997</v>
      </c>
      <c r="G1951" s="23">
        <v>16537100</v>
      </c>
      <c r="H1951" s="20">
        <f t="shared" si="65"/>
        <v>-2.6605864187467798E-3</v>
      </c>
      <c r="I1951">
        <f t="shared" si="64"/>
        <v>-2E-3</v>
      </c>
    </row>
    <row r="1952" spans="1:9" ht="20" customHeight="1">
      <c r="A1952" s="21" t="s">
        <v>1957</v>
      </c>
      <c r="B1952" s="22">
        <v>307.17001299999998</v>
      </c>
      <c r="C1952" s="23">
        <v>311.01998900000001</v>
      </c>
      <c r="D1952" s="23">
        <v>306.35998499999999</v>
      </c>
      <c r="E1952" s="23">
        <v>310.76001000000002</v>
      </c>
      <c r="F1952" s="23">
        <v>302.35101300000002</v>
      </c>
      <c r="G1952" s="23">
        <v>16918100</v>
      </c>
      <c r="H1952" s="20">
        <f t="shared" si="65"/>
        <v>1.0897559545328006E-2</v>
      </c>
      <c r="I1952">
        <f t="shared" si="64"/>
        <v>1.2E-2</v>
      </c>
    </row>
    <row r="1953" spans="1:9" ht="20" customHeight="1">
      <c r="A1953" s="21" t="s">
        <v>1958</v>
      </c>
      <c r="B1953" s="22">
        <v>310.39999399999999</v>
      </c>
      <c r="C1953" s="23">
        <v>311.08999599999999</v>
      </c>
      <c r="D1953" s="23">
        <v>307.79998799999998</v>
      </c>
      <c r="E1953" s="23">
        <v>309.16000400000001</v>
      </c>
      <c r="F1953" s="23">
        <v>300.79434199999997</v>
      </c>
      <c r="G1953" s="23">
        <v>17449300</v>
      </c>
      <c r="H1953" s="20">
        <f t="shared" si="65"/>
        <v>-5.1485555962071938E-3</v>
      </c>
      <c r="I1953">
        <f t="shared" si="64"/>
        <v>-4.0000000000000001E-3</v>
      </c>
    </row>
    <row r="1954" spans="1:9" ht="20" customHeight="1">
      <c r="A1954" s="21" t="s">
        <v>1959</v>
      </c>
      <c r="B1954" s="22">
        <v>309.35998499999999</v>
      </c>
      <c r="C1954" s="23">
        <v>309.39999399999999</v>
      </c>
      <c r="D1954" s="23">
        <v>306.459991</v>
      </c>
      <c r="E1954" s="23">
        <v>308.13000499999998</v>
      </c>
      <c r="F1954" s="23">
        <v>299.79220600000002</v>
      </c>
      <c r="G1954" s="23">
        <v>17554500</v>
      </c>
      <c r="H1954" s="20">
        <f t="shared" si="65"/>
        <v>-3.331631816398839E-3</v>
      </c>
      <c r="I1954">
        <f t="shared" si="64"/>
        <v>-2E-3</v>
      </c>
    </row>
    <row r="1955" spans="1:9" ht="20" customHeight="1">
      <c r="A1955" s="21" t="s">
        <v>1960</v>
      </c>
      <c r="B1955" s="22">
        <v>311</v>
      </c>
      <c r="C1955" s="23">
        <v>312.39999399999999</v>
      </c>
      <c r="D1955" s="23">
        <v>308.60000600000001</v>
      </c>
      <c r="E1955" s="23">
        <v>310.10998499999999</v>
      </c>
      <c r="F1955" s="23">
        <v>301.71856700000001</v>
      </c>
      <c r="G1955" s="23">
        <v>28107300</v>
      </c>
      <c r="H1955" s="20">
        <f t="shared" si="65"/>
        <v>6.4256540411860019E-3</v>
      </c>
      <c r="I1955">
        <f t="shared" si="64"/>
        <v>8.0000000000000002E-3</v>
      </c>
    </row>
    <row r="1956" spans="1:9" ht="20" customHeight="1">
      <c r="A1956" s="21" t="s">
        <v>1961</v>
      </c>
      <c r="B1956" s="22">
        <v>316</v>
      </c>
      <c r="C1956" s="23">
        <v>326.10000600000001</v>
      </c>
      <c r="D1956" s="23">
        <v>316</v>
      </c>
      <c r="E1956" s="23">
        <v>323.17001299999998</v>
      </c>
      <c r="F1956" s="23">
        <v>314.42520100000002</v>
      </c>
      <c r="G1956" s="23">
        <v>52588700</v>
      </c>
      <c r="H1956" s="20">
        <f t="shared" si="65"/>
        <v>4.2114193124879851E-2</v>
      </c>
      <c r="I1956">
        <f t="shared" si="64"/>
        <v>4.3999999999999997E-2</v>
      </c>
    </row>
    <row r="1957" spans="1:9" ht="20" customHeight="1">
      <c r="A1957" s="21" t="s">
        <v>1962</v>
      </c>
      <c r="B1957" s="22">
        <v>324.32998700000002</v>
      </c>
      <c r="C1957" s="23">
        <v>324.86999500000002</v>
      </c>
      <c r="D1957" s="23">
        <v>321.35998499999999</v>
      </c>
      <c r="E1957" s="23">
        <v>324.35000600000001</v>
      </c>
      <c r="F1957" s="23">
        <v>315.57330300000001</v>
      </c>
      <c r="G1957" s="23">
        <v>26297900</v>
      </c>
      <c r="H1957" s="20">
        <f t="shared" si="65"/>
        <v>3.6514312349917866E-3</v>
      </c>
      <c r="I1957">
        <f t="shared" si="64"/>
        <v>4.0000000000000001E-3</v>
      </c>
    </row>
    <row r="1958" spans="1:9" ht="20" customHeight="1">
      <c r="A1958" s="21" t="s">
        <v>1963</v>
      </c>
      <c r="B1958" s="22">
        <v>324.13000499999998</v>
      </c>
      <c r="C1958" s="23">
        <v>332</v>
      </c>
      <c r="D1958" s="23">
        <v>323.89999399999999</v>
      </c>
      <c r="E1958" s="23">
        <v>331.61999500000002</v>
      </c>
      <c r="F1958" s="23">
        <v>322.646545</v>
      </c>
      <c r="G1958" s="23">
        <v>34766000</v>
      </c>
      <c r="H1958" s="20">
        <f t="shared" si="65"/>
        <v>2.2413942918358964E-2</v>
      </c>
      <c r="I1958">
        <f t="shared" si="64"/>
        <v>2.4E-2</v>
      </c>
    </row>
    <row r="1959" spans="1:9" ht="20" customHeight="1">
      <c r="A1959" s="21" t="s">
        <v>1964</v>
      </c>
      <c r="B1959" s="22">
        <v>331.35998499999999</v>
      </c>
      <c r="C1959" s="23">
        <v>331.48998999999998</v>
      </c>
      <c r="D1959" s="23">
        <v>326.36999500000002</v>
      </c>
      <c r="E1959" s="23">
        <v>329.36999500000002</v>
      </c>
      <c r="F1959" s="23">
        <v>320.45742799999999</v>
      </c>
      <c r="G1959" s="23">
        <v>27073200</v>
      </c>
      <c r="H1959" s="20">
        <f t="shared" si="65"/>
        <v>-6.7848766209476219E-3</v>
      </c>
      <c r="I1959">
        <f t="shared" si="64"/>
        <v>-6.0000000000000001E-3</v>
      </c>
    </row>
    <row r="1960" spans="1:9" ht="20" customHeight="1">
      <c r="A1960" s="21" t="s">
        <v>1965</v>
      </c>
      <c r="B1960" s="22">
        <v>330.30999800000001</v>
      </c>
      <c r="C1960" s="23">
        <v>333.45001200000002</v>
      </c>
      <c r="D1960" s="23">
        <v>330</v>
      </c>
      <c r="E1960" s="23">
        <v>333.13000499999998</v>
      </c>
      <c r="F1960" s="23">
        <v>324.115723</v>
      </c>
      <c r="G1960" s="23">
        <v>26487100</v>
      </c>
      <c r="H1960" s="20">
        <f t="shared" si="65"/>
        <v>1.141585334074402E-2</v>
      </c>
      <c r="I1960">
        <f t="shared" si="64"/>
        <v>1.2E-2</v>
      </c>
    </row>
    <row r="1961" spans="1:9" ht="20" customHeight="1">
      <c r="A1961" s="21" t="s">
        <v>1966</v>
      </c>
      <c r="B1961" s="22">
        <v>333.89999399999999</v>
      </c>
      <c r="C1961" s="23">
        <v>334.89999399999999</v>
      </c>
      <c r="D1961" s="23">
        <v>330.64999399999999</v>
      </c>
      <c r="E1961" s="23">
        <v>334</v>
      </c>
      <c r="F1961" s="23">
        <v>324.96209700000003</v>
      </c>
      <c r="G1961" s="23">
        <v>21500100</v>
      </c>
      <c r="H1961" s="20">
        <f t="shared" si="65"/>
        <v>2.6113327430277167E-3</v>
      </c>
      <c r="I1961">
        <f t="shared" si="64"/>
        <v>4.0000000000000001E-3</v>
      </c>
    </row>
    <row r="1962" spans="1:9" ht="20" customHeight="1">
      <c r="A1962" s="21" t="s">
        <v>1967</v>
      </c>
      <c r="B1962" s="22">
        <v>332.89001500000001</v>
      </c>
      <c r="C1962" s="23">
        <v>336.540009</v>
      </c>
      <c r="D1962" s="23">
        <v>329.51001000000002</v>
      </c>
      <c r="E1962" s="23">
        <v>336.44000199999999</v>
      </c>
      <c r="F1962" s="23">
        <v>327.33612099999999</v>
      </c>
      <c r="G1962" s="23">
        <v>23992200</v>
      </c>
      <c r="H1962" s="20">
        <f t="shared" si="65"/>
        <v>7.3055412367060146E-3</v>
      </c>
      <c r="I1962">
        <f t="shared" si="64"/>
        <v>8.0000000000000002E-3</v>
      </c>
    </row>
    <row r="1963" spans="1:9" ht="20" customHeight="1">
      <c r="A1963" s="21" t="s">
        <v>1968</v>
      </c>
      <c r="B1963" s="22">
        <v>338.51001000000002</v>
      </c>
      <c r="C1963" s="23">
        <v>338.790009</v>
      </c>
      <c r="D1963" s="23">
        <v>334.42001299999998</v>
      </c>
      <c r="E1963" s="23">
        <v>336.05999800000001</v>
      </c>
      <c r="F1963" s="23">
        <v>326.96640000000002</v>
      </c>
      <c r="G1963" s="23">
        <v>22570100</v>
      </c>
      <c r="H1963" s="20">
        <f t="shared" si="65"/>
        <v>-1.1294842710010133E-3</v>
      </c>
      <c r="I1963">
        <f t="shared" si="64"/>
        <v>0</v>
      </c>
    </row>
    <row r="1964" spans="1:9" ht="20" customHeight="1">
      <c r="A1964" s="21" t="s">
        <v>1969</v>
      </c>
      <c r="B1964" s="22">
        <v>337.29998799999998</v>
      </c>
      <c r="C1964" s="23">
        <v>337.64999399999999</v>
      </c>
      <c r="D1964" s="23">
        <v>334.44000199999999</v>
      </c>
      <c r="E1964" s="23">
        <v>336.98998999999998</v>
      </c>
      <c r="F1964" s="23">
        <v>327.87124599999999</v>
      </c>
      <c r="G1964" s="23">
        <v>20897000</v>
      </c>
      <c r="H1964" s="20">
        <f t="shared" si="65"/>
        <v>2.7673975062880718E-3</v>
      </c>
      <c r="I1964">
        <f t="shared" si="64"/>
        <v>4.0000000000000001E-3</v>
      </c>
    </row>
    <row r="1965" spans="1:9" ht="20" customHeight="1">
      <c r="A1965" s="21" t="s">
        <v>1970</v>
      </c>
      <c r="B1965" s="22">
        <v>337.10998499999999</v>
      </c>
      <c r="C1965" s="23">
        <v>338.72000100000002</v>
      </c>
      <c r="D1965" s="23">
        <v>334.52999899999998</v>
      </c>
      <c r="E1965" s="23">
        <v>335.95001200000002</v>
      </c>
      <c r="F1965" s="23">
        <v>326.85940599999998</v>
      </c>
      <c r="G1965" s="23">
        <v>21307400</v>
      </c>
      <c r="H1965" s="20">
        <f t="shared" si="65"/>
        <v>-3.0860894706210562E-3</v>
      </c>
      <c r="I1965">
        <f t="shared" si="64"/>
        <v>-2E-3</v>
      </c>
    </row>
    <row r="1966" spans="1:9" ht="20" customHeight="1">
      <c r="A1966" s="21" t="s">
        <v>1971</v>
      </c>
      <c r="B1966" s="22">
        <v>334.57000699999998</v>
      </c>
      <c r="C1966" s="23">
        <v>334.63000499999998</v>
      </c>
      <c r="D1966" s="23">
        <v>329.92001299999998</v>
      </c>
      <c r="E1966" s="23">
        <v>330.79998799999998</v>
      </c>
      <c r="F1966" s="23">
        <v>321.84875499999998</v>
      </c>
      <c r="G1966" s="23">
        <v>25500900</v>
      </c>
      <c r="H1966" s="20">
        <f t="shared" si="65"/>
        <v>-1.5329682756628382E-2</v>
      </c>
      <c r="I1966">
        <f t="shared" si="64"/>
        <v>-1.4E-2</v>
      </c>
    </row>
    <row r="1967" spans="1:9" ht="20" customHeight="1">
      <c r="A1967" s="21" t="s">
        <v>1972</v>
      </c>
      <c r="B1967" s="22">
        <v>331.25</v>
      </c>
      <c r="C1967" s="23">
        <v>333.76998900000001</v>
      </c>
      <c r="D1967" s="23">
        <v>330.51001000000002</v>
      </c>
      <c r="E1967" s="23">
        <v>332.42999300000002</v>
      </c>
      <c r="F1967" s="23">
        <v>323.43463100000002</v>
      </c>
      <c r="G1967" s="23">
        <v>16849800</v>
      </c>
      <c r="H1967" s="20">
        <f t="shared" si="65"/>
        <v>4.9273951673358685E-3</v>
      </c>
      <c r="I1967">
        <f t="shared" si="64"/>
        <v>6.0000000000000001E-3</v>
      </c>
    </row>
    <row r="1968" spans="1:9" ht="20" customHeight="1">
      <c r="A1968" s="21" t="s">
        <v>1973</v>
      </c>
      <c r="B1968" s="22">
        <v>333.92001299999998</v>
      </c>
      <c r="C1968" s="23">
        <v>337.23001099999999</v>
      </c>
      <c r="D1968" s="23">
        <v>333.790009</v>
      </c>
      <c r="E1968" s="23">
        <v>336.72000100000002</v>
      </c>
      <c r="F1968" s="23">
        <v>327.60861199999999</v>
      </c>
      <c r="G1968" s="23">
        <v>23831000</v>
      </c>
      <c r="H1968" s="20">
        <f t="shared" si="65"/>
        <v>1.290517650226497E-2</v>
      </c>
      <c r="I1968">
        <f t="shared" si="64"/>
        <v>1.4E-2</v>
      </c>
    </row>
    <row r="1969" spans="1:9" ht="20" customHeight="1">
      <c r="A1969" s="21" t="s">
        <v>1974</v>
      </c>
      <c r="B1969" s="22">
        <v>337.540009</v>
      </c>
      <c r="C1969" s="23">
        <v>337.88000499999998</v>
      </c>
      <c r="D1969" s="23">
        <v>334.02999899999998</v>
      </c>
      <c r="E1969" s="23">
        <v>336.07000699999998</v>
      </c>
      <c r="F1969" s="23">
        <v>326.97616599999998</v>
      </c>
      <c r="G1969" s="23">
        <v>16723000</v>
      </c>
      <c r="H1969" s="20">
        <f t="shared" si="65"/>
        <v>-1.9304925964522823E-3</v>
      </c>
      <c r="I1969">
        <f t="shared" si="64"/>
        <v>0</v>
      </c>
    </row>
    <row r="1970" spans="1:9" ht="20" customHeight="1">
      <c r="A1970" s="21" t="s">
        <v>1975</v>
      </c>
      <c r="B1970" s="22">
        <v>335.67999300000002</v>
      </c>
      <c r="C1970" s="23">
        <v>340.67001299999998</v>
      </c>
      <c r="D1970" s="23">
        <v>335.51001000000002</v>
      </c>
      <c r="E1970" s="23">
        <v>339.51001000000002</v>
      </c>
      <c r="F1970" s="23">
        <v>330.323059</v>
      </c>
      <c r="G1970" s="23">
        <v>20886800</v>
      </c>
      <c r="H1970" s="20">
        <f t="shared" si="65"/>
        <v>1.0235892850979367E-2</v>
      </c>
      <c r="I1970">
        <f t="shared" si="64"/>
        <v>1.2E-2</v>
      </c>
    </row>
    <row r="1971" spans="1:9" ht="20" customHeight="1">
      <c r="A1971" s="21" t="s">
        <v>1976</v>
      </c>
      <c r="B1971" s="22">
        <v>338.94000199999999</v>
      </c>
      <c r="C1971" s="23">
        <v>342.19000199999999</v>
      </c>
      <c r="D1971" s="23">
        <v>338</v>
      </c>
      <c r="E1971" s="23">
        <v>339.11999500000002</v>
      </c>
      <c r="F1971" s="23">
        <v>330.547211</v>
      </c>
      <c r="G1971" s="23">
        <v>19053400</v>
      </c>
      <c r="H1971" s="20">
        <f t="shared" si="65"/>
        <v>6.7858417356214673E-4</v>
      </c>
      <c r="I1971">
        <f t="shared" si="64"/>
        <v>2E-3</v>
      </c>
    </row>
    <row r="1972" spans="1:9" ht="20" customHeight="1">
      <c r="A1972" s="21" t="s">
        <v>1977</v>
      </c>
      <c r="B1972" s="22">
        <v>338.17999300000002</v>
      </c>
      <c r="C1972" s="23">
        <v>342.45001200000002</v>
      </c>
      <c r="D1972" s="23">
        <v>337.11999500000002</v>
      </c>
      <c r="E1972" s="23">
        <v>341.26998900000001</v>
      </c>
      <c r="F1972" s="23">
        <v>332.642944</v>
      </c>
      <c r="G1972" s="23">
        <v>22463500</v>
      </c>
      <c r="H1972" s="20">
        <f t="shared" si="65"/>
        <v>6.340192657078525E-3</v>
      </c>
      <c r="I1972">
        <f t="shared" si="64"/>
        <v>8.0000000000000002E-3</v>
      </c>
    </row>
    <row r="1973" spans="1:9" ht="20" customHeight="1">
      <c r="A1973" s="21" t="s">
        <v>1978</v>
      </c>
      <c r="B1973" s="22">
        <v>342.64001500000001</v>
      </c>
      <c r="C1973" s="23">
        <v>345.10000600000001</v>
      </c>
      <c r="D1973" s="23">
        <v>342.20001200000002</v>
      </c>
      <c r="E1973" s="23">
        <v>343.10998499999999</v>
      </c>
      <c r="F1973" s="23">
        <v>334.43637100000001</v>
      </c>
      <c r="G1973" s="23">
        <v>21963400</v>
      </c>
      <c r="H1973" s="20">
        <f t="shared" si="65"/>
        <v>5.3914475937297812E-3</v>
      </c>
      <c r="I1973">
        <f t="shared" si="64"/>
        <v>6.0000000000000001E-3</v>
      </c>
    </row>
    <row r="1974" spans="1:9" ht="20" customHeight="1">
      <c r="A1974" s="21" t="s">
        <v>1979</v>
      </c>
      <c r="B1974" s="22">
        <v>344.61999500000002</v>
      </c>
      <c r="C1974" s="23">
        <v>349.67001299999998</v>
      </c>
      <c r="D1974" s="23">
        <v>339.54998799999998</v>
      </c>
      <c r="E1974" s="23">
        <v>339.82998700000002</v>
      </c>
      <c r="F1974" s="23">
        <v>331.23928799999999</v>
      </c>
      <c r="G1974" s="23">
        <v>31031100</v>
      </c>
      <c r="H1974" s="20">
        <f t="shared" si="65"/>
        <v>-9.5596151532215679E-3</v>
      </c>
      <c r="I1974">
        <f t="shared" si="64"/>
        <v>-8.0000000000000002E-3</v>
      </c>
    </row>
    <row r="1975" spans="1:9" ht="20" customHeight="1">
      <c r="A1975" s="21" t="s">
        <v>1980</v>
      </c>
      <c r="B1975" s="22">
        <v>337.04998799999998</v>
      </c>
      <c r="C1975" s="23">
        <v>339.45001200000002</v>
      </c>
      <c r="D1975" s="23">
        <v>333.55999800000001</v>
      </c>
      <c r="E1975" s="23">
        <v>337.67999300000002</v>
      </c>
      <c r="F1975" s="23">
        <v>329.14361600000001</v>
      </c>
      <c r="G1975" s="23">
        <v>30427600</v>
      </c>
      <c r="H1975" s="20">
        <f t="shared" si="65"/>
        <v>-6.3267615766641194E-3</v>
      </c>
      <c r="I1975">
        <f t="shared" si="64"/>
        <v>-6.0000000000000001E-3</v>
      </c>
    </row>
    <row r="1976" spans="1:9" ht="20" customHeight="1">
      <c r="A1976" s="21" t="s">
        <v>1981</v>
      </c>
      <c r="B1976" s="22">
        <v>336.27999899999998</v>
      </c>
      <c r="C1976" s="23">
        <v>338.16000400000001</v>
      </c>
      <c r="D1976" s="23">
        <v>333.91000400000001</v>
      </c>
      <c r="E1976" s="23">
        <v>337.91000400000001</v>
      </c>
      <c r="F1976" s="23">
        <v>329.36785900000001</v>
      </c>
      <c r="G1976" s="23">
        <v>21661300</v>
      </c>
      <c r="H1976" s="20">
        <f t="shared" si="65"/>
        <v>6.8129226604840554E-4</v>
      </c>
      <c r="I1976">
        <f t="shared" si="64"/>
        <v>2E-3</v>
      </c>
    </row>
    <row r="1977" spans="1:9" ht="20" customHeight="1">
      <c r="A1977" s="21" t="s">
        <v>1982</v>
      </c>
      <c r="B1977" s="22">
        <v>334.35000600000001</v>
      </c>
      <c r="C1977" s="23">
        <v>337.92999300000002</v>
      </c>
      <c r="D1977" s="23">
        <v>328.11999500000002</v>
      </c>
      <c r="E1977" s="23">
        <v>329.67999300000002</v>
      </c>
      <c r="F1977" s="23">
        <v>321.34582499999999</v>
      </c>
      <c r="G1977" s="23">
        <v>24217200</v>
      </c>
      <c r="H1977" s="20">
        <f t="shared" si="65"/>
        <v>-2.4355849488034043E-2</v>
      </c>
      <c r="I1977">
        <f t="shared" si="64"/>
        <v>-2.4E-2</v>
      </c>
    </row>
    <row r="1978" spans="1:9" ht="20" customHeight="1">
      <c r="A1978" s="21" t="s">
        <v>1983</v>
      </c>
      <c r="B1978" s="22">
        <v>334.94000199999999</v>
      </c>
      <c r="C1978" s="23">
        <v>339.02999899999998</v>
      </c>
      <c r="D1978" s="23">
        <v>334.73998999999998</v>
      </c>
      <c r="E1978" s="23">
        <v>336.63000499999998</v>
      </c>
      <c r="F1978" s="23">
        <v>328.12014799999997</v>
      </c>
      <c r="G1978" s="23">
        <v>28563500</v>
      </c>
      <c r="H1978" s="20">
        <f t="shared" si="65"/>
        <v>2.1081098533021203E-2</v>
      </c>
      <c r="I1978">
        <f t="shared" si="64"/>
        <v>2.1999999999999999E-2</v>
      </c>
    </row>
    <row r="1979" spans="1:9" ht="20" customHeight="1">
      <c r="A1979" s="21" t="s">
        <v>1984</v>
      </c>
      <c r="B1979" s="22">
        <v>335.32000699999998</v>
      </c>
      <c r="C1979" s="23">
        <v>337.77999899999998</v>
      </c>
      <c r="D1979" s="23">
        <v>328.98998999999998</v>
      </c>
      <c r="E1979" s="23">
        <v>330.58999599999999</v>
      </c>
      <c r="F1979" s="23">
        <v>322.23288000000002</v>
      </c>
      <c r="G1979" s="23">
        <v>42885600</v>
      </c>
      <c r="H1979" s="20">
        <f t="shared" si="65"/>
        <v>-1.7942415410589052E-2</v>
      </c>
      <c r="I1979">
        <f t="shared" si="64"/>
        <v>-1.6E-2</v>
      </c>
    </row>
    <row r="1980" spans="1:9" ht="20" customHeight="1">
      <c r="A1980" s="21" t="s">
        <v>1985</v>
      </c>
      <c r="B1980" s="22">
        <v>335.13000499999998</v>
      </c>
      <c r="C1980" s="23">
        <v>339.27999899999998</v>
      </c>
      <c r="D1980" s="23">
        <v>329.39001500000001</v>
      </c>
      <c r="E1980" s="23">
        <v>330.07998700000002</v>
      </c>
      <c r="F1980" s="23">
        <v>321.73577899999998</v>
      </c>
      <c r="G1980" s="23">
        <v>33337600</v>
      </c>
      <c r="H1980" s="20">
        <f t="shared" si="65"/>
        <v>-1.542676216033656E-3</v>
      </c>
      <c r="I1980">
        <f t="shared" si="64"/>
        <v>0</v>
      </c>
    </row>
    <row r="1981" spans="1:9" ht="20" customHeight="1">
      <c r="A1981" s="21" t="s">
        <v>1986</v>
      </c>
      <c r="B1981" s="22">
        <v>330.29998799999998</v>
      </c>
      <c r="C1981" s="23">
        <v>333.48998999999998</v>
      </c>
      <c r="D1981" s="23">
        <v>327.79998799999998</v>
      </c>
      <c r="E1981" s="23">
        <v>329.48998999999998</v>
      </c>
      <c r="F1981" s="23">
        <v>321.16058299999997</v>
      </c>
      <c r="G1981" s="23">
        <v>30766000</v>
      </c>
      <c r="H1981" s="20">
        <f t="shared" si="65"/>
        <v>-1.7877899740830205E-3</v>
      </c>
      <c r="I1981">
        <f t="shared" si="64"/>
        <v>0</v>
      </c>
    </row>
    <row r="1982" spans="1:9" ht="20" customHeight="1">
      <c r="A1982" s="21" t="s">
        <v>1987</v>
      </c>
      <c r="B1982" s="22">
        <v>331.98998999999998</v>
      </c>
      <c r="C1982" s="23">
        <v>332.70001200000002</v>
      </c>
      <c r="D1982" s="23">
        <v>318.02999899999998</v>
      </c>
      <c r="E1982" s="23">
        <v>323.01001000000002</v>
      </c>
      <c r="F1982" s="23">
        <v>314.84445199999999</v>
      </c>
      <c r="G1982" s="23">
        <v>41779300</v>
      </c>
      <c r="H1982" s="20">
        <f t="shared" si="65"/>
        <v>-1.966658218452666E-2</v>
      </c>
      <c r="I1982">
        <f t="shared" si="64"/>
        <v>-1.8000000000000002E-2</v>
      </c>
    </row>
    <row r="1983" spans="1:9" ht="20" customHeight="1">
      <c r="A1983" s="21" t="s">
        <v>1988</v>
      </c>
      <c r="B1983" s="22">
        <v>323.95001200000002</v>
      </c>
      <c r="C1983" s="23">
        <v>327.45001200000002</v>
      </c>
      <c r="D1983" s="23">
        <v>319.23001099999999</v>
      </c>
      <c r="E1983" s="23">
        <v>326.19000199999999</v>
      </c>
      <c r="F1983" s="23">
        <v>317.94409200000001</v>
      </c>
      <c r="G1983" s="23">
        <v>30032600</v>
      </c>
      <c r="H1983" s="20">
        <f t="shared" si="65"/>
        <v>9.84498847068771E-3</v>
      </c>
      <c r="I1983">
        <f t="shared" si="64"/>
        <v>0.01</v>
      </c>
    </row>
    <row r="1984" spans="1:9" ht="20" customHeight="1">
      <c r="A1984" s="21" t="s">
        <v>1989</v>
      </c>
      <c r="B1984" s="22">
        <v>331.64001500000001</v>
      </c>
      <c r="C1984" s="23">
        <v>335.79998799999998</v>
      </c>
      <c r="D1984" s="23">
        <v>330.10000600000001</v>
      </c>
      <c r="E1984" s="23">
        <v>334.92001299999998</v>
      </c>
      <c r="F1984" s="23">
        <v>326.45336900000001</v>
      </c>
      <c r="G1984" s="23">
        <v>31021900</v>
      </c>
      <c r="H1984" s="20">
        <f t="shared" si="65"/>
        <v>2.6763438019788754E-2</v>
      </c>
      <c r="I1984">
        <f t="shared" si="64"/>
        <v>2.8000000000000001E-2</v>
      </c>
    </row>
    <row r="1985" spans="1:9" ht="20" customHeight="1">
      <c r="A1985" s="21" t="s">
        <v>1990</v>
      </c>
      <c r="B1985" s="22">
        <v>335.30999800000001</v>
      </c>
      <c r="C1985" s="23">
        <v>335.5</v>
      </c>
      <c r="D1985" s="23">
        <v>330.79998799999998</v>
      </c>
      <c r="E1985" s="23">
        <v>334.97000100000002</v>
      </c>
      <c r="F1985" s="23">
        <v>326.50213600000001</v>
      </c>
      <c r="G1985" s="23">
        <v>24761000</v>
      </c>
      <c r="H1985" s="20">
        <f t="shared" si="65"/>
        <v>1.4938427546140609E-4</v>
      </c>
      <c r="I1985">
        <f t="shared" si="64"/>
        <v>2E-3</v>
      </c>
    </row>
    <row r="1986" spans="1:9" ht="20" customHeight="1">
      <c r="A1986" s="21" t="s">
        <v>1991</v>
      </c>
      <c r="B1986" s="22">
        <v>334.41000400000001</v>
      </c>
      <c r="C1986" s="23">
        <v>336.48998999999998</v>
      </c>
      <c r="D1986" s="23">
        <v>332.11999500000002</v>
      </c>
      <c r="E1986" s="23">
        <v>333.10000600000001</v>
      </c>
      <c r="F1986" s="23">
        <v>324.67947400000003</v>
      </c>
      <c r="G1986" s="23">
        <v>22214200</v>
      </c>
      <c r="H1986" s="20">
        <f t="shared" si="65"/>
        <v>-5.5823892067891068E-3</v>
      </c>
      <c r="I1986">
        <f t="shared" si="64"/>
        <v>-4.0000000000000001E-3</v>
      </c>
    </row>
    <row r="1987" spans="1:9" ht="20" customHeight="1">
      <c r="A1987" s="21" t="s">
        <v>1992</v>
      </c>
      <c r="B1987" s="22">
        <v>334.98001099999999</v>
      </c>
      <c r="C1987" s="23">
        <v>343</v>
      </c>
      <c r="D1987" s="23">
        <v>334.790009</v>
      </c>
      <c r="E1987" s="23">
        <v>342.540009</v>
      </c>
      <c r="F1987" s="23">
        <v>333.88079800000003</v>
      </c>
      <c r="G1987" s="23">
        <v>38095700</v>
      </c>
      <c r="H1987" s="20">
        <f t="shared" si="65"/>
        <v>2.8339715740699933E-2</v>
      </c>
      <c r="I1987">
        <f t="shared" ref="I1987:I2050" si="66">CEILING(H1987,0.002)</f>
        <v>0.03</v>
      </c>
    </row>
    <row r="1988" spans="1:9" ht="20" customHeight="1">
      <c r="A1988" s="21" t="s">
        <v>1993</v>
      </c>
      <c r="B1988" s="22">
        <v>340.67999300000002</v>
      </c>
      <c r="C1988" s="23">
        <v>343.790009</v>
      </c>
      <c r="D1988" s="23">
        <v>339.07998700000002</v>
      </c>
      <c r="E1988" s="23">
        <v>339.39999399999999</v>
      </c>
      <c r="F1988" s="23">
        <v>330.82015999999999</v>
      </c>
      <c r="G1988" s="23">
        <v>28899400</v>
      </c>
      <c r="H1988" s="20">
        <f t="shared" ref="H1988:H2051" si="67">F1988/F1987-1</f>
        <v>-9.1668584067540193E-3</v>
      </c>
      <c r="I1988">
        <f t="shared" si="66"/>
        <v>-8.0000000000000002E-3</v>
      </c>
    </row>
    <row r="1989" spans="1:9" ht="20" customHeight="1">
      <c r="A1989" s="21" t="s">
        <v>1994</v>
      </c>
      <c r="B1989" s="22">
        <v>333.22000100000002</v>
      </c>
      <c r="C1989" s="23">
        <v>334.64001500000001</v>
      </c>
      <c r="D1989" s="23">
        <v>324.10998499999999</v>
      </c>
      <c r="E1989" s="23">
        <v>328.33999599999999</v>
      </c>
      <c r="F1989" s="23">
        <v>320.03973400000001</v>
      </c>
      <c r="G1989" s="23">
        <v>44438700</v>
      </c>
      <c r="H1989" s="20">
        <f t="shared" si="67"/>
        <v>-3.2586968097711999E-2</v>
      </c>
      <c r="I1989">
        <f t="shared" si="66"/>
        <v>-3.2000000000000001E-2</v>
      </c>
    </row>
    <row r="1990" spans="1:9" ht="20" customHeight="1">
      <c r="A1990" s="21" t="s">
        <v>1995</v>
      </c>
      <c r="B1990" s="22">
        <v>328.60998499999999</v>
      </c>
      <c r="C1990" s="23">
        <v>335.19000199999999</v>
      </c>
      <c r="D1990" s="23">
        <v>324.5</v>
      </c>
      <c r="E1990" s="23">
        <v>334.64999399999999</v>
      </c>
      <c r="F1990" s="23">
        <v>326.19027699999998</v>
      </c>
      <c r="G1990" s="23">
        <v>35381100</v>
      </c>
      <c r="H1990" s="20">
        <f t="shared" si="67"/>
        <v>1.9218060592438801E-2</v>
      </c>
      <c r="I1990">
        <f t="shared" si="66"/>
        <v>0.02</v>
      </c>
    </row>
    <row r="1991" spans="1:9" ht="20" customHeight="1">
      <c r="A1991" s="21" t="s">
        <v>1996</v>
      </c>
      <c r="B1991" s="22">
        <v>335.709991</v>
      </c>
      <c r="C1991" s="23">
        <v>336.76001000000002</v>
      </c>
      <c r="D1991" s="23">
        <v>323.01998900000001</v>
      </c>
      <c r="E1991" s="23">
        <v>324.89999399999999</v>
      </c>
      <c r="F1991" s="23">
        <v>316.68673699999999</v>
      </c>
      <c r="G1991" s="23">
        <v>35034800</v>
      </c>
      <c r="H1991" s="20">
        <f t="shared" si="67"/>
        <v>-2.9134957937449468E-2</v>
      </c>
      <c r="I1991">
        <f t="shared" si="66"/>
        <v>-2.8000000000000001E-2</v>
      </c>
    </row>
    <row r="1992" spans="1:9" ht="20" customHeight="1">
      <c r="A1992" s="21" t="s">
        <v>1997</v>
      </c>
      <c r="B1992" s="22">
        <v>320.88000499999998</v>
      </c>
      <c r="C1992" s="23">
        <v>324.92001299999998</v>
      </c>
      <c r="D1992" s="23">
        <v>317.25</v>
      </c>
      <c r="E1992" s="23">
        <v>323.79998799999998</v>
      </c>
      <c r="F1992" s="23">
        <v>315.614532</v>
      </c>
      <c r="G1992" s="23">
        <v>47750300</v>
      </c>
      <c r="H1992" s="20">
        <f t="shared" si="67"/>
        <v>-3.3856959409070964E-3</v>
      </c>
      <c r="I1992">
        <f t="shared" si="66"/>
        <v>-2E-3</v>
      </c>
    </row>
    <row r="1993" spans="1:9" ht="20" customHeight="1">
      <c r="A1993" s="21" t="s">
        <v>1998</v>
      </c>
      <c r="B1993" s="22">
        <v>320.04998799999998</v>
      </c>
      <c r="C1993" s="23">
        <v>322.79998799999998</v>
      </c>
      <c r="D1993" s="23">
        <v>317.57000699999998</v>
      </c>
      <c r="E1993" s="23">
        <v>319.91000400000001</v>
      </c>
      <c r="F1993" s="23">
        <v>311.82284499999997</v>
      </c>
      <c r="G1993" s="23">
        <v>28326500</v>
      </c>
      <c r="H1993" s="20">
        <f t="shared" si="67"/>
        <v>-1.201366418704708E-2</v>
      </c>
      <c r="I1993">
        <f t="shared" si="66"/>
        <v>-1.2E-2</v>
      </c>
    </row>
    <row r="1994" spans="1:9" ht="20" customHeight="1">
      <c r="A1994" s="21" t="s">
        <v>1999</v>
      </c>
      <c r="B1994" s="22">
        <v>323.290009</v>
      </c>
      <c r="C1994" s="23">
        <v>327.73001099999999</v>
      </c>
      <c r="D1994" s="23">
        <v>319.79998799999998</v>
      </c>
      <c r="E1994" s="23">
        <v>327.290009</v>
      </c>
      <c r="F1994" s="23">
        <v>319.01629600000001</v>
      </c>
      <c r="G1994" s="23">
        <v>24740600</v>
      </c>
      <c r="H1994" s="20">
        <f t="shared" si="67"/>
        <v>2.3069031391846906E-2</v>
      </c>
      <c r="I1994">
        <f t="shared" si="66"/>
        <v>2.4E-2</v>
      </c>
    </row>
    <row r="1995" spans="1:9" ht="20" customHeight="1">
      <c r="A1995" s="21" t="s">
        <v>2000</v>
      </c>
      <c r="B1995" s="22">
        <v>328.29998799999998</v>
      </c>
      <c r="C1995" s="23">
        <v>333.60998499999999</v>
      </c>
      <c r="D1995" s="23">
        <v>325.75</v>
      </c>
      <c r="E1995" s="23">
        <v>333.20001200000002</v>
      </c>
      <c r="F1995" s="23">
        <v>324.77694700000001</v>
      </c>
      <c r="G1995" s="23">
        <v>24831500</v>
      </c>
      <c r="H1995" s="20">
        <f t="shared" si="67"/>
        <v>1.8057544621482347E-2</v>
      </c>
      <c r="I1995">
        <f t="shared" si="66"/>
        <v>0.02</v>
      </c>
    </row>
    <row r="1996" spans="1:9" ht="20" customHeight="1">
      <c r="A1996" s="21" t="s">
        <v>2001</v>
      </c>
      <c r="B1996" s="22">
        <v>332.75</v>
      </c>
      <c r="C1996" s="23">
        <v>336.39001500000001</v>
      </c>
      <c r="D1996" s="23">
        <v>332.73001099999999</v>
      </c>
      <c r="E1996" s="23">
        <v>334.69000199999999</v>
      </c>
      <c r="F1996" s="23">
        <v>326.229218</v>
      </c>
      <c r="G1996" s="23">
        <v>19617800</v>
      </c>
      <c r="H1996" s="20">
        <f t="shared" si="67"/>
        <v>4.4715950852263209E-3</v>
      </c>
      <c r="I1996">
        <f t="shared" si="66"/>
        <v>6.0000000000000001E-3</v>
      </c>
    </row>
    <row r="1997" spans="1:9" ht="20" customHeight="1">
      <c r="A1997" s="21" t="s">
        <v>2002</v>
      </c>
      <c r="B1997" s="22">
        <v>335.459991</v>
      </c>
      <c r="C1997" s="23">
        <v>342.48001099999999</v>
      </c>
      <c r="D1997" s="23">
        <v>335.42999300000002</v>
      </c>
      <c r="E1997" s="23">
        <v>342.45001200000002</v>
      </c>
      <c r="F1997" s="23">
        <v>333.793091</v>
      </c>
      <c r="G1997" s="23">
        <v>19947000</v>
      </c>
      <c r="H1997" s="20">
        <f t="shared" si="67"/>
        <v>2.318576198162603E-2</v>
      </c>
      <c r="I1997">
        <f t="shared" si="66"/>
        <v>2.4E-2</v>
      </c>
    </row>
    <row r="1998" spans="1:9" ht="20" customHeight="1">
      <c r="A1998" s="21" t="s">
        <v>2003</v>
      </c>
      <c r="B1998" s="22">
        <v>343.14999399999999</v>
      </c>
      <c r="C1998" s="23">
        <v>343.80999800000001</v>
      </c>
      <c r="D1998" s="23">
        <v>340.32000699999998</v>
      </c>
      <c r="E1998" s="23">
        <v>341.25</v>
      </c>
      <c r="F1998" s="23">
        <v>332.62335200000001</v>
      </c>
      <c r="G1998" s="23">
        <v>15661500</v>
      </c>
      <c r="H1998" s="20">
        <f t="shared" si="67"/>
        <v>-3.5043834984589406E-3</v>
      </c>
      <c r="I1998">
        <f t="shared" si="66"/>
        <v>-2E-3</v>
      </c>
    </row>
    <row r="1999" spans="1:9" ht="20" customHeight="1">
      <c r="A1999" s="21" t="s">
        <v>2004</v>
      </c>
      <c r="B1999" s="22">
        <v>341.29998799999998</v>
      </c>
      <c r="C1999" s="23">
        <v>344.29998799999998</v>
      </c>
      <c r="D1999" s="23">
        <v>339.67999300000002</v>
      </c>
      <c r="E1999" s="23">
        <v>341.95001200000002</v>
      </c>
      <c r="F1999" s="23">
        <v>333.30575599999997</v>
      </c>
      <c r="G1999" s="23">
        <v>15042000</v>
      </c>
      <c r="H1999" s="20">
        <f t="shared" si="67"/>
        <v>2.0515817542479109E-3</v>
      </c>
      <c r="I1999">
        <f t="shared" si="66"/>
        <v>4.0000000000000001E-3</v>
      </c>
    </row>
    <row r="2000" spans="1:9" ht="20" customHeight="1">
      <c r="A2000" s="21" t="s">
        <v>2005</v>
      </c>
      <c r="B2000" s="22">
        <v>341.91000400000001</v>
      </c>
      <c r="C2000" s="23">
        <v>343.13000499999998</v>
      </c>
      <c r="D2000" s="23">
        <v>338.82000699999998</v>
      </c>
      <c r="E2000" s="23">
        <v>339.32000699999998</v>
      </c>
      <c r="F2000" s="23">
        <v>330.742188</v>
      </c>
      <c r="G2000" s="23">
        <v>15994500</v>
      </c>
      <c r="H2000" s="20">
        <f t="shared" si="67"/>
        <v>-7.6913403199673214E-3</v>
      </c>
      <c r="I2000">
        <f t="shared" si="66"/>
        <v>-6.0000000000000001E-3</v>
      </c>
    </row>
    <row r="2001" spans="1:9" ht="20" customHeight="1">
      <c r="A2001" s="21" t="s">
        <v>2006</v>
      </c>
      <c r="B2001" s="22">
        <v>338.51001000000002</v>
      </c>
      <c r="C2001" s="23">
        <v>339.35998499999999</v>
      </c>
      <c r="D2001" s="23">
        <v>335.85000600000001</v>
      </c>
      <c r="E2001" s="23">
        <v>336.32000699999998</v>
      </c>
      <c r="F2001" s="23">
        <v>327.81802399999998</v>
      </c>
      <c r="G2001" s="23">
        <v>18000800</v>
      </c>
      <c r="H2001" s="20">
        <f t="shared" si="67"/>
        <v>-8.8412186473170173E-3</v>
      </c>
      <c r="I2001">
        <f t="shared" si="66"/>
        <v>-8.0000000000000002E-3</v>
      </c>
    </row>
    <row r="2002" spans="1:9" ht="20" customHeight="1">
      <c r="A2002" s="21" t="s">
        <v>2007</v>
      </c>
      <c r="B2002" s="22">
        <v>335.35000600000001</v>
      </c>
      <c r="C2002" s="23">
        <v>338</v>
      </c>
      <c r="D2002" s="23">
        <v>329.77999899999998</v>
      </c>
      <c r="E2002" s="23">
        <v>334.75</v>
      </c>
      <c r="F2002" s="23">
        <v>326.287689</v>
      </c>
      <c r="G2002" s="23">
        <v>28865100</v>
      </c>
      <c r="H2002" s="20">
        <f t="shared" si="67"/>
        <v>-4.6682454531541406E-3</v>
      </c>
      <c r="I2002">
        <f t="shared" si="66"/>
        <v>-4.0000000000000001E-3</v>
      </c>
    </row>
    <row r="2003" spans="1:9" ht="20" customHeight="1">
      <c r="A2003" s="21" t="s">
        <v>2008</v>
      </c>
      <c r="B2003" s="22">
        <v>334.82998700000002</v>
      </c>
      <c r="C2003" s="23">
        <v>335.20001200000002</v>
      </c>
      <c r="D2003" s="23">
        <v>326.11999500000002</v>
      </c>
      <c r="E2003" s="23">
        <v>329.01001000000002</v>
      </c>
      <c r="F2003" s="23">
        <v>320.69284099999999</v>
      </c>
      <c r="G2003" s="23">
        <v>32674300</v>
      </c>
      <c r="H2003" s="20">
        <f t="shared" si="67"/>
        <v>-1.7146978536478064E-2</v>
      </c>
      <c r="I2003">
        <f t="shared" si="66"/>
        <v>-1.6E-2</v>
      </c>
    </row>
    <row r="2004" spans="1:9" ht="20" customHeight="1">
      <c r="A2004" s="21" t="s">
        <v>2009</v>
      </c>
      <c r="B2004" s="22">
        <v>325.85998499999999</v>
      </c>
      <c r="C2004" s="23">
        <v>326.07000699999998</v>
      </c>
      <c r="D2004" s="23">
        <v>315.98001099999999</v>
      </c>
      <c r="E2004" s="23">
        <v>316.38000499999998</v>
      </c>
      <c r="F2004" s="23">
        <v>308.38214099999999</v>
      </c>
      <c r="G2004" s="23">
        <v>40054300</v>
      </c>
      <c r="H2004" s="20">
        <f t="shared" si="67"/>
        <v>-3.838782294488452E-2</v>
      </c>
      <c r="I2004">
        <f t="shared" si="66"/>
        <v>-3.7999999999999999E-2</v>
      </c>
    </row>
    <row r="2005" spans="1:9" ht="20" customHeight="1">
      <c r="A2005" s="21" t="s">
        <v>2010</v>
      </c>
      <c r="B2005" s="22">
        <v>313.14999399999999</v>
      </c>
      <c r="C2005" s="23">
        <v>318.70001200000002</v>
      </c>
      <c r="D2005" s="23">
        <v>311.48998999999998</v>
      </c>
      <c r="E2005" s="23">
        <v>313.88000499999998</v>
      </c>
      <c r="F2005" s="23">
        <v>305.94534299999998</v>
      </c>
      <c r="G2005" s="23">
        <v>39646100</v>
      </c>
      <c r="H2005" s="20">
        <f t="shared" si="67"/>
        <v>-7.9018778198313155E-3</v>
      </c>
      <c r="I2005">
        <f t="shared" si="66"/>
        <v>-6.0000000000000001E-3</v>
      </c>
    </row>
    <row r="2006" spans="1:9" ht="20" customHeight="1">
      <c r="A2006" s="21" t="s">
        <v>2011</v>
      </c>
      <c r="B2006" s="22">
        <v>314.14999399999999</v>
      </c>
      <c r="C2006" s="23">
        <v>316.5</v>
      </c>
      <c r="D2006" s="23">
        <v>310.08999599999999</v>
      </c>
      <c r="E2006" s="23">
        <v>314.040009</v>
      </c>
      <c r="F2006" s="23">
        <v>306.10125699999998</v>
      </c>
      <c r="G2006" s="23">
        <v>32720000</v>
      </c>
      <c r="H2006" s="20">
        <f t="shared" si="67"/>
        <v>5.0961390185300104E-4</v>
      </c>
      <c r="I2006">
        <f t="shared" si="66"/>
        <v>2E-3</v>
      </c>
    </row>
    <row r="2007" spans="1:9" ht="20" customHeight="1">
      <c r="A2007" s="21" t="s">
        <v>2012</v>
      </c>
      <c r="B2007" s="22">
        <v>309.48998999999998</v>
      </c>
      <c r="C2007" s="23">
        <v>314.72000100000002</v>
      </c>
      <c r="D2007" s="23">
        <v>304.69000199999999</v>
      </c>
      <c r="E2007" s="23">
        <v>314.26998900000001</v>
      </c>
      <c r="F2007" s="23">
        <v>306.32540899999998</v>
      </c>
      <c r="G2007" s="23">
        <v>44289500</v>
      </c>
      <c r="H2007" s="20">
        <f t="shared" si="67"/>
        <v>7.3228056035068434E-4</v>
      </c>
      <c r="I2007">
        <f t="shared" si="66"/>
        <v>2E-3</v>
      </c>
    </row>
    <row r="2008" spans="1:9" ht="20" customHeight="1">
      <c r="A2008" s="21" t="s">
        <v>2013</v>
      </c>
      <c r="B2008" s="22">
        <v>313.38000499999998</v>
      </c>
      <c r="C2008" s="23">
        <v>316.60998499999999</v>
      </c>
      <c r="D2008" s="23">
        <v>309.89001500000001</v>
      </c>
      <c r="E2008" s="23">
        <v>314.98001099999999</v>
      </c>
      <c r="F2008" s="23">
        <v>307.01748700000002</v>
      </c>
      <c r="G2008" s="23">
        <v>29386800</v>
      </c>
      <c r="H2008" s="20">
        <f t="shared" si="67"/>
        <v>2.2592902177436258E-3</v>
      </c>
      <c r="I2008">
        <f t="shared" si="66"/>
        <v>4.0000000000000001E-3</v>
      </c>
    </row>
    <row r="2009" spans="1:9" ht="20" customHeight="1">
      <c r="A2009" s="21" t="s">
        <v>2014</v>
      </c>
      <c r="B2009" s="22">
        <v>319.67001299999998</v>
      </c>
      <c r="C2009" s="23">
        <v>323.41000400000001</v>
      </c>
      <c r="D2009" s="23">
        <v>317.07998700000002</v>
      </c>
      <c r="E2009" s="23">
        <v>318.26998900000001</v>
      </c>
      <c r="F2009" s="23">
        <v>310.22430400000002</v>
      </c>
      <c r="G2009" s="23">
        <v>34372200</v>
      </c>
      <c r="H2009" s="20">
        <f t="shared" si="67"/>
        <v>1.0445063020140033E-2</v>
      </c>
      <c r="I2009">
        <f t="shared" si="66"/>
        <v>1.2E-2</v>
      </c>
    </row>
    <row r="2010" spans="1:9" ht="20" customHeight="1">
      <c r="A2010" s="21" t="s">
        <v>2015</v>
      </c>
      <c r="B2010" s="22">
        <v>320.47000100000002</v>
      </c>
      <c r="C2010" s="23">
        <v>320.88000499999998</v>
      </c>
      <c r="D2010" s="23">
        <v>304</v>
      </c>
      <c r="E2010" s="23">
        <v>304.79998799999998</v>
      </c>
      <c r="F2010" s="23">
        <v>297.09481799999998</v>
      </c>
      <c r="G2010" s="23">
        <v>45366000</v>
      </c>
      <c r="H2010" s="20">
        <f t="shared" si="67"/>
        <v>-4.2322557680716244E-2</v>
      </c>
      <c r="I2010">
        <f t="shared" si="66"/>
        <v>-4.2000000000000003E-2</v>
      </c>
    </row>
    <row r="2011" spans="1:9" ht="20" customHeight="1">
      <c r="A2011" s="21" t="s">
        <v>2016</v>
      </c>
      <c r="B2011" s="22">
        <v>304.25</v>
      </c>
      <c r="C2011" s="23">
        <v>310.82000699999998</v>
      </c>
      <c r="D2011" s="23">
        <v>303.75</v>
      </c>
      <c r="E2011" s="23">
        <v>310.20001200000002</v>
      </c>
      <c r="F2011" s="23">
        <v>302.35836799999998</v>
      </c>
      <c r="G2011" s="23">
        <v>39846400</v>
      </c>
      <c r="H2011" s="20">
        <f t="shared" si="67"/>
        <v>1.7716734460174965E-2</v>
      </c>
      <c r="I2011">
        <f t="shared" si="66"/>
        <v>1.8000000000000002E-2</v>
      </c>
    </row>
    <row r="2012" spans="1:9" ht="20" customHeight="1">
      <c r="A2012" s="21" t="s">
        <v>2017</v>
      </c>
      <c r="B2012" s="22">
        <v>304.07000699999998</v>
      </c>
      <c r="C2012" s="23">
        <v>309.79998799999998</v>
      </c>
      <c r="D2012" s="23">
        <v>301.73998999999998</v>
      </c>
      <c r="E2012" s="23">
        <v>302.64999399999999</v>
      </c>
      <c r="F2012" s="23">
        <v>294.99917599999998</v>
      </c>
      <c r="G2012" s="23">
        <v>42333200</v>
      </c>
      <c r="H2012" s="20">
        <f t="shared" si="67"/>
        <v>-2.4339303220475172E-2</v>
      </c>
      <c r="I2012">
        <f t="shared" si="66"/>
        <v>-2.4E-2</v>
      </c>
    </row>
    <row r="2013" spans="1:9" ht="20" customHeight="1">
      <c r="A2013" s="21" t="s">
        <v>2018</v>
      </c>
      <c r="B2013" s="22">
        <v>306.290009</v>
      </c>
      <c r="C2013" s="23">
        <v>313.91000400000001</v>
      </c>
      <c r="D2013" s="23">
        <v>302.70001200000002</v>
      </c>
      <c r="E2013" s="23">
        <v>303.32998700000002</v>
      </c>
      <c r="F2013" s="23">
        <v>295.66195699999997</v>
      </c>
      <c r="G2013" s="23">
        <v>45933900</v>
      </c>
      <c r="H2013" s="20">
        <f t="shared" si="67"/>
        <v>2.2467215298256349E-3</v>
      </c>
      <c r="I2013">
        <f t="shared" si="66"/>
        <v>4.0000000000000001E-3</v>
      </c>
    </row>
    <row r="2014" spans="1:9" ht="20" customHeight="1">
      <c r="A2014" s="21" t="s">
        <v>2019</v>
      </c>
      <c r="B2014" s="22">
        <v>309.07000699999998</v>
      </c>
      <c r="C2014" s="23">
        <v>311.64999399999999</v>
      </c>
      <c r="D2014" s="23">
        <v>301.14001500000001</v>
      </c>
      <c r="E2014" s="23">
        <v>301.60000600000001</v>
      </c>
      <c r="F2014" s="23">
        <v>293.97573899999998</v>
      </c>
      <c r="G2014" s="23">
        <v>35380700</v>
      </c>
      <c r="H2014" s="20">
        <f t="shared" si="67"/>
        <v>-5.7031956938579098E-3</v>
      </c>
      <c r="I2014">
        <f t="shared" si="66"/>
        <v>-4.0000000000000001E-3</v>
      </c>
    </row>
    <row r="2015" spans="1:9" ht="20" customHeight="1">
      <c r="A2015" s="21" t="s">
        <v>2020</v>
      </c>
      <c r="B2015" s="22">
        <v>302.69000199999999</v>
      </c>
      <c r="C2015" s="23">
        <v>304.10998499999999</v>
      </c>
      <c r="D2015" s="23">
        <v>295.60998499999999</v>
      </c>
      <c r="E2015" s="23">
        <v>296.02999899999998</v>
      </c>
      <c r="F2015" s="23">
        <v>288.546539</v>
      </c>
      <c r="G2015" s="23">
        <v>57984400</v>
      </c>
      <c r="H2015" s="20">
        <f t="shared" si="67"/>
        <v>-1.8468190669298723E-2</v>
      </c>
      <c r="I2015">
        <f t="shared" si="66"/>
        <v>-1.8000000000000002E-2</v>
      </c>
    </row>
    <row r="2016" spans="1:9" ht="20" customHeight="1">
      <c r="A2016" s="21" t="s">
        <v>2021</v>
      </c>
      <c r="B2016" s="22">
        <v>292.20001200000002</v>
      </c>
      <c r="C2016" s="23">
        <v>297.10998499999999</v>
      </c>
      <c r="D2016" s="23">
        <v>276.04998799999998</v>
      </c>
      <c r="E2016" s="23">
        <v>296.36999500000002</v>
      </c>
      <c r="F2016" s="23">
        <v>288.87789900000001</v>
      </c>
      <c r="G2016" s="23">
        <v>85731500</v>
      </c>
      <c r="H2016" s="20">
        <f t="shared" si="67"/>
        <v>1.1483762763135896E-3</v>
      </c>
      <c r="I2016">
        <f t="shared" si="66"/>
        <v>2E-3</v>
      </c>
    </row>
    <row r="2017" spans="1:9" ht="20" customHeight="1">
      <c r="A2017" s="21" t="s">
        <v>2022</v>
      </c>
      <c r="B2017" s="22">
        <v>291.51998900000001</v>
      </c>
      <c r="C2017" s="23">
        <v>294.98998999999998</v>
      </c>
      <c r="D2017" s="23">
        <v>285.17001299999998</v>
      </c>
      <c r="E2017" s="23">
        <v>288.48998999999998</v>
      </c>
      <c r="F2017" s="23">
        <v>281.19708300000002</v>
      </c>
      <c r="G2017" s="23">
        <v>72848600</v>
      </c>
      <c r="H2017" s="20">
        <f t="shared" si="67"/>
        <v>-2.6588451475825781E-2</v>
      </c>
      <c r="I2017">
        <f t="shared" si="66"/>
        <v>-2.6000000000000002E-2</v>
      </c>
    </row>
    <row r="2018" spans="1:9" ht="20" customHeight="1">
      <c r="A2018" s="21" t="s">
        <v>2023</v>
      </c>
      <c r="B2018" s="22">
        <v>307.98998999999998</v>
      </c>
      <c r="C2018" s="23">
        <v>308.5</v>
      </c>
      <c r="D2018" s="23">
        <v>293.02999899999998</v>
      </c>
      <c r="E2018" s="23">
        <v>296.709991</v>
      </c>
      <c r="F2018" s="23">
        <v>289.20935100000003</v>
      </c>
      <c r="G2018" s="23">
        <v>90428900</v>
      </c>
      <c r="H2018" s="20">
        <f t="shared" si="67"/>
        <v>2.8493425018921714E-2</v>
      </c>
      <c r="I2018">
        <f t="shared" si="66"/>
        <v>0.03</v>
      </c>
    </row>
    <row r="2019" spans="1:9" ht="20" customHeight="1">
      <c r="A2019" s="21" t="s">
        <v>2024</v>
      </c>
      <c r="B2019" s="22">
        <v>302.66000400000001</v>
      </c>
      <c r="C2019" s="23">
        <v>307.29998799999998</v>
      </c>
      <c r="D2019" s="23">
        <v>297.92999300000002</v>
      </c>
      <c r="E2019" s="23">
        <v>299.83999599999999</v>
      </c>
      <c r="F2019" s="23">
        <v>292.26019300000002</v>
      </c>
      <c r="G2019" s="23">
        <v>53481300</v>
      </c>
      <c r="H2019" s="20">
        <f t="shared" si="67"/>
        <v>1.0548905107843343E-2</v>
      </c>
      <c r="I2019">
        <f t="shared" si="66"/>
        <v>1.2E-2</v>
      </c>
    </row>
    <row r="2020" spans="1:9" ht="20" customHeight="1">
      <c r="A2020" s="21" t="s">
        <v>2025</v>
      </c>
      <c r="B2020" s="22">
        <v>300.23001099999999</v>
      </c>
      <c r="C2020" s="23">
        <v>308.48001099999999</v>
      </c>
      <c r="D2020" s="23">
        <v>294.45001200000002</v>
      </c>
      <c r="E2020" s="23">
        <v>308.26001000000002</v>
      </c>
      <c r="F2020" s="23">
        <v>300.46740699999998</v>
      </c>
      <c r="G2020" s="23">
        <v>49743700</v>
      </c>
      <c r="H2020" s="20">
        <f t="shared" si="67"/>
        <v>2.8081874290694087E-2</v>
      </c>
      <c r="I2020">
        <f t="shared" si="66"/>
        <v>0.03</v>
      </c>
    </row>
    <row r="2021" spans="1:9" ht="20" customHeight="1">
      <c r="A2021" s="21" t="s">
        <v>2026</v>
      </c>
      <c r="B2021" s="22">
        <v>308.95001200000002</v>
      </c>
      <c r="C2021" s="23">
        <v>312.38000499999998</v>
      </c>
      <c r="D2021" s="23">
        <v>306.36999500000002</v>
      </c>
      <c r="E2021" s="23">
        <v>310.98001099999999</v>
      </c>
      <c r="F2021" s="23">
        <v>303.11859099999998</v>
      </c>
      <c r="G2021" s="23">
        <v>46444500</v>
      </c>
      <c r="H2021" s="20">
        <f t="shared" si="67"/>
        <v>8.8235327301240396E-3</v>
      </c>
      <c r="I2021">
        <f t="shared" si="66"/>
        <v>0.01</v>
      </c>
    </row>
    <row r="2022" spans="1:9" ht="20" customHeight="1">
      <c r="A2022" s="21" t="s">
        <v>2027</v>
      </c>
      <c r="B2022" s="22">
        <v>310.41000400000001</v>
      </c>
      <c r="C2022" s="23">
        <v>310.63000499999998</v>
      </c>
      <c r="D2022" s="23">
        <v>305.13000499999998</v>
      </c>
      <c r="E2022" s="23">
        <v>308.76001000000002</v>
      </c>
      <c r="F2022" s="23">
        <v>300.95471199999997</v>
      </c>
      <c r="G2022" s="23">
        <v>40950400</v>
      </c>
      <c r="H2022" s="20">
        <f t="shared" si="67"/>
        <v>-7.1387208315440986E-3</v>
      </c>
      <c r="I2022">
        <f t="shared" si="66"/>
        <v>-6.0000000000000001E-3</v>
      </c>
    </row>
    <row r="2023" spans="1:9" ht="20" customHeight="1">
      <c r="A2023" s="21" t="s">
        <v>2028</v>
      </c>
      <c r="B2023" s="22">
        <v>309.63000499999998</v>
      </c>
      <c r="C2023" s="23">
        <v>315.11999500000002</v>
      </c>
      <c r="D2023" s="23">
        <v>308.88000499999998</v>
      </c>
      <c r="E2023" s="23">
        <v>313.459991</v>
      </c>
      <c r="F2023" s="23">
        <v>305.53591899999998</v>
      </c>
      <c r="G2023" s="23">
        <v>36636000</v>
      </c>
      <c r="H2023" s="20">
        <f t="shared" si="67"/>
        <v>1.5222247126670752E-2</v>
      </c>
      <c r="I2023">
        <f t="shared" si="66"/>
        <v>1.6E-2</v>
      </c>
    </row>
    <row r="2024" spans="1:9" ht="20" customHeight="1">
      <c r="A2024" s="21" t="s">
        <v>2029</v>
      </c>
      <c r="B2024" s="22">
        <v>309.48998999999998</v>
      </c>
      <c r="C2024" s="23">
        <v>311.23001099999999</v>
      </c>
      <c r="D2024" s="23">
        <v>299.959991</v>
      </c>
      <c r="E2024" s="23">
        <v>301.25</v>
      </c>
      <c r="F2024" s="23">
        <v>293.634613</v>
      </c>
      <c r="G2024" s="23">
        <v>43730000</v>
      </c>
      <c r="H2024" s="20">
        <f t="shared" si="67"/>
        <v>-3.8952231996002951E-2</v>
      </c>
      <c r="I2024">
        <f t="shared" si="66"/>
        <v>-3.7999999999999999E-2</v>
      </c>
    </row>
    <row r="2025" spans="1:9" ht="20" customHeight="1">
      <c r="A2025" s="21" t="s">
        <v>2030</v>
      </c>
      <c r="B2025" s="22">
        <v>300.209991</v>
      </c>
      <c r="C2025" s="23">
        <v>308.79998799999998</v>
      </c>
      <c r="D2025" s="23">
        <v>299.97000100000002</v>
      </c>
      <c r="E2025" s="23">
        <v>305.94000199999999</v>
      </c>
      <c r="F2025" s="23">
        <v>298.20602400000001</v>
      </c>
      <c r="G2025" s="23">
        <v>35096500</v>
      </c>
      <c r="H2025" s="20">
        <f t="shared" si="67"/>
        <v>1.5568365572760312E-2</v>
      </c>
      <c r="I2025">
        <f t="shared" si="66"/>
        <v>1.6E-2</v>
      </c>
    </row>
    <row r="2026" spans="1:9" ht="20" customHeight="1">
      <c r="A2026" s="21" t="s">
        <v>2031</v>
      </c>
      <c r="B2026" s="22">
        <v>306.17001299999998</v>
      </c>
      <c r="C2026" s="23">
        <v>307.83999599999999</v>
      </c>
      <c r="D2026" s="23">
        <v>299.89999399999999</v>
      </c>
      <c r="E2026" s="23">
        <v>300.95001200000002</v>
      </c>
      <c r="F2026" s="23">
        <v>293.34216300000003</v>
      </c>
      <c r="G2026" s="23">
        <v>28533300</v>
      </c>
      <c r="H2026" s="20">
        <f t="shared" si="67"/>
        <v>-1.6310404916568655E-2</v>
      </c>
      <c r="I2026">
        <f t="shared" si="66"/>
        <v>-1.6E-2</v>
      </c>
    </row>
    <row r="2027" spans="1:9" ht="20" customHeight="1">
      <c r="A2027" s="21" t="s">
        <v>2032</v>
      </c>
      <c r="B2027" s="22">
        <v>301.25</v>
      </c>
      <c r="C2027" s="23">
        <v>305.55999800000001</v>
      </c>
      <c r="D2027" s="23">
        <v>299.95001200000002</v>
      </c>
      <c r="E2027" s="23">
        <v>304.55999800000001</v>
      </c>
      <c r="F2027" s="23">
        <v>296.86086999999998</v>
      </c>
      <c r="G2027" s="23">
        <v>32421200</v>
      </c>
      <c r="H2027" s="20">
        <f t="shared" si="67"/>
        <v>1.199523097537103E-2</v>
      </c>
      <c r="I2027">
        <f t="shared" si="66"/>
        <v>1.2E-2</v>
      </c>
    </row>
    <row r="2028" spans="1:9" ht="20" customHeight="1">
      <c r="A2028" s="21" t="s">
        <v>2033</v>
      </c>
      <c r="B2028" s="22">
        <v>309.86999500000002</v>
      </c>
      <c r="C2028" s="23">
        <v>311.92999300000002</v>
      </c>
      <c r="D2028" s="23">
        <v>307.39001500000001</v>
      </c>
      <c r="E2028" s="23">
        <v>311.209991</v>
      </c>
      <c r="F2028" s="23">
        <v>303.34277300000002</v>
      </c>
      <c r="G2028" s="23">
        <v>31284700</v>
      </c>
      <c r="H2028" s="20">
        <f t="shared" si="67"/>
        <v>2.1834817771705817E-2</v>
      </c>
      <c r="I2028">
        <f t="shared" si="66"/>
        <v>2.1999999999999999E-2</v>
      </c>
    </row>
    <row r="2029" spans="1:9" ht="20" customHeight="1">
      <c r="A2029" s="21" t="s">
        <v>2034</v>
      </c>
      <c r="B2029" s="22">
        <v>304.040009</v>
      </c>
      <c r="C2029" s="23">
        <v>309.11999500000002</v>
      </c>
      <c r="D2029" s="23">
        <v>300.70001200000002</v>
      </c>
      <c r="E2029" s="23">
        <v>302.38000499999998</v>
      </c>
      <c r="F2029" s="23">
        <v>294.73605300000003</v>
      </c>
      <c r="G2029" s="23">
        <v>45386200</v>
      </c>
      <c r="H2029" s="20">
        <f t="shared" si="67"/>
        <v>-2.8372919238791261E-2</v>
      </c>
      <c r="I2029">
        <f t="shared" si="66"/>
        <v>-2.8000000000000001E-2</v>
      </c>
    </row>
    <row r="2030" spans="1:9" ht="20" customHeight="1">
      <c r="A2030" s="21" t="s">
        <v>2035</v>
      </c>
      <c r="B2030" s="22">
        <v>303.19000199999999</v>
      </c>
      <c r="C2030" s="23">
        <v>304.290009</v>
      </c>
      <c r="D2030" s="23">
        <v>294.22000100000002</v>
      </c>
      <c r="E2030" s="23">
        <v>295.040009</v>
      </c>
      <c r="F2030" s="23">
        <v>287.58160400000003</v>
      </c>
      <c r="G2030" s="23">
        <v>39175600</v>
      </c>
      <c r="H2030" s="20">
        <f t="shared" si="67"/>
        <v>-2.4274088382394088E-2</v>
      </c>
      <c r="I2030">
        <f t="shared" si="66"/>
        <v>-2.4E-2</v>
      </c>
    </row>
    <row r="2031" spans="1:9" ht="20" customHeight="1">
      <c r="A2031" s="21" t="s">
        <v>2036</v>
      </c>
      <c r="B2031" s="22">
        <v>293.76998900000001</v>
      </c>
      <c r="C2031" s="23">
        <v>296.76001000000002</v>
      </c>
      <c r="D2031" s="23">
        <v>291.35000600000001</v>
      </c>
      <c r="E2031" s="23">
        <v>295</v>
      </c>
      <c r="F2031" s="23">
        <v>287.54260299999999</v>
      </c>
      <c r="G2031" s="23">
        <v>36359500</v>
      </c>
      <c r="H2031" s="20">
        <f t="shared" si="67"/>
        <v>-1.3561715859977674E-4</v>
      </c>
      <c r="I2031">
        <f t="shared" si="66"/>
        <v>0</v>
      </c>
    </row>
    <row r="2032" spans="1:9" ht="20" customHeight="1">
      <c r="A2032" s="21" t="s">
        <v>2037</v>
      </c>
      <c r="B2032" s="22">
        <v>300.01001000000002</v>
      </c>
      <c r="C2032" s="23">
        <v>300.79998799999998</v>
      </c>
      <c r="D2032" s="23">
        <v>297.01998900000001</v>
      </c>
      <c r="E2032" s="23">
        <v>300.47000100000002</v>
      </c>
      <c r="F2032" s="23">
        <v>292.87435900000003</v>
      </c>
      <c r="G2032" s="23">
        <v>27058300</v>
      </c>
      <c r="H2032" s="20">
        <f t="shared" si="67"/>
        <v>1.8542490553999924E-2</v>
      </c>
      <c r="I2032">
        <f t="shared" si="66"/>
        <v>0.02</v>
      </c>
    </row>
    <row r="2033" spans="1:9" ht="20" customHeight="1">
      <c r="A2033" s="21" t="s">
        <v>2038</v>
      </c>
      <c r="B2033" s="22">
        <v>298.36999500000002</v>
      </c>
      <c r="C2033" s="23">
        <v>300.86999500000002</v>
      </c>
      <c r="D2033" s="23">
        <v>293.67999300000002</v>
      </c>
      <c r="E2033" s="23">
        <v>299.5</v>
      </c>
      <c r="F2033" s="23">
        <v>292.53247099999999</v>
      </c>
      <c r="G2033" s="23">
        <v>29982100</v>
      </c>
      <c r="H2033" s="20">
        <f t="shared" si="67"/>
        <v>-1.1673538139951312E-3</v>
      </c>
      <c r="I2033">
        <f t="shared" si="66"/>
        <v>0</v>
      </c>
    </row>
    <row r="2034" spans="1:9" ht="20" customHeight="1">
      <c r="A2034" s="21" t="s">
        <v>2039</v>
      </c>
      <c r="B2034" s="22">
        <v>296.35998499999999</v>
      </c>
      <c r="C2034" s="23">
        <v>296.79998799999998</v>
      </c>
      <c r="D2034" s="23">
        <v>290</v>
      </c>
      <c r="E2034" s="23">
        <v>290.73001099999999</v>
      </c>
      <c r="F2034" s="23">
        <v>283.96655299999998</v>
      </c>
      <c r="G2034" s="23">
        <v>32461600</v>
      </c>
      <c r="H2034" s="20">
        <f t="shared" si="67"/>
        <v>-2.9281939097967724E-2</v>
      </c>
      <c r="I2034">
        <f t="shared" si="66"/>
        <v>-2.8000000000000001E-2</v>
      </c>
    </row>
    <row r="2035" spans="1:9" ht="20" customHeight="1">
      <c r="A2035" s="21" t="s">
        <v>2040</v>
      </c>
      <c r="B2035" s="22">
        <v>293.04998799999998</v>
      </c>
      <c r="C2035" s="23">
        <v>293.85998499999999</v>
      </c>
      <c r="D2035" s="23">
        <v>286.30999800000001</v>
      </c>
      <c r="E2035" s="23">
        <v>287.92999300000002</v>
      </c>
      <c r="F2035" s="23">
        <v>281.23159800000002</v>
      </c>
      <c r="G2035" s="23">
        <v>34264000</v>
      </c>
      <c r="H2035" s="20">
        <f t="shared" si="67"/>
        <v>-9.6312575234871467E-3</v>
      </c>
      <c r="I2035">
        <f t="shared" si="66"/>
        <v>-8.0000000000000002E-3</v>
      </c>
    </row>
    <row r="2036" spans="1:9" ht="20" customHeight="1">
      <c r="A2036" s="21" t="s">
        <v>2041</v>
      </c>
      <c r="B2036" s="22">
        <v>285</v>
      </c>
      <c r="C2036" s="23">
        <v>291.540009</v>
      </c>
      <c r="D2036" s="23">
        <v>284.5</v>
      </c>
      <c r="E2036" s="23">
        <v>287.72000100000002</v>
      </c>
      <c r="F2036" s="23">
        <v>281.02652</v>
      </c>
      <c r="G2036" s="23">
        <v>41736100</v>
      </c>
      <c r="H2036" s="20">
        <f t="shared" si="67"/>
        <v>-7.2921393420388725E-4</v>
      </c>
      <c r="I2036">
        <f t="shared" si="66"/>
        <v>0</v>
      </c>
    </row>
    <row r="2037" spans="1:9" ht="20" customHeight="1">
      <c r="A2037" s="21" t="s">
        <v>2042</v>
      </c>
      <c r="B2037" s="22">
        <v>290.17999300000002</v>
      </c>
      <c r="C2037" s="23">
        <v>291.70001200000002</v>
      </c>
      <c r="D2037" s="23">
        <v>280.10000600000001</v>
      </c>
      <c r="E2037" s="23">
        <v>280.26998900000001</v>
      </c>
      <c r="F2037" s="23">
        <v>273.74984699999999</v>
      </c>
      <c r="G2037" s="23">
        <v>37811200</v>
      </c>
      <c r="H2037" s="20">
        <f t="shared" si="67"/>
        <v>-2.589318972458543E-2</v>
      </c>
      <c r="I2037">
        <f t="shared" si="66"/>
        <v>-2.4E-2</v>
      </c>
    </row>
    <row r="2038" spans="1:9" ht="20" customHeight="1">
      <c r="A2038" s="21" t="s">
        <v>2043</v>
      </c>
      <c r="B2038" s="22">
        <v>272.51001000000002</v>
      </c>
      <c r="C2038" s="23">
        <v>295.16000400000001</v>
      </c>
      <c r="D2038" s="23">
        <v>271.51998900000001</v>
      </c>
      <c r="E2038" s="23">
        <v>294.58999599999999</v>
      </c>
      <c r="F2038" s="23">
        <v>287.73666400000002</v>
      </c>
      <c r="G2038" s="23">
        <v>56989700</v>
      </c>
      <c r="H2038" s="20">
        <f t="shared" si="67"/>
        <v>5.1093423990114628E-2</v>
      </c>
      <c r="I2038">
        <f t="shared" si="66"/>
        <v>5.2000000000000005E-2</v>
      </c>
    </row>
    <row r="2039" spans="1:9" ht="20" customHeight="1">
      <c r="A2039" s="21" t="s">
        <v>2044</v>
      </c>
      <c r="B2039" s="22">
        <v>295.14001500000001</v>
      </c>
      <c r="C2039" s="23">
        <v>297.63000499999998</v>
      </c>
      <c r="D2039" s="23">
        <v>291.64999399999999</v>
      </c>
      <c r="E2039" s="23">
        <v>297.30999800000001</v>
      </c>
      <c r="F2039" s="23">
        <v>290.39340199999998</v>
      </c>
      <c r="G2039" s="23">
        <v>32546700</v>
      </c>
      <c r="H2039" s="20">
        <f t="shared" si="67"/>
        <v>9.2332272261277382E-3</v>
      </c>
      <c r="I2039">
        <f t="shared" si="66"/>
        <v>0.01</v>
      </c>
    </row>
    <row r="2040" spans="1:9" ht="20" customHeight="1">
      <c r="A2040" s="21" t="s">
        <v>2045</v>
      </c>
      <c r="B2040" s="22">
        <v>294.30999800000001</v>
      </c>
      <c r="C2040" s="23">
        <v>299.14001500000001</v>
      </c>
      <c r="D2040" s="23">
        <v>293</v>
      </c>
      <c r="E2040" s="23">
        <v>298.790009</v>
      </c>
      <c r="F2040" s="23">
        <v>291.83895899999999</v>
      </c>
      <c r="G2040" s="23">
        <v>34627500</v>
      </c>
      <c r="H2040" s="20">
        <f t="shared" si="67"/>
        <v>4.9779264612905827E-3</v>
      </c>
      <c r="I2040">
        <f t="shared" si="66"/>
        <v>6.0000000000000001E-3</v>
      </c>
    </row>
    <row r="2041" spans="1:9" ht="20" customHeight="1">
      <c r="A2041" s="21" t="s">
        <v>2046</v>
      </c>
      <c r="B2041" s="22">
        <v>296.39999399999999</v>
      </c>
      <c r="C2041" s="23">
        <v>299.97000100000002</v>
      </c>
      <c r="D2041" s="23">
        <v>292.14999399999999</v>
      </c>
      <c r="E2041" s="23">
        <v>294.95001200000002</v>
      </c>
      <c r="F2041" s="23">
        <v>288.088348</v>
      </c>
      <c r="G2041" s="23">
        <v>31217800</v>
      </c>
      <c r="H2041" s="20">
        <f t="shared" si="67"/>
        <v>-1.2851646034003239E-2</v>
      </c>
      <c r="I2041">
        <f t="shared" si="66"/>
        <v>-1.2E-2</v>
      </c>
    </row>
    <row r="2042" spans="1:9" ht="20" customHeight="1">
      <c r="A2042" s="21" t="s">
        <v>2047</v>
      </c>
      <c r="B2042" s="22">
        <v>295.35998499999999</v>
      </c>
      <c r="C2042" s="23">
        <v>301.47000100000002</v>
      </c>
      <c r="D2042" s="23">
        <v>293.70001200000002</v>
      </c>
      <c r="E2042" s="23">
        <v>300.19000199999999</v>
      </c>
      <c r="F2042" s="23">
        <v>293.20642099999998</v>
      </c>
      <c r="G2042" s="23">
        <v>31873000</v>
      </c>
      <c r="H2042" s="20">
        <f t="shared" si="67"/>
        <v>1.7765636949676145E-2</v>
      </c>
      <c r="I2042">
        <f t="shared" si="66"/>
        <v>1.8000000000000002E-2</v>
      </c>
    </row>
    <row r="2043" spans="1:9" ht="20" customHeight="1">
      <c r="A2043" s="21" t="s">
        <v>2048</v>
      </c>
      <c r="B2043" s="22">
        <v>302.89001500000001</v>
      </c>
      <c r="C2043" s="23">
        <v>303.13000499999998</v>
      </c>
      <c r="D2043" s="23">
        <v>294.04998799999998</v>
      </c>
      <c r="E2043" s="23">
        <v>295.92001299999998</v>
      </c>
      <c r="F2043" s="23">
        <v>289.03573599999999</v>
      </c>
      <c r="G2043" s="23">
        <v>27314500</v>
      </c>
      <c r="H2043" s="20">
        <f t="shared" si="67"/>
        <v>-1.4224398585050091E-2</v>
      </c>
      <c r="I2043">
        <f t="shared" si="66"/>
        <v>-1.4E-2</v>
      </c>
    </row>
    <row r="2044" spans="1:9" ht="20" customHeight="1">
      <c r="A2044" s="21" t="s">
        <v>2049</v>
      </c>
      <c r="B2044" s="22">
        <v>294.290009</v>
      </c>
      <c r="C2044" s="23">
        <v>295.66000400000001</v>
      </c>
      <c r="D2044" s="23">
        <v>287.17001299999998</v>
      </c>
      <c r="E2044" s="23">
        <v>289.85998499999999</v>
      </c>
      <c r="F2044" s="23">
        <v>283.11669899999998</v>
      </c>
      <c r="G2044" s="23">
        <v>32356500</v>
      </c>
      <c r="H2044" s="20">
        <f t="shared" si="67"/>
        <v>-2.0478564629807572E-2</v>
      </c>
      <c r="I2044">
        <f t="shared" si="66"/>
        <v>-0.02</v>
      </c>
    </row>
    <row r="2045" spans="1:9" ht="20" customHeight="1">
      <c r="A2045" s="21" t="s">
        <v>2050</v>
      </c>
      <c r="B2045" s="22">
        <v>288.52999899999998</v>
      </c>
      <c r="C2045" s="23">
        <v>289.69000199999999</v>
      </c>
      <c r="D2045" s="23">
        <v>278.52999899999998</v>
      </c>
      <c r="E2045" s="23">
        <v>278.91000400000001</v>
      </c>
      <c r="F2045" s="23">
        <v>272.42150900000001</v>
      </c>
      <c r="G2045" s="23">
        <v>43157200</v>
      </c>
      <c r="H2045" s="20">
        <f t="shared" si="67"/>
        <v>-3.777661309903857E-2</v>
      </c>
      <c r="I2045">
        <f t="shared" si="66"/>
        <v>-3.6000000000000004E-2</v>
      </c>
    </row>
    <row r="2046" spans="1:9" ht="20" customHeight="1">
      <c r="A2046" s="21" t="s">
        <v>2051</v>
      </c>
      <c r="B2046" s="22">
        <v>277.79998799999998</v>
      </c>
      <c r="C2046" s="23">
        <v>283.959991</v>
      </c>
      <c r="D2046" s="23">
        <v>270</v>
      </c>
      <c r="E2046" s="23">
        <v>275.85000600000001</v>
      </c>
      <c r="F2046" s="23">
        <v>269.43264799999997</v>
      </c>
      <c r="G2046" s="23">
        <v>48159500</v>
      </c>
      <c r="H2046" s="20">
        <f t="shared" si="67"/>
        <v>-1.097145747034256E-2</v>
      </c>
      <c r="I2046">
        <f t="shared" si="66"/>
        <v>-0.01</v>
      </c>
    </row>
    <row r="2047" spans="1:9" ht="20" customHeight="1">
      <c r="A2047" s="21" t="s">
        <v>2052</v>
      </c>
      <c r="B2047" s="22">
        <v>283.44000199999999</v>
      </c>
      <c r="C2047" s="23">
        <v>289.60000600000001</v>
      </c>
      <c r="D2047" s="23">
        <v>280.77999899999998</v>
      </c>
      <c r="E2047" s="23">
        <v>288.5</v>
      </c>
      <c r="F2047" s="23">
        <v>281.78832999999997</v>
      </c>
      <c r="G2047" s="23">
        <v>35204500</v>
      </c>
      <c r="H2047" s="20">
        <f t="shared" si="67"/>
        <v>4.5858147079488321E-2</v>
      </c>
      <c r="I2047">
        <f t="shared" si="66"/>
        <v>4.5999999999999999E-2</v>
      </c>
    </row>
    <row r="2048" spans="1:9" ht="20" customHeight="1">
      <c r="A2048" s="21" t="s">
        <v>2053</v>
      </c>
      <c r="B2048" s="22">
        <v>283.01998900000001</v>
      </c>
      <c r="C2048" s="23">
        <v>286.60000600000001</v>
      </c>
      <c r="D2048" s="23">
        <v>280.57998700000002</v>
      </c>
      <c r="E2048" s="23">
        <v>285.58999599999999</v>
      </c>
      <c r="F2048" s="23">
        <v>278.94607500000001</v>
      </c>
      <c r="G2048" s="23">
        <v>30628000</v>
      </c>
      <c r="H2048" s="20">
        <f t="shared" si="67"/>
        <v>-1.0086489387264419E-2</v>
      </c>
      <c r="I2048">
        <f t="shared" si="66"/>
        <v>-0.01</v>
      </c>
    </row>
    <row r="2049" spans="1:9" ht="20" customHeight="1">
      <c r="A2049" s="21" t="s">
        <v>2054</v>
      </c>
      <c r="B2049" s="22">
        <v>287.959991</v>
      </c>
      <c r="C2049" s="23">
        <v>289.51001000000002</v>
      </c>
      <c r="D2049" s="23">
        <v>279.42999300000002</v>
      </c>
      <c r="E2049" s="23">
        <v>280.07000699999998</v>
      </c>
      <c r="F2049" s="23">
        <v>273.55450400000001</v>
      </c>
      <c r="G2049" s="23">
        <v>27209300</v>
      </c>
      <c r="H2049" s="20">
        <f t="shared" si="67"/>
        <v>-1.9328363017834138E-2</v>
      </c>
      <c r="I2049">
        <f t="shared" si="66"/>
        <v>-1.8000000000000002E-2</v>
      </c>
    </row>
    <row r="2050" spans="1:9" ht="20" customHeight="1">
      <c r="A2050" s="21" t="s">
        <v>2055</v>
      </c>
      <c r="B2050" s="22">
        <v>280.33999599999999</v>
      </c>
      <c r="C2050" s="23">
        <v>285.39999399999999</v>
      </c>
      <c r="D2050" s="23">
        <v>275.82000699999998</v>
      </c>
      <c r="E2050" s="23">
        <v>276.44000199999999</v>
      </c>
      <c r="F2050" s="23">
        <v>270.00891100000001</v>
      </c>
      <c r="G2050" s="23">
        <v>30660700</v>
      </c>
      <c r="H2050" s="20">
        <f t="shared" si="67"/>
        <v>-1.2961194014922905E-2</v>
      </c>
      <c r="I2050">
        <f t="shared" si="66"/>
        <v>-1.2E-2</v>
      </c>
    </row>
    <row r="2051" spans="1:9" ht="20" customHeight="1">
      <c r="A2051" s="21" t="s">
        <v>2056</v>
      </c>
      <c r="B2051" s="22">
        <v>280.35000600000001</v>
      </c>
      <c r="C2051" s="23">
        <v>287.82000699999998</v>
      </c>
      <c r="D2051" s="23">
        <v>278.73001099999999</v>
      </c>
      <c r="E2051" s="23">
        <v>287.14999399999999</v>
      </c>
      <c r="F2051" s="23">
        <v>280.46972699999998</v>
      </c>
      <c r="G2051" s="23">
        <v>34245100</v>
      </c>
      <c r="H2051" s="20">
        <f t="shared" si="67"/>
        <v>3.8742484317489723E-2</v>
      </c>
      <c r="I2051">
        <f t="shared" ref="I2051:I2114" si="68">CEILING(H2051,0.002)</f>
        <v>0.04</v>
      </c>
    </row>
    <row r="2052" spans="1:9" ht="20" customHeight="1">
      <c r="A2052" s="21" t="s">
        <v>2057</v>
      </c>
      <c r="B2052" s="22">
        <v>289.10998499999999</v>
      </c>
      <c r="C2052" s="23">
        <v>294.57000699999998</v>
      </c>
      <c r="D2052" s="23">
        <v>283.20001200000002</v>
      </c>
      <c r="E2052" s="23">
        <v>294.39001500000001</v>
      </c>
      <c r="F2052" s="23">
        <v>287.54132099999998</v>
      </c>
      <c r="G2052" s="23">
        <v>37826300</v>
      </c>
      <c r="H2052" s="20">
        <f t="shared" ref="H2052:H2115" si="69">F2052/F2051-1</f>
        <v>2.5213394955812873E-2</v>
      </c>
      <c r="I2052">
        <f t="shared" si="68"/>
        <v>2.6000000000000002E-2</v>
      </c>
    </row>
    <row r="2053" spans="1:9" ht="20" customHeight="1">
      <c r="A2053" s="21" t="s">
        <v>2058</v>
      </c>
      <c r="B2053" s="22">
        <v>293.290009</v>
      </c>
      <c r="C2053" s="23">
        <v>295.60998499999999</v>
      </c>
      <c r="D2053" s="23">
        <v>289.36999500000002</v>
      </c>
      <c r="E2053" s="23">
        <v>295.22000100000002</v>
      </c>
      <c r="F2053" s="23">
        <v>288.35199</v>
      </c>
      <c r="G2053" s="23">
        <v>30816600</v>
      </c>
      <c r="H2053" s="20">
        <f t="shared" si="69"/>
        <v>2.8193130544880152E-3</v>
      </c>
      <c r="I2053">
        <f t="shared" si="68"/>
        <v>4.0000000000000001E-3</v>
      </c>
    </row>
    <row r="2054" spans="1:9" ht="20" customHeight="1">
      <c r="A2054" s="21" t="s">
        <v>2059</v>
      </c>
      <c r="B2054" s="22">
        <v>295.36999500000002</v>
      </c>
      <c r="C2054" s="23">
        <v>301</v>
      </c>
      <c r="D2054" s="23">
        <v>292.73001099999999</v>
      </c>
      <c r="E2054" s="23">
        <v>300.42999300000002</v>
      </c>
      <c r="F2054" s="23">
        <v>293.44079599999998</v>
      </c>
      <c r="G2054" s="23">
        <v>43390600</v>
      </c>
      <c r="H2054" s="20">
        <f t="shared" si="69"/>
        <v>1.7647896239592287E-2</v>
      </c>
      <c r="I2054">
        <f t="shared" si="68"/>
        <v>1.8000000000000002E-2</v>
      </c>
    </row>
    <row r="2055" spans="1:9" ht="20" customHeight="1">
      <c r="A2055" s="21" t="s">
        <v>2060</v>
      </c>
      <c r="B2055" s="22">
        <v>298.89001500000001</v>
      </c>
      <c r="C2055" s="23">
        <v>300.14001500000001</v>
      </c>
      <c r="D2055" s="23">
        <v>294.89999399999999</v>
      </c>
      <c r="E2055" s="23">
        <v>299.16000400000001</v>
      </c>
      <c r="F2055" s="23">
        <v>292.20031699999998</v>
      </c>
      <c r="G2055" s="23">
        <v>28351200</v>
      </c>
      <c r="H2055" s="20">
        <f t="shared" si="69"/>
        <v>-4.227356989584985E-3</v>
      </c>
      <c r="I2055">
        <f t="shared" si="68"/>
        <v>-4.0000000000000001E-3</v>
      </c>
    </row>
    <row r="2056" spans="1:9" ht="20" customHeight="1">
      <c r="A2056" s="21" t="s">
        <v>2061</v>
      </c>
      <c r="B2056" s="22">
        <v>299.79998799999998</v>
      </c>
      <c r="C2056" s="23">
        <v>305</v>
      </c>
      <c r="D2056" s="23">
        <v>298.76998900000001</v>
      </c>
      <c r="E2056" s="23">
        <v>304.05999800000001</v>
      </c>
      <c r="F2056" s="23">
        <v>296.98635899999999</v>
      </c>
      <c r="G2056" s="23">
        <v>27599700</v>
      </c>
      <c r="H2056" s="20">
        <f t="shared" si="69"/>
        <v>1.6379318301697809E-2</v>
      </c>
      <c r="I2056">
        <f t="shared" si="68"/>
        <v>1.8000000000000002E-2</v>
      </c>
    </row>
    <row r="2057" spans="1:9" ht="20" customHeight="1">
      <c r="A2057" s="21" t="s">
        <v>2062</v>
      </c>
      <c r="B2057" s="22">
        <v>300.51001000000002</v>
      </c>
      <c r="C2057" s="23">
        <v>303.23001099999999</v>
      </c>
      <c r="D2057" s="23">
        <v>297.72000100000002</v>
      </c>
      <c r="E2057" s="23">
        <v>299.48998999999998</v>
      </c>
      <c r="F2057" s="23">
        <v>292.52264400000001</v>
      </c>
      <c r="G2057" s="23">
        <v>25715400</v>
      </c>
      <c r="H2057" s="20">
        <f t="shared" si="69"/>
        <v>-1.5030033753166361E-2</v>
      </c>
      <c r="I2057">
        <f t="shared" si="68"/>
        <v>-1.4E-2</v>
      </c>
    </row>
    <row r="2058" spans="1:9" ht="20" customHeight="1">
      <c r="A2058" s="21" t="s">
        <v>2063</v>
      </c>
      <c r="B2058" s="22">
        <v>299.14001500000001</v>
      </c>
      <c r="C2058" s="23">
        <v>304.20001200000002</v>
      </c>
      <c r="D2058" s="23">
        <v>298.32000699999998</v>
      </c>
      <c r="E2058" s="23">
        <v>304.10000600000001</v>
      </c>
      <c r="F2058" s="23">
        <v>297.02542099999999</v>
      </c>
      <c r="G2058" s="23">
        <v>24484500</v>
      </c>
      <c r="H2058" s="20">
        <f t="shared" si="69"/>
        <v>1.5392917753061175E-2</v>
      </c>
      <c r="I2058">
        <f t="shared" si="68"/>
        <v>1.6E-2</v>
      </c>
    </row>
    <row r="2059" spans="1:9" ht="20" customHeight="1">
      <c r="A2059" s="21" t="s">
        <v>2064</v>
      </c>
      <c r="B2059" s="22">
        <v>305.23001099999999</v>
      </c>
      <c r="C2059" s="23">
        <v>305.5</v>
      </c>
      <c r="D2059" s="23">
        <v>299.290009</v>
      </c>
      <c r="E2059" s="23">
        <v>303.67999300000002</v>
      </c>
      <c r="F2059" s="23">
        <v>296.61520400000001</v>
      </c>
      <c r="G2059" s="23">
        <v>22566500</v>
      </c>
      <c r="H2059" s="20">
        <f t="shared" si="69"/>
        <v>-1.381083809658179E-3</v>
      </c>
      <c r="I2059">
        <f t="shared" si="68"/>
        <v>0</v>
      </c>
    </row>
    <row r="2060" spans="1:9" ht="20" customHeight="1">
      <c r="A2060" s="21" t="s">
        <v>2065</v>
      </c>
      <c r="B2060" s="22">
        <v>304.32998700000002</v>
      </c>
      <c r="C2060" s="23">
        <v>310.79998799999998</v>
      </c>
      <c r="D2060" s="23">
        <v>304.32998700000002</v>
      </c>
      <c r="E2060" s="23">
        <v>310.70001200000002</v>
      </c>
      <c r="F2060" s="23">
        <v>303.47186299999998</v>
      </c>
      <c r="G2060" s="23">
        <v>29578200</v>
      </c>
      <c r="H2060" s="20">
        <f t="shared" si="69"/>
        <v>2.311634369221327E-2</v>
      </c>
      <c r="I2060">
        <f t="shared" si="68"/>
        <v>2.4E-2</v>
      </c>
    </row>
    <row r="2061" spans="1:9" ht="20" customHeight="1">
      <c r="A2061" s="21" t="s">
        <v>2066</v>
      </c>
      <c r="B2061" s="22">
        <v>313.91000400000001</v>
      </c>
      <c r="C2061" s="23">
        <v>315.82000699999998</v>
      </c>
      <c r="D2061" s="23">
        <v>309.04998799999998</v>
      </c>
      <c r="E2061" s="23">
        <v>315.41000400000001</v>
      </c>
      <c r="F2061" s="23">
        <v>308.07232699999997</v>
      </c>
      <c r="G2061" s="23">
        <v>30393400</v>
      </c>
      <c r="H2061" s="20">
        <f t="shared" si="69"/>
        <v>1.5159441651432459E-2</v>
      </c>
      <c r="I2061">
        <f t="shared" si="68"/>
        <v>1.6E-2</v>
      </c>
    </row>
    <row r="2062" spans="1:9" ht="20" customHeight="1">
      <c r="A2062" s="21" t="s">
        <v>2067</v>
      </c>
      <c r="B2062" s="22">
        <v>313.76001000000002</v>
      </c>
      <c r="C2062" s="23">
        <v>315.95001200000002</v>
      </c>
      <c r="D2062" s="23">
        <v>311.57998700000002</v>
      </c>
      <c r="E2062" s="23">
        <v>313.85998499999999</v>
      </c>
      <c r="F2062" s="23">
        <v>306.55838</v>
      </c>
      <c r="G2062" s="23">
        <v>28163600</v>
      </c>
      <c r="H2062" s="20">
        <f t="shared" si="69"/>
        <v>-4.9142583325894051E-3</v>
      </c>
      <c r="I2062">
        <f t="shared" si="68"/>
        <v>-4.0000000000000001E-3</v>
      </c>
    </row>
    <row r="2063" spans="1:9" ht="20" customHeight="1">
      <c r="A2063" s="21" t="s">
        <v>2068</v>
      </c>
      <c r="B2063" s="22">
        <v>313.89999399999999</v>
      </c>
      <c r="C2063" s="23">
        <v>315.14001500000001</v>
      </c>
      <c r="D2063" s="23">
        <v>307.89001500000001</v>
      </c>
      <c r="E2063" s="23">
        <v>308.30999800000001</v>
      </c>
      <c r="F2063" s="23">
        <v>301.137451</v>
      </c>
      <c r="G2063" s="23">
        <v>33422100</v>
      </c>
      <c r="H2063" s="20">
        <f t="shared" si="69"/>
        <v>-1.768318647821665E-2</v>
      </c>
      <c r="I2063">
        <f t="shared" si="68"/>
        <v>-1.6E-2</v>
      </c>
    </row>
    <row r="2064" spans="1:9" ht="20" customHeight="1">
      <c r="A2064" s="21" t="s">
        <v>2069</v>
      </c>
      <c r="B2064" s="22">
        <v>309.36999500000002</v>
      </c>
      <c r="C2064" s="23">
        <v>310.13000499999998</v>
      </c>
      <c r="D2064" s="23">
        <v>305.540009</v>
      </c>
      <c r="E2064" s="23">
        <v>309.42001299999998</v>
      </c>
      <c r="F2064" s="23">
        <v>302.22164900000001</v>
      </c>
      <c r="G2064" s="23">
        <v>27110500</v>
      </c>
      <c r="H2064" s="20">
        <f t="shared" si="69"/>
        <v>3.6003426222799284E-3</v>
      </c>
      <c r="I2064">
        <f t="shared" si="68"/>
        <v>4.0000000000000001E-3</v>
      </c>
    </row>
    <row r="2065" spans="1:9" ht="20" customHeight="1">
      <c r="A2065" s="21" t="s">
        <v>2070</v>
      </c>
      <c r="B2065" s="22">
        <v>310.08999599999999</v>
      </c>
      <c r="C2065" s="23">
        <v>315.10998499999999</v>
      </c>
      <c r="D2065" s="23">
        <v>309.709991</v>
      </c>
      <c r="E2065" s="23">
        <v>314.97000100000002</v>
      </c>
      <c r="F2065" s="23">
        <v>307.642517</v>
      </c>
      <c r="G2065" s="23">
        <v>24289600</v>
      </c>
      <c r="H2065" s="20">
        <f t="shared" si="69"/>
        <v>1.7936729608672097E-2</v>
      </c>
      <c r="I2065">
        <f t="shared" si="68"/>
        <v>1.8000000000000002E-2</v>
      </c>
    </row>
    <row r="2066" spans="1:9" ht="20" customHeight="1">
      <c r="A2066" s="21" t="s">
        <v>2071</v>
      </c>
      <c r="B2066" s="22">
        <v>313.26998900000001</v>
      </c>
      <c r="C2066" s="23">
        <v>314.86999500000002</v>
      </c>
      <c r="D2066" s="23">
        <v>309.86999500000002</v>
      </c>
      <c r="E2066" s="23">
        <v>310.88000499999998</v>
      </c>
      <c r="F2066" s="23">
        <v>303.64773600000001</v>
      </c>
      <c r="G2066" s="23">
        <v>23156700</v>
      </c>
      <c r="H2066" s="20">
        <f t="shared" si="69"/>
        <v>-1.2985139502027843E-2</v>
      </c>
      <c r="I2066">
        <f t="shared" si="68"/>
        <v>-1.2E-2</v>
      </c>
    </row>
    <row r="2067" spans="1:9" ht="20" customHeight="1">
      <c r="A2067" s="21" t="s">
        <v>2072</v>
      </c>
      <c r="B2067" s="22">
        <v>305.19000199999999</v>
      </c>
      <c r="C2067" s="23">
        <v>307</v>
      </c>
      <c r="D2067" s="23">
        <v>296.709991</v>
      </c>
      <c r="E2067" s="23">
        <v>299.5</v>
      </c>
      <c r="F2067" s="23">
        <v>292.53247099999999</v>
      </c>
      <c r="G2067" s="23">
        <v>40110400</v>
      </c>
      <c r="H2067" s="20">
        <f t="shared" si="69"/>
        <v>-3.6605789150359502E-2</v>
      </c>
      <c r="I2067">
        <f t="shared" si="68"/>
        <v>-3.6000000000000004E-2</v>
      </c>
    </row>
    <row r="2068" spans="1:9" ht="20" customHeight="1">
      <c r="A2068" s="21" t="s">
        <v>2073</v>
      </c>
      <c r="B2068" s="22">
        <v>296.66000400000001</v>
      </c>
      <c r="C2068" s="23">
        <v>303.64999399999999</v>
      </c>
      <c r="D2068" s="23">
        <v>296.35000600000001</v>
      </c>
      <c r="E2068" s="23">
        <v>301.36999500000002</v>
      </c>
      <c r="F2068" s="23">
        <v>294.35897799999998</v>
      </c>
      <c r="G2068" s="23">
        <v>31411200</v>
      </c>
      <c r="H2068" s="20">
        <f t="shared" si="69"/>
        <v>6.2437752423045723E-3</v>
      </c>
      <c r="I2068">
        <f t="shared" si="68"/>
        <v>8.0000000000000002E-3</v>
      </c>
    </row>
    <row r="2069" spans="1:9" ht="20" customHeight="1">
      <c r="A2069" s="21" t="s">
        <v>2074</v>
      </c>
      <c r="B2069" s="22">
        <v>300.44000199999999</v>
      </c>
      <c r="C2069" s="23">
        <v>301.11999500000002</v>
      </c>
      <c r="D2069" s="23">
        <v>296.27999899999998</v>
      </c>
      <c r="E2069" s="23">
        <v>296.97000100000002</v>
      </c>
      <c r="F2069" s="23">
        <v>290.06130999999999</v>
      </c>
      <c r="G2069" s="23">
        <v>24361900</v>
      </c>
      <c r="H2069" s="20">
        <f t="shared" si="69"/>
        <v>-1.4600091457037112E-2</v>
      </c>
      <c r="I2069">
        <f t="shared" si="68"/>
        <v>-1.4E-2</v>
      </c>
    </row>
    <row r="2070" spans="1:9" ht="20" customHeight="1">
      <c r="A2070" s="21" t="s">
        <v>2075</v>
      </c>
      <c r="B2070" s="22">
        <v>291.790009</v>
      </c>
      <c r="C2070" s="23">
        <v>292.60998499999999</v>
      </c>
      <c r="D2070" s="23">
        <v>285</v>
      </c>
      <c r="E2070" s="23">
        <v>285.26001000000002</v>
      </c>
      <c r="F2070" s="23">
        <v>278.62374899999998</v>
      </c>
      <c r="G2070" s="23">
        <v>34569300</v>
      </c>
      <c r="H2070" s="20">
        <f t="shared" si="69"/>
        <v>-3.9431529148096334E-2</v>
      </c>
      <c r="I2070">
        <f t="shared" si="68"/>
        <v>-3.7999999999999999E-2</v>
      </c>
    </row>
    <row r="2071" spans="1:9" ht="20" customHeight="1">
      <c r="A2071" s="21" t="s">
        <v>2076</v>
      </c>
      <c r="B2071" s="22">
        <v>289.23998999999998</v>
      </c>
      <c r="C2071" s="23">
        <v>290.73998999999998</v>
      </c>
      <c r="D2071" s="23">
        <v>280.48998999999998</v>
      </c>
      <c r="E2071" s="23">
        <v>282.05999800000001</v>
      </c>
      <c r="F2071" s="23">
        <v>275.49813799999998</v>
      </c>
      <c r="G2071" s="23">
        <v>30966700</v>
      </c>
      <c r="H2071" s="20">
        <f t="shared" si="69"/>
        <v>-1.1218035114443858E-2</v>
      </c>
      <c r="I2071">
        <f t="shared" si="68"/>
        <v>-0.01</v>
      </c>
    </row>
    <row r="2072" spans="1:9" ht="20" customHeight="1">
      <c r="A2072" s="21" t="s">
        <v>2077</v>
      </c>
      <c r="B2072" s="22">
        <v>282.73001099999999</v>
      </c>
      <c r="C2072" s="23">
        <v>288.57998700000002</v>
      </c>
      <c r="D2072" s="23">
        <v>281.29998799999998</v>
      </c>
      <c r="E2072" s="23">
        <v>287.61999500000002</v>
      </c>
      <c r="F2072" s="23">
        <v>280.928741</v>
      </c>
      <c r="G2072" s="23">
        <v>21907200</v>
      </c>
      <c r="H2072" s="20">
        <f t="shared" si="69"/>
        <v>1.9711940848035958E-2</v>
      </c>
      <c r="I2072">
        <f t="shared" si="68"/>
        <v>0.02</v>
      </c>
    </row>
    <row r="2073" spans="1:9" ht="20" customHeight="1">
      <c r="A2073" s="21" t="s">
        <v>2078</v>
      </c>
      <c r="B2073" s="22">
        <v>288.08999599999999</v>
      </c>
      <c r="C2073" s="23">
        <v>288.30999800000001</v>
      </c>
      <c r="D2073" s="23">
        <v>279.32000699999998</v>
      </c>
      <c r="E2073" s="23">
        <v>279.82998700000002</v>
      </c>
      <c r="F2073" s="23">
        <v>273.32000699999998</v>
      </c>
      <c r="G2073" s="23">
        <v>28221600</v>
      </c>
      <c r="H2073" s="20">
        <f t="shared" si="69"/>
        <v>-2.7084213501672338E-2</v>
      </c>
      <c r="I2073">
        <f t="shared" si="68"/>
        <v>-2.6000000000000002E-2</v>
      </c>
    </row>
    <row r="2074" spans="1:9" ht="20" customHeight="1">
      <c r="A2074" s="21" t="s">
        <v>2079</v>
      </c>
      <c r="B2074" s="22">
        <v>278.91000400000001</v>
      </c>
      <c r="C2074" s="23">
        <v>282.459991</v>
      </c>
      <c r="D2074" s="23">
        <v>278.33999599999999</v>
      </c>
      <c r="E2074" s="23">
        <v>280.51998900000001</v>
      </c>
      <c r="F2074" s="23">
        <v>273.993988</v>
      </c>
      <c r="G2074" s="23">
        <v>20778000</v>
      </c>
      <c r="H2074" s="20">
        <f t="shared" si="69"/>
        <v>2.4659043712085271E-3</v>
      </c>
      <c r="I2074">
        <f t="shared" si="68"/>
        <v>4.0000000000000001E-3</v>
      </c>
    </row>
    <row r="2075" spans="1:9" ht="20" customHeight="1">
      <c r="A2075" s="21" t="s">
        <v>2080</v>
      </c>
      <c r="B2075" s="22">
        <v>279.38000499999998</v>
      </c>
      <c r="C2075" s="23">
        <v>286.17001299999998</v>
      </c>
      <c r="D2075" s="23">
        <v>278.41000400000001</v>
      </c>
      <c r="E2075" s="23">
        <v>285.29998799999998</v>
      </c>
      <c r="F2075" s="23">
        <v>278.66275000000002</v>
      </c>
      <c r="G2075" s="23">
        <v>22297700</v>
      </c>
      <c r="H2075" s="20">
        <f t="shared" si="69"/>
        <v>1.7039651249574295E-2</v>
      </c>
      <c r="I2075">
        <f t="shared" si="68"/>
        <v>1.8000000000000002E-2</v>
      </c>
    </row>
    <row r="2076" spans="1:9" ht="20" customHeight="1">
      <c r="A2076" s="21" t="s">
        <v>2081</v>
      </c>
      <c r="B2076" s="22">
        <v>289.39999399999999</v>
      </c>
      <c r="C2076" s="23">
        <v>289.70001200000002</v>
      </c>
      <c r="D2076" s="23">
        <v>285.36999500000002</v>
      </c>
      <c r="E2076" s="23">
        <v>286.35998499999999</v>
      </c>
      <c r="F2076" s="23">
        <v>279.69808999999998</v>
      </c>
      <c r="G2076" s="23">
        <v>22906700</v>
      </c>
      <c r="H2076" s="20">
        <f t="shared" si="69"/>
        <v>3.7153871480848366E-3</v>
      </c>
      <c r="I2076">
        <f t="shared" si="68"/>
        <v>4.0000000000000001E-3</v>
      </c>
    </row>
    <row r="2077" spans="1:9" ht="20" customHeight="1">
      <c r="A2077" s="21" t="s">
        <v>2082</v>
      </c>
      <c r="B2077" s="22">
        <v>288.57998700000002</v>
      </c>
      <c r="C2077" s="23">
        <v>293.29998799999998</v>
      </c>
      <c r="D2077" s="23">
        <v>280.05999800000001</v>
      </c>
      <c r="E2077" s="23">
        <v>280.80999800000001</v>
      </c>
      <c r="F2077" s="23">
        <v>274.27728300000001</v>
      </c>
      <c r="G2077" s="23">
        <v>29454600</v>
      </c>
      <c r="H2077" s="20">
        <f t="shared" si="69"/>
        <v>-1.9380922479663609E-2</v>
      </c>
      <c r="I2077">
        <f t="shared" si="68"/>
        <v>-1.8000000000000002E-2</v>
      </c>
    </row>
    <row r="2078" spans="1:9" ht="20" customHeight="1">
      <c r="A2078" s="21" t="s">
        <v>2083</v>
      </c>
      <c r="B2078" s="22">
        <v>281.67999300000002</v>
      </c>
      <c r="C2078" s="23">
        <v>283.20001200000002</v>
      </c>
      <c r="D2078" s="23">
        <v>273.38000499999998</v>
      </c>
      <c r="E2078" s="23">
        <v>274.02999899999998</v>
      </c>
      <c r="F2078" s="23">
        <v>267.65499899999998</v>
      </c>
      <c r="G2078" s="23">
        <v>29405800</v>
      </c>
      <c r="H2078" s="20">
        <f t="shared" si="69"/>
        <v>-2.4144485928862092E-2</v>
      </c>
      <c r="I2078">
        <f t="shared" si="68"/>
        <v>-2.4E-2</v>
      </c>
    </row>
    <row r="2079" spans="1:9" ht="20" customHeight="1">
      <c r="A2079" s="21" t="s">
        <v>2084</v>
      </c>
      <c r="B2079" s="22">
        <v>273.290009</v>
      </c>
      <c r="C2079" s="23">
        <v>281.10998499999999</v>
      </c>
      <c r="D2079" s="23">
        <v>270.76998900000001</v>
      </c>
      <c r="E2079" s="23">
        <v>280.72000100000002</v>
      </c>
      <c r="F2079" s="23">
        <v>274.189301</v>
      </c>
      <c r="G2079" s="23">
        <v>35678900</v>
      </c>
      <c r="H2079" s="20">
        <f t="shared" si="69"/>
        <v>2.441315134936084E-2</v>
      </c>
      <c r="I2079">
        <f t="shared" si="68"/>
        <v>2.6000000000000002E-2</v>
      </c>
    </row>
    <row r="2080" spans="1:9" ht="20" customHeight="1">
      <c r="A2080" s="21" t="s">
        <v>2085</v>
      </c>
      <c r="B2080" s="22">
        <v>277.5</v>
      </c>
      <c r="C2080" s="23">
        <v>278.35998499999999</v>
      </c>
      <c r="D2080" s="23">
        <v>270</v>
      </c>
      <c r="E2080" s="23">
        <v>270.22000100000002</v>
      </c>
      <c r="F2080" s="23">
        <v>263.93359400000003</v>
      </c>
      <c r="G2080" s="23">
        <v>46518400</v>
      </c>
      <c r="H2080" s="20">
        <f t="shared" si="69"/>
        <v>-3.7403746107511182E-2</v>
      </c>
      <c r="I2080">
        <f t="shared" si="68"/>
        <v>-3.6000000000000004E-2</v>
      </c>
    </row>
    <row r="2081" spans="1:9" ht="20" customHeight="1">
      <c r="A2081" s="21" t="s">
        <v>2086</v>
      </c>
      <c r="B2081" s="22">
        <v>282.10000600000001</v>
      </c>
      <c r="C2081" s="23">
        <v>290.97000100000002</v>
      </c>
      <c r="D2081" s="23">
        <v>279.16000400000001</v>
      </c>
      <c r="E2081" s="23">
        <v>283.22000100000002</v>
      </c>
      <c r="F2081" s="23">
        <v>276.63122600000003</v>
      </c>
      <c r="G2081" s="23">
        <v>63477700</v>
      </c>
      <c r="H2081" s="20">
        <f t="shared" si="69"/>
        <v>4.8109192193245276E-2</v>
      </c>
      <c r="I2081">
        <f t="shared" si="68"/>
        <v>0.05</v>
      </c>
    </row>
    <row r="2082" spans="1:9" ht="20" customHeight="1">
      <c r="A2082" s="21" t="s">
        <v>2087</v>
      </c>
      <c r="B2082" s="22">
        <v>285.19000199999999</v>
      </c>
      <c r="C2082" s="23">
        <v>290.98001099999999</v>
      </c>
      <c r="D2082" s="23">
        <v>281.459991</v>
      </c>
      <c r="E2082" s="23">
        <v>289.63000499999998</v>
      </c>
      <c r="F2082" s="23">
        <v>282.89209</v>
      </c>
      <c r="G2082" s="23">
        <v>33646600</v>
      </c>
      <c r="H2082" s="20">
        <f t="shared" si="69"/>
        <v>2.2632528115245965E-2</v>
      </c>
      <c r="I2082">
        <f t="shared" si="68"/>
        <v>2.4E-2</v>
      </c>
    </row>
    <row r="2083" spans="1:9" ht="20" customHeight="1">
      <c r="A2083" s="21" t="s">
        <v>2088</v>
      </c>
      <c r="B2083" s="22">
        <v>288.60998499999999</v>
      </c>
      <c r="C2083" s="23">
        <v>289.88000499999998</v>
      </c>
      <c r="D2083" s="23">
        <v>276.5</v>
      </c>
      <c r="E2083" s="23">
        <v>277.51998900000001</v>
      </c>
      <c r="F2083" s="23">
        <v>271.063782</v>
      </c>
      <c r="G2083" s="23">
        <v>37073900</v>
      </c>
      <c r="H2083" s="20">
        <f t="shared" si="69"/>
        <v>-4.1812084600880817E-2</v>
      </c>
      <c r="I2083">
        <f t="shared" si="68"/>
        <v>-0.04</v>
      </c>
    </row>
    <row r="2084" spans="1:9" ht="20" customHeight="1">
      <c r="A2084" s="21" t="s">
        <v>2089</v>
      </c>
      <c r="B2084" s="22">
        <v>277.709991</v>
      </c>
      <c r="C2084" s="23">
        <v>284.94000199999999</v>
      </c>
      <c r="D2084" s="23">
        <v>276.22000100000002</v>
      </c>
      <c r="E2084" s="23">
        <v>284.47000100000002</v>
      </c>
      <c r="F2084" s="23">
        <v>277.85211199999998</v>
      </c>
      <c r="G2084" s="23">
        <v>35151100</v>
      </c>
      <c r="H2084" s="20">
        <f t="shared" si="69"/>
        <v>2.5043294053943344E-2</v>
      </c>
      <c r="I2084">
        <f t="shared" si="68"/>
        <v>2.6000000000000002E-2</v>
      </c>
    </row>
    <row r="2085" spans="1:9" ht="20" customHeight="1">
      <c r="A2085" s="21" t="s">
        <v>2090</v>
      </c>
      <c r="B2085" s="22">
        <v>283.959991</v>
      </c>
      <c r="C2085" s="23">
        <v>284.13000499999998</v>
      </c>
      <c r="D2085" s="23">
        <v>280.14999399999999</v>
      </c>
      <c r="E2085" s="23">
        <v>281.77999899999998</v>
      </c>
      <c r="F2085" s="23">
        <v>275.22470099999998</v>
      </c>
      <c r="G2085" s="23">
        <v>25978600</v>
      </c>
      <c r="H2085" s="20">
        <f t="shared" si="69"/>
        <v>-9.4561491042399748E-3</v>
      </c>
      <c r="I2085">
        <f t="shared" si="68"/>
        <v>-8.0000000000000002E-3</v>
      </c>
    </row>
    <row r="2086" spans="1:9" ht="20" customHeight="1">
      <c r="A2086" s="21" t="s">
        <v>2091</v>
      </c>
      <c r="B2086" s="22">
        <v>282.58999599999999</v>
      </c>
      <c r="C2086" s="23">
        <v>290.88000499999998</v>
      </c>
      <c r="D2086" s="23">
        <v>276.73001099999999</v>
      </c>
      <c r="E2086" s="23">
        <v>289.98001099999999</v>
      </c>
      <c r="F2086" s="23">
        <v>283.23397799999998</v>
      </c>
      <c r="G2086" s="23">
        <v>33599300</v>
      </c>
      <c r="H2086" s="20">
        <f t="shared" si="69"/>
        <v>2.9100865477913684E-2</v>
      </c>
      <c r="I2086">
        <f t="shared" si="68"/>
        <v>0.03</v>
      </c>
    </row>
    <row r="2087" spans="1:9" ht="20" customHeight="1">
      <c r="A2087" s="21" t="s">
        <v>2092</v>
      </c>
      <c r="B2087" s="22">
        <v>285.540009</v>
      </c>
      <c r="C2087" s="23">
        <v>286.35000600000001</v>
      </c>
      <c r="D2087" s="23">
        <v>274.33999599999999</v>
      </c>
      <c r="E2087" s="23">
        <v>277.35000600000001</v>
      </c>
      <c r="F2087" s="23">
        <v>270.89776599999999</v>
      </c>
      <c r="G2087" s="23">
        <v>43260400</v>
      </c>
      <c r="H2087" s="20">
        <f t="shared" si="69"/>
        <v>-4.3554844962845451E-2</v>
      </c>
      <c r="I2087">
        <f t="shared" si="68"/>
        <v>-4.2000000000000003E-2</v>
      </c>
    </row>
    <row r="2088" spans="1:9" ht="20" customHeight="1">
      <c r="A2088" s="21" t="s">
        <v>2093</v>
      </c>
      <c r="B2088" s="22">
        <v>274.80999800000001</v>
      </c>
      <c r="C2088" s="23">
        <v>279.25</v>
      </c>
      <c r="D2088" s="23">
        <v>271.26998900000001</v>
      </c>
      <c r="E2088" s="23">
        <v>274.73001099999999</v>
      </c>
      <c r="F2088" s="23">
        <v>268.33871499999998</v>
      </c>
      <c r="G2088" s="23">
        <v>37780300</v>
      </c>
      <c r="H2088" s="20">
        <f t="shared" si="69"/>
        <v>-9.4465563071495229E-3</v>
      </c>
      <c r="I2088">
        <f t="shared" si="68"/>
        <v>-8.0000000000000002E-3</v>
      </c>
    </row>
    <row r="2089" spans="1:9" ht="20" customHeight="1">
      <c r="A2089" s="21" t="s">
        <v>2094</v>
      </c>
      <c r="B2089" s="22">
        <v>270.05999800000001</v>
      </c>
      <c r="C2089" s="23">
        <v>272.35998499999999</v>
      </c>
      <c r="D2089" s="23">
        <v>263.32000699999998</v>
      </c>
      <c r="E2089" s="23">
        <v>264.57998700000002</v>
      </c>
      <c r="F2089" s="23">
        <v>258.42477400000001</v>
      </c>
      <c r="G2089" s="23">
        <v>47726000</v>
      </c>
      <c r="H2089" s="20">
        <f t="shared" si="69"/>
        <v>-3.6945622997411887E-2</v>
      </c>
      <c r="I2089">
        <f t="shared" si="68"/>
        <v>-3.6000000000000004E-2</v>
      </c>
    </row>
    <row r="2090" spans="1:9" ht="20" customHeight="1">
      <c r="A2090" s="21" t="s">
        <v>2095</v>
      </c>
      <c r="B2090" s="22">
        <v>271.69000199999999</v>
      </c>
      <c r="C2090" s="23">
        <v>273.75</v>
      </c>
      <c r="D2090" s="23">
        <v>265.07000699999998</v>
      </c>
      <c r="E2090" s="23">
        <v>269.5</v>
      </c>
      <c r="F2090" s="23">
        <v>263.23034699999999</v>
      </c>
      <c r="G2090" s="23">
        <v>39336400</v>
      </c>
      <c r="H2090" s="20">
        <f t="shared" si="69"/>
        <v>1.8595635881256456E-2</v>
      </c>
      <c r="I2090">
        <f t="shared" si="68"/>
        <v>0.02</v>
      </c>
    </row>
    <row r="2091" spans="1:9" ht="20" customHeight="1">
      <c r="A2091" s="21" t="s">
        <v>2096</v>
      </c>
      <c r="B2091" s="22">
        <v>265.67999300000002</v>
      </c>
      <c r="C2091" s="23">
        <v>271.35998499999999</v>
      </c>
      <c r="D2091" s="23">
        <v>259.29998799999998</v>
      </c>
      <c r="E2091" s="23">
        <v>260.54998799999998</v>
      </c>
      <c r="F2091" s="23">
        <v>254.48855599999999</v>
      </c>
      <c r="G2091" s="23">
        <v>48975900</v>
      </c>
      <c r="H2091" s="20">
        <f t="shared" si="69"/>
        <v>-3.3209662562196929E-2</v>
      </c>
      <c r="I2091">
        <f t="shared" si="68"/>
        <v>-3.2000000000000001E-2</v>
      </c>
    </row>
    <row r="2092" spans="1:9" ht="20" customHeight="1">
      <c r="A2092" s="21" t="s">
        <v>2097</v>
      </c>
      <c r="B2092" s="22">
        <v>257.69000199999999</v>
      </c>
      <c r="C2092" s="23">
        <v>259.88000499999998</v>
      </c>
      <c r="D2092" s="23">
        <v>250.020004</v>
      </c>
      <c r="E2092" s="23">
        <v>255.35000600000001</v>
      </c>
      <c r="F2092" s="23">
        <v>249.409561</v>
      </c>
      <c r="G2092" s="23">
        <v>51033800</v>
      </c>
      <c r="H2092" s="20">
        <f t="shared" si="69"/>
        <v>-1.9957655777653072E-2</v>
      </c>
      <c r="I2092">
        <f t="shared" si="68"/>
        <v>-1.8000000000000002E-2</v>
      </c>
    </row>
    <row r="2093" spans="1:9" ht="20" customHeight="1">
      <c r="A2093" s="21" t="s">
        <v>2098</v>
      </c>
      <c r="B2093" s="22">
        <v>257.35000600000001</v>
      </c>
      <c r="C2093" s="23">
        <v>263.040009</v>
      </c>
      <c r="D2093" s="23">
        <v>255.35000600000001</v>
      </c>
      <c r="E2093" s="23">
        <v>261.11999500000002</v>
      </c>
      <c r="F2093" s="23">
        <v>255.045334</v>
      </c>
      <c r="G2093" s="23">
        <v>34925100</v>
      </c>
      <c r="H2093" s="20">
        <f t="shared" si="69"/>
        <v>2.2596459323385831E-2</v>
      </c>
      <c r="I2093">
        <f t="shared" si="68"/>
        <v>2.4E-2</v>
      </c>
    </row>
    <row r="2094" spans="1:9" ht="20" customHeight="1">
      <c r="A2094" s="21" t="s">
        <v>2099</v>
      </c>
      <c r="B2094" s="22">
        <v>259.959991</v>
      </c>
      <c r="C2094" s="23">
        <v>265.82000699999998</v>
      </c>
      <c r="D2094" s="23">
        <v>255.779999</v>
      </c>
      <c r="E2094" s="23">
        <v>261.5</v>
      </c>
      <c r="F2094" s="23">
        <v>255.416473</v>
      </c>
      <c r="G2094" s="23">
        <v>32550900</v>
      </c>
      <c r="H2094" s="20">
        <f t="shared" si="69"/>
        <v>1.4551883548672429E-3</v>
      </c>
      <c r="I2094">
        <f t="shared" si="68"/>
        <v>2E-3</v>
      </c>
    </row>
    <row r="2095" spans="1:9" ht="20" customHeight="1">
      <c r="A2095" s="21" t="s">
        <v>2100</v>
      </c>
      <c r="B2095" s="22">
        <v>266.10998499999999</v>
      </c>
      <c r="C2095" s="23">
        <v>268.32998700000002</v>
      </c>
      <c r="D2095" s="23">
        <v>262.459991</v>
      </c>
      <c r="E2095" s="23">
        <v>266.82000699999998</v>
      </c>
      <c r="F2095" s="23">
        <v>260.61270100000002</v>
      </c>
      <c r="G2095" s="23">
        <v>28828800</v>
      </c>
      <c r="H2095" s="20">
        <f t="shared" si="69"/>
        <v>2.0344138101069165E-2</v>
      </c>
      <c r="I2095">
        <f t="shared" si="68"/>
        <v>2.1999999999999999E-2</v>
      </c>
    </row>
    <row r="2096" spans="1:9" ht="20" customHeight="1">
      <c r="A2096" s="21" t="s">
        <v>2101</v>
      </c>
      <c r="B2096" s="22">
        <v>263</v>
      </c>
      <c r="C2096" s="23">
        <v>263.60000600000001</v>
      </c>
      <c r="D2096" s="23">
        <v>252.770004</v>
      </c>
      <c r="E2096" s="23">
        <v>254.08000200000001</v>
      </c>
      <c r="F2096" s="23">
        <v>248.74710099999999</v>
      </c>
      <c r="G2096" s="23">
        <v>31356000</v>
      </c>
      <c r="H2096" s="20">
        <f t="shared" si="69"/>
        <v>-4.5529630576216729E-2</v>
      </c>
      <c r="I2096">
        <f t="shared" si="68"/>
        <v>-4.3999999999999997E-2</v>
      </c>
    </row>
    <row r="2097" spans="1:9" ht="20" customHeight="1">
      <c r="A2097" s="21" t="s">
        <v>2102</v>
      </c>
      <c r="B2097" s="22">
        <v>253.89999399999999</v>
      </c>
      <c r="C2097" s="23">
        <v>257.67001299999998</v>
      </c>
      <c r="D2097" s="23">
        <v>251.88000500000001</v>
      </c>
      <c r="E2097" s="23">
        <v>253.13999899999999</v>
      </c>
      <c r="F2097" s="23">
        <v>247.82682800000001</v>
      </c>
      <c r="G2097" s="23">
        <v>32692300</v>
      </c>
      <c r="H2097" s="20">
        <f t="shared" si="69"/>
        <v>-3.6996330662762977E-3</v>
      </c>
      <c r="I2097">
        <f t="shared" si="68"/>
        <v>-2E-3</v>
      </c>
    </row>
    <row r="2098" spans="1:9" ht="20" customHeight="1">
      <c r="A2098" s="21" t="s">
        <v>2103</v>
      </c>
      <c r="B2098" s="22">
        <v>257.23998999999998</v>
      </c>
      <c r="C2098" s="23">
        <v>258.540009</v>
      </c>
      <c r="D2098" s="23">
        <v>246.44000199999999</v>
      </c>
      <c r="E2098" s="23">
        <v>252.55999800000001</v>
      </c>
      <c r="F2098" s="23">
        <v>247.259018</v>
      </c>
      <c r="G2098" s="23">
        <v>39199300</v>
      </c>
      <c r="H2098" s="20">
        <f t="shared" si="69"/>
        <v>-2.2911563069354379E-3</v>
      </c>
      <c r="I2098">
        <f t="shared" si="68"/>
        <v>-2E-3</v>
      </c>
    </row>
    <row r="2099" spans="1:9" ht="20" customHeight="1">
      <c r="A2099" s="21" t="s">
        <v>2104</v>
      </c>
      <c r="B2099" s="22">
        <v>255.490005</v>
      </c>
      <c r="C2099" s="23">
        <v>261.5</v>
      </c>
      <c r="D2099" s="23">
        <v>253.429993</v>
      </c>
      <c r="E2099" s="23">
        <v>260.64999399999999</v>
      </c>
      <c r="F2099" s="23">
        <v>255.17915300000001</v>
      </c>
      <c r="G2099" s="23">
        <v>33175400</v>
      </c>
      <c r="H2099" s="20">
        <f t="shared" si="69"/>
        <v>3.2031733621137315E-2</v>
      </c>
      <c r="I2099">
        <f t="shared" si="68"/>
        <v>3.4000000000000002E-2</v>
      </c>
    </row>
    <row r="2100" spans="1:9" ht="20" customHeight="1">
      <c r="A2100" s="21" t="s">
        <v>2105</v>
      </c>
      <c r="B2100" s="22">
        <v>257.89001500000001</v>
      </c>
      <c r="C2100" s="23">
        <v>261.32998700000002</v>
      </c>
      <c r="D2100" s="23">
        <v>253.5</v>
      </c>
      <c r="E2100" s="23">
        <v>259.61999500000002</v>
      </c>
      <c r="F2100" s="23">
        <v>254.17079200000001</v>
      </c>
      <c r="G2100" s="23">
        <v>29043900</v>
      </c>
      <c r="H2100" s="20">
        <f t="shared" si="69"/>
        <v>-3.9515806371533957E-3</v>
      </c>
      <c r="I2100">
        <f t="shared" si="68"/>
        <v>-2E-3</v>
      </c>
    </row>
    <row r="2101" spans="1:9" ht="20" customHeight="1">
      <c r="A2101" s="21" t="s">
        <v>2106</v>
      </c>
      <c r="B2101" s="22">
        <v>258.14001500000001</v>
      </c>
      <c r="C2101" s="23">
        <v>264.57998700000002</v>
      </c>
      <c r="D2101" s="23">
        <v>257.13000499999998</v>
      </c>
      <c r="E2101" s="23">
        <v>262.51998900000001</v>
      </c>
      <c r="F2101" s="23">
        <v>257.00991800000003</v>
      </c>
      <c r="G2101" s="23">
        <v>28547900</v>
      </c>
      <c r="H2101" s="20">
        <f t="shared" si="69"/>
        <v>1.1170150502580301E-2</v>
      </c>
      <c r="I2101">
        <f t="shared" si="68"/>
        <v>1.2E-2</v>
      </c>
    </row>
    <row r="2102" spans="1:9" ht="20" customHeight="1">
      <c r="A2102" s="21" t="s">
        <v>2107</v>
      </c>
      <c r="B2102" s="22">
        <v>262.26998900000001</v>
      </c>
      <c r="C2102" s="23">
        <v>267.10998499999999</v>
      </c>
      <c r="D2102" s="23">
        <v>261.42999300000002</v>
      </c>
      <c r="E2102" s="23">
        <v>265.89999399999999</v>
      </c>
      <c r="F2102" s="23">
        <v>260.319031</v>
      </c>
      <c r="G2102" s="23">
        <v>25002100</v>
      </c>
      <c r="H2102" s="20">
        <f t="shared" si="69"/>
        <v>1.2875429188689891E-2</v>
      </c>
      <c r="I2102">
        <f t="shared" si="68"/>
        <v>1.4E-2</v>
      </c>
    </row>
    <row r="2103" spans="1:9" ht="20" customHeight="1">
      <c r="A2103" s="21" t="s">
        <v>2108</v>
      </c>
      <c r="B2103" s="22">
        <v>268.48001099999999</v>
      </c>
      <c r="C2103" s="23">
        <v>273.33999599999999</v>
      </c>
      <c r="D2103" s="23">
        <v>267.55999800000001</v>
      </c>
      <c r="E2103" s="23">
        <v>273.23998999999998</v>
      </c>
      <c r="F2103" s="23">
        <v>267.504974</v>
      </c>
      <c r="G2103" s="23">
        <v>26910800</v>
      </c>
      <c r="H2103" s="20">
        <f t="shared" si="69"/>
        <v>2.7604370577116955E-2</v>
      </c>
      <c r="I2103">
        <f t="shared" si="68"/>
        <v>2.8000000000000001E-2</v>
      </c>
    </row>
    <row r="2104" spans="1:9" ht="20" customHeight="1">
      <c r="A2104" s="21" t="s">
        <v>2109</v>
      </c>
      <c r="B2104" s="22">
        <v>272.52999899999998</v>
      </c>
      <c r="C2104" s="23">
        <v>274.76998900000001</v>
      </c>
      <c r="D2104" s="23">
        <v>268.92999300000002</v>
      </c>
      <c r="E2104" s="23">
        <v>271.86999500000002</v>
      </c>
      <c r="F2104" s="23">
        <v>266.16375699999998</v>
      </c>
      <c r="G2104" s="23">
        <v>37827700</v>
      </c>
      <c r="H2104" s="20">
        <f t="shared" si="69"/>
        <v>-5.0138020984986653E-3</v>
      </c>
      <c r="I2104">
        <f t="shared" si="68"/>
        <v>-4.0000000000000001E-3</v>
      </c>
    </row>
    <row r="2105" spans="1:9" ht="20" customHeight="1">
      <c r="A2105" s="21" t="s">
        <v>2110</v>
      </c>
      <c r="B2105" s="22">
        <v>275.20001200000002</v>
      </c>
      <c r="C2105" s="23">
        <v>277.69000199999999</v>
      </c>
      <c r="D2105" s="23">
        <v>270.040009</v>
      </c>
      <c r="E2105" s="23">
        <v>272.42001299999998</v>
      </c>
      <c r="F2105" s="23">
        <v>266.70214800000002</v>
      </c>
      <c r="G2105" s="23">
        <v>25292200</v>
      </c>
      <c r="H2105" s="20">
        <f t="shared" si="69"/>
        <v>2.0227810355113451E-3</v>
      </c>
      <c r="I2105">
        <f t="shared" si="68"/>
        <v>4.0000000000000001E-3</v>
      </c>
    </row>
    <row r="2106" spans="1:9" ht="20" customHeight="1">
      <c r="A2106" s="21" t="s">
        <v>2111</v>
      </c>
      <c r="B2106" s="22">
        <v>264.45001200000002</v>
      </c>
      <c r="C2106" s="23">
        <v>274.64999399999999</v>
      </c>
      <c r="D2106" s="23">
        <v>261.60000600000001</v>
      </c>
      <c r="E2106" s="23">
        <v>274.57998700000002</v>
      </c>
      <c r="F2106" s="23">
        <v>268.81680299999999</v>
      </c>
      <c r="G2106" s="23">
        <v>44008200</v>
      </c>
      <c r="H2106" s="20">
        <f t="shared" si="69"/>
        <v>7.9289012700414219E-3</v>
      </c>
      <c r="I2106">
        <f t="shared" si="68"/>
        <v>8.0000000000000002E-3</v>
      </c>
    </row>
    <row r="2107" spans="1:9" ht="20" customHeight="1">
      <c r="A2107" s="21" t="s">
        <v>2112</v>
      </c>
      <c r="B2107" s="22">
        <v>270.30999800000001</v>
      </c>
      <c r="C2107" s="23">
        <v>273.45001200000002</v>
      </c>
      <c r="D2107" s="23">
        <v>268.41000400000001</v>
      </c>
      <c r="E2107" s="23">
        <v>270.01998900000001</v>
      </c>
      <c r="F2107" s="23">
        <v>264.352509</v>
      </c>
      <c r="G2107" s="23">
        <v>28059000</v>
      </c>
      <c r="H2107" s="20">
        <f t="shared" si="69"/>
        <v>-1.6607198471890183E-2</v>
      </c>
      <c r="I2107">
        <f t="shared" si="68"/>
        <v>-1.6E-2</v>
      </c>
    </row>
    <row r="2108" spans="1:9" ht="20" customHeight="1">
      <c r="A2108" s="21" t="s">
        <v>2113</v>
      </c>
      <c r="B2108" s="22">
        <v>272.05999800000001</v>
      </c>
      <c r="C2108" s="23">
        <v>274.17999300000002</v>
      </c>
      <c r="D2108" s="23">
        <v>267.22000100000002</v>
      </c>
      <c r="E2108" s="23">
        <v>268.75</v>
      </c>
      <c r="F2108" s="23">
        <v>263.10916099999997</v>
      </c>
      <c r="G2108" s="23">
        <v>22400300</v>
      </c>
      <c r="H2108" s="20">
        <f t="shared" si="69"/>
        <v>-4.7033712851956011E-3</v>
      </c>
      <c r="I2108">
        <f t="shared" si="68"/>
        <v>-4.0000000000000001E-3</v>
      </c>
    </row>
    <row r="2109" spans="1:9" ht="20" customHeight="1">
      <c r="A2109" s="21" t="s">
        <v>2114</v>
      </c>
      <c r="B2109" s="22">
        <v>266.64001500000001</v>
      </c>
      <c r="C2109" s="23">
        <v>273.13000499999998</v>
      </c>
      <c r="D2109" s="23">
        <v>265.94000199999999</v>
      </c>
      <c r="E2109" s="23">
        <v>272.5</v>
      </c>
      <c r="F2109" s="23">
        <v>266.78054800000001</v>
      </c>
      <c r="G2109" s="23">
        <v>22860700</v>
      </c>
      <c r="H2109" s="20">
        <f t="shared" si="69"/>
        <v>1.3953854689233047E-2</v>
      </c>
      <c r="I2109">
        <f t="shared" si="68"/>
        <v>1.4E-2</v>
      </c>
    </row>
    <row r="2110" spans="1:9" ht="20" customHeight="1">
      <c r="A2110" s="21" t="s">
        <v>2115</v>
      </c>
      <c r="B2110" s="22">
        <v>271.709991</v>
      </c>
      <c r="C2110" s="23">
        <v>273</v>
      </c>
      <c r="D2110" s="23">
        <v>269.60998499999999</v>
      </c>
      <c r="E2110" s="23">
        <v>270.41000400000001</v>
      </c>
      <c r="F2110" s="23">
        <v>264.734375</v>
      </c>
      <c r="G2110" s="23">
        <v>17372300</v>
      </c>
      <c r="H2110" s="20">
        <f t="shared" si="69"/>
        <v>-7.669873292261209E-3</v>
      </c>
      <c r="I2110">
        <f t="shared" si="68"/>
        <v>-6.0000000000000001E-3</v>
      </c>
    </row>
    <row r="2111" spans="1:9" ht="20" customHeight="1">
      <c r="A2111" s="21" t="s">
        <v>2116</v>
      </c>
      <c r="B2111" s="22">
        <v>267.77999899999998</v>
      </c>
      <c r="C2111" s="23">
        <v>272.709991</v>
      </c>
      <c r="D2111" s="23">
        <v>264.63000499999998</v>
      </c>
      <c r="E2111" s="23">
        <v>264.790009</v>
      </c>
      <c r="F2111" s="23">
        <v>259.23230000000001</v>
      </c>
      <c r="G2111" s="23">
        <v>26439700</v>
      </c>
      <c r="H2111" s="20">
        <f t="shared" si="69"/>
        <v>-2.0783379566782667E-2</v>
      </c>
      <c r="I2111">
        <f t="shared" si="68"/>
        <v>-0.02</v>
      </c>
    </row>
    <row r="2112" spans="1:9" ht="20" customHeight="1">
      <c r="A2112" s="21" t="s">
        <v>2117</v>
      </c>
      <c r="B2112" s="22">
        <v>260.57998700000002</v>
      </c>
      <c r="C2112" s="23">
        <v>260.57998700000002</v>
      </c>
      <c r="D2112" s="23">
        <v>252.529999</v>
      </c>
      <c r="E2112" s="23">
        <v>252.990005</v>
      </c>
      <c r="F2112" s="23">
        <v>247.67997700000001</v>
      </c>
      <c r="G2112" s="23">
        <v>31422800</v>
      </c>
      <c r="H2112" s="20">
        <f t="shared" si="69"/>
        <v>-4.4563594120022865E-2</v>
      </c>
      <c r="I2112">
        <f t="shared" si="68"/>
        <v>-4.3999999999999997E-2</v>
      </c>
    </row>
    <row r="2113" spans="1:9" ht="20" customHeight="1">
      <c r="A2113" s="21" t="s">
        <v>2118</v>
      </c>
      <c r="B2113" s="22">
        <v>245.11000100000001</v>
      </c>
      <c r="C2113" s="23">
        <v>249.020004</v>
      </c>
      <c r="D2113" s="23">
        <v>241.529999</v>
      </c>
      <c r="E2113" s="23">
        <v>242.259995</v>
      </c>
      <c r="F2113" s="23">
        <v>237.17520099999999</v>
      </c>
      <c r="G2113" s="23">
        <v>46135800</v>
      </c>
      <c r="H2113" s="20">
        <f t="shared" si="69"/>
        <v>-4.241269773696732E-2</v>
      </c>
      <c r="I2113">
        <f t="shared" si="68"/>
        <v>-4.2000000000000003E-2</v>
      </c>
    </row>
    <row r="2114" spans="1:9" ht="20" customHeight="1">
      <c r="A2114" s="21" t="s">
        <v>2119</v>
      </c>
      <c r="B2114" s="22">
        <v>243.86000100000001</v>
      </c>
      <c r="C2114" s="23">
        <v>245.740005</v>
      </c>
      <c r="D2114" s="23">
        <v>241.509995</v>
      </c>
      <c r="E2114" s="23">
        <v>244.490005</v>
      </c>
      <c r="F2114" s="23">
        <v>239.35839799999999</v>
      </c>
      <c r="G2114" s="23">
        <v>28651500</v>
      </c>
      <c r="H2114" s="20">
        <f t="shared" si="69"/>
        <v>9.2049969423237954E-3</v>
      </c>
      <c r="I2114">
        <f t="shared" si="68"/>
        <v>0.01</v>
      </c>
    </row>
    <row r="2115" spans="1:9" ht="20" customHeight="1">
      <c r="A2115" s="21" t="s">
        <v>2120</v>
      </c>
      <c r="B2115" s="22">
        <v>248.30999800000001</v>
      </c>
      <c r="C2115" s="23">
        <v>255.300003</v>
      </c>
      <c r="D2115" s="23">
        <v>246.41999799999999</v>
      </c>
      <c r="E2115" s="23">
        <v>251.759995</v>
      </c>
      <c r="F2115" s="23">
        <v>246.475784</v>
      </c>
      <c r="G2115" s="23">
        <v>33111700</v>
      </c>
      <c r="H2115" s="20">
        <f t="shared" si="69"/>
        <v>2.9735267529656495E-2</v>
      </c>
      <c r="I2115">
        <f t="shared" ref="I2115:I2178" si="70">CEILING(H2115,0.002)</f>
        <v>0.03</v>
      </c>
    </row>
    <row r="2116" spans="1:9" ht="20" customHeight="1">
      <c r="A2116" s="21" t="s">
        <v>2121</v>
      </c>
      <c r="B2116" s="22">
        <v>245.979996</v>
      </c>
      <c r="C2116" s="23">
        <v>247.41999799999999</v>
      </c>
      <c r="D2116" s="23">
        <v>243.020004</v>
      </c>
      <c r="E2116" s="23">
        <v>244.970001</v>
      </c>
      <c r="F2116" s="23">
        <v>239.82830799999999</v>
      </c>
      <c r="G2116" s="23">
        <v>33169200</v>
      </c>
      <c r="H2116" s="20">
        <f t="shared" ref="H2116:H2179" si="71">F2116/F2115-1</f>
        <v>-2.6970097800764092E-2</v>
      </c>
      <c r="I2116">
        <f t="shared" si="70"/>
        <v>-2.6000000000000002E-2</v>
      </c>
    </row>
    <row r="2117" spans="1:9" ht="20" customHeight="1">
      <c r="A2117" s="21" t="s">
        <v>2122</v>
      </c>
      <c r="B2117" s="22">
        <v>244.699997</v>
      </c>
      <c r="C2117" s="23">
        <v>250.5</v>
      </c>
      <c r="D2117" s="23">
        <v>244.029999</v>
      </c>
      <c r="E2117" s="23">
        <v>247.64999399999999</v>
      </c>
      <c r="F2117" s="23">
        <v>242.452057</v>
      </c>
      <c r="G2117" s="23">
        <v>43084800</v>
      </c>
      <c r="H2117" s="20">
        <f t="shared" si="71"/>
        <v>1.0940113875131052E-2</v>
      </c>
      <c r="I2117">
        <f t="shared" si="70"/>
        <v>1.2E-2</v>
      </c>
    </row>
    <row r="2118" spans="1:9" ht="20" customHeight="1">
      <c r="A2118" s="21" t="s">
        <v>2123</v>
      </c>
      <c r="B2118" s="22">
        <v>250.259995</v>
      </c>
      <c r="C2118" s="23">
        <v>254.75</v>
      </c>
      <c r="D2118" s="23">
        <v>249.509995</v>
      </c>
      <c r="E2118" s="23">
        <v>253.740005</v>
      </c>
      <c r="F2118" s="23">
        <v>248.41424599999999</v>
      </c>
      <c r="G2118" s="23">
        <v>29928300</v>
      </c>
      <c r="H2118" s="20">
        <f t="shared" si="71"/>
        <v>2.4591208149659094E-2</v>
      </c>
      <c r="I2118">
        <f t="shared" si="70"/>
        <v>2.6000000000000002E-2</v>
      </c>
    </row>
    <row r="2119" spans="1:9" ht="20" customHeight="1">
      <c r="A2119" s="21" t="s">
        <v>2124</v>
      </c>
      <c r="B2119" s="22">
        <v>251.88999899999999</v>
      </c>
      <c r="C2119" s="23">
        <v>257.17001299999998</v>
      </c>
      <c r="D2119" s="23">
        <v>250.36999499999999</v>
      </c>
      <c r="E2119" s="23">
        <v>253.13000500000001</v>
      </c>
      <c r="F2119" s="23">
        <v>247.81703200000001</v>
      </c>
      <c r="G2119" s="23">
        <v>25939900</v>
      </c>
      <c r="H2119" s="20">
        <f t="shared" si="71"/>
        <v>-2.4041052782455274E-3</v>
      </c>
      <c r="I2119">
        <f t="shared" si="70"/>
        <v>-2E-3</v>
      </c>
    </row>
    <row r="2120" spans="1:9" ht="20" customHeight="1">
      <c r="A2120" s="21" t="s">
        <v>2125</v>
      </c>
      <c r="B2120" s="22">
        <v>255.570007</v>
      </c>
      <c r="C2120" s="23">
        <v>259.36999500000002</v>
      </c>
      <c r="D2120" s="23">
        <v>253.63000500000001</v>
      </c>
      <c r="E2120" s="23">
        <v>258.85998499999999</v>
      </c>
      <c r="F2120" s="23">
        <v>253.426773</v>
      </c>
      <c r="G2120" s="23">
        <v>25861400</v>
      </c>
      <c r="H2120" s="20">
        <f t="shared" si="71"/>
        <v>2.2636624104189762E-2</v>
      </c>
      <c r="I2120">
        <f t="shared" si="70"/>
        <v>2.4E-2</v>
      </c>
    </row>
    <row r="2121" spans="1:9" ht="20" customHeight="1">
      <c r="A2121" s="21" t="s">
        <v>2126</v>
      </c>
      <c r="B2121" s="22">
        <v>261.80999800000001</v>
      </c>
      <c r="C2121" s="23">
        <v>267.98001099999999</v>
      </c>
      <c r="D2121" s="23">
        <v>261.72000100000002</v>
      </c>
      <c r="E2121" s="23">
        <v>267.70001200000002</v>
      </c>
      <c r="F2121" s="23">
        <v>262.08126800000002</v>
      </c>
      <c r="G2121" s="23">
        <v>33923200</v>
      </c>
      <c r="H2121" s="20">
        <f t="shared" si="71"/>
        <v>3.4149884392838059E-2</v>
      </c>
      <c r="I2121">
        <f t="shared" si="70"/>
        <v>3.6000000000000004E-2</v>
      </c>
    </row>
    <row r="2122" spans="1:9" ht="20" customHeight="1">
      <c r="A2122" s="21" t="s">
        <v>2127</v>
      </c>
      <c r="B2122" s="22">
        <v>268.209991</v>
      </c>
      <c r="C2122" s="23">
        <v>268.29998799999998</v>
      </c>
      <c r="D2122" s="23">
        <v>263.27999899999998</v>
      </c>
      <c r="E2122" s="23">
        <v>264.89001500000001</v>
      </c>
      <c r="F2122" s="23">
        <v>259.33026100000001</v>
      </c>
      <c r="G2122" s="23">
        <v>24615100</v>
      </c>
      <c r="H2122" s="20">
        <f t="shared" si="71"/>
        <v>-1.0496770795538235E-2</v>
      </c>
      <c r="I2122">
        <f t="shared" si="70"/>
        <v>-0.01</v>
      </c>
    </row>
    <row r="2123" spans="1:9" ht="20" customHeight="1">
      <c r="A2123" s="21" t="s">
        <v>2128</v>
      </c>
      <c r="B2123" s="22">
        <v>263.98001099999999</v>
      </c>
      <c r="C2123" s="23">
        <v>266.91000400000001</v>
      </c>
      <c r="D2123" s="23">
        <v>256.32000699999998</v>
      </c>
      <c r="E2123" s="23">
        <v>256.48001099999999</v>
      </c>
      <c r="F2123" s="23">
        <v>251.09672499999999</v>
      </c>
      <c r="G2123" s="23">
        <v>27295500</v>
      </c>
      <c r="H2123" s="20">
        <f t="shared" si="71"/>
        <v>-3.1749229604947748E-2</v>
      </c>
      <c r="I2123">
        <f t="shared" si="70"/>
        <v>-0.03</v>
      </c>
    </row>
    <row r="2124" spans="1:9" ht="20" customHeight="1">
      <c r="A2124" s="21" t="s">
        <v>2129</v>
      </c>
      <c r="B2124" s="22">
        <v>257.58999599999999</v>
      </c>
      <c r="C2124" s="23">
        <v>261.97000100000002</v>
      </c>
      <c r="D2124" s="23">
        <v>255.759995</v>
      </c>
      <c r="E2124" s="23">
        <v>260.26001000000002</v>
      </c>
      <c r="F2124" s="23">
        <v>254.797394</v>
      </c>
      <c r="G2124" s="23">
        <v>20069800</v>
      </c>
      <c r="H2124" s="20">
        <f t="shared" si="71"/>
        <v>1.4738021772287224E-2</v>
      </c>
      <c r="I2124">
        <f t="shared" si="70"/>
        <v>1.6E-2</v>
      </c>
    </row>
    <row r="2125" spans="1:9" ht="20" customHeight="1">
      <c r="A2125" s="21" t="s">
        <v>2130</v>
      </c>
      <c r="B2125" s="22">
        <v>257.04998799999998</v>
      </c>
      <c r="C2125" s="23">
        <v>259.52999899999998</v>
      </c>
      <c r="D2125" s="23">
        <v>252.89999399999999</v>
      </c>
      <c r="E2125" s="23">
        <v>256.82998700000002</v>
      </c>
      <c r="F2125" s="23">
        <v>251.43936199999999</v>
      </c>
      <c r="G2125" s="23">
        <v>31730900</v>
      </c>
      <c r="H2125" s="20">
        <f t="shared" si="71"/>
        <v>-1.3179224274169843E-2</v>
      </c>
      <c r="I2125">
        <f t="shared" si="70"/>
        <v>-1.2E-2</v>
      </c>
    </row>
    <row r="2126" spans="1:9" ht="20" customHeight="1">
      <c r="A2126" s="21" t="s">
        <v>2131</v>
      </c>
      <c r="B2126" s="22">
        <v>256.39001500000001</v>
      </c>
      <c r="C2126" s="23">
        <v>259.76998900000001</v>
      </c>
      <c r="D2126" s="23">
        <v>254.61000100000001</v>
      </c>
      <c r="E2126" s="23">
        <v>259.57998700000002</v>
      </c>
      <c r="F2126" s="23">
        <v>254.131699</v>
      </c>
      <c r="G2126" s="23">
        <v>22837700</v>
      </c>
      <c r="H2126" s="20">
        <f t="shared" si="71"/>
        <v>1.0707698979923519E-2</v>
      </c>
      <c r="I2126">
        <f t="shared" si="70"/>
        <v>1.2E-2</v>
      </c>
    </row>
    <row r="2127" spans="1:9" ht="20" customHeight="1">
      <c r="A2127" s="21" t="s">
        <v>2132</v>
      </c>
      <c r="B2127" s="22">
        <v>256.16000400000001</v>
      </c>
      <c r="C2127" s="23">
        <v>262.98001099999999</v>
      </c>
      <c r="D2127" s="23">
        <v>254.740005</v>
      </c>
      <c r="E2127" s="23">
        <v>262.85000600000001</v>
      </c>
      <c r="F2127" s="23">
        <v>257.33303799999999</v>
      </c>
      <c r="G2127" s="23">
        <v>22941000</v>
      </c>
      <c r="H2127" s="20">
        <f t="shared" si="71"/>
        <v>1.2597165220227025E-2</v>
      </c>
      <c r="I2127">
        <f t="shared" si="70"/>
        <v>1.4E-2</v>
      </c>
    </row>
    <row r="2128" spans="1:9" ht="20" customHeight="1">
      <c r="A2128" s="21" t="s">
        <v>2133</v>
      </c>
      <c r="B2128" s="22">
        <v>263.75</v>
      </c>
      <c r="C2128" s="23">
        <v>267.98998999999998</v>
      </c>
      <c r="D2128" s="23">
        <v>262.39999399999999</v>
      </c>
      <c r="E2128" s="23">
        <v>266.209991</v>
      </c>
      <c r="F2128" s="23">
        <v>260.62252799999999</v>
      </c>
      <c r="G2128" s="23">
        <v>23824400</v>
      </c>
      <c r="H2128" s="20">
        <f t="shared" si="71"/>
        <v>1.2783006898632321E-2</v>
      </c>
      <c r="I2128">
        <f t="shared" si="70"/>
        <v>1.4E-2</v>
      </c>
    </row>
    <row r="2129" spans="1:9" ht="20" customHeight="1">
      <c r="A2129" s="21" t="s">
        <v>2134</v>
      </c>
      <c r="B2129" s="22">
        <v>265.11999500000002</v>
      </c>
      <c r="C2129" s="23">
        <v>269.05999800000001</v>
      </c>
      <c r="D2129" s="23">
        <v>265.01998900000001</v>
      </c>
      <c r="E2129" s="23">
        <v>268.39999399999999</v>
      </c>
      <c r="F2129" s="23">
        <v>262.76654100000002</v>
      </c>
      <c r="G2129" s="23">
        <v>20859900</v>
      </c>
      <c r="H2129" s="20">
        <f t="shared" si="71"/>
        <v>8.2265068045077605E-3</v>
      </c>
      <c r="I2129">
        <f t="shared" si="70"/>
        <v>0.01</v>
      </c>
    </row>
    <row r="2130" spans="1:9" ht="20" customHeight="1">
      <c r="A2130" s="21" t="s">
        <v>2135</v>
      </c>
      <c r="B2130" s="22">
        <v>264.790009</v>
      </c>
      <c r="C2130" s="23">
        <v>268.10000600000001</v>
      </c>
      <c r="D2130" s="23">
        <v>263.290009</v>
      </c>
      <c r="E2130" s="23">
        <v>267.66000400000001</v>
      </c>
      <c r="F2130" s="23">
        <v>262.04205300000001</v>
      </c>
      <c r="G2130" s="23">
        <v>19658800</v>
      </c>
      <c r="H2130" s="20">
        <f t="shared" si="71"/>
        <v>-2.7571546866007601E-3</v>
      </c>
      <c r="I2130">
        <f t="shared" si="70"/>
        <v>-2E-3</v>
      </c>
    </row>
    <row r="2131" spans="1:9" ht="20" customHeight="1">
      <c r="A2131" s="21" t="s">
        <v>2136</v>
      </c>
      <c r="B2131" s="22">
        <v>265.64999399999999</v>
      </c>
      <c r="C2131" s="23">
        <v>266.52999899999998</v>
      </c>
      <c r="D2131" s="23">
        <v>262.17999300000002</v>
      </c>
      <c r="E2131" s="23">
        <v>264.51001000000002</v>
      </c>
      <c r="F2131" s="23">
        <v>258.958191</v>
      </c>
      <c r="G2131" s="23">
        <v>19455200</v>
      </c>
      <c r="H2131" s="20">
        <f t="shared" si="71"/>
        <v>-1.1768576702457789E-2</v>
      </c>
      <c r="I2131">
        <f t="shared" si="70"/>
        <v>-0.01</v>
      </c>
    </row>
    <row r="2132" spans="1:9" ht="20" customHeight="1">
      <c r="A2132" s="21" t="s">
        <v>2137</v>
      </c>
      <c r="B2132" s="22">
        <v>265.88000499999998</v>
      </c>
      <c r="C2132" s="23">
        <v>265.94000199999999</v>
      </c>
      <c r="D2132" s="23">
        <v>252.03999300000001</v>
      </c>
      <c r="E2132" s="23">
        <v>253.66999799999999</v>
      </c>
      <c r="F2132" s="23">
        <v>248.34570299999999</v>
      </c>
      <c r="G2132" s="23">
        <v>35868500</v>
      </c>
      <c r="H2132" s="20">
        <f t="shared" si="71"/>
        <v>-4.0981472565198795E-2</v>
      </c>
      <c r="I2132">
        <f t="shared" si="70"/>
        <v>-0.04</v>
      </c>
    </row>
    <row r="2133" spans="1:9" ht="20" customHeight="1">
      <c r="A2133" s="21" t="s">
        <v>2138</v>
      </c>
      <c r="B2133" s="22">
        <v>250.19000199999999</v>
      </c>
      <c r="C2133" s="23">
        <v>253.550003</v>
      </c>
      <c r="D2133" s="23">
        <v>248.11000100000001</v>
      </c>
      <c r="E2133" s="23">
        <v>252.720001</v>
      </c>
      <c r="F2133" s="23">
        <v>247.41563400000001</v>
      </c>
      <c r="G2133" s="23">
        <v>29497400</v>
      </c>
      <c r="H2133" s="20">
        <f t="shared" si="71"/>
        <v>-3.7450577512104788E-3</v>
      </c>
      <c r="I2133">
        <f t="shared" si="70"/>
        <v>-2E-3</v>
      </c>
    </row>
    <row r="2134" spans="1:9" ht="20" customHeight="1">
      <c r="A2134" s="21" t="s">
        <v>2139</v>
      </c>
      <c r="B2134" s="22">
        <v>250.570007</v>
      </c>
      <c r="C2134" s="23">
        <v>255.13999899999999</v>
      </c>
      <c r="D2134" s="23">
        <v>245.94000199999999</v>
      </c>
      <c r="E2134" s="23">
        <v>254.08000200000001</v>
      </c>
      <c r="F2134" s="23">
        <v>248.74710099999999</v>
      </c>
      <c r="G2134" s="23">
        <v>25102800</v>
      </c>
      <c r="H2134" s="20">
        <f t="shared" si="71"/>
        <v>5.3814990527234485E-3</v>
      </c>
      <c r="I2134">
        <f t="shared" si="70"/>
        <v>6.0000000000000001E-3</v>
      </c>
    </row>
    <row r="2135" spans="1:9" ht="20" customHeight="1">
      <c r="A2135" s="21" t="s">
        <v>2140</v>
      </c>
      <c r="B2135" s="22">
        <v>255.720001</v>
      </c>
      <c r="C2135" s="23">
        <v>260.36999500000002</v>
      </c>
      <c r="D2135" s="23">
        <v>254.770004</v>
      </c>
      <c r="E2135" s="23">
        <v>256.72000100000002</v>
      </c>
      <c r="F2135" s="23">
        <v>251.33171100000001</v>
      </c>
      <c r="G2135" s="23">
        <v>29774100</v>
      </c>
      <c r="H2135" s="20">
        <f t="shared" si="71"/>
        <v>1.039051305365768E-2</v>
      </c>
      <c r="I2135">
        <f t="shared" si="70"/>
        <v>1.2E-2</v>
      </c>
    </row>
    <row r="2136" spans="1:9" ht="20" customHeight="1">
      <c r="A2136" s="21" t="s">
        <v>2141</v>
      </c>
      <c r="B2136" s="22">
        <v>259.75</v>
      </c>
      <c r="C2136" s="23">
        <v>260.83999599999999</v>
      </c>
      <c r="D2136" s="23">
        <v>253.300003</v>
      </c>
      <c r="E2136" s="23">
        <v>254.25</v>
      </c>
      <c r="F2136" s="23">
        <v>248.913544</v>
      </c>
      <c r="G2136" s="23">
        <v>20975000</v>
      </c>
      <c r="H2136" s="20">
        <f t="shared" si="71"/>
        <v>-9.6214162167542749E-3</v>
      </c>
      <c r="I2136">
        <f t="shared" si="70"/>
        <v>-8.0000000000000002E-3</v>
      </c>
    </row>
    <row r="2137" spans="1:9" ht="20" customHeight="1">
      <c r="A2137" s="21" t="s">
        <v>2142</v>
      </c>
      <c r="B2137" s="22">
        <v>257.57998700000002</v>
      </c>
      <c r="C2137" s="23">
        <v>259.72000100000002</v>
      </c>
      <c r="D2137" s="23">
        <v>253.679993</v>
      </c>
      <c r="E2137" s="23">
        <v>259.52999899999998</v>
      </c>
      <c r="F2137" s="23">
        <v>254.08273299999999</v>
      </c>
      <c r="G2137" s="23">
        <v>25012600</v>
      </c>
      <c r="H2137" s="20">
        <f t="shared" si="71"/>
        <v>2.0767005752005074E-2</v>
      </c>
      <c r="I2137">
        <f t="shared" si="70"/>
        <v>2.1999999999999999E-2</v>
      </c>
    </row>
    <row r="2138" spans="1:9" ht="20" customHeight="1">
      <c r="A2138" s="21" t="s">
        <v>2143</v>
      </c>
      <c r="B2138" s="22">
        <v>259.89999399999999</v>
      </c>
      <c r="C2138" s="23">
        <v>264.86999500000002</v>
      </c>
      <c r="D2138" s="23">
        <v>258.91000400000001</v>
      </c>
      <c r="E2138" s="23">
        <v>262.26998900000001</v>
      </c>
      <c r="F2138" s="23">
        <v>256.76516700000002</v>
      </c>
      <c r="G2138" s="23">
        <v>22788300</v>
      </c>
      <c r="H2138" s="20">
        <f t="shared" si="71"/>
        <v>1.0557325042627186E-2</v>
      </c>
      <c r="I2138">
        <f t="shared" si="70"/>
        <v>1.2E-2</v>
      </c>
    </row>
    <row r="2139" spans="1:9" ht="20" customHeight="1">
      <c r="A2139" s="21" t="s">
        <v>2144</v>
      </c>
      <c r="B2139" s="22">
        <v>259.790009</v>
      </c>
      <c r="C2139" s="23">
        <v>264.89001500000001</v>
      </c>
      <c r="D2139" s="23">
        <v>257.02999899999998</v>
      </c>
      <c r="E2139" s="23">
        <v>264.83999599999999</v>
      </c>
      <c r="F2139" s="23">
        <v>259.28121900000002</v>
      </c>
      <c r="G2139" s="23">
        <v>22404700</v>
      </c>
      <c r="H2139" s="20">
        <f t="shared" si="71"/>
        <v>9.799039446811042E-3</v>
      </c>
      <c r="I2139">
        <f t="shared" si="70"/>
        <v>0.01</v>
      </c>
    </row>
    <row r="2140" spans="1:9" ht="20" customHeight="1">
      <c r="A2140" s="21" t="s">
        <v>2145</v>
      </c>
      <c r="B2140" s="22">
        <v>265.23998999999998</v>
      </c>
      <c r="C2140" s="23">
        <v>265.32998700000002</v>
      </c>
      <c r="D2140" s="23">
        <v>259.07000699999998</v>
      </c>
      <c r="E2140" s="23">
        <v>260.35998499999999</v>
      </c>
      <c r="F2140" s="23">
        <v>254.89524800000001</v>
      </c>
      <c r="G2140" s="23">
        <v>21881300</v>
      </c>
      <c r="H2140" s="20">
        <f t="shared" si="71"/>
        <v>-1.6915883907503537E-2</v>
      </c>
      <c r="I2140">
        <f t="shared" si="70"/>
        <v>-1.6E-2</v>
      </c>
    </row>
    <row r="2141" spans="1:9" ht="20" customHeight="1">
      <c r="A2141" s="21" t="s">
        <v>2146</v>
      </c>
      <c r="B2141" s="22">
        <v>261</v>
      </c>
      <c r="C2141" s="23">
        <v>261.5</v>
      </c>
      <c r="D2141" s="23">
        <v>256.80999800000001</v>
      </c>
      <c r="E2141" s="23">
        <v>258.82998700000002</v>
      </c>
      <c r="F2141" s="23">
        <v>253.397415</v>
      </c>
      <c r="G2141" s="23">
        <v>21056000</v>
      </c>
      <c r="H2141" s="20">
        <f t="shared" si="71"/>
        <v>-5.8762688271066787E-3</v>
      </c>
      <c r="I2141">
        <f t="shared" si="70"/>
        <v>-4.0000000000000001E-3</v>
      </c>
    </row>
    <row r="2142" spans="1:9" ht="20" customHeight="1">
      <c r="A2142" s="21" t="s">
        <v>2147</v>
      </c>
      <c r="B2142" s="22">
        <v>259.85998499999999</v>
      </c>
      <c r="C2142" s="23">
        <v>259.88000499999998</v>
      </c>
      <c r="D2142" s="23">
        <v>249.570007</v>
      </c>
      <c r="E2142" s="23">
        <v>251.89999399999999</v>
      </c>
      <c r="F2142" s="23">
        <v>246.61286899999999</v>
      </c>
      <c r="G2142" s="23">
        <v>39348000</v>
      </c>
      <c r="H2142" s="20">
        <f t="shared" si="71"/>
        <v>-2.6774329959127652E-2</v>
      </c>
      <c r="I2142">
        <f t="shared" si="70"/>
        <v>-2.6000000000000002E-2</v>
      </c>
    </row>
    <row r="2143" spans="1:9" ht="20" customHeight="1">
      <c r="A2143" s="21" t="s">
        <v>2148</v>
      </c>
      <c r="B2143" s="22">
        <v>261.16000400000001</v>
      </c>
      <c r="C2143" s="23">
        <v>270.04998799999998</v>
      </c>
      <c r="D2143" s="23">
        <v>258.85000600000001</v>
      </c>
      <c r="E2143" s="23">
        <v>268.73998999999998</v>
      </c>
      <c r="F2143" s="23">
        <v>263.09939600000001</v>
      </c>
      <c r="G2143" s="23">
        <v>45994000</v>
      </c>
      <c r="H2143" s="20">
        <f t="shared" si="71"/>
        <v>6.6851851920185279E-2</v>
      </c>
      <c r="I2143">
        <f t="shared" si="70"/>
        <v>6.8000000000000005E-2</v>
      </c>
    </row>
    <row r="2144" spans="1:9" ht="20" customHeight="1">
      <c r="A2144" s="21" t="s">
        <v>2149</v>
      </c>
      <c r="B2144" s="22">
        <v>269.75</v>
      </c>
      <c r="C2144" s="23">
        <v>277.83999599999999</v>
      </c>
      <c r="D2144" s="23">
        <v>267.86999500000002</v>
      </c>
      <c r="E2144" s="23">
        <v>276.41000400000001</v>
      </c>
      <c r="F2144" s="23">
        <v>270.60839800000002</v>
      </c>
      <c r="G2144" s="23">
        <v>33459300</v>
      </c>
      <c r="H2144" s="20">
        <f t="shared" si="71"/>
        <v>2.85405520277211E-2</v>
      </c>
      <c r="I2144">
        <f t="shared" si="70"/>
        <v>0.03</v>
      </c>
    </row>
    <row r="2145" spans="1:9" ht="20" customHeight="1">
      <c r="A2145" s="21" t="s">
        <v>2150</v>
      </c>
      <c r="B2145" s="22">
        <v>277.70001200000002</v>
      </c>
      <c r="C2145" s="23">
        <v>282</v>
      </c>
      <c r="D2145" s="23">
        <v>276.63000499999998</v>
      </c>
      <c r="E2145" s="23">
        <v>280.73998999999998</v>
      </c>
      <c r="F2145" s="23">
        <v>274.847534</v>
      </c>
      <c r="G2145" s="23">
        <v>32152800</v>
      </c>
      <c r="H2145" s="20">
        <f t="shared" si="71"/>
        <v>1.5665204891387008E-2</v>
      </c>
      <c r="I2145">
        <f t="shared" si="70"/>
        <v>1.6E-2</v>
      </c>
    </row>
    <row r="2146" spans="1:9" ht="20" customHeight="1">
      <c r="A2146" s="21" t="s">
        <v>2151</v>
      </c>
      <c r="B2146" s="22">
        <v>277.82000699999998</v>
      </c>
      <c r="C2146" s="23">
        <v>281.27999899999998</v>
      </c>
      <c r="D2146" s="23">
        <v>275.83999599999999</v>
      </c>
      <c r="E2146" s="23">
        <v>278.01001000000002</v>
      </c>
      <c r="F2146" s="23">
        <v>272.17480499999999</v>
      </c>
      <c r="G2146" s="23">
        <v>21539600</v>
      </c>
      <c r="H2146" s="20">
        <f t="shared" si="71"/>
        <v>-9.7244059682922712E-3</v>
      </c>
      <c r="I2146">
        <f t="shared" si="70"/>
        <v>-8.0000000000000002E-3</v>
      </c>
    </row>
    <row r="2147" spans="1:9" ht="20" customHeight="1">
      <c r="A2147" s="21" t="s">
        <v>2152</v>
      </c>
      <c r="B2147" s="22">
        <v>276</v>
      </c>
      <c r="C2147" s="23">
        <v>277.89001500000001</v>
      </c>
      <c r="D2147" s="23">
        <v>272.38000499999998</v>
      </c>
      <c r="E2147" s="23">
        <v>274.82000699999998</v>
      </c>
      <c r="F2147" s="23">
        <v>269.05181900000002</v>
      </c>
      <c r="G2147" s="23">
        <v>22754200</v>
      </c>
      <c r="H2147" s="20">
        <f t="shared" si="71"/>
        <v>-1.1474192109736103E-2</v>
      </c>
      <c r="I2147">
        <f t="shared" si="70"/>
        <v>-0.01</v>
      </c>
    </row>
    <row r="2148" spans="1:9" ht="20" customHeight="1">
      <c r="A2148" s="21" t="s">
        <v>2153</v>
      </c>
      <c r="B2148" s="22">
        <v>276.76001000000002</v>
      </c>
      <c r="C2148" s="23">
        <v>283.5</v>
      </c>
      <c r="D2148" s="23">
        <v>276.60998499999999</v>
      </c>
      <c r="E2148" s="23">
        <v>282.47000100000002</v>
      </c>
      <c r="F2148" s="23">
        <v>276.54122899999999</v>
      </c>
      <c r="G2148" s="23">
        <v>23518900</v>
      </c>
      <c r="H2148" s="20">
        <f t="shared" si="71"/>
        <v>2.7836310595617864E-2</v>
      </c>
      <c r="I2148">
        <f t="shared" si="70"/>
        <v>2.8000000000000001E-2</v>
      </c>
    </row>
    <row r="2149" spans="1:9" ht="20" customHeight="1">
      <c r="A2149" s="21" t="s">
        <v>2154</v>
      </c>
      <c r="B2149" s="22">
        <v>281.79998799999998</v>
      </c>
      <c r="C2149" s="23">
        <v>283.79998799999998</v>
      </c>
      <c r="D2149" s="23">
        <v>280.17001299999998</v>
      </c>
      <c r="E2149" s="23">
        <v>283.64999399999999</v>
      </c>
      <c r="F2149" s="23">
        <v>277.69641100000001</v>
      </c>
      <c r="G2149" s="23">
        <v>18098700</v>
      </c>
      <c r="H2149" s="20">
        <f t="shared" si="71"/>
        <v>4.1772505466084464E-3</v>
      </c>
      <c r="I2149">
        <f t="shared" si="70"/>
        <v>6.0000000000000001E-3</v>
      </c>
    </row>
    <row r="2150" spans="1:9" ht="20" customHeight="1">
      <c r="A2150" s="21" t="s">
        <v>2155</v>
      </c>
      <c r="B2150" s="22">
        <v>279.14999399999999</v>
      </c>
      <c r="C2150" s="23">
        <v>283.64999399999999</v>
      </c>
      <c r="D2150" s="23">
        <v>278.67999300000002</v>
      </c>
      <c r="E2150" s="23">
        <v>282.91000400000001</v>
      </c>
      <c r="F2150" s="23">
        <v>276.971924</v>
      </c>
      <c r="G2150" s="23">
        <v>16774600</v>
      </c>
      <c r="H2150" s="20">
        <f t="shared" si="71"/>
        <v>-2.608917405129918E-3</v>
      </c>
      <c r="I2150">
        <f t="shared" si="70"/>
        <v>-2E-3</v>
      </c>
    </row>
    <row r="2151" spans="1:9" ht="20" customHeight="1">
      <c r="A2151" s="21" t="s">
        <v>2156</v>
      </c>
      <c r="B2151" s="22">
        <v>284.04998799999998</v>
      </c>
      <c r="C2151" s="23">
        <v>285.92001299999998</v>
      </c>
      <c r="D2151" s="23">
        <v>279.32000699999998</v>
      </c>
      <c r="E2151" s="23">
        <v>280.32000699999998</v>
      </c>
      <c r="F2151" s="23">
        <v>274.43633999999997</v>
      </c>
      <c r="G2151" s="23">
        <v>18739200</v>
      </c>
      <c r="H2151" s="20">
        <f t="shared" si="71"/>
        <v>-9.1546607446032491E-3</v>
      </c>
      <c r="I2151">
        <f t="shared" si="70"/>
        <v>-8.0000000000000002E-3</v>
      </c>
    </row>
    <row r="2152" spans="1:9" ht="20" customHeight="1">
      <c r="A2152" s="21" t="s">
        <v>2157</v>
      </c>
      <c r="B2152" s="22">
        <v>279.64001500000001</v>
      </c>
      <c r="C2152" s="23">
        <v>283.07998700000002</v>
      </c>
      <c r="D2152" s="23">
        <v>277.60998499999999</v>
      </c>
      <c r="E2152" s="23">
        <v>282.29998799999998</v>
      </c>
      <c r="F2152" s="23">
        <v>276.37475599999999</v>
      </c>
      <c r="G2152" s="23">
        <v>23405200</v>
      </c>
      <c r="H2152" s="20">
        <f t="shared" si="71"/>
        <v>7.0632628317373047E-3</v>
      </c>
      <c r="I2152">
        <f t="shared" si="70"/>
        <v>8.0000000000000002E-3</v>
      </c>
    </row>
    <row r="2153" spans="1:9" ht="20" customHeight="1">
      <c r="A2153" s="21" t="s">
        <v>2158</v>
      </c>
      <c r="B2153" s="22">
        <v>288.17001299999998</v>
      </c>
      <c r="C2153" s="23">
        <v>289.80999800000001</v>
      </c>
      <c r="D2153" s="23">
        <v>286.94000199999999</v>
      </c>
      <c r="E2153" s="23">
        <v>289.16000400000001</v>
      </c>
      <c r="F2153" s="23">
        <v>283.09075899999999</v>
      </c>
      <c r="G2153" s="23">
        <v>24687800</v>
      </c>
      <c r="H2153" s="20">
        <f t="shared" si="71"/>
        <v>2.4300348907408953E-2</v>
      </c>
      <c r="I2153">
        <f t="shared" si="70"/>
        <v>2.6000000000000002E-2</v>
      </c>
    </row>
    <row r="2154" spans="1:9" ht="20" customHeight="1">
      <c r="A2154" s="21" t="s">
        <v>2159</v>
      </c>
      <c r="B2154" s="22">
        <v>290.85000600000001</v>
      </c>
      <c r="C2154" s="23">
        <v>291.209991</v>
      </c>
      <c r="D2154" s="23">
        <v>286.51001000000002</v>
      </c>
      <c r="E2154" s="23">
        <v>287.01998900000001</v>
      </c>
      <c r="F2154" s="23">
        <v>280.99572799999999</v>
      </c>
      <c r="G2154" s="23">
        <v>20065900</v>
      </c>
      <c r="H2154" s="20">
        <f t="shared" si="71"/>
        <v>-7.4005630116665833E-3</v>
      </c>
      <c r="I2154">
        <f t="shared" si="70"/>
        <v>-6.0000000000000001E-3</v>
      </c>
    </row>
    <row r="2155" spans="1:9" ht="20" customHeight="1">
      <c r="A2155" s="21" t="s">
        <v>2160</v>
      </c>
      <c r="B2155" s="22">
        <v>288.48001099999999</v>
      </c>
      <c r="C2155" s="23">
        <v>291.91000400000001</v>
      </c>
      <c r="D2155" s="23">
        <v>286.94000199999999</v>
      </c>
      <c r="E2155" s="23">
        <v>291.91000400000001</v>
      </c>
      <c r="F2155" s="23">
        <v>285.78308099999998</v>
      </c>
      <c r="G2155" s="23">
        <v>22619700</v>
      </c>
      <c r="H2155" s="20">
        <f t="shared" si="71"/>
        <v>1.7037102428831163E-2</v>
      </c>
      <c r="I2155">
        <f t="shared" si="70"/>
        <v>1.8000000000000002E-2</v>
      </c>
    </row>
    <row r="2156" spans="1:9" ht="20" customHeight="1">
      <c r="A2156" s="21" t="s">
        <v>2161</v>
      </c>
      <c r="B2156" s="22">
        <v>291</v>
      </c>
      <c r="C2156" s="23">
        <v>294.17999300000002</v>
      </c>
      <c r="D2156" s="23">
        <v>290.10998499999999</v>
      </c>
      <c r="E2156" s="23">
        <v>293.47000100000002</v>
      </c>
      <c r="F2156" s="23">
        <v>287.31033300000001</v>
      </c>
      <c r="G2156" s="23">
        <v>18085700</v>
      </c>
      <c r="H2156" s="20">
        <f t="shared" si="71"/>
        <v>5.3440952300463085E-3</v>
      </c>
      <c r="I2156">
        <f t="shared" si="70"/>
        <v>6.0000000000000001E-3</v>
      </c>
    </row>
    <row r="2157" spans="1:9" ht="20" customHeight="1">
      <c r="A2157" s="21" t="s">
        <v>2162</v>
      </c>
      <c r="B2157" s="22">
        <v>291.98998999999998</v>
      </c>
      <c r="C2157" s="23">
        <v>294.040009</v>
      </c>
      <c r="D2157" s="23">
        <v>290.42001299999998</v>
      </c>
      <c r="E2157" s="23">
        <v>292.709991</v>
      </c>
      <c r="F2157" s="23">
        <v>286.566284</v>
      </c>
      <c r="G2157" s="23">
        <v>18102900</v>
      </c>
      <c r="H2157" s="20">
        <f t="shared" si="71"/>
        <v>-2.5897049793890403E-3</v>
      </c>
      <c r="I2157">
        <f t="shared" si="70"/>
        <v>-2E-3</v>
      </c>
    </row>
    <row r="2158" spans="1:9" ht="20" customHeight="1">
      <c r="A2158" s="21" t="s">
        <v>2163</v>
      </c>
      <c r="B2158" s="22">
        <v>289.73998999999998</v>
      </c>
      <c r="C2158" s="23">
        <v>293.35000600000001</v>
      </c>
      <c r="D2158" s="23">
        <v>289.47000100000002</v>
      </c>
      <c r="E2158" s="23">
        <v>291.32000699999998</v>
      </c>
      <c r="F2158" s="23">
        <v>285.81082199999997</v>
      </c>
      <c r="G2158" s="23">
        <v>18253400</v>
      </c>
      <c r="H2158" s="20">
        <f t="shared" si="71"/>
        <v>-2.6362557013163146E-3</v>
      </c>
      <c r="I2158">
        <f t="shared" si="70"/>
        <v>-2E-3</v>
      </c>
    </row>
    <row r="2159" spans="1:9" ht="20" customHeight="1">
      <c r="A2159" s="21" t="s">
        <v>2164</v>
      </c>
      <c r="B2159" s="22">
        <v>290.19000199999999</v>
      </c>
      <c r="C2159" s="23">
        <v>291.91000400000001</v>
      </c>
      <c r="D2159" s="23">
        <v>289.07998700000002</v>
      </c>
      <c r="E2159" s="23">
        <v>290.17001299999998</v>
      </c>
      <c r="F2159" s="23">
        <v>284.68255599999998</v>
      </c>
      <c r="G2159" s="23">
        <v>17186200</v>
      </c>
      <c r="H2159" s="20">
        <f t="shared" si="71"/>
        <v>-3.9475971977016577E-3</v>
      </c>
      <c r="I2159">
        <f t="shared" si="70"/>
        <v>-2E-3</v>
      </c>
    </row>
    <row r="2160" spans="1:9" ht="20" customHeight="1">
      <c r="A2160" s="21" t="s">
        <v>2165</v>
      </c>
      <c r="B2160" s="22">
        <v>288.89999399999999</v>
      </c>
      <c r="C2160" s="23">
        <v>289.25</v>
      </c>
      <c r="D2160" s="23">
        <v>285.55999800000001</v>
      </c>
      <c r="E2160" s="23">
        <v>286.14999399999999</v>
      </c>
      <c r="F2160" s="23">
        <v>280.73864700000001</v>
      </c>
      <c r="G2160" s="23">
        <v>20570000</v>
      </c>
      <c r="H2160" s="20">
        <f t="shared" si="71"/>
        <v>-1.3853707987643515E-2</v>
      </c>
      <c r="I2160">
        <f t="shared" si="70"/>
        <v>-1.2E-2</v>
      </c>
    </row>
    <row r="2161" spans="1:9" ht="20" customHeight="1">
      <c r="A2161" s="21" t="s">
        <v>2166</v>
      </c>
      <c r="B2161" s="22">
        <v>282.07998700000002</v>
      </c>
      <c r="C2161" s="23">
        <v>282.459991</v>
      </c>
      <c r="D2161" s="23">
        <v>277.22000100000002</v>
      </c>
      <c r="E2161" s="23">
        <v>277.75</v>
      </c>
      <c r="F2161" s="23">
        <v>272.49743699999999</v>
      </c>
      <c r="G2161" s="23">
        <v>25061100</v>
      </c>
      <c r="H2161" s="20">
        <f t="shared" si="71"/>
        <v>-2.9355452439720597E-2</v>
      </c>
      <c r="I2161">
        <f t="shared" si="70"/>
        <v>-2.8000000000000001E-2</v>
      </c>
    </row>
    <row r="2162" spans="1:9" ht="20" customHeight="1">
      <c r="A2162" s="21" t="s">
        <v>2167</v>
      </c>
      <c r="B2162" s="22">
        <v>276.44000199999999</v>
      </c>
      <c r="C2162" s="23">
        <v>278.85998499999999</v>
      </c>
      <c r="D2162" s="23">
        <v>275.39999399999999</v>
      </c>
      <c r="E2162" s="23">
        <v>276.44000199999999</v>
      </c>
      <c r="F2162" s="23">
        <v>271.21224999999998</v>
      </c>
      <c r="G2162" s="23">
        <v>17527400</v>
      </c>
      <c r="H2162" s="20">
        <f t="shared" si="71"/>
        <v>-4.7163269282419762E-3</v>
      </c>
      <c r="I2162">
        <f t="shared" si="70"/>
        <v>-4.0000000000000001E-3</v>
      </c>
    </row>
    <row r="2163" spans="1:9" ht="20" customHeight="1">
      <c r="A2163" s="21" t="s">
        <v>2168</v>
      </c>
      <c r="B2163" s="22">
        <v>275.41000400000001</v>
      </c>
      <c r="C2163" s="23">
        <v>277.23001099999999</v>
      </c>
      <c r="D2163" s="23">
        <v>275.10998499999999</v>
      </c>
      <c r="E2163" s="23">
        <v>275.790009</v>
      </c>
      <c r="F2163" s="23">
        <v>270.574524</v>
      </c>
      <c r="G2163" s="23">
        <v>18137000</v>
      </c>
      <c r="H2163" s="20">
        <f t="shared" si="71"/>
        <v>-2.3513908387249316E-3</v>
      </c>
      <c r="I2163">
        <f t="shared" si="70"/>
        <v>-2E-3</v>
      </c>
    </row>
    <row r="2164" spans="1:9" ht="20" customHeight="1">
      <c r="A2164" s="21" t="s">
        <v>2169</v>
      </c>
      <c r="B2164" s="22">
        <v>277.32998700000002</v>
      </c>
      <c r="C2164" s="23">
        <v>279.01998900000001</v>
      </c>
      <c r="D2164" s="23">
        <v>274.51998900000001</v>
      </c>
      <c r="E2164" s="23">
        <v>278.85000600000001</v>
      </c>
      <c r="F2164" s="23">
        <v>273.57669099999998</v>
      </c>
      <c r="G2164" s="23">
        <v>16583400</v>
      </c>
      <c r="H2164" s="20">
        <f t="shared" si="71"/>
        <v>1.1095527234485703E-2</v>
      </c>
      <c r="I2164">
        <f t="shared" si="70"/>
        <v>1.2E-2</v>
      </c>
    </row>
    <row r="2165" spans="1:9" ht="20" customHeight="1">
      <c r="A2165" s="21" t="s">
        <v>2170</v>
      </c>
      <c r="B2165" s="22">
        <v>279.07998700000002</v>
      </c>
      <c r="C2165" s="23">
        <v>280.33999599999999</v>
      </c>
      <c r="D2165" s="23">
        <v>267.98001099999999</v>
      </c>
      <c r="E2165" s="23">
        <v>268.08999599999999</v>
      </c>
      <c r="F2165" s="23">
        <v>263.02014200000002</v>
      </c>
      <c r="G2165" s="23">
        <v>27549300</v>
      </c>
      <c r="H2165" s="20">
        <f t="shared" si="71"/>
        <v>-3.8587165307880533E-2</v>
      </c>
      <c r="I2165">
        <f t="shared" si="70"/>
        <v>-3.7999999999999999E-2</v>
      </c>
    </row>
    <row r="2166" spans="1:9" ht="20" customHeight="1">
      <c r="A2166" s="21" t="s">
        <v>2171</v>
      </c>
      <c r="B2166" s="22">
        <v>265.85000600000001</v>
      </c>
      <c r="C2166" s="23">
        <v>267.39999399999999</v>
      </c>
      <c r="D2166" s="23">
        <v>263.85000600000001</v>
      </c>
      <c r="E2166" s="23">
        <v>265.23001099999999</v>
      </c>
      <c r="F2166" s="23">
        <v>260.21426400000001</v>
      </c>
      <c r="G2166" s="23">
        <v>20338500</v>
      </c>
      <c r="H2166" s="20">
        <f t="shared" si="71"/>
        <v>-1.0667920634002237E-2</v>
      </c>
      <c r="I2166">
        <f t="shared" si="70"/>
        <v>-0.01</v>
      </c>
    </row>
    <row r="2167" spans="1:9" ht="20" customHeight="1">
      <c r="A2167" s="21" t="s">
        <v>2172</v>
      </c>
      <c r="B2167" s="22">
        <v>266.67001299999998</v>
      </c>
      <c r="C2167" s="23">
        <v>267.04998799999998</v>
      </c>
      <c r="D2167" s="23">
        <v>260.66000400000001</v>
      </c>
      <c r="E2167" s="23">
        <v>262.97000100000002</v>
      </c>
      <c r="F2167" s="23">
        <v>257.99697900000001</v>
      </c>
      <c r="G2167" s="23">
        <v>22767100</v>
      </c>
      <c r="H2167" s="20">
        <f t="shared" si="71"/>
        <v>-8.5209971425701525E-3</v>
      </c>
      <c r="I2167">
        <f t="shared" si="70"/>
        <v>-8.0000000000000002E-3</v>
      </c>
    </row>
    <row r="2168" spans="1:9" ht="20" customHeight="1">
      <c r="A2168" s="21" t="s">
        <v>2173</v>
      </c>
      <c r="B2168" s="22">
        <v>265.39001500000001</v>
      </c>
      <c r="C2168" s="23">
        <v>267.10998499999999</v>
      </c>
      <c r="D2168" s="23">
        <v>261.32998700000002</v>
      </c>
      <c r="E2168" s="23">
        <v>261.47000100000002</v>
      </c>
      <c r="F2168" s="23">
        <v>256.52535999999998</v>
      </c>
      <c r="G2168" s="23">
        <v>24791800</v>
      </c>
      <c r="H2168" s="20">
        <f t="shared" si="71"/>
        <v>-5.7040164024557694E-3</v>
      </c>
      <c r="I2168">
        <f t="shared" si="70"/>
        <v>-4.0000000000000001E-3</v>
      </c>
    </row>
    <row r="2169" spans="1:9" ht="20" customHeight="1">
      <c r="A2169" s="21" t="s">
        <v>2174</v>
      </c>
      <c r="B2169" s="22">
        <v>258.86999500000002</v>
      </c>
      <c r="C2169" s="23">
        <v>260.89001500000001</v>
      </c>
      <c r="D2169" s="23">
        <v>255.41000399999999</v>
      </c>
      <c r="E2169" s="23">
        <v>260.39999399999999</v>
      </c>
      <c r="F2169" s="23">
        <v>255.475571</v>
      </c>
      <c r="G2169" s="23">
        <v>23263400</v>
      </c>
      <c r="H2169" s="20">
        <f t="shared" si="71"/>
        <v>-4.092340032190056E-3</v>
      </c>
      <c r="I2169">
        <f t="shared" si="70"/>
        <v>-4.0000000000000001E-3</v>
      </c>
    </row>
    <row r="2170" spans="1:9" ht="20" customHeight="1">
      <c r="A2170" s="21" t="s">
        <v>2175</v>
      </c>
      <c r="B2170" s="22">
        <v>261.70001200000002</v>
      </c>
      <c r="C2170" s="23">
        <v>264.73998999999998</v>
      </c>
      <c r="D2170" s="23">
        <v>254.470001</v>
      </c>
      <c r="E2170" s="23">
        <v>256.05999800000001</v>
      </c>
      <c r="F2170" s="23">
        <v>251.21765099999999</v>
      </c>
      <c r="G2170" s="23">
        <v>22855400</v>
      </c>
      <c r="H2170" s="20">
        <f t="shared" si="71"/>
        <v>-1.6666642463439296E-2</v>
      </c>
      <c r="I2170">
        <f t="shared" si="70"/>
        <v>-1.6E-2</v>
      </c>
    </row>
    <row r="2171" spans="1:9" ht="20" customHeight="1">
      <c r="A2171" s="21" t="s">
        <v>2176</v>
      </c>
      <c r="B2171" s="22">
        <v>256.20001200000002</v>
      </c>
      <c r="C2171" s="23">
        <v>257.82998700000002</v>
      </c>
      <c r="D2171" s="23">
        <v>251.94000199999999</v>
      </c>
      <c r="E2171" s="23">
        <v>253.25</v>
      </c>
      <c r="F2171" s="23">
        <v>248.46080000000001</v>
      </c>
      <c r="G2171" s="23">
        <v>21328200</v>
      </c>
      <c r="H2171" s="20">
        <f t="shared" si="71"/>
        <v>-1.0973954214705928E-2</v>
      </c>
      <c r="I2171">
        <f t="shared" si="70"/>
        <v>-0.01</v>
      </c>
    </row>
    <row r="2172" spans="1:9" ht="20" customHeight="1">
      <c r="A2172" s="21" t="s">
        <v>2177</v>
      </c>
      <c r="B2172" s="22">
        <v>254.699997</v>
      </c>
      <c r="C2172" s="23">
        <v>258.82998700000002</v>
      </c>
      <c r="D2172" s="23">
        <v>253.220001</v>
      </c>
      <c r="E2172" s="23">
        <v>258.08999599999999</v>
      </c>
      <c r="F2172" s="23">
        <v>253.209259</v>
      </c>
      <c r="G2172" s="23">
        <v>24126700</v>
      </c>
      <c r="H2172" s="20">
        <f t="shared" si="71"/>
        <v>1.9111501693627408E-2</v>
      </c>
      <c r="I2172">
        <f t="shared" si="70"/>
        <v>0.02</v>
      </c>
    </row>
    <row r="2173" spans="1:9" ht="20" customHeight="1">
      <c r="A2173" s="21" t="s">
        <v>2178</v>
      </c>
      <c r="B2173" s="22">
        <v>257.51001000000002</v>
      </c>
      <c r="C2173" s="23">
        <v>260.42999300000002</v>
      </c>
      <c r="D2173" s="23">
        <v>254.78999300000001</v>
      </c>
      <c r="E2173" s="23">
        <v>258.51998900000001</v>
      </c>
      <c r="F2173" s="23">
        <v>253.63114899999999</v>
      </c>
      <c r="G2173" s="23">
        <v>20319900</v>
      </c>
      <c r="H2173" s="20">
        <f t="shared" si="71"/>
        <v>1.6661712990517774E-3</v>
      </c>
      <c r="I2173">
        <f t="shared" si="70"/>
        <v>2E-3</v>
      </c>
    </row>
    <row r="2174" spans="1:9" ht="20" customHeight="1">
      <c r="A2174" s="21" t="s">
        <v>2179</v>
      </c>
      <c r="B2174" s="22">
        <v>260.5</v>
      </c>
      <c r="C2174" s="23">
        <v>265.23001099999999</v>
      </c>
      <c r="D2174" s="23">
        <v>260.290009</v>
      </c>
      <c r="E2174" s="23">
        <v>264.459991</v>
      </c>
      <c r="F2174" s="23">
        <v>259.45877100000001</v>
      </c>
      <c r="G2174" s="23">
        <v>22084700</v>
      </c>
      <c r="H2174" s="20">
        <f t="shared" si="71"/>
        <v>2.2976759845850125E-2</v>
      </c>
      <c r="I2174">
        <f t="shared" si="70"/>
        <v>2.4E-2</v>
      </c>
    </row>
    <row r="2175" spans="1:9" ht="20" customHeight="1">
      <c r="A2175" s="21" t="s">
        <v>2180</v>
      </c>
      <c r="B2175" s="22">
        <v>265.77999899999998</v>
      </c>
      <c r="C2175" s="23">
        <v>267.45001200000002</v>
      </c>
      <c r="D2175" s="23">
        <v>265.16000400000001</v>
      </c>
      <c r="E2175" s="23">
        <v>266.64999399999999</v>
      </c>
      <c r="F2175" s="23">
        <v>261.60739100000001</v>
      </c>
      <c r="G2175" s="23">
        <v>18747700</v>
      </c>
      <c r="H2175" s="20">
        <f t="shared" si="71"/>
        <v>8.2811615568778585E-3</v>
      </c>
      <c r="I2175">
        <f t="shared" si="70"/>
        <v>0.01</v>
      </c>
    </row>
    <row r="2176" spans="1:9" ht="20" customHeight="1">
      <c r="A2176" s="21" t="s">
        <v>2181</v>
      </c>
      <c r="B2176" s="22">
        <v>258.83999599999999</v>
      </c>
      <c r="C2176" s="23">
        <v>260.39999399999999</v>
      </c>
      <c r="D2176" s="23">
        <v>251.58999600000001</v>
      </c>
      <c r="E2176" s="23">
        <v>251.990005</v>
      </c>
      <c r="F2176" s="23">
        <v>247.224594</v>
      </c>
      <c r="G2176" s="23">
        <v>33353300</v>
      </c>
      <c r="H2176" s="20">
        <f t="shared" si="71"/>
        <v>-5.4978557543888362E-2</v>
      </c>
      <c r="I2176">
        <f t="shared" si="70"/>
        <v>-5.3999999999999999E-2</v>
      </c>
    </row>
    <row r="2177" spans="1:9" ht="20" customHeight="1">
      <c r="A2177" s="21" t="s">
        <v>2182</v>
      </c>
      <c r="B2177" s="22">
        <v>253.529999</v>
      </c>
      <c r="C2177" s="23">
        <v>254.229996</v>
      </c>
      <c r="D2177" s="23">
        <v>249.86000100000001</v>
      </c>
      <c r="E2177" s="23">
        <v>252.220001</v>
      </c>
      <c r="F2177" s="23">
        <v>247.45027200000001</v>
      </c>
      <c r="G2177" s="23">
        <v>23913000</v>
      </c>
      <c r="H2177" s="20">
        <f t="shared" si="71"/>
        <v>9.1284607388208983E-4</v>
      </c>
      <c r="I2177">
        <f t="shared" si="70"/>
        <v>2E-3</v>
      </c>
    </row>
    <row r="2178" spans="1:9" ht="20" customHeight="1">
      <c r="A2178" s="21" t="s">
        <v>2183</v>
      </c>
      <c r="B2178" s="22">
        <v>249.770004</v>
      </c>
      <c r="C2178" s="23">
        <v>251.39999399999999</v>
      </c>
      <c r="D2178" s="23">
        <v>244.020004</v>
      </c>
      <c r="E2178" s="23">
        <v>245.38000500000001</v>
      </c>
      <c r="F2178" s="23">
        <v>240.739609</v>
      </c>
      <c r="G2178" s="23">
        <v>31530900</v>
      </c>
      <c r="H2178" s="20">
        <f t="shared" si="71"/>
        <v>-2.7119238729307216E-2</v>
      </c>
      <c r="I2178">
        <f t="shared" si="70"/>
        <v>-2.6000000000000002E-2</v>
      </c>
    </row>
    <row r="2179" spans="1:9" ht="20" customHeight="1">
      <c r="A2179" s="21" t="s">
        <v>2184</v>
      </c>
      <c r="B2179" s="22">
        <v>244.259995</v>
      </c>
      <c r="C2179" s="23">
        <v>245.300003</v>
      </c>
      <c r="D2179" s="23">
        <v>242.05999800000001</v>
      </c>
      <c r="E2179" s="23">
        <v>244.740005</v>
      </c>
      <c r="F2179" s="23">
        <v>240.11174</v>
      </c>
      <c r="G2179" s="23">
        <v>39791800</v>
      </c>
      <c r="H2179" s="20">
        <f t="shared" si="71"/>
        <v>-2.6080834915703788E-3</v>
      </c>
      <c r="I2179">
        <f t="shared" ref="I2179:I2242" si="72">CEILING(H2179,0.002)</f>
        <v>-2E-3</v>
      </c>
    </row>
    <row r="2180" spans="1:9" ht="20" customHeight="1">
      <c r="A2180" s="21" t="s">
        <v>2185</v>
      </c>
      <c r="B2180" s="22">
        <v>242.470001</v>
      </c>
      <c r="C2180" s="23">
        <v>245.13999899999999</v>
      </c>
      <c r="D2180" s="23">
        <v>240.85000600000001</v>
      </c>
      <c r="E2180" s="23">
        <v>244.520004</v>
      </c>
      <c r="F2180" s="23">
        <v>239.89588900000001</v>
      </c>
      <c r="G2180" s="23">
        <v>26826900</v>
      </c>
      <c r="H2180" s="20">
        <f t="shared" ref="H2180:H2243" si="73">F2180/F2179-1</f>
        <v>-8.9896062558203482E-4</v>
      </c>
      <c r="I2180">
        <f t="shared" si="72"/>
        <v>0</v>
      </c>
    </row>
    <row r="2181" spans="1:9" ht="20" customHeight="1">
      <c r="A2181" s="21" t="s">
        <v>2186</v>
      </c>
      <c r="B2181" s="22">
        <v>242.070007</v>
      </c>
      <c r="C2181" s="23">
        <v>243.509995</v>
      </c>
      <c r="D2181" s="23">
        <v>239.63999899999999</v>
      </c>
      <c r="E2181" s="23">
        <v>242.449997</v>
      </c>
      <c r="F2181" s="23">
        <v>237.865005</v>
      </c>
      <c r="G2181" s="23">
        <v>26660300</v>
      </c>
      <c r="H2181" s="20">
        <f t="shared" si="73"/>
        <v>-8.4656890473017166E-3</v>
      </c>
      <c r="I2181">
        <f t="shared" si="72"/>
        <v>-8.0000000000000002E-3</v>
      </c>
    </row>
    <row r="2182" spans="1:9" ht="20" customHeight="1">
      <c r="A2182" s="21" t="s">
        <v>2187</v>
      </c>
      <c r="B2182" s="22">
        <v>244.270004</v>
      </c>
      <c r="C2182" s="23">
        <v>247.66000399999999</v>
      </c>
      <c r="D2182" s="23">
        <v>238.89999399999999</v>
      </c>
      <c r="E2182" s="23">
        <v>238.949997</v>
      </c>
      <c r="F2182" s="23">
        <v>234.43121300000001</v>
      </c>
      <c r="G2182" s="23">
        <v>28625600</v>
      </c>
      <c r="H2182" s="20">
        <f t="shared" si="73"/>
        <v>-1.4435885598219844E-2</v>
      </c>
      <c r="I2182">
        <f t="shared" si="72"/>
        <v>-1.4E-2</v>
      </c>
    </row>
    <row r="2183" spans="1:9" ht="20" customHeight="1">
      <c r="A2183" s="21" t="s">
        <v>2188</v>
      </c>
      <c r="B2183" s="22">
        <v>237.86999499999999</v>
      </c>
      <c r="C2183" s="23">
        <v>243.86000100000001</v>
      </c>
      <c r="D2183" s="23">
        <v>237.570007</v>
      </c>
      <c r="E2183" s="23">
        <v>240.979996</v>
      </c>
      <c r="F2183" s="23">
        <v>236.422821</v>
      </c>
      <c r="G2183" s="23">
        <v>31061200</v>
      </c>
      <c r="H2183" s="20">
        <f t="shared" si="73"/>
        <v>8.4954898902476206E-3</v>
      </c>
      <c r="I2183">
        <f t="shared" si="72"/>
        <v>0.01</v>
      </c>
    </row>
    <row r="2184" spans="1:9" ht="20" customHeight="1">
      <c r="A2184" s="21" t="s">
        <v>2189</v>
      </c>
      <c r="B2184" s="22">
        <v>239.53999300000001</v>
      </c>
      <c r="C2184" s="23">
        <v>241.13000500000001</v>
      </c>
      <c r="D2184" s="23">
        <v>235.199997</v>
      </c>
      <c r="E2184" s="23">
        <v>237.91999799999999</v>
      </c>
      <c r="F2184" s="23">
        <v>233.42070000000001</v>
      </c>
      <c r="G2184" s="23">
        <v>34176000</v>
      </c>
      <c r="H2184" s="20">
        <f t="shared" si="73"/>
        <v>-1.2698101593162092E-2</v>
      </c>
      <c r="I2184">
        <f t="shared" si="72"/>
        <v>-1.2E-2</v>
      </c>
    </row>
    <row r="2185" spans="1:9" ht="20" customHeight="1">
      <c r="A2185" s="21" t="s">
        <v>2190</v>
      </c>
      <c r="B2185" s="22">
        <v>237.050003</v>
      </c>
      <c r="C2185" s="23">
        <v>241.449997</v>
      </c>
      <c r="D2185" s="23">
        <v>236.89999399999999</v>
      </c>
      <c r="E2185" s="23">
        <v>237.449997</v>
      </c>
      <c r="F2185" s="23">
        <v>232.95957899999999</v>
      </c>
      <c r="G2185" s="23">
        <v>27694200</v>
      </c>
      <c r="H2185" s="20">
        <f t="shared" si="73"/>
        <v>-1.9754931760551653E-3</v>
      </c>
      <c r="I2185">
        <f t="shared" si="72"/>
        <v>0</v>
      </c>
    </row>
    <row r="2186" spans="1:9" ht="20" customHeight="1">
      <c r="A2186" s="21" t="s">
        <v>2191</v>
      </c>
      <c r="B2186" s="22">
        <v>239.979996</v>
      </c>
      <c r="C2186" s="23">
        <v>241.800003</v>
      </c>
      <c r="D2186" s="23">
        <v>234.5</v>
      </c>
      <c r="E2186" s="23">
        <v>236.41000399999999</v>
      </c>
      <c r="F2186" s="23">
        <v>231.93924000000001</v>
      </c>
      <c r="G2186" s="23">
        <v>27018700</v>
      </c>
      <c r="H2186" s="20">
        <f t="shared" si="73"/>
        <v>-4.3798971666237918E-3</v>
      </c>
      <c r="I2186">
        <f t="shared" si="72"/>
        <v>-4.0000000000000001E-3</v>
      </c>
    </row>
    <row r="2187" spans="1:9" ht="20" customHeight="1">
      <c r="A2187" s="21" t="s">
        <v>2192</v>
      </c>
      <c r="B2187" s="22">
        <v>236.80999800000001</v>
      </c>
      <c r="C2187" s="23">
        <v>242.33000200000001</v>
      </c>
      <c r="D2187" s="23">
        <v>234.729996</v>
      </c>
      <c r="E2187" s="23">
        <v>241.070007</v>
      </c>
      <c r="F2187" s="23">
        <v>236.511124</v>
      </c>
      <c r="G2187" s="23">
        <v>29029700</v>
      </c>
      <c r="H2187" s="20">
        <f t="shared" si="73"/>
        <v>1.9711558941039931E-2</v>
      </c>
      <c r="I2187">
        <f t="shared" si="72"/>
        <v>0.02</v>
      </c>
    </row>
    <row r="2188" spans="1:9" ht="20" customHeight="1">
      <c r="A2188" s="21" t="s">
        <v>2193</v>
      </c>
      <c r="B2188" s="22">
        <v>238.88999899999999</v>
      </c>
      <c r="C2188" s="23">
        <v>239.949997</v>
      </c>
      <c r="D2188" s="23">
        <v>234.41000399999999</v>
      </c>
      <c r="E2188" s="23">
        <v>237.5</v>
      </c>
      <c r="F2188" s="23">
        <v>233.008636</v>
      </c>
      <c r="G2188" s="23">
        <v>27484200</v>
      </c>
      <c r="H2188" s="20">
        <f t="shared" si="73"/>
        <v>-1.4808977864398498E-2</v>
      </c>
      <c r="I2188">
        <f t="shared" si="72"/>
        <v>-1.4E-2</v>
      </c>
    </row>
    <row r="2189" spans="1:9" ht="20" customHeight="1">
      <c r="A2189" s="21" t="s">
        <v>2194</v>
      </c>
      <c r="B2189" s="22">
        <v>238.28999300000001</v>
      </c>
      <c r="C2189" s="23">
        <v>240.53999300000001</v>
      </c>
      <c r="D2189" s="23">
        <v>232.729996</v>
      </c>
      <c r="E2189" s="23">
        <v>232.89999399999999</v>
      </c>
      <c r="F2189" s="23">
        <v>228.49563599999999</v>
      </c>
      <c r="G2189" s="23">
        <v>35694800</v>
      </c>
      <c r="H2189" s="20">
        <f t="shared" si="73"/>
        <v>-1.9368380835463994E-2</v>
      </c>
      <c r="I2189">
        <f t="shared" si="72"/>
        <v>-1.8000000000000002E-2</v>
      </c>
    </row>
    <row r="2190" spans="1:9" ht="20" customHeight="1">
      <c r="A2190" s="21" t="s">
        <v>2195</v>
      </c>
      <c r="B2190" s="22">
        <v>235.41000399999999</v>
      </c>
      <c r="C2190" s="23">
        <v>241.61000100000001</v>
      </c>
      <c r="D2190" s="23">
        <v>234.66000399999999</v>
      </c>
      <c r="E2190" s="23">
        <v>240.740005</v>
      </c>
      <c r="F2190" s="23">
        <v>236.187363</v>
      </c>
      <c r="G2190" s="23">
        <v>28880400</v>
      </c>
      <c r="H2190" s="20">
        <f t="shared" si="73"/>
        <v>3.3662467846869548E-2</v>
      </c>
      <c r="I2190">
        <f t="shared" si="72"/>
        <v>3.4000000000000002E-2</v>
      </c>
    </row>
    <row r="2191" spans="1:9" ht="20" customHeight="1">
      <c r="A2191" s="21" t="s">
        <v>2196</v>
      </c>
      <c r="B2191" s="22">
        <v>245.08999600000001</v>
      </c>
      <c r="C2191" s="23">
        <v>250.36000100000001</v>
      </c>
      <c r="D2191" s="23">
        <v>244.979996</v>
      </c>
      <c r="E2191" s="23">
        <v>248.88000500000001</v>
      </c>
      <c r="F2191" s="23">
        <v>244.173462</v>
      </c>
      <c r="G2191" s="23">
        <v>34888400</v>
      </c>
      <c r="H2191" s="20">
        <f t="shared" si="73"/>
        <v>3.3812558379763935E-2</v>
      </c>
      <c r="I2191">
        <f t="shared" si="72"/>
        <v>3.4000000000000002E-2</v>
      </c>
    </row>
    <row r="2192" spans="1:9" ht="20" customHeight="1">
      <c r="A2192" s="21" t="s">
        <v>2197</v>
      </c>
      <c r="B2192" s="22">
        <v>245.990005</v>
      </c>
      <c r="C2192" s="23">
        <v>250.58000200000001</v>
      </c>
      <c r="D2192" s="23">
        <v>244.10000600000001</v>
      </c>
      <c r="E2192" s="23">
        <v>249.199997</v>
      </c>
      <c r="F2192" s="23">
        <v>244.48736600000001</v>
      </c>
      <c r="G2192" s="23">
        <v>20347100</v>
      </c>
      <c r="H2192" s="20">
        <f t="shared" si="73"/>
        <v>1.2855778733236178E-3</v>
      </c>
      <c r="I2192">
        <f t="shared" si="72"/>
        <v>2E-3</v>
      </c>
    </row>
    <row r="2193" spans="1:9" ht="20" customHeight="1">
      <c r="A2193" s="21" t="s">
        <v>2198</v>
      </c>
      <c r="B2193" s="22">
        <v>247.929993</v>
      </c>
      <c r="C2193" s="23">
        <v>250.33999600000001</v>
      </c>
      <c r="D2193" s="23">
        <v>246.08000200000001</v>
      </c>
      <c r="E2193" s="23">
        <v>246.78999300000001</v>
      </c>
      <c r="F2193" s="23">
        <v>242.12295499999999</v>
      </c>
      <c r="G2193" s="23">
        <v>20239900</v>
      </c>
      <c r="H2193" s="20">
        <f t="shared" si="73"/>
        <v>-9.6708923601394048E-3</v>
      </c>
      <c r="I2193">
        <f t="shared" si="72"/>
        <v>-8.0000000000000002E-3</v>
      </c>
    </row>
    <row r="2194" spans="1:9" ht="20" customHeight="1">
      <c r="A2194" s="21" t="s">
        <v>2199</v>
      </c>
      <c r="B2194" s="22">
        <v>240.89999399999999</v>
      </c>
      <c r="C2194" s="23">
        <v>241.320007</v>
      </c>
      <c r="D2194" s="23">
        <v>233.16999799999999</v>
      </c>
      <c r="E2194" s="23">
        <v>234.240005</v>
      </c>
      <c r="F2194" s="23">
        <v>229.81028699999999</v>
      </c>
      <c r="G2194" s="23">
        <v>37769600</v>
      </c>
      <c r="H2194" s="20">
        <f t="shared" si="73"/>
        <v>-5.0852956094146529E-2</v>
      </c>
      <c r="I2194">
        <f t="shared" si="72"/>
        <v>-0.05</v>
      </c>
    </row>
    <row r="2195" spans="1:9" ht="20" customHeight="1">
      <c r="A2195" s="21" t="s">
        <v>2200</v>
      </c>
      <c r="B2195" s="22">
        <v>233.050003</v>
      </c>
      <c r="C2195" s="23">
        <v>234.55999800000001</v>
      </c>
      <c r="D2195" s="23">
        <v>226.729996</v>
      </c>
      <c r="E2195" s="23">
        <v>229.25</v>
      </c>
      <c r="F2195" s="23">
        <v>224.914658</v>
      </c>
      <c r="G2195" s="23">
        <v>29743600</v>
      </c>
      <c r="H2195" s="20">
        <f t="shared" si="73"/>
        <v>-2.130291495610892E-2</v>
      </c>
      <c r="I2195">
        <f t="shared" si="72"/>
        <v>-0.02</v>
      </c>
    </row>
    <row r="2196" spans="1:9" ht="20" customHeight="1">
      <c r="A2196" s="21" t="s">
        <v>2201</v>
      </c>
      <c r="B2196" s="22">
        <v>227.61999499999999</v>
      </c>
      <c r="C2196" s="23">
        <v>229.05999800000001</v>
      </c>
      <c r="D2196" s="23">
        <v>224.11000100000001</v>
      </c>
      <c r="E2196" s="23">
        <v>225.41000399999999</v>
      </c>
      <c r="F2196" s="23">
        <v>221.147278</v>
      </c>
      <c r="G2196" s="23">
        <v>30474000</v>
      </c>
      <c r="H2196" s="20">
        <f t="shared" si="73"/>
        <v>-1.6750264449193919E-2</v>
      </c>
      <c r="I2196">
        <f t="shared" si="72"/>
        <v>-1.6E-2</v>
      </c>
    </row>
    <row r="2197" spans="1:9" ht="20" customHeight="1">
      <c r="A2197" s="21" t="s">
        <v>2202</v>
      </c>
      <c r="B2197" s="22">
        <v>225.39999399999999</v>
      </c>
      <c r="C2197" s="23">
        <v>227.86000100000001</v>
      </c>
      <c r="D2197" s="23">
        <v>223.96000699999999</v>
      </c>
      <c r="E2197" s="23">
        <v>225.75</v>
      </c>
      <c r="F2197" s="23">
        <v>221.48085</v>
      </c>
      <c r="G2197" s="23">
        <v>21903900</v>
      </c>
      <c r="H2197" s="20">
        <f t="shared" si="73"/>
        <v>1.5083703630303091E-3</v>
      </c>
      <c r="I2197">
        <f t="shared" si="72"/>
        <v>2E-3</v>
      </c>
    </row>
    <row r="2198" spans="1:9" ht="20" customHeight="1">
      <c r="A2198" s="21" t="s">
        <v>2203</v>
      </c>
      <c r="B2198" s="22">
        <v>219.85000600000001</v>
      </c>
      <c r="C2198" s="23">
        <v>236.10000600000001</v>
      </c>
      <c r="D2198" s="23">
        <v>219.13000500000001</v>
      </c>
      <c r="E2198" s="23">
        <v>234.240005</v>
      </c>
      <c r="F2198" s="23">
        <v>229.81028699999999</v>
      </c>
      <c r="G2198" s="23">
        <v>42551800</v>
      </c>
      <c r="H2198" s="20">
        <f t="shared" si="73"/>
        <v>3.7607933146364569E-2</v>
      </c>
      <c r="I2198">
        <f t="shared" si="72"/>
        <v>3.7999999999999999E-2</v>
      </c>
    </row>
    <row r="2199" spans="1:9" ht="20" customHeight="1">
      <c r="A2199" s="21" t="s">
        <v>2204</v>
      </c>
      <c r="B2199" s="22">
        <v>235.53999300000001</v>
      </c>
      <c r="C2199" s="23">
        <v>237.240005</v>
      </c>
      <c r="D2199" s="23">
        <v>228.33999600000001</v>
      </c>
      <c r="E2199" s="23">
        <v>228.55999800000001</v>
      </c>
      <c r="F2199" s="23">
        <v>224.237717</v>
      </c>
      <c r="G2199" s="23">
        <v>30198600</v>
      </c>
      <c r="H2199" s="20">
        <f t="shared" si="73"/>
        <v>-2.4248566383801573E-2</v>
      </c>
      <c r="I2199">
        <f t="shared" si="72"/>
        <v>-2.4E-2</v>
      </c>
    </row>
    <row r="2200" spans="1:9" ht="20" customHeight="1">
      <c r="A2200" s="21" t="s">
        <v>2205</v>
      </c>
      <c r="B2200" s="22">
        <v>235.820007</v>
      </c>
      <c r="C2200" s="23">
        <v>238.96000699999999</v>
      </c>
      <c r="D2200" s="23">
        <v>235.13999899999999</v>
      </c>
      <c r="E2200" s="23">
        <v>237.529999</v>
      </c>
      <c r="F2200" s="23">
        <v>233.03804</v>
      </c>
      <c r="G2200" s="23">
        <v>28142300</v>
      </c>
      <c r="H2200" s="20">
        <f t="shared" si="73"/>
        <v>3.9245507480795361E-2</v>
      </c>
      <c r="I2200">
        <f t="shared" si="72"/>
        <v>0.04</v>
      </c>
    </row>
    <row r="2201" spans="1:9" ht="20" customHeight="1">
      <c r="A2201" s="21" t="s">
        <v>2206</v>
      </c>
      <c r="B2201" s="22">
        <v>243.240005</v>
      </c>
      <c r="C2201" s="23">
        <v>243.929993</v>
      </c>
      <c r="D2201" s="23">
        <v>235.36999499999999</v>
      </c>
      <c r="E2201" s="23">
        <v>238.5</v>
      </c>
      <c r="F2201" s="23">
        <v>233.98971599999999</v>
      </c>
      <c r="G2201" s="23">
        <v>26329600</v>
      </c>
      <c r="H2201" s="20">
        <f t="shared" si="73"/>
        <v>4.0837796267081394E-3</v>
      </c>
      <c r="I2201">
        <f t="shared" si="72"/>
        <v>6.0000000000000001E-3</v>
      </c>
    </row>
    <row r="2202" spans="1:9" ht="20" customHeight="1">
      <c r="A2202" s="21" t="s">
        <v>2207</v>
      </c>
      <c r="B2202" s="22">
        <v>237.03999300000001</v>
      </c>
      <c r="C2202" s="23">
        <v>239.61000100000001</v>
      </c>
      <c r="D2202" s="23">
        <v>234.28999300000001</v>
      </c>
      <c r="E2202" s="23">
        <v>236.479996</v>
      </c>
      <c r="F2202" s="23">
        <v>232.00791899999999</v>
      </c>
      <c r="G2202" s="23">
        <v>19985700</v>
      </c>
      <c r="H2202" s="20">
        <f t="shared" si="73"/>
        <v>-8.469590176347741E-3</v>
      </c>
      <c r="I2202">
        <f t="shared" si="72"/>
        <v>-8.0000000000000002E-3</v>
      </c>
    </row>
    <row r="2203" spans="1:9" ht="20" customHeight="1">
      <c r="A2203" s="21" t="s">
        <v>2208</v>
      </c>
      <c r="B2203" s="22">
        <v>235.770004</v>
      </c>
      <c r="C2203" s="23">
        <v>241.30999800000001</v>
      </c>
      <c r="D2203" s="23">
        <v>234.86999499999999</v>
      </c>
      <c r="E2203" s="23">
        <v>236.14999399999999</v>
      </c>
      <c r="F2203" s="23">
        <v>231.68412799999999</v>
      </c>
      <c r="G2203" s="23">
        <v>21811000</v>
      </c>
      <c r="H2203" s="20">
        <f t="shared" si="73"/>
        <v>-1.3956032250778128E-3</v>
      </c>
      <c r="I2203">
        <f t="shared" si="72"/>
        <v>0</v>
      </c>
    </row>
    <row r="2204" spans="1:9" ht="20" customHeight="1">
      <c r="A2204" s="21" t="s">
        <v>2209</v>
      </c>
      <c r="B2204" s="22">
        <v>234.740005</v>
      </c>
      <c r="C2204" s="23">
        <v>243</v>
      </c>
      <c r="D2204" s="23">
        <v>234.5</v>
      </c>
      <c r="E2204" s="23">
        <v>242.11999499999999</v>
      </c>
      <c r="F2204" s="23">
        <v>237.54125999999999</v>
      </c>
      <c r="G2204" s="23">
        <v>26299700</v>
      </c>
      <c r="H2204" s="20">
        <f t="shared" si="73"/>
        <v>2.5280678700614345E-2</v>
      </c>
      <c r="I2204">
        <f t="shared" si="72"/>
        <v>2.6000000000000002E-2</v>
      </c>
    </row>
    <row r="2205" spans="1:9" ht="20" customHeight="1">
      <c r="A2205" s="21" t="s">
        <v>2210</v>
      </c>
      <c r="B2205" s="22">
        <v>243.759995</v>
      </c>
      <c r="C2205" s="23">
        <v>247.83999600000001</v>
      </c>
      <c r="D2205" s="23">
        <v>241.300003</v>
      </c>
      <c r="E2205" s="23">
        <v>247.25</v>
      </c>
      <c r="F2205" s="23">
        <v>242.574265</v>
      </c>
      <c r="G2205" s="23">
        <v>24911200</v>
      </c>
      <c r="H2205" s="20">
        <f t="shared" si="73"/>
        <v>2.1187919100875474E-2</v>
      </c>
      <c r="I2205">
        <f t="shared" si="72"/>
        <v>2.1999999999999999E-2</v>
      </c>
    </row>
    <row r="2206" spans="1:9" ht="20" customHeight="1">
      <c r="A2206" s="21" t="s">
        <v>2211</v>
      </c>
      <c r="B2206" s="22">
        <v>247.259995</v>
      </c>
      <c r="C2206" s="23">
        <v>251.03999300000001</v>
      </c>
      <c r="D2206" s="23">
        <v>245.83000200000001</v>
      </c>
      <c r="E2206" s="23">
        <v>250.66000399999999</v>
      </c>
      <c r="F2206" s="23">
        <v>245.91975400000001</v>
      </c>
      <c r="G2206" s="23">
        <v>34775500</v>
      </c>
      <c r="H2206" s="20">
        <f t="shared" si="73"/>
        <v>1.379160728364992E-2</v>
      </c>
      <c r="I2206">
        <f t="shared" si="72"/>
        <v>1.4E-2</v>
      </c>
    </row>
    <row r="2207" spans="1:9" ht="20" customHeight="1">
      <c r="A2207" s="21" t="s">
        <v>2212</v>
      </c>
      <c r="B2207" s="22">
        <v>231.16999799999999</v>
      </c>
      <c r="C2207" s="23">
        <v>238.300003</v>
      </c>
      <c r="D2207" s="23">
        <v>230.05999800000001</v>
      </c>
      <c r="E2207" s="23">
        <v>231.320007</v>
      </c>
      <c r="F2207" s="23">
        <v>226.945526</v>
      </c>
      <c r="G2207" s="23">
        <v>82543200</v>
      </c>
      <c r="H2207" s="20">
        <f t="shared" si="73"/>
        <v>-7.7156176725843739E-2</v>
      </c>
      <c r="I2207">
        <f t="shared" si="72"/>
        <v>-7.5999999999999998E-2</v>
      </c>
    </row>
    <row r="2208" spans="1:9" ht="20" customHeight="1">
      <c r="A2208" s="21" t="s">
        <v>2213</v>
      </c>
      <c r="B2208" s="22">
        <v>231.03999300000001</v>
      </c>
      <c r="C2208" s="23">
        <v>233.69000199999999</v>
      </c>
      <c r="D2208" s="23">
        <v>225.779999</v>
      </c>
      <c r="E2208" s="23">
        <v>226.75</v>
      </c>
      <c r="F2208" s="23">
        <v>222.461929</v>
      </c>
      <c r="G2208" s="23">
        <v>40424600</v>
      </c>
      <c r="H2208" s="20">
        <f t="shared" si="73"/>
        <v>-1.9756269616877153E-2</v>
      </c>
      <c r="I2208">
        <f t="shared" si="72"/>
        <v>-1.8000000000000002E-2</v>
      </c>
    </row>
    <row r="2209" spans="1:9" ht="20" customHeight="1">
      <c r="A2209" s="21" t="s">
        <v>2214</v>
      </c>
      <c r="B2209" s="22">
        <v>226.240005</v>
      </c>
      <c r="C2209" s="23">
        <v>236.60000600000001</v>
      </c>
      <c r="D2209" s="23">
        <v>226.050003</v>
      </c>
      <c r="E2209" s="23">
        <v>235.86999499999999</v>
      </c>
      <c r="F2209" s="23">
        <v>231.40947</v>
      </c>
      <c r="G2209" s="23">
        <v>40647700</v>
      </c>
      <c r="H2209" s="20">
        <f t="shared" si="73"/>
        <v>4.0220549377687043E-2</v>
      </c>
      <c r="I2209">
        <f t="shared" si="72"/>
        <v>4.2000000000000003E-2</v>
      </c>
    </row>
    <row r="2210" spans="1:9" ht="20" customHeight="1">
      <c r="A2210" s="21" t="s">
        <v>2215</v>
      </c>
      <c r="B2210" s="22">
        <v>233.759995</v>
      </c>
      <c r="C2210" s="23">
        <v>234.91999799999999</v>
      </c>
      <c r="D2210" s="23">
        <v>231.14999399999999</v>
      </c>
      <c r="E2210" s="23">
        <v>232.13000500000001</v>
      </c>
      <c r="F2210" s="23">
        <v>227.74018899999999</v>
      </c>
      <c r="G2210" s="23">
        <v>28357300</v>
      </c>
      <c r="H2210" s="20">
        <f t="shared" si="73"/>
        <v>-1.5856226627198988E-2</v>
      </c>
      <c r="I2210">
        <f t="shared" si="72"/>
        <v>-1.4E-2</v>
      </c>
    </row>
    <row r="2211" spans="1:9" ht="20" customHeight="1">
      <c r="A2211" s="21" t="s">
        <v>2216</v>
      </c>
      <c r="B2211" s="22">
        <v>234.60000600000001</v>
      </c>
      <c r="C2211" s="23">
        <v>235.740005</v>
      </c>
      <c r="D2211" s="23">
        <v>227.33000200000001</v>
      </c>
      <c r="E2211" s="23">
        <v>228.16999799999999</v>
      </c>
      <c r="F2211" s="23">
        <v>223.85507200000001</v>
      </c>
      <c r="G2211" s="23">
        <v>30592300</v>
      </c>
      <c r="H2211" s="20">
        <f t="shared" si="73"/>
        <v>-1.7059426432635361E-2</v>
      </c>
      <c r="I2211">
        <f t="shared" si="72"/>
        <v>-1.6E-2</v>
      </c>
    </row>
    <row r="2212" spans="1:9" ht="20" customHeight="1">
      <c r="A2212" s="21" t="s">
        <v>2217</v>
      </c>
      <c r="B2212" s="22">
        <v>229.46000699999999</v>
      </c>
      <c r="C2212" s="23">
        <v>231.300003</v>
      </c>
      <c r="D2212" s="23">
        <v>220.03999300000001</v>
      </c>
      <c r="E2212" s="23">
        <v>220.10000600000001</v>
      </c>
      <c r="F2212" s="23">
        <v>215.93769800000001</v>
      </c>
      <c r="G2212" s="23">
        <v>38407000</v>
      </c>
      <c r="H2212" s="20">
        <f t="shared" si="73"/>
        <v>-3.5368302934855933E-2</v>
      </c>
      <c r="I2212">
        <f t="shared" si="72"/>
        <v>-3.4000000000000002E-2</v>
      </c>
    </row>
    <row r="2213" spans="1:9" ht="20" customHeight="1">
      <c r="A2213" s="21" t="s">
        <v>2218</v>
      </c>
      <c r="B2213" s="22">
        <v>220.08999600000001</v>
      </c>
      <c r="C2213" s="23">
        <v>220.41000399999999</v>
      </c>
      <c r="D2213" s="23">
        <v>213.979996</v>
      </c>
      <c r="E2213" s="23">
        <v>214.25</v>
      </c>
      <c r="F2213" s="23">
        <v>210.19830300000001</v>
      </c>
      <c r="G2213" s="23">
        <v>36633900</v>
      </c>
      <c r="H2213" s="20">
        <f t="shared" si="73"/>
        <v>-2.6578939449470318E-2</v>
      </c>
      <c r="I2213">
        <f t="shared" si="72"/>
        <v>-2.6000000000000002E-2</v>
      </c>
    </row>
    <row r="2214" spans="1:9" ht="20" customHeight="1">
      <c r="A2214" s="21" t="s">
        <v>2219</v>
      </c>
      <c r="B2214" s="22">
        <v>217.550003</v>
      </c>
      <c r="C2214" s="23">
        <v>221.58999600000001</v>
      </c>
      <c r="D2214" s="23">
        <v>213.429993</v>
      </c>
      <c r="E2214" s="23">
        <v>221.38999899999999</v>
      </c>
      <c r="F2214" s="23">
        <v>217.20327800000001</v>
      </c>
      <c r="G2214" s="23">
        <v>36789100</v>
      </c>
      <c r="H2214" s="20">
        <f t="shared" si="73"/>
        <v>3.3325554488420339E-2</v>
      </c>
      <c r="I2214">
        <f t="shared" si="72"/>
        <v>3.4000000000000002E-2</v>
      </c>
    </row>
    <row r="2215" spans="1:9" ht="20" customHeight="1">
      <c r="A2215" s="21" t="s">
        <v>2220</v>
      </c>
      <c r="B2215" s="22">
        <v>221.990005</v>
      </c>
      <c r="C2215" s="23">
        <v>228.41000399999999</v>
      </c>
      <c r="D2215" s="23">
        <v>221.279999</v>
      </c>
      <c r="E2215" s="23">
        <v>227.86999499999999</v>
      </c>
      <c r="F2215" s="23">
        <v>223.560745</v>
      </c>
      <c r="G2215" s="23">
        <v>33498000</v>
      </c>
      <c r="H2215" s="20">
        <f t="shared" si="73"/>
        <v>2.9269664153042774E-2</v>
      </c>
      <c r="I2215">
        <f t="shared" si="72"/>
        <v>0.03</v>
      </c>
    </row>
    <row r="2216" spans="1:9" ht="20" customHeight="1">
      <c r="A2216" s="21" t="s">
        <v>2221</v>
      </c>
      <c r="B2216" s="22">
        <v>228.699997</v>
      </c>
      <c r="C2216" s="23">
        <v>231.64999399999999</v>
      </c>
      <c r="D2216" s="23">
        <v>225.83999600000001</v>
      </c>
      <c r="E2216" s="23">
        <v>228.86999499999999</v>
      </c>
      <c r="F2216" s="23">
        <v>224.54182399999999</v>
      </c>
      <c r="G2216" s="23">
        <v>28192500</v>
      </c>
      <c r="H2216" s="20">
        <f t="shared" si="73"/>
        <v>4.388422484457255E-3</v>
      </c>
      <c r="I2216">
        <f t="shared" si="72"/>
        <v>6.0000000000000001E-3</v>
      </c>
    </row>
    <row r="2217" spans="1:9" ht="20" customHeight="1">
      <c r="A2217" s="21" t="s">
        <v>2222</v>
      </c>
      <c r="B2217" s="22">
        <v>227.36999499999999</v>
      </c>
      <c r="C2217" s="23">
        <v>228.63000500000001</v>
      </c>
      <c r="D2217" s="23">
        <v>224.33000200000001</v>
      </c>
      <c r="E2217" s="23">
        <v>224.509995</v>
      </c>
      <c r="F2217" s="23">
        <v>220.26428200000001</v>
      </c>
      <c r="G2217" s="23">
        <v>27852900</v>
      </c>
      <c r="H2217" s="20">
        <f t="shared" si="73"/>
        <v>-1.9050090196114144E-2</v>
      </c>
      <c r="I2217">
        <f t="shared" si="72"/>
        <v>-1.8000000000000002E-2</v>
      </c>
    </row>
    <row r="2218" spans="1:9" ht="20" customHeight="1">
      <c r="A2218" s="21" t="s">
        <v>2223</v>
      </c>
      <c r="B2218" s="22">
        <v>235.429993</v>
      </c>
      <c r="C2218" s="23">
        <v>243.33000200000001</v>
      </c>
      <c r="D2218" s="23">
        <v>235</v>
      </c>
      <c r="E2218" s="23">
        <v>242.979996</v>
      </c>
      <c r="F2218" s="23">
        <v>238.38500999999999</v>
      </c>
      <c r="G2218" s="23">
        <v>46268000</v>
      </c>
      <c r="H2218" s="20">
        <f t="shared" si="73"/>
        <v>8.2268118259863687E-2</v>
      </c>
      <c r="I2218">
        <f t="shared" si="72"/>
        <v>8.4000000000000005E-2</v>
      </c>
    </row>
    <row r="2219" spans="1:9" ht="20" customHeight="1">
      <c r="A2219" s="21" t="s">
        <v>2224</v>
      </c>
      <c r="B2219" s="22">
        <v>242.990005</v>
      </c>
      <c r="C2219" s="23">
        <v>247.990005</v>
      </c>
      <c r="D2219" s="23">
        <v>241.929993</v>
      </c>
      <c r="E2219" s="23">
        <v>247.11000100000001</v>
      </c>
      <c r="F2219" s="23">
        <v>242.436905</v>
      </c>
      <c r="G2219" s="23">
        <v>34620200</v>
      </c>
      <c r="H2219" s="20">
        <f t="shared" si="73"/>
        <v>1.6997272605353775E-2</v>
      </c>
      <c r="I2219">
        <f t="shared" si="72"/>
        <v>1.8000000000000002E-2</v>
      </c>
    </row>
    <row r="2220" spans="1:9" ht="20" customHeight="1">
      <c r="A2220" s="21" t="s">
        <v>2225</v>
      </c>
      <c r="B2220" s="22">
        <v>241.990005</v>
      </c>
      <c r="C2220" s="23">
        <v>243.91000399999999</v>
      </c>
      <c r="D2220" s="23">
        <v>239.21000699999999</v>
      </c>
      <c r="E2220" s="23">
        <v>241.550003</v>
      </c>
      <c r="F2220" s="23">
        <v>236.98204000000001</v>
      </c>
      <c r="G2220" s="23">
        <v>31123300</v>
      </c>
      <c r="H2220" s="20">
        <f t="shared" si="73"/>
        <v>-2.2500142872224793E-2</v>
      </c>
      <c r="I2220">
        <f t="shared" si="72"/>
        <v>-2.1999999999999999E-2</v>
      </c>
    </row>
    <row r="2221" spans="1:9" ht="20" customHeight="1">
      <c r="A2221" s="21" t="s">
        <v>2226</v>
      </c>
      <c r="B2221" s="22">
        <v>245.66000399999999</v>
      </c>
      <c r="C2221" s="23">
        <v>247</v>
      </c>
      <c r="D2221" s="23">
        <v>240.029999</v>
      </c>
      <c r="E2221" s="23">
        <v>241.970001</v>
      </c>
      <c r="F2221" s="23">
        <v>237.39411899999999</v>
      </c>
      <c r="G2221" s="23">
        <v>31390100</v>
      </c>
      <c r="H2221" s="20">
        <f t="shared" si="73"/>
        <v>1.7388617297748876E-3</v>
      </c>
      <c r="I2221">
        <f t="shared" si="72"/>
        <v>2E-3</v>
      </c>
    </row>
    <row r="2222" spans="1:9" ht="20" customHeight="1">
      <c r="A2222" s="21" t="s">
        <v>2227</v>
      </c>
      <c r="B2222" s="22">
        <v>242.78999300000001</v>
      </c>
      <c r="C2222" s="23">
        <v>243.800003</v>
      </c>
      <c r="D2222" s="23">
        <v>240.41999799999999</v>
      </c>
      <c r="E2222" s="23">
        <v>241.729996</v>
      </c>
      <c r="F2222" s="23">
        <v>237.82699600000001</v>
      </c>
      <c r="G2222" s="23">
        <v>24093300</v>
      </c>
      <c r="H2222" s="20">
        <f t="shared" si="73"/>
        <v>1.8234529221847762E-3</v>
      </c>
      <c r="I2222">
        <f t="shared" si="72"/>
        <v>2E-3</v>
      </c>
    </row>
    <row r="2223" spans="1:9" ht="20" customHeight="1">
      <c r="A2223" s="21" t="s">
        <v>2228</v>
      </c>
      <c r="B2223" s="22">
        <v>237.779999</v>
      </c>
      <c r="C2223" s="23">
        <v>243.25</v>
      </c>
      <c r="D2223" s="23">
        <v>237.63000500000001</v>
      </c>
      <c r="E2223" s="23">
        <v>241.679993</v>
      </c>
      <c r="F2223" s="23">
        <v>237.77780200000001</v>
      </c>
      <c r="G2223" s="23">
        <v>23123500</v>
      </c>
      <c r="H2223" s="20">
        <f t="shared" si="73"/>
        <v>-2.0684783824964637E-4</v>
      </c>
      <c r="I2223">
        <f t="shared" si="72"/>
        <v>0</v>
      </c>
    </row>
    <row r="2224" spans="1:9" ht="20" customHeight="1">
      <c r="A2224" s="21" t="s">
        <v>2229</v>
      </c>
      <c r="B2224" s="22">
        <v>243.509995</v>
      </c>
      <c r="C2224" s="23">
        <v>243.740005</v>
      </c>
      <c r="D2224" s="23">
        <v>239.029999</v>
      </c>
      <c r="E2224" s="23">
        <v>241.220001</v>
      </c>
      <c r="F2224" s="23">
        <v>237.32524100000001</v>
      </c>
      <c r="G2224" s="23">
        <v>27613500</v>
      </c>
      <c r="H2224" s="20">
        <f t="shared" si="73"/>
        <v>-1.903293731346678E-3</v>
      </c>
      <c r="I2224">
        <f t="shared" si="72"/>
        <v>0</v>
      </c>
    </row>
    <row r="2225" spans="1:9" ht="20" customHeight="1">
      <c r="A2225" s="21" t="s">
        <v>2230</v>
      </c>
      <c r="B2225" s="22">
        <v>241.429993</v>
      </c>
      <c r="C2225" s="23">
        <v>244.66999799999999</v>
      </c>
      <c r="D2225" s="23">
        <v>241.19000199999999</v>
      </c>
      <c r="E2225" s="23">
        <v>242.050003</v>
      </c>
      <c r="F2225" s="23">
        <v>238.14181500000001</v>
      </c>
      <c r="G2225" s="23">
        <v>26394700</v>
      </c>
      <c r="H2225" s="20">
        <f t="shared" si="73"/>
        <v>3.4407381050547414E-3</v>
      </c>
      <c r="I2225">
        <f t="shared" si="72"/>
        <v>4.0000000000000001E-3</v>
      </c>
    </row>
    <row r="2226" spans="1:9" ht="20" customHeight="1">
      <c r="A2226" s="21" t="s">
        <v>2231</v>
      </c>
      <c r="B2226" s="22">
        <v>243.58999600000001</v>
      </c>
      <c r="C2226" s="23">
        <v>245.30999800000001</v>
      </c>
      <c r="D2226" s="23">
        <v>240.71000699999999</v>
      </c>
      <c r="E2226" s="23">
        <v>245.029999</v>
      </c>
      <c r="F2226" s="23">
        <v>241.07371499999999</v>
      </c>
      <c r="G2226" s="23">
        <v>19665700</v>
      </c>
      <c r="H2226" s="20">
        <f t="shared" si="73"/>
        <v>1.2311571573434099E-2</v>
      </c>
      <c r="I2226">
        <f t="shared" si="72"/>
        <v>1.4E-2</v>
      </c>
    </row>
    <row r="2227" spans="1:9" ht="20" customHeight="1">
      <c r="A2227" s="21" t="s">
        <v>2232</v>
      </c>
      <c r="B2227" s="22">
        <v>245.11000100000001</v>
      </c>
      <c r="C2227" s="23">
        <v>248.279999</v>
      </c>
      <c r="D2227" s="23">
        <v>244.270004</v>
      </c>
      <c r="E2227" s="23">
        <v>247.58000200000001</v>
      </c>
      <c r="F2227" s="23">
        <v>243.58253500000001</v>
      </c>
      <c r="G2227" s="23">
        <v>19508500</v>
      </c>
      <c r="H2227" s="20">
        <f t="shared" si="73"/>
        <v>1.040685833376731E-2</v>
      </c>
      <c r="I2227">
        <f t="shared" si="72"/>
        <v>1.2E-2</v>
      </c>
    </row>
    <row r="2228" spans="1:9" ht="20" customHeight="1">
      <c r="A2228" s="21" t="s">
        <v>2233</v>
      </c>
      <c r="B2228" s="22">
        <v>247.30999800000001</v>
      </c>
      <c r="C2228" s="23">
        <v>248.699997</v>
      </c>
      <c r="D2228" s="23">
        <v>246.729996</v>
      </c>
      <c r="E2228" s="23">
        <v>247.490005</v>
      </c>
      <c r="F2228" s="23">
        <v>243.49397300000001</v>
      </c>
      <c r="G2228" s="23">
        <v>9200800</v>
      </c>
      <c r="H2228" s="20">
        <f t="shared" si="73"/>
        <v>-3.6358107530165551E-4</v>
      </c>
      <c r="I2228">
        <f t="shared" si="72"/>
        <v>0</v>
      </c>
    </row>
    <row r="2229" spans="1:9" ht="20" customHeight="1">
      <c r="A2229" s="21" t="s">
        <v>2234</v>
      </c>
      <c r="B2229" s="22">
        <v>246.08000200000001</v>
      </c>
      <c r="C2229" s="23">
        <v>246.64999399999999</v>
      </c>
      <c r="D2229" s="23">
        <v>240.800003</v>
      </c>
      <c r="E2229" s="23">
        <v>241.759995</v>
      </c>
      <c r="F2229" s="23">
        <v>237.856506</v>
      </c>
      <c r="G2229" s="23">
        <v>24778200</v>
      </c>
      <c r="H2229" s="20">
        <f t="shared" si="73"/>
        <v>-2.3152388252336786E-2</v>
      </c>
      <c r="I2229">
        <f t="shared" si="72"/>
        <v>-2.1999999999999999E-2</v>
      </c>
    </row>
    <row r="2230" spans="1:9" ht="20" customHeight="1">
      <c r="A2230" s="21" t="s">
        <v>2235</v>
      </c>
      <c r="B2230" s="22">
        <v>241.39999399999999</v>
      </c>
      <c r="C2230" s="23">
        <v>242.78999300000001</v>
      </c>
      <c r="D2230" s="23">
        <v>238.21000699999999</v>
      </c>
      <c r="E2230" s="23">
        <v>240.33000200000001</v>
      </c>
      <c r="F2230" s="23">
        <v>236.4496</v>
      </c>
      <c r="G2230" s="23">
        <v>17956300</v>
      </c>
      <c r="H2230" s="20">
        <f t="shared" si="73"/>
        <v>-5.9149359572279181E-3</v>
      </c>
      <c r="I2230">
        <f t="shared" si="72"/>
        <v>-4.0000000000000001E-3</v>
      </c>
    </row>
    <row r="2231" spans="1:9" ht="20" customHeight="1">
      <c r="A2231" s="21" t="s">
        <v>2236</v>
      </c>
      <c r="B2231" s="22">
        <v>240.570007</v>
      </c>
      <c r="C2231" s="23">
        <v>255.33000200000001</v>
      </c>
      <c r="D2231" s="23">
        <v>239.86000100000001</v>
      </c>
      <c r="E2231" s="23">
        <v>255.13999899999999</v>
      </c>
      <c r="F2231" s="23">
        <v>251.020477</v>
      </c>
      <c r="G2231" s="23">
        <v>47594200</v>
      </c>
      <c r="H2231" s="20">
        <f t="shared" si="73"/>
        <v>6.1623606045432044E-2</v>
      </c>
      <c r="I2231">
        <f t="shared" si="72"/>
        <v>6.2E-2</v>
      </c>
    </row>
    <row r="2232" spans="1:9" ht="20" customHeight="1">
      <c r="A2232" s="21" t="s">
        <v>2237</v>
      </c>
      <c r="B2232" s="22">
        <v>253.86999499999999</v>
      </c>
      <c r="C2232" s="23">
        <v>256.11999500000002</v>
      </c>
      <c r="D2232" s="23">
        <v>250.91999799999999</v>
      </c>
      <c r="E2232" s="23">
        <v>254.69000199999999</v>
      </c>
      <c r="F2232" s="23">
        <v>250.57772800000001</v>
      </c>
      <c r="G2232" s="23">
        <v>26041500</v>
      </c>
      <c r="H2232" s="20">
        <f t="shared" si="73"/>
        <v>-1.7637963455865435E-3</v>
      </c>
      <c r="I2232">
        <f t="shared" si="72"/>
        <v>0</v>
      </c>
    </row>
    <row r="2233" spans="1:9" ht="20" customHeight="1">
      <c r="A2233" s="21" t="s">
        <v>2238</v>
      </c>
      <c r="B2233" s="22">
        <v>249.820007</v>
      </c>
      <c r="C2233" s="23">
        <v>256.05999800000001</v>
      </c>
      <c r="D2233" s="23">
        <v>249.69000199999999</v>
      </c>
      <c r="E2233" s="23">
        <v>255.020004</v>
      </c>
      <c r="F2233" s="23">
        <v>250.902435</v>
      </c>
      <c r="G2233" s="23">
        <v>21528500</v>
      </c>
      <c r="H2233" s="20">
        <f t="shared" si="73"/>
        <v>1.2958334429467033E-3</v>
      </c>
      <c r="I2233">
        <f t="shared" si="72"/>
        <v>2E-3</v>
      </c>
    </row>
    <row r="2234" spans="1:9" ht="20" customHeight="1">
      <c r="A2234" s="21" t="s">
        <v>2239</v>
      </c>
      <c r="B2234" s="22">
        <v>252.009995</v>
      </c>
      <c r="C2234" s="23">
        <v>253.820007</v>
      </c>
      <c r="D2234" s="23">
        <v>248.05999800000001</v>
      </c>
      <c r="E2234" s="23">
        <v>250.199997</v>
      </c>
      <c r="F2234" s="23">
        <v>246.160248</v>
      </c>
      <c r="G2234" s="23">
        <v>23435300</v>
      </c>
      <c r="H2234" s="20">
        <f t="shared" si="73"/>
        <v>-1.8900522029608791E-2</v>
      </c>
      <c r="I2234">
        <f t="shared" si="72"/>
        <v>-1.8000000000000002E-2</v>
      </c>
    </row>
    <row r="2235" spans="1:9" ht="20" customHeight="1">
      <c r="A2235" s="21" t="s">
        <v>2240</v>
      </c>
      <c r="B2235" s="22">
        <v>250.820007</v>
      </c>
      <c r="C2235" s="23">
        <v>251.86000100000001</v>
      </c>
      <c r="D2235" s="23">
        <v>243.779999</v>
      </c>
      <c r="E2235" s="23">
        <v>245.11999499999999</v>
      </c>
      <c r="F2235" s="23">
        <v>241.16223099999999</v>
      </c>
      <c r="G2235" s="23">
        <v>22463700</v>
      </c>
      <c r="H2235" s="20">
        <f t="shared" si="73"/>
        <v>-2.0303916008404421E-2</v>
      </c>
      <c r="I2235">
        <f t="shared" si="72"/>
        <v>-0.02</v>
      </c>
    </row>
    <row r="2236" spans="1:9" ht="20" customHeight="1">
      <c r="A2236" s="21" t="s">
        <v>2241</v>
      </c>
      <c r="B2236" s="22">
        <v>244.83000200000001</v>
      </c>
      <c r="C2236" s="23">
        <v>246.16000399999999</v>
      </c>
      <c r="D2236" s="23">
        <v>242.21000699999999</v>
      </c>
      <c r="E2236" s="23">
        <v>244.36999499999999</v>
      </c>
      <c r="F2236" s="23">
        <v>240.424362</v>
      </c>
      <c r="G2236" s="23">
        <v>20481500</v>
      </c>
      <c r="H2236" s="20">
        <f t="shared" si="73"/>
        <v>-3.0596374769811252E-3</v>
      </c>
      <c r="I2236">
        <f t="shared" si="72"/>
        <v>-2E-3</v>
      </c>
    </row>
    <row r="2237" spans="1:9" ht="20" customHeight="1">
      <c r="A2237" s="21" t="s">
        <v>2242</v>
      </c>
      <c r="B2237" s="22">
        <v>244.83999600000001</v>
      </c>
      <c r="C2237" s="23">
        <v>248.740005</v>
      </c>
      <c r="D2237" s="23">
        <v>243.05999800000001</v>
      </c>
      <c r="E2237" s="23">
        <v>247.39999399999999</v>
      </c>
      <c r="F2237" s="23">
        <v>243.405441</v>
      </c>
      <c r="G2237" s="23">
        <v>22611800</v>
      </c>
      <c r="H2237" s="20">
        <f t="shared" si="73"/>
        <v>1.2399238476506813E-2</v>
      </c>
      <c r="I2237">
        <f t="shared" si="72"/>
        <v>1.4E-2</v>
      </c>
    </row>
    <row r="2238" spans="1:9" ht="20" customHeight="1">
      <c r="A2238" s="21" t="s">
        <v>2243</v>
      </c>
      <c r="B2238" s="22">
        <v>244.699997</v>
      </c>
      <c r="C2238" s="23">
        <v>248.30999800000001</v>
      </c>
      <c r="D2238" s="23">
        <v>244.16000399999999</v>
      </c>
      <c r="E2238" s="23">
        <v>245.41999799999999</v>
      </c>
      <c r="F2238" s="23">
        <v>241.45742799999999</v>
      </c>
      <c r="G2238" s="23">
        <v>20609700</v>
      </c>
      <c r="H2238" s="20">
        <f t="shared" si="73"/>
        <v>-8.003161276908366E-3</v>
      </c>
      <c r="I2238">
        <f t="shared" si="72"/>
        <v>-8.0000000000000002E-3</v>
      </c>
    </row>
    <row r="2239" spans="1:9" ht="20" customHeight="1">
      <c r="A2239" s="21" t="s">
        <v>2244</v>
      </c>
      <c r="B2239" s="22">
        <v>247.449997</v>
      </c>
      <c r="C2239" s="23">
        <v>252.53999300000001</v>
      </c>
      <c r="D2239" s="23">
        <v>247.16999799999999</v>
      </c>
      <c r="E2239" s="23">
        <v>252.509995</v>
      </c>
      <c r="F2239" s="23">
        <v>248.43293800000001</v>
      </c>
      <c r="G2239" s="23">
        <v>30665100</v>
      </c>
      <c r="H2239" s="20">
        <f t="shared" si="73"/>
        <v>2.8889192011106957E-2</v>
      </c>
      <c r="I2239">
        <f t="shared" si="72"/>
        <v>0.03</v>
      </c>
    </row>
    <row r="2240" spans="1:9" ht="20" customHeight="1">
      <c r="A2240" s="21" t="s">
        <v>2245</v>
      </c>
      <c r="B2240" s="22">
        <v>261.69000199999999</v>
      </c>
      <c r="C2240" s="23">
        <v>263.92001299999998</v>
      </c>
      <c r="D2240" s="23">
        <v>253.070007</v>
      </c>
      <c r="E2240" s="23">
        <v>256.92001299999998</v>
      </c>
      <c r="F2240" s="23">
        <v>252.77172899999999</v>
      </c>
      <c r="G2240" s="23">
        <v>42196900</v>
      </c>
      <c r="H2240" s="20">
        <f t="shared" si="73"/>
        <v>1.7464636673901968E-2</v>
      </c>
      <c r="I2240">
        <f t="shared" si="72"/>
        <v>1.8000000000000002E-2</v>
      </c>
    </row>
    <row r="2241" spans="1:9" ht="20" customHeight="1">
      <c r="A2241" s="21" t="s">
        <v>2246</v>
      </c>
      <c r="B2241" s="22">
        <v>257.13000499999998</v>
      </c>
      <c r="C2241" s="23">
        <v>262.58999599999999</v>
      </c>
      <c r="D2241" s="23">
        <v>254.30999800000001</v>
      </c>
      <c r="E2241" s="23">
        <v>257.22000100000002</v>
      </c>
      <c r="F2241" s="23">
        <v>253.066925</v>
      </c>
      <c r="G2241" s="23">
        <v>35410900</v>
      </c>
      <c r="H2241" s="20">
        <f t="shared" si="73"/>
        <v>1.1678362970726219E-3</v>
      </c>
      <c r="I2241">
        <f t="shared" si="72"/>
        <v>2E-3</v>
      </c>
    </row>
    <row r="2242" spans="1:9" ht="20" customHeight="1">
      <c r="A2242" s="21" t="s">
        <v>2247</v>
      </c>
      <c r="B2242" s="22">
        <v>253.720001</v>
      </c>
      <c r="C2242" s="23">
        <v>254.199997</v>
      </c>
      <c r="D2242" s="23">
        <v>247.33999600000001</v>
      </c>
      <c r="E2242" s="23">
        <v>249.009995</v>
      </c>
      <c r="F2242" s="23">
        <v>244.98942600000001</v>
      </c>
      <c r="G2242" s="23">
        <v>35560400</v>
      </c>
      <c r="H2242" s="20">
        <f t="shared" si="73"/>
        <v>-3.1918430272940612E-2</v>
      </c>
      <c r="I2242">
        <f t="shared" si="72"/>
        <v>-0.03</v>
      </c>
    </row>
    <row r="2243" spans="1:9" ht="20" customHeight="1">
      <c r="A2243" s="21" t="s">
        <v>2248</v>
      </c>
      <c r="B2243" s="22">
        <v>248.550003</v>
      </c>
      <c r="C2243" s="23">
        <v>249.83999600000001</v>
      </c>
      <c r="D2243" s="23">
        <v>243.509995</v>
      </c>
      <c r="E2243" s="23">
        <v>244.69000199999999</v>
      </c>
      <c r="F2243" s="23">
        <v>240.73921200000001</v>
      </c>
      <c r="G2243" s="23">
        <v>86102000</v>
      </c>
      <c r="H2243" s="20">
        <f t="shared" si="73"/>
        <v>-1.7348560994628448E-2</v>
      </c>
      <c r="I2243">
        <f t="shared" ref="I2243:I2306" si="74">CEILING(H2243,0.002)</f>
        <v>-1.6E-2</v>
      </c>
    </row>
    <row r="2244" spans="1:9" ht="20" customHeight="1">
      <c r="A2244" s="21" t="s">
        <v>2249</v>
      </c>
      <c r="B2244" s="22">
        <v>244.86000100000001</v>
      </c>
      <c r="C2244" s="23">
        <v>245.21000699999999</v>
      </c>
      <c r="D2244" s="23">
        <v>238.71000699999999</v>
      </c>
      <c r="E2244" s="23">
        <v>240.449997</v>
      </c>
      <c r="F2244" s="23">
        <v>236.56767300000001</v>
      </c>
      <c r="G2244" s="23">
        <v>29696400</v>
      </c>
      <c r="H2244" s="20">
        <f t="shared" ref="H2244:H2307" si="75">F2244/F2243-1</f>
        <v>-1.7328041266497118E-2</v>
      </c>
      <c r="I2244">
        <f t="shared" si="74"/>
        <v>-1.6E-2</v>
      </c>
    </row>
    <row r="2245" spans="1:9" ht="20" customHeight="1">
      <c r="A2245" s="21" t="s">
        <v>2250</v>
      </c>
      <c r="B2245" s="22">
        <v>239.39999399999999</v>
      </c>
      <c r="C2245" s="23">
        <v>242.91000399999999</v>
      </c>
      <c r="D2245" s="23">
        <v>238.41999799999999</v>
      </c>
      <c r="E2245" s="23">
        <v>241.800003</v>
      </c>
      <c r="F2245" s="23">
        <v>237.895859</v>
      </c>
      <c r="G2245" s="23">
        <v>25150800</v>
      </c>
      <c r="H2245" s="20">
        <f t="shared" si="75"/>
        <v>5.6144019305630621E-3</v>
      </c>
      <c r="I2245">
        <f t="shared" si="74"/>
        <v>6.0000000000000001E-3</v>
      </c>
    </row>
    <row r="2246" spans="1:9" ht="20" customHeight="1">
      <c r="A2246" s="21" t="s">
        <v>2251</v>
      </c>
      <c r="B2246" s="22">
        <v>241.69000199999999</v>
      </c>
      <c r="C2246" s="23">
        <v>245.61999499999999</v>
      </c>
      <c r="D2246" s="23">
        <v>240.11000100000001</v>
      </c>
      <c r="E2246" s="23">
        <v>244.429993</v>
      </c>
      <c r="F2246" s="23">
        <v>240.483383</v>
      </c>
      <c r="G2246" s="23">
        <v>23690600</v>
      </c>
      <c r="H2246" s="20">
        <f t="shared" si="75"/>
        <v>1.0876708871170315E-2</v>
      </c>
      <c r="I2246">
        <f t="shared" si="74"/>
        <v>1.2E-2</v>
      </c>
    </row>
    <row r="2247" spans="1:9" ht="20" customHeight="1">
      <c r="A2247" s="21" t="s">
        <v>2252</v>
      </c>
      <c r="B2247" s="22">
        <v>241.259995</v>
      </c>
      <c r="C2247" s="23">
        <v>241.990005</v>
      </c>
      <c r="D2247" s="23">
        <v>233.86999499999999</v>
      </c>
      <c r="E2247" s="23">
        <v>238.19000199999999</v>
      </c>
      <c r="F2247" s="23">
        <v>234.34414699999999</v>
      </c>
      <c r="G2247" s="23">
        <v>28651700</v>
      </c>
      <c r="H2247" s="20">
        <f t="shared" si="75"/>
        <v>-2.5528732685867195E-2</v>
      </c>
      <c r="I2247">
        <f t="shared" si="74"/>
        <v>-2.4E-2</v>
      </c>
    </row>
    <row r="2248" spans="1:9" ht="20" customHeight="1">
      <c r="A2248" s="21" t="s">
        <v>2253</v>
      </c>
      <c r="B2248" s="22">
        <v>236.11000100000001</v>
      </c>
      <c r="C2248" s="23">
        <v>238.86999499999999</v>
      </c>
      <c r="D2248" s="23">
        <v>233.94000199999999</v>
      </c>
      <c r="E2248" s="23">
        <v>238.729996</v>
      </c>
      <c r="F2248" s="23">
        <v>234.87544299999999</v>
      </c>
      <c r="G2248" s="23">
        <v>21207000</v>
      </c>
      <c r="H2248" s="20">
        <f t="shared" si="75"/>
        <v>2.2671613812483837E-3</v>
      </c>
      <c r="I2248">
        <f t="shared" si="74"/>
        <v>4.0000000000000001E-3</v>
      </c>
    </row>
    <row r="2249" spans="1:9" ht="20" customHeight="1">
      <c r="A2249" s="21" t="s">
        <v>2254</v>
      </c>
      <c r="B2249" s="22">
        <v>238.699997</v>
      </c>
      <c r="C2249" s="23">
        <v>238.929993</v>
      </c>
      <c r="D2249" s="23">
        <v>235.83000200000001</v>
      </c>
      <c r="E2249" s="23">
        <v>236.96000699999999</v>
      </c>
      <c r="F2249" s="23">
        <v>233.13403299999999</v>
      </c>
      <c r="G2249" s="23">
        <v>16688600</v>
      </c>
      <c r="H2249" s="20">
        <f t="shared" si="75"/>
        <v>-7.4141850580777824E-3</v>
      </c>
      <c r="I2249">
        <f t="shared" si="74"/>
        <v>-6.0000000000000001E-3</v>
      </c>
    </row>
    <row r="2250" spans="1:9" ht="20" customHeight="1">
      <c r="A2250" s="21" t="s">
        <v>2255</v>
      </c>
      <c r="B2250" s="22">
        <v>236.88999899999999</v>
      </c>
      <c r="C2250" s="23">
        <v>239.720001</v>
      </c>
      <c r="D2250" s="23">
        <v>234.16999799999999</v>
      </c>
      <c r="E2250" s="23">
        <v>234.529999</v>
      </c>
      <c r="F2250" s="23">
        <v>230.743256</v>
      </c>
      <c r="G2250" s="23">
        <v>17457100</v>
      </c>
      <c r="H2250" s="20">
        <f t="shared" si="75"/>
        <v>-1.025494634667945E-2</v>
      </c>
      <c r="I2250">
        <f t="shared" si="74"/>
        <v>-0.01</v>
      </c>
    </row>
    <row r="2251" spans="1:9" ht="20" customHeight="1">
      <c r="A2251" s="21" t="s">
        <v>2256</v>
      </c>
      <c r="B2251" s="22">
        <v>235.64999399999999</v>
      </c>
      <c r="C2251" s="23">
        <v>241.91999799999999</v>
      </c>
      <c r="D2251" s="23">
        <v>235.64999399999999</v>
      </c>
      <c r="E2251" s="23">
        <v>241.009995</v>
      </c>
      <c r="F2251" s="23">
        <v>237.11863700000001</v>
      </c>
      <c r="G2251" s="23">
        <v>19770700</v>
      </c>
      <c r="H2251" s="20">
        <f t="shared" si="75"/>
        <v>2.7629760932211145E-2</v>
      </c>
      <c r="I2251">
        <f t="shared" si="74"/>
        <v>2.8000000000000001E-2</v>
      </c>
    </row>
    <row r="2252" spans="1:9" ht="20" customHeight="1">
      <c r="A2252" s="21" t="s">
        <v>2257</v>
      </c>
      <c r="B2252" s="22">
        <v>238.21000699999999</v>
      </c>
      <c r="C2252" s="23">
        <v>239.96000699999999</v>
      </c>
      <c r="D2252" s="23">
        <v>236.66000399999999</v>
      </c>
      <c r="E2252" s="23">
        <v>239.820007</v>
      </c>
      <c r="F2252" s="23">
        <v>235.94783000000001</v>
      </c>
      <c r="G2252" s="23">
        <v>21938500</v>
      </c>
      <c r="H2252" s="20">
        <f t="shared" si="75"/>
        <v>-4.9376422486774318E-3</v>
      </c>
      <c r="I2252">
        <f t="shared" si="74"/>
        <v>-4.0000000000000001E-3</v>
      </c>
    </row>
    <row r="2253" spans="1:9" ht="20" customHeight="1">
      <c r="A2253" s="21" t="s">
        <v>2258</v>
      </c>
      <c r="B2253" s="22">
        <v>243.08000200000001</v>
      </c>
      <c r="C2253" s="23">
        <v>245.75</v>
      </c>
      <c r="D2253" s="23">
        <v>237.39999399999999</v>
      </c>
      <c r="E2253" s="23">
        <v>239.58000200000001</v>
      </c>
      <c r="F2253" s="23">
        <v>235.71173099999999</v>
      </c>
      <c r="G2253" s="23">
        <v>25740000</v>
      </c>
      <c r="H2253" s="20">
        <f t="shared" si="75"/>
        <v>-1.0006406924786271E-3</v>
      </c>
      <c r="I2253">
        <f t="shared" si="74"/>
        <v>0</v>
      </c>
    </row>
    <row r="2254" spans="1:9" ht="20" customHeight="1">
      <c r="A2254" s="21" t="s">
        <v>2259</v>
      </c>
      <c r="B2254" s="22">
        <v>232.279999</v>
      </c>
      <c r="C2254" s="23">
        <v>232.86999499999999</v>
      </c>
      <c r="D2254" s="23">
        <v>225.96000699999999</v>
      </c>
      <c r="E2254" s="23">
        <v>229.10000600000001</v>
      </c>
      <c r="F2254" s="23">
        <v>225.400925</v>
      </c>
      <c r="G2254" s="23">
        <v>50623400</v>
      </c>
      <c r="H2254" s="20">
        <f t="shared" si="75"/>
        <v>-4.3743287431035727E-2</v>
      </c>
      <c r="I2254">
        <f t="shared" si="74"/>
        <v>-4.2000000000000003E-2</v>
      </c>
    </row>
    <row r="2255" spans="1:9" ht="20" customHeight="1">
      <c r="A2255" s="21" t="s">
        <v>2260</v>
      </c>
      <c r="B2255" s="22">
        <v>227.199997</v>
      </c>
      <c r="C2255" s="23">
        <v>227.550003</v>
      </c>
      <c r="D2255" s="23">
        <v>221.759995</v>
      </c>
      <c r="E2255" s="23">
        <v>222.30999800000001</v>
      </c>
      <c r="F2255" s="23">
        <v>218.720551</v>
      </c>
      <c r="G2255" s="23">
        <v>39585600</v>
      </c>
      <c r="H2255" s="20">
        <f t="shared" si="75"/>
        <v>-2.9637739951599573E-2</v>
      </c>
      <c r="I2255">
        <f t="shared" si="74"/>
        <v>-2.8000000000000001E-2</v>
      </c>
    </row>
    <row r="2256" spans="1:9" ht="20" customHeight="1">
      <c r="A2256" s="21" t="s">
        <v>2261</v>
      </c>
      <c r="B2256" s="22">
        <v>223</v>
      </c>
      <c r="C2256" s="23">
        <v>225.759995</v>
      </c>
      <c r="D2256" s="23">
        <v>219.35000600000001</v>
      </c>
      <c r="E2256" s="23">
        <v>224.929993</v>
      </c>
      <c r="F2256" s="23">
        <v>221.29823300000001</v>
      </c>
      <c r="G2256" s="23">
        <v>43613600</v>
      </c>
      <c r="H2256" s="20">
        <f t="shared" si="75"/>
        <v>1.1785275723816158E-2</v>
      </c>
      <c r="I2256">
        <f t="shared" si="74"/>
        <v>1.2E-2</v>
      </c>
    </row>
    <row r="2257" spans="1:9" ht="20" customHeight="1">
      <c r="A2257" s="21" t="s">
        <v>2262</v>
      </c>
      <c r="B2257" s="22">
        <v>226.449997</v>
      </c>
      <c r="C2257" s="23">
        <v>231.240005</v>
      </c>
      <c r="D2257" s="23">
        <v>226.41000399999999</v>
      </c>
      <c r="E2257" s="23">
        <v>227.11999499999999</v>
      </c>
      <c r="F2257" s="23">
        <v>223.45288099999999</v>
      </c>
      <c r="G2257" s="23">
        <v>27369800</v>
      </c>
      <c r="H2257" s="20">
        <f t="shared" si="75"/>
        <v>9.7363994768091544E-3</v>
      </c>
      <c r="I2257">
        <f t="shared" si="74"/>
        <v>0.01</v>
      </c>
    </row>
    <row r="2258" spans="1:9" ht="20" customHeight="1">
      <c r="A2258" s="21" t="s">
        <v>2263</v>
      </c>
      <c r="B2258" s="22">
        <v>227.759995</v>
      </c>
      <c r="C2258" s="23">
        <v>231.30999800000001</v>
      </c>
      <c r="D2258" s="23">
        <v>227.33000200000001</v>
      </c>
      <c r="E2258" s="23">
        <v>228.85000600000001</v>
      </c>
      <c r="F2258" s="23">
        <v>225.15495300000001</v>
      </c>
      <c r="G2258" s="23">
        <v>27033900</v>
      </c>
      <c r="H2258" s="20">
        <f t="shared" si="75"/>
        <v>7.6171405460645492E-3</v>
      </c>
      <c r="I2258">
        <f t="shared" si="74"/>
        <v>8.0000000000000002E-3</v>
      </c>
    </row>
    <row r="2259" spans="1:9" ht="20" customHeight="1">
      <c r="A2259" s="21" t="s">
        <v>2264</v>
      </c>
      <c r="B2259" s="22">
        <v>231.28999300000001</v>
      </c>
      <c r="C2259" s="23">
        <v>235.949997</v>
      </c>
      <c r="D2259" s="23">
        <v>231.11000100000001</v>
      </c>
      <c r="E2259" s="23">
        <v>235.770004</v>
      </c>
      <c r="F2259" s="23">
        <v>231.96322599999999</v>
      </c>
      <c r="G2259" s="23">
        <v>28669300</v>
      </c>
      <c r="H2259" s="20">
        <f t="shared" si="75"/>
        <v>3.0238166690474744E-2</v>
      </c>
      <c r="I2259">
        <f t="shared" si="74"/>
        <v>3.2000000000000001E-2</v>
      </c>
    </row>
    <row r="2260" spans="1:9" ht="20" customHeight="1">
      <c r="A2260" s="21" t="s">
        <v>2265</v>
      </c>
      <c r="B2260" s="22">
        <v>235.259995</v>
      </c>
      <c r="C2260" s="23">
        <v>239.89999399999999</v>
      </c>
      <c r="D2260" s="23">
        <v>233.55999800000001</v>
      </c>
      <c r="E2260" s="23">
        <v>238.509995</v>
      </c>
      <c r="F2260" s="23">
        <v>234.65898100000001</v>
      </c>
      <c r="G2260" s="23">
        <v>27269500</v>
      </c>
      <c r="H2260" s="20">
        <f t="shared" si="75"/>
        <v>1.162147572477723E-2</v>
      </c>
      <c r="I2260">
        <f t="shared" si="74"/>
        <v>1.2E-2</v>
      </c>
    </row>
    <row r="2261" spans="1:9" ht="20" customHeight="1">
      <c r="A2261" s="21" t="s">
        <v>2266</v>
      </c>
      <c r="B2261" s="22">
        <v>237</v>
      </c>
      <c r="C2261" s="23">
        <v>239.36999499999999</v>
      </c>
      <c r="D2261" s="23">
        <v>234.91999799999999</v>
      </c>
      <c r="E2261" s="23">
        <v>239.229996</v>
      </c>
      <c r="F2261" s="23">
        <v>235.367355</v>
      </c>
      <c r="G2261" s="23">
        <v>21333300</v>
      </c>
      <c r="H2261" s="20">
        <f t="shared" si="75"/>
        <v>3.0187380725053004E-3</v>
      </c>
      <c r="I2261">
        <f t="shared" si="74"/>
        <v>4.0000000000000001E-3</v>
      </c>
    </row>
    <row r="2262" spans="1:9" ht="20" customHeight="1">
      <c r="A2262" s="21" t="s">
        <v>2267</v>
      </c>
      <c r="B2262" s="22">
        <v>237.970001</v>
      </c>
      <c r="C2262" s="23">
        <v>240.91000399999999</v>
      </c>
      <c r="D2262" s="23">
        <v>237.08999600000001</v>
      </c>
      <c r="E2262" s="23">
        <v>240.35000600000001</v>
      </c>
      <c r="F2262" s="23">
        <v>236.46929900000001</v>
      </c>
      <c r="G2262" s="23">
        <v>29831300</v>
      </c>
      <c r="H2262" s="20">
        <f t="shared" si="75"/>
        <v>4.6818047473067281E-3</v>
      </c>
      <c r="I2262">
        <f t="shared" si="74"/>
        <v>6.0000000000000001E-3</v>
      </c>
    </row>
    <row r="2263" spans="1:9" ht="20" customHeight="1">
      <c r="A2263" s="21" t="s">
        <v>2268</v>
      </c>
      <c r="B2263" s="22">
        <v>241.570007</v>
      </c>
      <c r="C2263" s="23">
        <v>242.38000500000001</v>
      </c>
      <c r="D2263" s="23">
        <v>235.520004</v>
      </c>
      <c r="E2263" s="23">
        <v>235.80999800000001</v>
      </c>
      <c r="F2263" s="23">
        <v>232.002579</v>
      </c>
      <c r="G2263" s="23">
        <v>30028700</v>
      </c>
      <c r="H2263" s="20">
        <f t="shared" si="75"/>
        <v>-1.8889217411686143E-2</v>
      </c>
      <c r="I2263">
        <f t="shared" si="74"/>
        <v>-1.8000000000000002E-2</v>
      </c>
    </row>
    <row r="2264" spans="1:9" ht="20" customHeight="1">
      <c r="A2264" s="21" t="s">
        <v>2269</v>
      </c>
      <c r="B2264" s="22">
        <v>233.779999</v>
      </c>
      <c r="C2264" s="23">
        <v>235.520004</v>
      </c>
      <c r="D2264" s="23">
        <v>230.679993</v>
      </c>
      <c r="E2264" s="23">
        <v>231.929993</v>
      </c>
      <c r="F2264" s="23">
        <v>228.185226</v>
      </c>
      <c r="G2264" s="23">
        <v>28623000</v>
      </c>
      <c r="H2264" s="20">
        <f t="shared" si="75"/>
        <v>-1.6453924850550861E-2</v>
      </c>
      <c r="I2264">
        <f t="shared" si="74"/>
        <v>-1.6E-2</v>
      </c>
    </row>
    <row r="2265" spans="1:9" ht="20" customHeight="1">
      <c r="A2265" s="21" t="s">
        <v>2270</v>
      </c>
      <c r="B2265" s="22">
        <v>234.86000100000001</v>
      </c>
      <c r="C2265" s="23">
        <v>240.740005</v>
      </c>
      <c r="D2265" s="23">
        <v>234.509995</v>
      </c>
      <c r="E2265" s="23">
        <v>240.220001</v>
      </c>
      <c r="F2265" s="23">
        <v>236.34137000000001</v>
      </c>
      <c r="G2265" s="23">
        <v>35389800</v>
      </c>
      <c r="H2265" s="20">
        <f t="shared" si="75"/>
        <v>3.5743523553098067E-2</v>
      </c>
      <c r="I2265">
        <f t="shared" si="74"/>
        <v>3.6000000000000004E-2</v>
      </c>
    </row>
    <row r="2266" spans="1:9" ht="20" customHeight="1">
      <c r="A2266" s="21" t="s">
        <v>2271</v>
      </c>
      <c r="B2266" s="22">
        <v>241.10000600000001</v>
      </c>
      <c r="C2266" s="23">
        <v>245.16999799999999</v>
      </c>
      <c r="D2266" s="23">
        <v>239.64999399999999</v>
      </c>
      <c r="E2266" s="23">
        <v>242.58000200000001</v>
      </c>
      <c r="F2266" s="23">
        <v>238.66326900000001</v>
      </c>
      <c r="G2266" s="23">
        <v>31934000</v>
      </c>
      <c r="H2266" s="20">
        <f t="shared" si="75"/>
        <v>9.8243443371763828E-3</v>
      </c>
      <c r="I2266">
        <f t="shared" si="74"/>
        <v>0.01</v>
      </c>
    </row>
    <row r="2267" spans="1:9" ht="20" customHeight="1">
      <c r="A2267" s="21" t="s">
        <v>2272</v>
      </c>
      <c r="B2267" s="22">
        <v>242.5</v>
      </c>
      <c r="C2267" s="23">
        <v>243.949997</v>
      </c>
      <c r="D2267" s="23">
        <v>240.44000199999999</v>
      </c>
      <c r="E2267" s="23">
        <v>242.03999300000001</v>
      </c>
      <c r="F2267" s="23">
        <v>238.13200399999999</v>
      </c>
      <c r="G2267" s="23">
        <v>40234400</v>
      </c>
      <c r="H2267" s="20">
        <f t="shared" si="75"/>
        <v>-2.2260023598353884E-3</v>
      </c>
      <c r="I2267">
        <f t="shared" si="74"/>
        <v>-2E-3</v>
      </c>
    </row>
    <row r="2268" spans="1:9" ht="20" customHeight="1">
      <c r="A2268" s="21" t="s">
        <v>2273</v>
      </c>
      <c r="B2268" s="22">
        <v>234.479996</v>
      </c>
      <c r="C2268" s="23">
        <v>243.300003</v>
      </c>
      <c r="D2268" s="23">
        <v>230.89999399999999</v>
      </c>
      <c r="E2268" s="23">
        <v>240.61000100000001</v>
      </c>
      <c r="F2268" s="23">
        <v>236.725098</v>
      </c>
      <c r="G2268" s="23">
        <v>66526600</v>
      </c>
      <c r="H2268" s="20">
        <f t="shared" si="75"/>
        <v>-5.9080928912016439E-3</v>
      </c>
      <c r="I2268">
        <f t="shared" si="74"/>
        <v>-4.0000000000000001E-3</v>
      </c>
    </row>
    <row r="2269" spans="1:9" ht="20" customHeight="1">
      <c r="A2269" s="21" t="s">
        <v>2274</v>
      </c>
      <c r="B2269" s="22">
        <v>243.64999399999999</v>
      </c>
      <c r="C2269" s="23">
        <v>248.30999800000001</v>
      </c>
      <c r="D2269" s="23">
        <v>242</v>
      </c>
      <c r="E2269" s="23">
        <v>248</v>
      </c>
      <c r="F2269" s="23">
        <v>243.995789</v>
      </c>
      <c r="G2269" s="23">
        <v>33454500</v>
      </c>
      <c r="H2269" s="20">
        <f t="shared" si="75"/>
        <v>3.0713646594414001E-2</v>
      </c>
      <c r="I2269">
        <f t="shared" si="74"/>
        <v>3.2000000000000001E-2</v>
      </c>
    </row>
    <row r="2270" spans="1:9" ht="20" customHeight="1">
      <c r="A2270" s="21" t="s">
        <v>2275</v>
      </c>
      <c r="B2270" s="22">
        <v>248.990005</v>
      </c>
      <c r="C2270" s="23">
        <v>249.83000200000001</v>
      </c>
      <c r="D2270" s="23">
        <v>246.83000200000001</v>
      </c>
      <c r="E2270" s="23">
        <v>248.16000399999999</v>
      </c>
      <c r="F2270" s="23">
        <v>244.153198</v>
      </c>
      <c r="G2270" s="23">
        <v>26498900</v>
      </c>
      <c r="H2270" s="20">
        <f t="shared" si="75"/>
        <v>6.4512998623933449E-4</v>
      </c>
      <c r="I2270">
        <f t="shared" si="74"/>
        <v>2E-3</v>
      </c>
    </row>
    <row r="2271" spans="1:9" ht="20" customHeight="1">
      <c r="A2271" s="21" t="s">
        <v>2276</v>
      </c>
      <c r="B2271" s="22">
        <v>244.509995</v>
      </c>
      <c r="C2271" s="23">
        <v>245.60000600000001</v>
      </c>
      <c r="D2271" s="23">
        <v>242.199997</v>
      </c>
      <c r="E2271" s="23">
        <v>242.71000699999999</v>
      </c>
      <c r="F2271" s="23">
        <v>238.791168</v>
      </c>
      <c r="G2271" s="23">
        <v>25867400</v>
      </c>
      <c r="H2271" s="20">
        <f t="shared" si="75"/>
        <v>-2.1961743871976691E-2</v>
      </c>
      <c r="I2271">
        <f t="shared" si="74"/>
        <v>-0.02</v>
      </c>
    </row>
    <row r="2272" spans="1:9" ht="20" customHeight="1">
      <c r="A2272" s="21" t="s">
        <v>2277</v>
      </c>
      <c r="B2272" s="22">
        <v>243.449997</v>
      </c>
      <c r="C2272" s="23">
        <v>247.949997</v>
      </c>
      <c r="D2272" s="23">
        <v>242.949997</v>
      </c>
      <c r="E2272" s="23">
        <v>247.80999800000001</v>
      </c>
      <c r="F2272" s="23">
        <v>243.80882299999999</v>
      </c>
      <c r="G2272" s="23">
        <v>26541100</v>
      </c>
      <c r="H2272" s="20">
        <f t="shared" si="75"/>
        <v>2.1012732765727682E-2</v>
      </c>
      <c r="I2272">
        <f t="shared" si="74"/>
        <v>2.1999999999999999E-2</v>
      </c>
    </row>
    <row r="2273" spans="1:9" ht="20" customHeight="1">
      <c r="A2273" s="21" t="s">
        <v>2278</v>
      </c>
      <c r="B2273" s="22">
        <v>248</v>
      </c>
      <c r="C2273" s="23">
        <v>255.179993</v>
      </c>
      <c r="D2273" s="23">
        <v>245.470001</v>
      </c>
      <c r="E2273" s="23">
        <v>252.75</v>
      </c>
      <c r="F2273" s="23">
        <v>248.66906700000001</v>
      </c>
      <c r="G2273" s="23">
        <v>31259900</v>
      </c>
      <c r="H2273" s="20">
        <f t="shared" si="75"/>
        <v>1.9934651831693628E-2</v>
      </c>
      <c r="I2273">
        <f t="shared" si="74"/>
        <v>0.02</v>
      </c>
    </row>
    <row r="2274" spans="1:9" ht="20" customHeight="1">
      <c r="A2274" s="21" t="s">
        <v>2279</v>
      </c>
      <c r="B2274" s="22">
        <v>258.82000699999998</v>
      </c>
      <c r="C2274" s="23">
        <v>264.69000199999999</v>
      </c>
      <c r="D2274" s="23">
        <v>257.25</v>
      </c>
      <c r="E2274" s="23">
        <v>264.60000600000001</v>
      </c>
      <c r="F2274" s="23">
        <v>260.32772799999998</v>
      </c>
      <c r="G2274" s="23">
        <v>39940400</v>
      </c>
      <c r="H2274" s="20">
        <f t="shared" si="75"/>
        <v>4.6884243145529414E-2</v>
      </c>
      <c r="I2274">
        <f t="shared" si="74"/>
        <v>4.8000000000000001E-2</v>
      </c>
    </row>
    <row r="2275" spans="1:9" ht="20" customHeight="1">
      <c r="A2275" s="21" t="s">
        <v>2280</v>
      </c>
      <c r="B2275" s="22">
        <v>259.540009</v>
      </c>
      <c r="C2275" s="23">
        <v>264.20001200000002</v>
      </c>
      <c r="D2275" s="23">
        <v>257.10000600000001</v>
      </c>
      <c r="E2275" s="23">
        <v>258.35000600000001</v>
      </c>
      <c r="F2275" s="23">
        <v>254.17863500000001</v>
      </c>
      <c r="G2275" s="23">
        <v>29077300</v>
      </c>
      <c r="H2275" s="20">
        <f t="shared" si="75"/>
        <v>-2.3620584127711397E-2</v>
      </c>
      <c r="I2275">
        <f t="shared" si="74"/>
        <v>-2.1999999999999999E-2</v>
      </c>
    </row>
    <row r="2276" spans="1:9" ht="20" customHeight="1">
      <c r="A2276" s="21" t="s">
        <v>2281</v>
      </c>
      <c r="B2276" s="22">
        <v>257.44000199999999</v>
      </c>
      <c r="C2276" s="23">
        <v>258.29998799999998</v>
      </c>
      <c r="D2276" s="23">
        <v>254.779999</v>
      </c>
      <c r="E2276" s="23">
        <v>256.76998900000001</v>
      </c>
      <c r="F2276" s="23">
        <v>252.62413000000001</v>
      </c>
      <c r="G2276" s="23">
        <v>22518000</v>
      </c>
      <c r="H2276" s="20">
        <f t="shared" si="75"/>
        <v>-6.1157972620319301E-3</v>
      </c>
      <c r="I2276">
        <f t="shared" si="74"/>
        <v>-6.0000000000000001E-3</v>
      </c>
    </row>
    <row r="2277" spans="1:9" ht="20" customHeight="1">
      <c r="A2277" s="21" t="s">
        <v>2282</v>
      </c>
      <c r="B2277" s="22">
        <v>260.52999899999998</v>
      </c>
      <c r="C2277" s="23">
        <v>268.76998900000001</v>
      </c>
      <c r="D2277" s="23">
        <v>260.07998700000002</v>
      </c>
      <c r="E2277" s="23">
        <v>267.55999800000001</v>
      </c>
      <c r="F2277" s="23">
        <v>263.23996</v>
      </c>
      <c r="G2277" s="23">
        <v>50841400</v>
      </c>
      <c r="H2277" s="20">
        <f t="shared" si="75"/>
        <v>4.2022232793043068E-2</v>
      </c>
      <c r="I2277">
        <f t="shared" si="74"/>
        <v>4.3999999999999997E-2</v>
      </c>
    </row>
    <row r="2278" spans="1:9" ht="20" customHeight="1">
      <c r="A2278" s="21" t="s">
        <v>2283</v>
      </c>
      <c r="B2278" s="22">
        <v>273.20001200000002</v>
      </c>
      <c r="C2278" s="23">
        <v>276.76001000000002</v>
      </c>
      <c r="D2278" s="23">
        <v>266.209991</v>
      </c>
      <c r="E2278" s="23">
        <v>266.73001099999999</v>
      </c>
      <c r="F2278" s="23">
        <v>262.42330900000002</v>
      </c>
      <c r="G2278" s="23">
        <v>54686000</v>
      </c>
      <c r="H2278" s="20">
        <f t="shared" si="75"/>
        <v>-3.10230635196862E-3</v>
      </c>
      <c r="I2278">
        <f t="shared" si="74"/>
        <v>-2E-3</v>
      </c>
    </row>
    <row r="2279" spans="1:9" ht="20" customHeight="1">
      <c r="A2279" s="21" t="s">
        <v>2284</v>
      </c>
      <c r="B2279" s="22">
        <v>273.79998799999998</v>
      </c>
      <c r="C2279" s="23">
        <v>273.98001099999999</v>
      </c>
      <c r="D2279" s="23">
        <v>262.79998799999998</v>
      </c>
      <c r="E2279" s="23">
        <v>263.61999500000002</v>
      </c>
      <c r="F2279" s="23">
        <v>259.36355600000002</v>
      </c>
      <c r="G2279" s="23">
        <v>42375100</v>
      </c>
      <c r="H2279" s="20">
        <f t="shared" si="75"/>
        <v>-1.1659608331514471E-2</v>
      </c>
      <c r="I2279">
        <f t="shared" si="74"/>
        <v>-0.01</v>
      </c>
    </row>
    <row r="2280" spans="1:9" ht="20" customHeight="1">
      <c r="A2280" s="21" t="s">
        <v>2285</v>
      </c>
      <c r="B2280" s="22">
        <v>261.52999899999998</v>
      </c>
      <c r="C2280" s="23">
        <v>264.08999599999999</v>
      </c>
      <c r="D2280" s="23">
        <v>260.66000400000001</v>
      </c>
      <c r="E2280" s="23">
        <v>263.10000600000001</v>
      </c>
      <c r="F2280" s="23">
        <v>258.85192899999998</v>
      </c>
      <c r="G2280" s="23">
        <v>25818500</v>
      </c>
      <c r="H2280" s="20">
        <f t="shared" si="75"/>
        <v>-1.9726248663864965E-3</v>
      </c>
      <c r="I2280">
        <f t="shared" si="74"/>
        <v>0</v>
      </c>
    </row>
    <row r="2281" spans="1:9" ht="20" customHeight="1">
      <c r="A2281" s="21" t="s">
        <v>2286</v>
      </c>
      <c r="B2281" s="22">
        <v>267.64001500000001</v>
      </c>
      <c r="C2281" s="23">
        <v>274.60000600000001</v>
      </c>
      <c r="D2281" s="23">
        <v>267.14999399999999</v>
      </c>
      <c r="E2281" s="23">
        <v>271.32000699999998</v>
      </c>
      <c r="F2281" s="23">
        <v>266.93917800000003</v>
      </c>
      <c r="G2281" s="23">
        <v>44630900</v>
      </c>
      <c r="H2281" s="20">
        <f t="shared" si="75"/>
        <v>3.1242761184909096E-2</v>
      </c>
      <c r="I2281">
        <f t="shared" si="74"/>
        <v>3.2000000000000001E-2</v>
      </c>
    </row>
    <row r="2282" spans="1:9" ht="20" customHeight="1">
      <c r="A2282" s="21" t="s">
        <v>2287</v>
      </c>
      <c r="B2282" s="22">
        <v>272.67001299999998</v>
      </c>
      <c r="C2282" s="23">
        <v>274.97000100000002</v>
      </c>
      <c r="D2282" s="23">
        <v>269.27999899999998</v>
      </c>
      <c r="E2282" s="23">
        <v>272.17001299999998</v>
      </c>
      <c r="F2282" s="23">
        <v>267.77551299999999</v>
      </c>
      <c r="G2282" s="23">
        <v>37047900</v>
      </c>
      <c r="H2282" s="20">
        <f t="shared" si="75"/>
        <v>3.1330545267505006E-3</v>
      </c>
      <c r="I2282">
        <f t="shared" si="74"/>
        <v>4.0000000000000001E-3</v>
      </c>
    </row>
    <row r="2283" spans="1:9" ht="20" customHeight="1">
      <c r="A2283" s="21" t="s">
        <v>2288</v>
      </c>
      <c r="B2283" s="22">
        <v>268.32000699999998</v>
      </c>
      <c r="C2283" s="23">
        <v>270.73001099999999</v>
      </c>
      <c r="D2283" s="23">
        <v>266.17999300000002</v>
      </c>
      <c r="E2283" s="23">
        <v>269.32000699999998</v>
      </c>
      <c r="F2283" s="23">
        <v>265.63519300000002</v>
      </c>
      <c r="G2283" s="23">
        <v>28922400</v>
      </c>
      <c r="H2283" s="20">
        <f t="shared" si="75"/>
        <v>-7.9929638674615111E-3</v>
      </c>
      <c r="I2283">
        <f t="shared" si="74"/>
        <v>-6.0000000000000001E-3</v>
      </c>
    </row>
    <row r="2284" spans="1:9" ht="20" customHeight="1">
      <c r="A2284" s="21" t="s">
        <v>2289</v>
      </c>
      <c r="B2284" s="22">
        <v>264.01998900000001</v>
      </c>
      <c r="C2284" s="23">
        <v>266.73998999999998</v>
      </c>
      <c r="D2284" s="23">
        <v>261.89999399999999</v>
      </c>
      <c r="E2284" s="23">
        <v>262.14999399999999</v>
      </c>
      <c r="F2284" s="23">
        <v>258.56332400000002</v>
      </c>
      <c r="G2284" s="23">
        <v>29603600</v>
      </c>
      <c r="H2284" s="20">
        <f t="shared" si="75"/>
        <v>-2.662248522167765E-2</v>
      </c>
      <c r="I2284">
        <f t="shared" si="74"/>
        <v>-2.6000000000000002E-2</v>
      </c>
    </row>
    <row r="2285" spans="1:9" ht="20" customHeight="1">
      <c r="A2285" s="21" t="s">
        <v>2290</v>
      </c>
      <c r="B2285" s="22">
        <v>259.39001500000001</v>
      </c>
      <c r="C2285" s="23">
        <v>260.08999599999999</v>
      </c>
      <c r="D2285" s="23">
        <v>256</v>
      </c>
      <c r="E2285" s="23">
        <v>258.05999800000001</v>
      </c>
      <c r="F2285" s="23">
        <v>254.52925099999999</v>
      </c>
      <c r="G2285" s="23">
        <v>30000100</v>
      </c>
      <c r="H2285" s="20">
        <f t="shared" si="75"/>
        <v>-1.5601876312512308E-2</v>
      </c>
      <c r="I2285">
        <f t="shared" si="74"/>
        <v>-1.4E-2</v>
      </c>
    </row>
    <row r="2286" spans="1:9" ht="20" customHeight="1">
      <c r="A2286" s="21" t="s">
        <v>2291</v>
      </c>
      <c r="B2286" s="22">
        <v>254.479996</v>
      </c>
      <c r="C2286" s="23">
        <v>255.490005</v>
      </c>
      <c r="D2286" s="23">
        <v>251.58999600000001</v>
      </c>
      <c r="E2286" s="23">
        <v>252.66999799999999</v>
      </c>
      <c r="F2286" s="23">
        <v>249.212997</v>
      </c>
      <c r="G2286" s="23">
        <v>28397400</v>
      </c>
      <c r="H2286" s="20">
        <f t="shared" si="75"/>
        <v>-2.0886613146085864E-2</v>
      </c>
      <c r="I2286">
        <f t="shared" si="74"/>
        <v>-0.02</v>
      </c>
    </row>
    <row r="2287" spans="1:9" ht="20" customHeight="1">
      <c r="A2287" s="21" t="s">
        <v>2292</v>
      </c>
      <c r="B2287" s="22">
        <v>254.08999600000001</v>
      </c>
      <c r="C2287" s="23">
        <v>254.33999600000001</v>
      </c>
      <c r="D2287" s="23">
        <v>250.33999600000001</v>
      </c>
      <c r="E2287" s="23">
        <v>251.509995</v>
      </c>
      <c r="F2287" s="23">
        <v>248.06887800000001</v>
      </c>
      <c r="G2287" s="23">
        <v>22491100</v>
      </c>
      <c r="H2287" s="20">
        <f t="shared" si="75"/>
        <v>-4.5909282973711774E-3</v>
      </c>
      <c r="I2287">
        <f t="shared" si="74"/>
        <v>-4.0000000000000001E-3</v>
      </c>
    </row>
    <row r="2288" spans="1:9" ht="20" customHeight="1">
      <c r="A2288" s="21" t="s">
        <v>2293</v>
      </c>
      <c r="B2288" s="22">
        <v>255.55999800000001</v>
      </c>
      <c r="C2288" s="23">
        <v>256.83999599999999</v>
      </c>
      <c r="D2288" s="23">
        <v>250.479996</v>
      </c>
      <c r="E2288" s="23">
        <v>254.770004</v>
      </c>
      <c r="F2288" s="23">
        <v>251.284256</v>
      </c>
      <c r="G2288" s="23">
        <v>29219100</v>
      </c>
      <c r="H2288" s="20">
        <f t="shared" si="75"/>
        <v>1.296163398618666E-2</v>
      </c>
      <c r="I2288">
        <f t="shared" si="74"/>
        <v>1.4E-2</v>
      </c>
    </row>
    <row r="2289" spans="1:9" ht="20" customHeight="1">
      <c r="A2289" s="21" t="s">
        <v>2294</v>
      </c>
      <c r="B2289" s="22">
        <v>249.96000699999999</v>
      </c>
      <c r="C2289" s="23">
        <v>251</v>
      </c>
      <c r="D2289" s="23">
        <v>248.10000600000001</v>
      </c>
      <c r="E2289" s="23">
        <v>249.220001</v>
      </c>
      <c r="F2289" s="23">
        <v>245.81019599999999</v>
      </c>
      <c r="G2289" s="23">
        <v>24990900</v>
      </c>
      <c r="H2289" s="20">
        <f t="shared" si="75"/>
        <v>-2.1784333356722585E-2</v>
      </c>
      <c r="I2289">
        <f t="shared" si="74"/>
        <v>-0.02</v>
      </c>
    </row>
    <row r="2290" spans="1:9" ht="20" customHeight="1">
      <c r="A2290" s="21" t="s">
        <v>2295</v>
      </c>
      <c r="B2290" s="22">
        <v>252.46000699999999</v>
      </c>
      <c r="C2290" s="23">
        <v>252.820007</v>
      </c>
      <c r="D2290" s="23">
        <v>249.38999899999999</v>
      </c>
      <c r="E2290" s="23">
        <v>250.16000399999999</v>
      </c>
      <c r="F2290" s="23">
        <v>246.73734999999999</v>
      </c>
      <c r="G2290" s="23">
        <v>21190000</v>
      </c>
      <c r="H2290" s="20">
        <f t="shared" si="75"/>
        <v>3.7718288951691381E-3</v>
      </c>
      <c r="I2290">
        <f t="shared" si="74"/>
        <v>4.0000000000000001E-3</v>
      </c>
    </row>
    <row r="2291" spans="1:9" ht="20" customHeight="1">
      <c r="A2291" s="21" t="s">
        <v>2296</v>
      </c>
      <c r="B2291" s="22">
        <v>249.070007</v>
      </c>
      <c r="C2291" s="23">
        <v>251.490005</v>
      </c>
      <c r="D2291" s="23">
        <v>248.729996</v>
      </c>
      <c r="E2291" s="23">
        <v>249.41999799999999</v>
      </c>
      <c r="F2291" s="23">
        <v>246.007462</v>
      </c>
      <c r="G2291" s="23">
        <v>22491000</v>
      </c>
      <c r="H2291" s="20">
        <f t="shared" si="75"/>
        <v>-2.958157733314315E-3</v>
      </c>
      <c r="I2291">
        <f t="shared" si="74"/>
        <v>-2E-3</v>
      </c>
    </row>
    <row r="2292" spans="1:9" ht="20" customHeight="1">
      <c r="A2292" s="21" t="s">
        <v>2297</v>
      </c>
      <c r="B2292" s="22">
        <v>250.759995</v>
      </c>
      <c r="C2292" s="23">
        <v>250.929993</v>
      </c>
      <c r="D2292" s="23">
        <v>245.78999300000001</v>
      </c>
      <c r="E2292" s="23">
        <v>246.270004</v>
      </c>
      <c r="F2292" s="23">
        <v>242.90055799999999</v>
      </c>
      <c r="G2292" s="23">
        <v>27565300</v>
      </c>
      <c r="H2292" s="20">
        <f t="shared" si="75"/>
        <v>-1.2629307967902292E-2</v>
      </c>
      <c r="I2292">
        <f t="shared" si="74"/>
        <v>-1.2E-2</v>
      </c>
    </row>
    <row r="2293" spans="1:9" ht="20" customHeight="1">
      <c r="A2293" s="21" t="s">
        <v>2298</v>
      </c>
      <c r="B2293" s="22">
        <v>246.550003</v>
      </c>
      <c r="C2293" s="23">
        <v>251.39999399999999</v>
      </c>
      <c r="D2293" s="23">
        <v>245.61000100000001</v>
      </c>
      <c r="E2293" s="23">
        <v>251.11000100000001</v>
      </c>
      <c r="F2293" s="23">
        <v>247.67434700000001</v>
      </c>
      <c r="G2293" s="23">
        <v>24808200</v>
      </c>
      <c r="H2293" s="20">
        <f t="shared" si="75"/>
        <v>1.9653264855818087E-2</v>
      </c>
      <c r="I2293">
        <f t="shared" si="74"/>
        <v>0.02</v>
      </c>
    </row>
    <row r="2294" spans="1:9" ht="20" customHeight="1">
      <c r="A2294" s="21" t="s">
        <v>2299</v>
      </c>
      <c r="B2294" s="22">
        <v>252.19000199999999</v>
      </c>
      <c r="C2294" s="23">
        <v>255.61999499999999</v>
      </c>
      <c r="D2294" s="23">
        <v>251.38999899999999</v>
      </c>
      <c r="E2294" s="23">
        <v>255.28999300000001</v>
      </c>
      <c r="F2294" s="23">
        <v>251.79714999999999</v>
      </c>
      <c r="G2294" s="23">
        <v>30760100</v>
      </c>
      <c r="H2294" s="20">
        <f t="shared" si="75"/>
        <v>1.6646063873542616E-2</v>
      </c>
      <c r="I2294">
        <f t="shared" si="74"/>
        <v>1.8000000000000002E-2</v>
      </c>
    </row>
    <row r="2295" spans="1:9" ht="20" customHeight="1">
      <c r="A2295" s="21" t="s">
        <v>2300</v>
      </c>
      <c r="B2295" s="22">
        <v>256.42999300000002</v>
      </c>
      <c r="C2295" s="23">
        <v>260.11999500000002</v>
      </c>
      <c r="D2295" s="23">
        <v>255.979996</v>
      </c>
      <c r="E2295" s="23">
        <v>256.86999500000002</v>
      </c>
      <c r="F2295" s="23">
        <v>253.35552999999999</v>
      </c>
      <c r="G2295" s="23">
        <v>24109800</v>
      </c>
      <c r="H2295" s="20">
        <f t="shared" si="75"/>
        <v>6.1890295422326602E-3</v>
      </c>
      <c r="I2295">
        <f t="shared" si="74"/>
        <v>8.0000000000000002E-3</v>
      </c>
    </row>
    <row r="2296" spans="1:9" ht="20" customHeight="1">
      <c r="A2296" s="21" t="s">
        <v>2301</v>
      </c>
      <c r="B2296" s="22">
        <v>256.29998799999998</v>
      </c>
      <c r="C2296" s="23">
        <v>257.69000199999999</v>
      </c>
      <c r="D2296" s="23">
        <v>253.38999899999999</v>
      </c>
      <c r="E2296" s="23">
        <v>254.14999399999999</v>
      </c>
      <c r="F2296" s="23">
        <v>250.67276000000001</v>
      </c>
      <c r="G2296" s="23">
        <v>21473200</v>
      </c>
      <c r="H2296" s="20">
        <f t="shared" si="75"/>
        <v>-1.058895379153546E-2</v>
      </c>
      <c r="I2296">
        <f t="shared" si="74"/>
        <v>-0.01</v>
      </c>
    </row>
    <row r="2297" spans="1:9" ht="20" customHeight="1">
      <c r="A2297" s="21" t="s">
        <v>2302</v>
      </c>
      <c r="B2297" s="22">
        <v>254.03999300000001</v>
      </c>
      <c r="C2297" s="23">
        <v>254.53999300000001</v>
      </c>
      <c r="D2297" s="23">
        <v>250.80999800000001</v>
      </c>
      <c r="E2297" s="23">
        <v>253.699997</v>
      </c>
      <c r="F2297" s="23">
        <v>250.22889699999999</v>
      </c>
      <c r="G2297" s="23">
        <v>17340200</v>
      </c>
      <c r="H2297" s="20">
        <f t="shared" si="75"/>
        <v>-1.7706870104275962E-3</v>
      </c>
      <c r="I2297">
        <f t="shared" si="74"/>
        <v>0</v>
      </c>
    </row>
    <row r="2298" spans="1:9" ht="20" customHeight="1">
      <c r="A2298" s="21" t="s">
        <v>2303</v>
      </c>
      <c r="B2298" s="22">
        <v>255.820007</v>
      </c>
      <c r="C2298" s="23">
        <v>259.55999800000001</v>
      </c>
      <c r="D2298" s="23">
        <v>251.58000200000001</v>
      </c>
      <c r="E2298" s="23">
        <v>252.320007</v>
      </c>
      <c r="F2298" s="23">
        <v>248.867783</v>
      </c>
      <c r="G2298" s="23">
        <v>26653400</v>
      </c>
      <c r="H2298" s="20">
        <f t="shared" si="75"/>
        <v>-5.4394756813398448E-3</v>
      </c>
      <c r="I2298">
        <f t="shared" si="74"/>
        <v>-4.0000000000000001E-3</v>
      </c>
    </row>
    <row r="2299" spans="1:9" ht="20" customHeight="1">
      <c r="A2299" s="21" t="s">
        <v>2304</v>
      </c>
      <c r="B2299" s="22">
        <v>251.08000200000001</v>
      </c>
      <c r="C2299" s="23">
        <v>252.78999300000001</v>
      </c>
      <c r="D2299" s="23">
        <v>247.60000600000001</v>
      </c>
      <c r="E2299" s="23">
        <v>248.58999600000001</v>
      </c>
      <c r="F2299" s="23">
        <v>245.188828</v>
      </c>
      <c r="G2299" s="23">
        <v>28333900</v>
      </c>
      <c r="H2299" s="20">
        <f t="shared" si="75"/>
        <v>-1.4782769210428537E-2</v>
      </c>
      <c r="I2299">
        <f t="shared" si="74"/>
        <v>-1.4E-2</v>
      </c>
    </row>
    <row r="2300" spans="1:9" ht="20" customHeight="1">
      <c r="A2300" s="21" t="s">
        <v>2305</v>
      </c>
      <c r="B2300" s="22">
        <v>247.39999399999999</v>
      </c>
      <c r="C2300" s="23">
        <v>257.91000400000001</v>
      </c>
      <c r="D2300" s="23">
        <v>245.729996</v>
      </c>
      <c r="E2300" s="23">
        <v>253.91999799999999</v>
      </c>
      <c r="F2300" s="23">
        <v>250.445908</v>
      </c>
      <c r="G2300" s="23">
        <v>33339700</v>
      </c>
      <c r="H2300" s="20">
        <f t="shared" si="75"/>
        <v>2.1440944283154684E-2</v>
      </c>
      <c r="I2300">
        <f t="shared" si="74"/>
        <v>2.1999999999999999E-2</v>
      </c>
    </row>
    <row r="2301" spans="1:9" ht="20" customHeight="1">
      <c r="A2301" s="21" t="s">
        <v>2306</v>
      </c>
      <c r="B2301" s="22">
        <v>256.75</v>
      </c>
      <c r="C2301" s="23">
        <v>261.07000699999998</v>
      </c>
      <c r="D2301" s="23">
        <v>255.86000100000001</v>
      </c>
      <c r="E2301" s="23">
        <v>260.790009</v>
      </c>
      <c r="F2301" s="23">
        <v>257.221924</v>
      </c>
      <c r="G2301" s="23">
        <v>33620300</v>
      </c>
      <c r="H2301" s="20">
        <f t="shared" si="75"/>
        <v>2.7055806397922932E-2</v>
      </c>
      <c r="I2301">
        <f t="shared" si="74"/>
        <v>2.8000000000000001E-2</v>
      </c>
    </row>
    <row r="2302" spans="1:9" ht="20" customHeight="1">
      <c r="A2302" s="21" t="s">
        <v>2307</v>
      </c>
      <c r="B2302" s="22">
        <v>259.98001099999999</v>
      </c>
      <c r="C2302" s="23">
        <v>266.48001099999999</v>
      </c>
      <c r="D2302" s="23">
        <v>259.209991</v>
      </c>
      <c r="E2302" s="23">
        <v>265.44000199999999</v>
      </c>
      <c r="F2302" s="23">
        <v>261.808289</v>
      </c>
      <c r="G2302" s="23">
        <v>46028000</v>
      </c>
      <c r="H2302" s="20">
        <f t="shared" si="75"/>
        <v>1.7830381363604042E-2</v>
      </c>
      <c r="I2302">
        <f t="shared" si="74"/>
        <v>1.8000000000000002E-2</v>
      </c>
    </row>
    <row r="2303" spans="1:9" ht="20" customHeight="1">
      <c r="A2303" s="21" t="s">
        <v>2308</v>
      </c>
      <c r="B2303" s="22">
        <v>265.209991</v>
      </c>
      <c r="C2303" s="23">
        <v>276.55999800000001</v>
      </c>
      <c r="D2303" s="23">
        <v>263.27999899999998</v>
      </c>
      <c r="E2303" s="23">
        <v>276.20001200000002</v>
      </c>
      <c r="F2303" s="23">
        <v>272.42111199999999</v>
      </c>
      <c r="G2303" s="23">
        <v>54768800</v>
      </c>
      <c r="H2303" s="20">
        <f t="shared" si="75"/>
        <v>4.0536619526206019E-2</v>
      </c>
      <c r="I2303">
        <f t="shared" si="74"/>
        <v>4.2000000000000003E-2</v>
      </c>
    </row>
    <row r="2304" spans="1:9" ht="20" customHeight="1">
      <c r="A2304" s="21" t="s">
        <v>2309</v>
      </c>
      <c r="B2304" s="22">
        <v>278.26001000000002</v>
      </c>
      <c r="C2304" s="23">
        <v>283.32998700000002</v>
      </c>
      <c r="D2304" s="23">
        <v>276.32000699999998</v>
      </c>
      <c r="E2304" s="23">
        <v>279.42999300000002</v>
      </c>
      <c r="F2304" s="23">
        <v>275.60687300000001</v>
      </c>
      <c r="G2304" s="23">
        <v>69527400</v>
      </c>
      <c r="H2304" s="20">
        <f t="shared" si="75"/>
        <v>1.169425150867176E-2</v>
      </c>
      <c r="I2304">
        <f t="shared" si="74"/>
        <v>1.2E-2</v>
      </c>
    </row>
    <row r="2305" spans="1:9" ht="20" customHeight="1">
      <c r="A2305" s="21" t="s">
        <v>2310</v>
      </c>
      <c r="B2305" s="22">
        <v>276.98001099999999</v>
      </c>
      <c r="C2305" s="23">
        <v>277.48001099999999</v>
      </c>
      <c r="D2305" s="23">
        <v>269.85000600000001</v>
      </c>
      <c r="E2305" s="23">
        <v>272.23001099999999</v>
      </c>
      <c r="F2305" s="23">
        <v>268.505402</v>
      </c>
      <c r="G2305" s="23">
        <v>43466600</v>
      </c>
      <c r="H2305" s="20">
        <f t="shared" si="75"/>
        <v>-2.5766668743417043E-2</v>
      </c>
      <c r="I2305">
        <f t="shared" si="74"/>
        <v>-2.4E-2</v>
      </c>
    </row>
    <row r="2306" spans="1:9" ht="20" customHeight="1">
      <c r="A2306" s="21" t="s">
        <v>2311</v>
      </c>
      <c r="B2306" s="22">
        <v>274.88000499999998</v>
      </c>
      <c r="C2306" s="23">
        <v>275</v>
      </c>
      <c r="D2306" s="23">
        <v>269.51998900000001</v>
      </c>
      <c r="E2306" s="23">
        <v>273.77999899999998</v>
      </c>
      <c r="F2306" s="23">
        <v>270.03417999999999</v>
      </c>
      <c r="G2306" s="23">
        <v>34558700</v>
      </c>
      <c r="H2306" s="20">
        <f t="shared" si="75"/>
        <v>5.6936582601789798E-3</v>
      </c>
      <c r="I2306">
        <f t="shared" si="74"/>
        <v>6.0000000000000001E-3</v>
      </c>
    </row>
    <row r="2307" spans="1:9" ht="20" customHeight="1">
      <c r="A2307" s="21" t="s">
        <v>2312</v>
      </c>
      <c r="B2307" s="22">
        <v>273.39999399999999</v>
      </c>
      <c r="C2307" s="23">
        <v>281.040009</v>
      </c>
      <c r="D2307" s="23">
        <v>272.17999300000002</v>
      </c>
      <c r="E2307" s="23">
        <v>272.290009</v>
      </c>
      <c r="F2307" s="23">
        <v>268.56457499999999</v>
      </c>
      <c r="G2307" s="23">
        <v>34873300</v>
      </c>
      <c r="H2307" s="20">
        <f t="shared" si="75"/>
        <v>-5.4422925275607881E-3</v>
      </c>
      <c r="I2307">
        <f t="shared" ref="I2307:I2370" si="76">CEILING(H2307,0.002)</f>
        <v>-4.0000000000000001E-3</v>
      </c>
    </row>
    <row r="2308" spans="1:9" ht="20" customHeight="1">
      <c r="A2308" s="21" t="s">
        <v>2313</v>
      </c>
      <c r="B2308" s="22">
        <v>277.94000199999999</v>
      </c>
      <c r="C2308" s="23">
        <v>281.05999800000001</v>
      </c>
      <c r="D2308" s="23">
        <v>275.20001200000002</v>
      </c>
      <c r="E2308" s="23">
        <v>277.66000400000001</v>
      </c>
      <c r="F2308" s="23">
        <v>273.86108400000001</v>
      </c>
      <c r="G2308" s="23">
        <v>36610900</v>
      </c>
      <c r="H2308" s="20">
        <f t="shared" ref="H2308:H2371" si="77">F2308/F2307-1</f>
        <v>1.9721547415551877E-2</v>
      </c>
      <c r="I2308">
        <f t="shared" si="76"/>
        <v>0.02</v>
      </c>
    </row>
    <row r="2309" spans="1:9" ht="20" customHeight="1">
      <c r="A2309" s="21" t="s">
        <v>2314</v>
      </c>
      <c r="B2309" s="22">
        <v>277.23998999999998</v>
      </c>
      <c r="C2309" s="23">
        <v>280.63000499999998</v>
      </c>
      <c r="D2309" s="23">
        <v>275.27999899999998</v>
      </c>
      <c r="E2309" s="23">
        <v>280.57000699999998</v>
      </c>
      <c r="F2309" s="23">
        <v>276.73129299999999</v>
      </c>
      <c r="G2309" s="23">
        <v>28172000</v>
      </c>
      <c r="H2309" s="20">
        <f t="shared" si="77"/>
        <v>1.0480528880109086E-2</v>
      </c>
      <c r="I2309">
        <f t="shared" si="76"/>
        <v>1.2E-2</v>
      </c>
    </row>
    <row r="2310" spans="1:9" ht="20" customHeight="1">
      <c r="A2310" s="21" t="s">
        <v>2315</v>
      </c>
      <c r="B2310" s="22">
        <v>280.5</v>
      </c>
      <c r="C2310" s="23">
        <v>281.459991</v>
      </c>
      <c r="D2310" s="23">
        <v>275.51998900000001</v>
      </c>
      <c r="E2310" s="23">
        <v>276.38000499999998</v>
      </c>
      <c r="F2310" s="23">
        <v>272.59857199999999</v>
      </c>
      <c r="G2310" s="23">
        <v>26840200</v>
      </c>
      <c r="H2310" s="20">
        <f t="shared" si="77"/>
        <v>-1.4934057349271335E-2</v>
      </c>
      <c r="I2310">
        <f t="shared" si="76"/>
        <v>-1.4E-2</v>
      </c>
    </row>
    <row r="2311" spans="1:9" ht="20" customHeight="1">
      <c r="A2311" s="21" t="s">
        <v>2316</v>
      </c>
      <c r="B2311" s="22">
        <v>275.790009</v>
      </c>
      <c r="C2311" s="23">
        <v>276.14001500000001</v>
      </c>
      <c r="D2311" s="23">
        <v>272.04998799999998</v>
      </c>
      <c r="E2311" s="23">
        <v>275.23001099999999</v>
      </c>
      <c r="F2311" s="23">
        <v>271.46435500000001</v>
      </c>
      <c r="G2311" s="23">
        <v>21878600</v>
      </c>
      <c r="H2311" s="20">
        <f t="shared" si="77"/>
        <v>-4.1607591400001365E-3</v>
      </c>
      <c r="I2311">
        <f t="shared" si="76"/>
        <v>-4.0000000000000001E-3</v>
      </c>
    </row>
    <row r="2312" spans="1:9" ht="20" customHeight="1">
      <c r="A2312" s="21" t="s">
        <v>2317</v>
      </c>
      <c r="B2312" s="22">
        <v>278.959991</v>
      </c>
      <c r="C2312" s="23">
        <v>281.14001500000001</v>
      </c>
      <c r="D2312" s="23">
        <v>278.41000400000001</v>
      </c>
      <c r="E2312" s="23">
        <v>280.51001000000002</v>
      </c>
      <c r="F2312" s="23">
        <v>276.67205799999999</v>
      </c>
      <c r="G2312" s="23">
        <v>25087000</v>
      </c>
      <c r="H2312" s="20">
        <f t="shared" si="77"/>
        <v>1.9183745136631236E-2</v>
      </c>
      <c r="I2312">
        <f t="shared" si="76"/>
        <v>0.02</v>
      </c>
    </row>
    <row r="2313" spans="1:9" ht="20" customHeight="1">
      <c r="A2313" s="21" t="s">
        <v>2318</v>
      </c>
      <c r="B2313" s="22">
        <v>284.23001099999999</v>
      </c>
      <c r="C2313" s="23">
        <v>284.459991</v>
      </c>
      <c r="D2313" s="23">
        <v>281.48001099999999</v>
      </c>
      <c r="E2313" s="23">
        <v>284.04998799999998</v>
      </c>
      <c r="F2313" s="23">
        <v>280.16366599999998</v>
      </c>
      <c r="G2313" s="23">
        <v>25053400</v>
      </c>
      <c r="H2313" s="20">
        <f t="shared" si="77"/>
        <v>1.2620023956304127E-2</v>
      </c>
      <c r="I2313">
        <f t="shared" si="76"/>
        <v>1.4E-2</v>
      </c>
    </row>
    <row r="2314" spans="1:9" ht="20" customHeight="1">
      <c r="A2314" s="21" t="s">
        <v>2319</v>
      </c>
      <c r="B2314" s="22">
        <v>283.73001099999999</v>
      </c>
      <c r="C2314" s="23">
        <v>289.26998900000001</v>
      </c>
      <c r="D2314" s="23">
        <v>283</v>
      </c>
      <c r="E2314" s="23">
        <v>288.29998799999998</v>
      </c>
      <c r="F2314" s="23">
        <v>284.35549900000001</v>
      </c>
      <c r="G2314" s="23">
        <v>32766000</v>
      </c>
      <c r="H2314" s="20">
        <f t="shared" si="77"/>
        <v>1.4962086482692039E-2</v>
      </c>
      <c r="I2314">
        <f t="shared" si="76"/>
        <v>1.6E-2</v>
      </c>
    </row>
    <row r="2315" spans="1:9" ht="20" customHeight="1">
      <c r="A2315" s="21" t="s">
        <v>2320</v>
      </c>
      <c r="B2315" s="22">
        <v>286.51998900000001</v>
      </c>
      <c r="C2315" s="23">
        <v>288.26998900000001</v>
      </c>
      <c r="D2315" s="23">
        <v>283.95001200000002</v>
      </c>
      <c r="E2315" s="23">
        <v>287.23001099999999</v>
      </c>
      <c r="F2315" s="23">
        <v>283.30014</v>
      </c>
      <c r="G2315" s="23">
        <v>24883300</v>
      </c>
      <c r="H2315" s="20">
        <f t="shared" si="77"/>
        <v>-3.7114070370062313E-3</v>
      </c>
      <c r="I2315">
        <f t="shared" si="76"/>
        <v>-2E-3</v>
      </c>
    </row>
    <row r="2316" spans="1:9" ht="20" customHeight="1">
      <c r="A2316" s="21" t="s">
        <v>2321</v>
      </c>
      <c r="B2316" s="22">
        <v>287.23001099999999</v>
      </c>
      <c r="C2316" s="23">
        <v>290.45001200000002</v>
      </c>
      <c r="D2316" s="23">
        <v>285.67001299999998</v>
      </c>
      <c r="E2316" s="23">
        <v>287.17999300000002</v>
      </c>
      <c r="F2316" s="23">
        <v>283.25082400000002</v>
      </c>
      <c r="G2316" s="23">
        <v>25824300</v>
      </c>
      <c r="H2316" s="20">
        <f t="shared" si="77"/>
        <v>-1.740768642047863E-4</v>
      </c>
      <c r="I2316">
        <f t="shared" si="76"/>
        <v>0</v>
      </c>
    </row>
    <row r="2317" spans="1:9" ht="20" customHeight="1">
      <c r="A2317" s="21" t="s">
        <v>2322</v>
      </c>
      <c r="B2317" s="22">
        <v>285.85000600000001</v>
      </c>
      <c r="C2317" s="23">
        <v>287.14999399999999</v>
      </c>
      <c r="D2317" s="23">
        <v>282.92001299999998</v>
      </c>
      <c r="E2317" s="23">
        <v>284.33999599999999</v>
      </c>
      <c r="F2317" s="23">
        <v>280.44970699999999</v>
      </c>
      <c r="G2317" s="23">
        <v>22064800</v>
      </c>
      <c r="H2317" s="20">
        <f t="shared" si="77"/>
        <v>-9.889175114985882E-3</v>
      </c>
      <c r="I2317">
        <f t="shared" si="76"/>
        <v>-8.0000000000000002E-3</v>
      </c>
    </row>
    <row r="2318" spans="1:9" ht="20" customHeight="1">
      <c r="A2318" s="21" t="s">
        <v>2323</v>
      </c>
      <c r="B2318" s="22">
        <v>283.209991</v>
      </c>
      <c r="C2318" s="23">
        <v>292.07998700000002</v>
      </c>
      <c r="D2318" s="23">
        <v>282.02999899999998</v>
      </c>
      <c r="E2318" s="23">
        <v>291.60000600000001</v>
      </c>
      <c r="F2318" s="23">
        <v>287.61035199999998</v>
      </c>
      <c r="G2318" s="23">
        <v>29770300</v>
      </c>
      <c r="H2318" s="20">
        <f t="shared" si="77"/>
        <v>2.5532724125826967E-2</v>
      </c>
      <c r="I2318">
        <f t="shared" si="76"/>
        <v>2.6000000000000002E-2</v>
      </c>
    </row>
    <row r="2319" spans="1:9" ht="20" customHeight="1">
      <c r="A2319" s="21" t="s">
        <v>2324</v>
      </c>
      <c r="B2319" s="22">
        <v>289.209991</v>
      </c>
      <c r="C2319" s="23">
        <v>289.60000600000001</v>
      </c>
      <c r="D2319" s="23">
        <v>284.709991</v>
      </c>
      <c r="E2319" s="23">
        <v>289.39001500000001</v>
      </c>
      <c r="F2319" s="23">
        <v>285.430634</v>
      </c>
      <c r="G2319" s="23">
        <v>23103000</v>
      </c>
      <c r="H2319" s="20">
        <f t="shared" si="77"/>
        <v>-7.5787188633599234E-3</v>
      </c>
      <c r="I2319">
        <f t="shared" si="76"/>
        <v>-6.0000000000000001E-3</v>
      </c>
    </row>
    <row r="2320" spans="1:9" ht="20" customHeight="1">
      <c r="A2320" s="21" t="s">
        <v>2325</v>
      </c>
      <c r="B2320" s="22">
        <v>285.75</v>
      </c>
      <c r="C2320" s="23">
        <v>285.98001099999999</v>
      </c>
      <c r="D2320" s="23">
        <v>281.64001500000001</v>
      </c>
      <c r="E2320" s="23">
        <v>282.82998700000002</v>
      </c>
      <c r="F2320" s="23">
        <v>278.96035799999999</v>
      </c>
      <c r="G2320" s="23">
        <v>27276600</v>
      </c>
      <c r="H2320" s="20">
        <f t="shared" si="77"/>
        <v>-2.26684708271363E-2</v>
      </c>
      <c r="I2320">
        <f t="shared" si="76"/>
        <v>-2.1999999999999999E-2</v>
      </c>
    </row>
    <row r="2321" spans="1:9" ht="20" customHeight="1">
      <c r="A2321" s="21" t="s">
        <v>2326</v>
      </c>
      <c r="B2321" s="22">
        <v>284.790009</v>
      </c>
      <c r="C2321" s="23">
        <v>287.01001000000002</v>
      </c>
      <c r="D2321" s="23">
        <v>281.959991</v>
      </c>
      <c r="E2321" s="23">
        <v>283.48998999999998</v>
      </c>
      <c r="F2321" s="23">
        <v>279.61135899999999</v>
      </c>
      <c r="G2321" s="23">
        <v>27403400</v>
      </c>
      <c r="H2321" s="20">
        <f t="shared" si="77"/>
        <v>2.3336684992352197E-3</v>
      </c>
      <c r="I2321">
        <f t="shared" si="76"/>
        <v>4.0000000000000001E-3</v>
      </c>
    </row>
    <row r="2322" spans="1:9" ht="20" customHeight="1">
      <c r="A2322" s="21" t="s">
        <v>2327</v>
      </c>
      <c r="B2322" s="22">
        <v>283.58999599999999</v>
      </c>
      <c r="C2322" s="23">
        <v>289.89999399999999</v>
      </c>
      <c r="D2322" s="23">
        <v>283.17001299999998</v>
      </c>
      <c r="E2322" s="23">
        <v>289.83999599999999</v>
      </c>
      <c r="F2322" s="23">
        <v>285.87445100000002</v>
      </c>
      <c r="G2322" s="23">
        <v>24222700</v>
      </c>
      <c r="H2322" s="20">
        <f t="shared" si="77"/>
        <v>2.2399275989356537E-2</v>
      </c>
      <c r="I2322">
        <f t="shared" si="76"/>
        <v>2.4E-2</v>
      </c>
    </row>
    <row r="2323" spans="1:9" ht="20" customHeight="1">
      <c r="A2323" s="21" t="s">
        <v>2328</v>
      </c>
      <c r="B2323" s="22">
        <v>287</v>
      </c>
      <c r="C2323" s="23">
        <v>288.48001099999999</v>
      </c>
      <c r="D2323" s="23">
        <v>283.69000199999999</v>
      </c>
      <c r="E2323" s="23">
        <v>286.14001500000001</v>
      </c>
      <c r="F2323" s="23">
        <v>282.225098</v>
      </c>
      <c r="G2323" s="23">
        <v>20987900</v>
      </c>
      <c r="H2323" s="20">
        <f t="shared" si="77"/>
        <v>-1.2765579390653592E-2</v>
      </c>
      <c r="I2323">
        <f t="shared" si="76"/>
        <v>-1.2E-2</v>
      </c>
    </row>
    <row r="2324" spans="1:9" ht="20" customHeight="1">
      <c r="A2324" s="21" t="s">
        <v>2329</v>
      </c>
      <c r="B2324" s="22">
        <v>289.92999300000002</v>
      </c>
      <c r="C2324" s="23">
        <v>291.60000600000001</v>
      </c>
      <c r="D2324" s="23">
        <v>286.16000400000001</v>
      </c>
      <c r="E2324" s="23">
        <v>288.79998799999998</v>
      </c>
      <c r="F2324" s="23">
        <v>284.84863300000001</v>
      </c>
      <c r="G2324" s="23">
        <v>23836200</v>
      </c>
      <c r="H2324" s="20">
        <f t="shared" si="77"/>
        <v>9.2958954345017109E-3</v>
      </c>
      <c r="I2324">
        <f t="shared" si="76"/>
        <v>0.01</v>
      </c>
    </row>
    <row r="2325" spans="1:9" ht="20" customHeight="1">
      <c r="A2325" s="21" t="s">
        <v>2330</v>
      </c>
      <c r="B2325" s="22">
        <v>291.57000699999998</v>
      </c>
      <c r="C2325" s="23">
        <v>291.76001000000002</v>
      </c>
      <c r="D2325" s="23">
        <v>287.01001000000002</v>
      </c>
      <c r="E2325" s="23">
        <v>288.36999500000002</v>
      </c>
      <c r="F2325" s="23">
        <v>284.42459100000002</v>
      </c>
      <c r="G2325" s="23">
        <v>20161800</v>
      </c>
      <c r="H2325" s="20">
        <f t="shared" si="77"/>
        <v>-1.488657310846131E-3</v>
      </c>
      <c r="I2325">
        <f t="shared" si="76"/>
        <v>0</v>
      </c>
    </row>
    <row r="2326" spans="1:9" ht="20" customHeight="1">
      <c r="A2326" s="21" t="s">
        <v>2331</v>
      </c>
      <c r="B2326" s="22">
        <v>285.98998999999998</v>
      </c>
      <c r="C2326" s="23">
        <v>289.04998799999998</v>
      </c>
      <c r="D2326" s="23">
        <v>284.540009</v>
      </c>
      <c r="E2326" s="23">
        <v>288.45001200000002</v>
      </c>
      <c r="F2326" s="23">
        <v>284.50344799999999</v>
      </c>
      <c r="G2326" s="23">
        <v>17150300</v>
      </c>
      <c r="H2326" s="20">
        <f t="shared" si="77"/>
        <v>2.7725099198594449E-4</v>
      </c>
      <c r="I2326">
        <f t="shared" si="76"/>
        <v>2E-3</v>
      </c>
    </row>
    <row r="2327" spans="1:9" ht="20" customHeight="1">
      <c r="A2327" s="21" t="s">
        <v>2332</v>
      </c>
      <c r="B2327" s="22">
        <v>285.25</v>
      </c>
      <c r="C2327" s="23">
        <v>289.02999899999998</v>
      </c>
      <c r="D2327" s="23">
        <v>285.07998700000002</v>
      </c>
      <c r="E2327" s="23">
        <v>286.10998499999999</v>
      </c>
      <c r="F2327" s="23">
        <v>282.19543499999997</v>
      </c>
      <c r="G2327" s="23">
        <v>23244400</v>
      </c>
      <c r="H2327" s="20">
        <f t="shared" si="77"/>
        <v>-8.1124254072310054E-3</v>
      </c>
      <c r="I2327">
        <f t="shared" si="76"/>
        <v>-8.0000000000000002E-3</v>
      </c>
    </row>
    <row r="2328" spans="1:9" ht="20" customHeight="1">
      <c r="A2328" s="21" t="s">
        <v>2333</v>
      </c>
      <c r="B2328" s="22">
        <v>285.01001000000002</v>
      </c>
      <c r="C2328" s="23">
        <v>286.26998900000001</v>
      </c>
      <c r="D2328" s="23">
        <v>283.05999800000001</v>
      </c>
      <c r="E2328" s="23">
        <v>285.76001000000002</v>
      </c>
      <c r="F2328" s="23">
        <v>281.85031099999998</v>
      </c>
      <c r="G2328" s="23">
        <v>21676400</v>
      </c>
      <c r="H2328" s="20">
        <f t="shared" si="77"/>
        <v>-1.2229963960969092E-3</v>
      </c>
      <c r="I2328">
        <f t="shared" si="76"/>
        <v>0</v>
      </c>
    </row>
    <row r="2329" spans="1:9" ht="20" customHeight="1">
      <c r="A2329" s="21" t="s">
        <v>2334</v>
      </c>
      <c r="B2329" s="22">
        <v>282.08999599999999</v>
      </c>
      <c r="C2329" s="23">
        <v>284.95001200000002</v>
      </c>
      <c r="D2329" s="23">
        <v>278.72000100000002</v>
      </c>
      <c r="E2329" s="23">
        <v>281.76998900000001</v>
      </c>
      <c r="F2329" s="23">
        <v>277.91488600000002</v>
      </c>
      <c r="G2329" s="23">
        <v>26611000</v>
      </c>
      <c r="H2329" s="20">
        <f t="shared" si="77"/>
        <v>-1.3962819434320095E-2</v>
      </c>
      <c r="I2329">
        <f t="shared" si="76"/>
        <v>-1.2E-2</v>
      </c>
    </row>
    <row r="2330" spans="1:9" ht="20" customHeight="1">
      <c r="A2330" s="21" t="s">
        <v>2335</v>
      </c>
      <c r="B2330" s="22">
        <v>279.51001000000002</v>
      </c>
      <c r="C2330" s="23">
        <v>281.60000600000001</v>
      </c>
      <c r="D2330" s="23">
        <v>275.36999500000002</v>
      </c>
      <c r="E2330" s="23">
        <v>275.42001299999998</v>
      </c>
      <c r="F2330" s="23">
        <v>271.651794</v>
      </c>
      <c r="G2330" s="23">
        <v>45772200</v>
      </c>
      <c r="H2330" s="20">
        <f t="shared" si="77"/>
        <v>-2.2536007660993063E-2</v>
      </c>
      <c r="I2330">
        <f t="shared" si="76"/>
        <v>-2.1999999999999999E-2</v>
      </c>
    </row>
    <row r="2331" spans="1:9" ht="20" customHeight="1">
      <c r="A2331" s="21" t="s">
        <v>2336</v>
      </c>
      <c r="B2331" s="22">
        <v>296.70001200000002</v>
      </c>
      <c r="C2331" s="23">
        <v>299.57000699999998</v>
      </c>
      <c r="D2331" s="23">
        <v>292.73001099999999</v>
      </c>
      <c r="E2331" s="23">
        <v>295.36999500000002</v>
      </c>
      <c r="F2331" s="23">
        <v>291.32876599999997</v>
      </c>
      <c r="G2331" s="23">
        <v>64599200</v>
      </c>
      <c r="H2331" s="20">
        <f t="shared" si="77"/>
        <v>7.2434537281207856E-2</v>
      </c>
      <c r="I2331">
        <f t="shared" si="76"/>
        <v>7.3999999999999996E-2</v>
      </c>
    </row>
    <row r="2332" spans="1:9" ht="20" customHeight="1">
      <c r="A2332" s="21" t="s">
        <v>2337</v>
      </c>
      <c r="B2332" s="22">
        <v>295.97000100000002</v>
      </c>
      <c r="C2332" s="23">
        <v>305.20001200000002</v>
      </c>
      <c r="D2332" s="23">
        <v>295.25</v>
      </c>
      <c r="E2332" s="23">
        <v>304.82998700000002</v>
      </c>
      <c r="F2332" s="23">
        <v>300.65936299999998</v>
      </c>
      <c r="G2332" s="23">
        <v>46462600</v>
      </c>
      <c r="H2332" s="20">
        <f t="shared" si="77"/>
        <v>3.2027722933477776E-2</v>
      </c>
      <c r="I2332">
        <f t="shared" si="76"/>
        <v>3.4000000000000002E-2</v>
      </c>
    </row>
    <row r="2333" spans="1:9" ht="20" customHeight="1">
      <c r="A2333" s="21" t="s">
        <v>2338</v>
      </c>
      <c r="B2333" s="22">
        <v>304.01001000000002</v>
      </c>
      <c r="C2333" s="23">
        <v>308.92999300000002</v>
      </c>
      <c r="D2333" s="23">
        <v>303.30999800000001</v>
      </c>
      <c r="E2333" s="23">
        <v>307.26001000000002</v>
      </c>
      <c r="F2333" s="23">
        <v>303.05612200000002</v>
      </c>
      <c r="G2333" s="23">
        <v>36446700</v>
      </c>
      <c r="H2333" s="20">
        <f t="shared" si="77"/>
        <v>7.9716759061982945E-3</v>
      </c>
      <c r="I2333">
        <f t="shared" si="76"/>
        <v>8.0000000000000002E-3</v>
      </c>
    </row>
    <row r="2334" spans="1:9" ht="20" customHeight="1">
      <c r="A2334" s="21" t="s">
        <v>2339</v>
      </c>
      <c r="B2334" s="22">
        <v>306.97000100000002</v>
      </c>
      <c r="C2334" s="23">
        <v>308.60000600000001</v>
      </c>
      <c r="D2334" s="23">
        <v>305.14999399999999</v>
      </c>
      <c r="E2334" s="23">
        <v>305.55999800000001</v>
      </c>
      <c r="F2334" s="23">
        <v>301.37936400000001</v>
      </c>
      <c r="G2334" s="23">
        <v>21294100</v>
      </c>
      <c r="H2334" s="20">
        <f t="shared" si="77"/>
        <v>-5.5328299884996879E-3</v>
      </c>
      <c r="I2334">
        <f t="shared" si="76"/>
        <v>-4.0000000000000001E-3</v>
      </c>
    </row>
    <row r="2335" spans="1:9" ht="20" customHeight="1">
      <c r="A2335" s="21" t="s">
        <v>2340</v>
      </c>
      <c r="B2335" s="22">
        <v>307.76001000000002</v>
      </c>
      <c r="C2335" s="23">
        <v>309.17999300000002</v>
      </c>
      <c r="D2335" s="23">
        <v>303.91000400000001</v>
      </c>
      <c r="E2335" s="23">
        <v>305.41000400000001</v>
      </c>
      <c r="F2335" s="23">
        <v>301.23141500000003</v>
      </c>
      <c r="G2335" s="23">
        <v>26404400</v>
      </c>
      <c r="H2335" s="20">
        <f t="shared" si="77"/>
        <v>-4.9090620550906738E-4</v>
      </c>
      <c r="I2335">
        <f t="shared" si="76"/>
        <v>0</v>
      </c>
    </row>
    <row r="2336" spans="1:9" ht="20" customHeight="1">
      <c r="A2336" s="21" t="s">
        <v>2341</v>
      </c>
      <c r="B2336" s="22">
        <v>306.61999500000002</v>
      </c>
      <c r="C2336" s="23">
        <v>308.60998499999999</v>
      </c>
      <c r="D2336" s="23">
        <v>304.08999599999999</v>
      </c>
      <c r="E2336" s="23">
        <v>304.39999399999999</v>
      </c>
      <c r="F2336" s="23">
        <v>300.23525999999998</v>
      </c>
      <c r="G2336" s="23">
        <v>22360800</v>
      </c>
      <c r="H2336" s="20">
        <f t="shared" si="77"/>
        <v>-3.306942604243468E-3</v>
      </c>
      <c r="I2336">
        <f t="shared" si="76"/>
        <v>-2E-3</v>
      </c>
    </row>
    <row r="2337" spans="1:9" ht="20" customHeight="1">
      <c r="A2337" s="21" t="s">
        <v>2342</v>
      </c>
      <c r="B2337" s="22">
        <v>306.23998999999998</v>
      </c>
      <c r="C2337" s="23">
        <v>307.76001000000002</v>
      </c>
      <c r="D2337" s="23">
        <v>303.39999399999999</v>
      </c>
      <c r="E2337" s="23">
        <v>305.41000400000001</v>
      </c>
      <c r="F2337" s="23">
        <v>301.23141500000003</v>
      </c>
      <c r="G2337" s="23">
        <v>22519900</v>
      </c>
      <c r="H2337" s="20">
        <f t="shared" si="77"/>
        <v>3.3179147579136536E-3</v>
      </c>
      <c r="I2337">
        <f t="shared" si="76"/>
        <v>4.0000000000000001E-3</v>
      </c>
    </row>
    <row r="2338" spans="1:9" ht="20" customHeight="1">
      <c r="A2338" s="21" t="s">
        <v>2343</v>
      </c>
      <c r="B2338" s="22">
        <v>305.72000100000002</v>
      </c>
      <c r="C2338" s="23">
        <v>311.97000100000002</v>
      </c>
      <c r="D2338" s="23">
        <v>304.26998900000001</v>
      </c>
      <c r="E2338" s="23">
        <v>310.64999399999999</v>
      </c>
      <c r="F2338" s="23">
        <v>306.399719</v>
      </c>
      <c r="G2338" s="23">
        <v>28181200</v>
      </c>
      <c r="H2338" s="20">
        <f t="shared" si="77"/>
        <v>1.7157254332188288E-2</v>
      </c>
      <c r="I2338">
        <f t="shared" si="76"/>
        <v>1.8000000000000002E-2</v>
      </c>
    </row>
    <row r="2339" spans="1:9" ht="20" customHeight="1">
      <c r="A2339" s="21" t="s">
        <v>2344</v>
      </c>
      <c r="B2339" s="22">
        <v>310.13000499999998</v>
      </c>
      <c r="C2339" s="23">
        <v>310.20001200000002</v>
      </c>
      <c r="D2339" s="23">
        <v>306.08999599999999</v>
      </c>
      <c r="E2339" s="23">
        <v>308.64999399999999</v>
      </c>
      <c r="F2339" s="23">
        <v>304.42709400000001</v>
      </c>
      <c r="G2339" s="23">
        <v>21318600</v>
      </c>
      <c r="H2339" s="20">
        <f t="shared" si="77"/>
        <v>-6.4380770531973219E-3</v>
      </c>
      <c r="I2339">
        <f t="shared" si="76"/>
        <v>-6.0000000000000001E-3</v>
      </c>
    </row>
    <row r="2340" spans="1:9" ht="20" customHeight="1">
      <c r="A2340" s="21" t="s">
        <v>2345</v>
      </c>
      <c r="B2340" s="22">
        <v>308</v>
      </c>
      <c r="C2340" s="23">
        <v>310.040009</v>
      </c>
      <c r="D2340" s="23">
        <v>306.30999800000001</v>
      </c>
      <c r="E2340" s="23">
        <v>307</v>
      </c>
      <c r="F2340" s="23">
        <v>302.799622</v>
      </c>
      <c r="G2340" s="23">
        <v>21340800</v>
      </c>
      <c r="H2340" s="20">
        <f t="shared" si="77"/>
        <v>-5.3460156210669574E-3</v>
      </c>
      <c r="I2340">
        <f t="shared" si="76"/>
        <v>-4.0000000000000001E-3</v>
      </c>
    </row>
    <row r="2341" spans="1:9" ht="20" customHeight="1">
      <c r="A2341" s="21" t="s">
        <v>2346</v>
      </c>
      <c r="B2341" s="22">
        <v>308.61999500000002</v>
      </c>
      <c r="C2341" s="23">
        <v>313</v>
      </c>
      <c r="D2341" s="23">
        <v>307.67001299999998</v>
      </c>
      <c r="E2341" s="23">
        <v>312.30999800000001</v>
      </c>
      <c r="F2341" s="23">
        <v>308.03701799999999</v>
      </c>
      <c r="G2341" s="23">
        <v>30078000</v>
      </c>
      <c r="H2341" s="20">
        <f t="shared" si="77"/>
        <v>1.7296573771812707E-2</v>
      </c>
      <c r="I2341">
        <f t="shared" si="76"/>
        <v>1.8000000000000002E-2</v>
      </c>
    </row>
    <row r="2342" spans="1:9" ht="20" customHeight="1">
      <c r="A2342" s="21" t="s">
        <v>2347</v>
      </c>
      <c r="B2342" s="22">
        <v>310.10000600000001</v>
      </c>
      <c r="C2342" s="23">
        <v>311.11999500000002</v>
      </c>
      <c r="D2342" s="23">
        <v>306.26001000000002</v>
      </c>
      <c r="E2342" s="23">
        <v>310.10998499999999</v>
      </c>
      <c r="F2342" s="23">
        <v>305.867096</v>
      </c>
      <c r="G2342" s="23">
        <v>31680200</v>
      </c>
      <c r="H2342" s="20">
        <f t="shared" si="77"/>
        <v>-7.0443546496089526E-3</v>
      </c>
      <c r="I2342">
        <f t="shared" si="76"/>
        <v>-6.0000000000000001E-3</v>
      </c>
    </row>
    <row r="2343" spans="1:9" ht="20" customHeight="1">
      <c r="A2343" s="21" t="s">
        <v>2348</v>
      </c>
      <c r="B2343" s="22">
        <v>310.54998799999998</v>
      </c>
      <c r="C2343" s="23">
        <v>310.64999399999999</v>
      </c>
      <c r="D2343" s="23">
        <v>306.60000600000001</v>
      </c>
      <c r="E2343" s="23">
        <v>308.97000100000002</v>
      </c>
      <c r="F2343" s="23">
        <v>304.74273699999998</v>
      </c>
      <c r="G2343" s="23">
        <v>19758100</v>
      </c>
      <c r="H2343" s="20">
        <f t="shared" si="77"/>
        <v>-3.6759723903091457E-3</v>
      </c>
      <c r="I2343">
        <f t="shared" si="76"/>
        <v>-2E-3</v>
      </c>
    </row>
    <row r="2344" spans="1:9" ht="20" customHeight="1">
      <c r="A2344" s="21" t="s">
        <v>2349</v>
      </c>
      <c r="B2344" s="22">
        <v>309.10000600000001</v>
      </c>
      <c r="C2344" s="23">
        <v>309.89999399999999</v>
      </c>
      <c r="D2344" s="23">
        <v>307.58999599999999</v>
      </c>
      <c r="E2344" s="23">
        <v>309.459991</v>
      </c>
      <c r="F2344" s="23">
        <v>305.22601300000002</v>
      </c>
      <c r="G2344" s="23">
        <v>16336500</v>
      </c>
      <c r="H2344" s="20">
        <f t="shared" si="77"/>
        <v>1.5858491157414445E-3</v>
      </c>
      <c r="I2344">
        <f t="shared" si="76"/>
        <v>2E-3</v>
      </c>
    </row>
    <row r="2345" spans="1:9" ht="20" customHeight="1">
      <c r="A2345" s="21" t="s">
        <v>2350</v>
      </c>
      <c r="B2345" s="22">
        <v>309.82998700000002</v>
      </c>
      <c r="C2345" s="23">
        <v>313.709991</v>
      </c>
      <c r="D2345" s="23">
        <v>309.82998700000002</v>
      </c>
      <c r="E2345" s="23">
        <v>311.73998999999998</v>
      </c>
      <c r="F2345" s="23">
        <v>307.47479199999998</v>
      </c>
      <c r="G2345" s="23">
        <v>26730300</v>
      </c>
      <c r="H2345" s="20">
        <f t="shared" si="77"/>
        <v>7.3675863269226927E-3</v>
      </c>
      <c r="I2345">
        <f t="shared" si="76"/>
        <v>8.0000000000000002E-3</v>
      </c>
    </row>
    <row r="2346" spans="1:9" ht="20" customHeight="1">
      <c r="A2346" s="21" t="s">
        <v>2351</v>
      </c>
      <c r="B2346" s="22">
        <v>312.290009</v>
      </c>
      <c r="C2346" s="23">
        <v>314.42999300000002</v>
      </c>
      <c r="D2346" s="23">
        <v>310.73998999999998</v>
      </c>
      <c r="E2346" s="23">
        <v>314</v>
      </c>
      <c r="F2346" s="23">
        <v>310.38092</v>
      </c>
      <c r="G2346" s="23">
        <v>24315000</v>
      </c>
      <c r="H2346" s="20">
        <f t="shared" si="77"/>
        <v>9.4515975800708585E-3</v>
      </c>
      <c r="I2346">
        <f t="shared" si="76"/>
        <v>0.01</v>
      </c>
    </row>
    <row r="2347" spans="1:9" ht="20" customHeight="1">
      <c r="A2347" s="21" t="s">
        <v>2352</v>
      </c>
      <c r="B2347" s="22">
        <v>314.52999899999998</v>
      </c>
      <c r="C2347" s="23">
        <v>319.040009</v>
      </c>
      <c r="D2347" s="23">
        <v>313.72000100000002</v>
      </c>
      <c r="E2347" s="23">
        <v>318.51998900000001</v>
      </c>
      <c r="F2347" s="23">
        <v>314.848816</v>
      </c>
      <c r="G2347" s="23">
        <v>27276000</v>
      </c>
      <c r="H2347" s="20">
        <f t="shared" si="77"/>
        <v>1.4394879685259099E-2</v>
      </c>
      <c r="I2347">
        <f t="shared" si="76"/>
        <v>1.6E-2</v>
      </c>
    </row>
    <row r="2348" spans="1:9" ht="20" customHeight="1">
      <c r="A2348" s="21" t="s">
        <v>2353</v>
      </c>
      <c r="B2348" s="22">
        <v>316.73998999999998</v>
      </c>
      <c r="C2348" s="23">
        <v>318.75</v>
      </c>
      <c r="D2348" s="23">
        <v>316.36999500000002</v>
      </c>
      <c r="E2348" s="23">
        <v>318.33999599999999</v>
      </c>
      <c r="F2348" s="23">
        <v>314.67089800000002</v>
      </c>
      <c r="G2348" s="23">
        <v>27529500</v>
      </c>
      <c r="H2348" s="20">
        <f t="shared" si="77"/>
        <v>-5.6509026224182968E-4</v>
      </c>
      <c r="I2348">
        <f t="shared" si="76"/>
        <v>0</v>
      </c>
    </row>
    <row r="2349" spans="1:9" ht="20" customHeight="1">
      <c r="A2349" s="21" t="s">
        <v>2354</v>
      </c>
      <c r="B2349" s="22">
        <v>318.60000600000001</v>
      </c>
      <c r="C2349" s="23">
        <v>322.58999599999999</v>
      </c>
      <c r="D2349" s="23">
        <v>318.01001000000002</v>
      </c>
      <c r="E2349" s="23">
        <v>321.17999300000002</v>
      </c>
      <c r="F2349" s="23">
        <v>317.47814899999997</v>
      </c>
      <c r="G2349" s="23">
        <v>24115700</v>
      </c>
      <c r="H2349" s="20">
        <f t="shared" si="77"/>
        <v>8.921228552886129E-3</v>
      </c>
      <c r="I2349">
        <f t="shared" si="76"/>
        <v>0.01</v>
      </c>
    </row>
    <row r="2350" spans="1:9" ht="20" customHeight="1">
      <c r="A2350" s="21" t="s">
        <v>2355</v>
      </c>
      <c r="B2350" s="22">
        <v>320.02999899999998</v>
      </c>
      <c r="C2350" s="23">
        <v>322.72000100000002</v>
      </c>
      <c r="D2350" s="23">
        <v>315.25</v>
      </c>
      <c r="E2350" s="23">
        <v>315.26001000000002</v>
      </c>
      <c r="F2350" s="23">
        <v>311.62640399999998</v>
      </c>
      <c r="G2350" s="23">
        <v>30797200</v>
      </c>
      <c r="H2350" s="20">
        <f t="shared" si="77"/>
        <v>-1.8431961438706734E-2</v>
      </c>
      <c r="I2350">
        <f t="shared" si="76"/>
        <v>-1.8000000000000002E-2</v>
      </c>
    </row>
    <row r="2351" spans="1:9" ht="20" customHeight="1">
      <c r="A2351" s="21" t="s">
        <v>2356</v>
      </c>
      <c r="B2351" s="22">
        <v>314.73001099999999</v>
      </c>
      <c r="C2351" s="23">
        <v>316.5</v>
      </c>
      <c r="D2351" s="23">
        <v>312.60998499999999</v>
      </c>
      <c r="E2351" s="23">
        <v>313.85000600000001</v>
      </c>
      <c r="F2351" s="23">
        <v>310.23263500000002</v>
      </c>
      <c r="G2351" s="23">
        <v>23384900</v>
      </c>
      <c r="H2351" s="20">
        <f t="shared" si="77"/>
        <v>-4.4725638845415361E-3</v>
      </c>
      <c r="I2351">
        <f t="shared" si="76"/>
        <v>-4.0000000000000001E-3</v>
      </c>
    </row>
    <row r="2352" spans="1:9" ht="20" customHeight="1">
      <c r="A2352" s="21" t="s">
        <v>2357</v>
      </c>
      <c r="B2352" s="22">
        <v>323.23998999999998</v>
      </c>
      <c r="C2352" s="23">
        <v>326.89999399999999</v>
      </c>
      <c r="D2352" s="23">
        <v>320</v>
      </c>
      <c r="E2352" s="23">
        <v>325.92001299999998</v>
      </c>
      <c r="F2352" s="23">
        <v>322.163544</v>
      </c>
      <c r="G2352" s="23">
        <v>43301700</v>
      </c>
      <c r="H2352" s="20">
        <f t="shared" si="77"/>
        <v>3.8457943020727026E-2</v>
      </c>
      <c r="I2352">
        <f t="shared" si="76"/>
        <v>0.04</v>
      </c>
    </row>
    <row r="2353" spans="1:9" ht="20" customHeight="1">
      <c r="A2353" s="21" t="s">
        <v>2358</v>
      </c>
      <c r="B2353" s="22">
        <v>324.01998900000001</v>
      </c>
      <c r="C2353" s="23">
        <v>333.39999399999999</v>
      </c>
      <c r="D2353" s="23">
        <v>323.88000499999998</v>
      </c>
      <c r="E2353" s="23">
        <v>332.89001500000001</v>
      </c>
      <c r="F2353" s="23">
        <v>329.05319200000002</v>
      </c>
      <c r="G2353" s="23">
        <v>36630600</v>
      </c>
      <c r="H2353" s="20">
        <f t="shared" si="77"/>
        <v>2.1385560620726274E-2</v>
      </c>
      <c r="I2353">
        <f t="shared" si="76"/>
        <v>2.1999999999999999E-2</v>
      </c>
    </row>
    <row r="2354" spans="1:9" ht="20" customHeight="1">
      <c r="A2354" s="21" t="s">
        <v>2359</v>
      </c>
      <c r="B2354" s="22">
        <v>335.23001099999999</v>
      </c>
      <c r="C2354" s="23">
        <v>335.73998999999998</v>
      </c>
      <c r="D2354" s="23">
        <v>330.51998900000001</v>
      </c>
      <c r="E2354" s="23">
        <v>331.209991</v>
      </c>
      <c r="F2354" s="23">
        <v>327.39254799999998</v>
      </c>
      <c r="G2354" s="23">
        <v>29503100</v>
      </c>
      <c r="H2354" s="20">
        <f t="shared" si="77"/>
        <v>-5.0467342070337207E-3</v>
      </c>
      <c r="I2354">
        <f t="shared" si="76"/>
        <v>-4.0000000000000001E-3</v>
      </c>
    </row>
    <row r="2355" spans="1:9" ht="20" customHeight="1">
      <c r="A2355" s="21" t="s">
        <v>2360</v>
      </c>
      <c r="B2355" s="22">
        <v>332.290009</v>
      </c>
      <c r="C2355" s="23">
        <v>335.94000199999999</v>
      </c>
      <c r="D2355" s="23">
        <v>327.32998700000002</v>
      </c>
      <c r="E2355" s="23">
        <v>328.39001500000001</v>
      </c>
      <c r="F2355" s="23">
        <v>324.60504200000003</v>
      </c>
      <c r="G2355" s="23">
        <v>45950600</v>
      </c>
      <c r="H2355" s="20">
        <f t="shared" si="77"/>
        <v>-8.5142622122234002E-3</v>
      </c>
      <c r="I2355">
        <f t="shared" si="76"/>
        <v>-8.0000000000000002E-3</v>
      </c>
    </row>
    <row r="2356" spans="1:9" ht="20" customHeight="1">
      <c r="A2356" s="21" t="s">
        <v>2361</v>
      </c>
      <c r="B2356" s="22">
        <v>325.92999300000002</v>
      </c>
      <c r="C2356" s="23">
        <v>333.52999899999998</v>
      </c>
      <c r="D2356" s="23">
        <v>324.72000100000002</v>
      </c>
      <c r="E2356" s="23">
        <v>332.57998700000002</v>
      </c>
      <c r="F2356" s="23">
        <v>328.74676499999998</v>
      </c>
      <c r="G2356" s="23">
        <v>26773900</v>
      </c>
      <c r="H2356" s="20">
        <f t="shared" si="77"/>
        <v>1.2759268847093219E-2</v>
      </c>
      <c r="I2356">
        <f t="shared" si="76"/>
        <v>1.4E-2</v>
      </c>
    </row>
    <row r="2357" spans="1:9" ht="20" customHeight="1">
      <c r="A2357" s="21" t="s">
        <v>2362</v>
      </c>
      <c r="B2357" s="22">
        <v>334.25</v>
      </c>
      <c r="C2357" s="23">
        <v>337.5</v>
      </c>
      <c r="D2357" s="23">
        <v>332.54998799999998</v>
      </c>
      <c r="E2357" s="23">
        <v>335.39999399999999</v>
      </c>
      <c r="F2357" s="23">
        <v>331.53420999999997</v>
      </c>
      <c r="G2357" s="23">
        <v>25864000</v>
      </c>
      <c r="H2357" s="20">
        <f t="shared" si="77"/>
        <v>8.4790035880657477E-3</v>
      </c>
      <c r="I2357">
        <f t="shared" si="76"/>
        <v>0.01</v>
      </c>
    </row>
    <row r="2358" spans="1:9" ht="20" customHeight="1">
      <c r="A2358" s="21" t="s">
        <v>2363</v>
      </c>
      <c r="B2358" s="22">
        <v>335.22000100000002</v>
      </c>
      <c r="C2358" s="23">
        <v>338.55999800000001</v>
      </c>
      <c r="D2358" s="23">
        <v>334.66000400000001</v>
      </c>
      <c r="E2358" s="23">
        <v>335.94000199999999</v>
      </c>
      <c r="F2358" s="23">
        <v>332.068085</v>
      </c>
      <c r="G2358" s="23">
        <v>21307100</v>
      </c>
      <c r="H2358" s="20">
        <f t="shared" si="77"/>
        <v>1.6103164738263676E-3</v>
      </c>
      <c r="I2358">
        <f t="shared" si="76"/>
        <v>2E-3</v>
      </c>
    </row>
    <row r="2359" spans="1:9" ht="20" customHeight="1">
      <c r="A2359" s="21" t="s">
        <v>2364</v>
      </c>
      <c r="B2359" s="22">
        <v>335.32998700000002</v>
      </c>
      <c r="C2359" s="23">
        <v>335.36999500000002</v>
      </c>
      <c r="D2359" s="23">
        <v>332.17001299999998</v>
      </c>
      <c r="E2359" s="23">
        <v>333.67999300000002</v>
      </c>
      <c r="F2359" s="23">
        <v>329.83407599999998</v>
      </c>
      <c r="G2359" s="23">
        <v>20396200</v>
      </c>
      <c r="H2359" s="20">
        <f t="shared" si="77"/>
        <v>-6.7275631140524261E-3</v>
      </c>
      <c r="I2359">
        <f t="shared" si="76"/>
        <v>-6.0000000000000001E-3</v>
      </c>
    </row>
    <row r="2360" spans="1:9" ht="20" customHeight="1">
      <c r="A2360" s="21" t="s">
        <v>2365</v>
      </c>
      <c r="B2360" s="22">
        <v>331.64999399999999</v>
      </c>
      <c r="C2360" s="23">
        <v>334.48998999999998</v>
      </c>
      <c r="D2360" s="23">
        <v>322.5</v>
      </c>
      <c r="E2360" s="23">
        <v>323.38000499999998</v>
      </c>
      <c r="F2360" s="23">
        <v>319.65286300000002</v>
      </c>
      <c r="G2360" s="23">
        <v>40717100</v>
      </c>
      <c r="H2360" s="20">
        <f t="shared" si="77"/>
        <v>-3.0867680876004888E-2</v>
      </c>
      <c r="I2360">
        <f t="shared" si="76"/>
        <v>-0.03</v>
      </c>
    </row>
    <row r="2361" spans="1:9" ht="20" customHeight="1">
      <c r="A2361" s="21" t="s">
        <v>2366</v>
      </c>
      <c r="B2361" s="22">
        <v>323.94000199999999</v>
      </c>
      <c r="C2361" s="23">
        <v>326.64001500000001</v>
      </c>
      <c r="D2361" s="23">
        <v>323.35000600000001</v>
      </c>
      <c r="E2361" s="23">
        <v>325.26001000000002</v>
      </c>
      <c r="F2361" s="23">
        <v>321.511169</v>
      </c>
      <c r="G2361" s="23">
        <v>23277700</v>
      </c>
      <c r="H2361" s="20">
        <f t="shared" si="77"/>
        <v>5.8135127668166309E-3</v>
      </c>
      <c r="I2361">
        <f t="shared" si="76"/>
        <v>6.0000000000000001E-3</v>
      </c>
    </row>
    <row r="2362" spans="1:9" ht="20" customHeight="1">
      <c r="A2362" s="21" t="s">
        <v>2367</v>
      </c>
      <c r="B2362" s="22">
        <v>324.98998999999998</v>
      </c>
      <c r="C2362" s="23">
        <v>329.98998999999998</v>
      </c>
      <c r="D2362" s="23">
        <v>324.41000400000001</v>
      </c>
      <c r="E2362" s="23">
        <v>326.790009</v>
      </c>
      <c r="F2362" s="23">
        <v>323.02349900000002</v>
      </c>
      <c r="G2362" s="23">
        <v>22514900</v>
      </c>
      <c r="H2362" s="20">
        <f t="shared" si="77"/>
        <v>4.7038179255292079E-3</v>
      </c>
      <c r="I2362">
        <f t="shared" si="76"/>
        <v>6.0000000000000001E-3</v>
      </c>
    </row>
    <row r="2363" spans="1:9" ht="20" customHeight="1">
      <c r="A2363" s="21" t="s">
        <v>2368</v>
      </c>
      <c r="B2363" s="22">
        <v>328.57998700000002</v>
      </c>
      <c r="C2363" s="23">
        <v>332.10000600000001</v>
      </c>
      <c r="D2363" s="23">
        <v>325.16000400000001</v>
      </c>
      <c r="E2363" s="23">
        <v>331.85000600000001</v>
      </c>
      <c r="F2363" s="23">
        <v>328.02520800000002</v>
      </c>
      <c r="G2363" s="23">
        <v>24260300</v>
      </c>
      <c r="H2363" s="20">
        <f t="shared" si="77"/>
        <v>1.5484040682749223E-2</v>
      </c>
      <c r="I2363">
        <f t="shared" si="76"/>
        <v>1.6E-2</v>
      </c>
    </row>
    <row r="2364" spans="1:9" ht="20" customHeight="1">
      <c r="A2364" s="21" t="s">
        <v>2369</v>
      </c>
      <c r="B2364" s="22">
        <v>334.47000100000002</v>
      </c>
      <c r="C2364" s="23">
        <v>336.98001099999999</v>
      </c>
      <c r="D2364" s="23">
        <v>330.39001500000001</v>
      </c>
      <c r="E2364" s="23">
        <v>334.290009</v>
      </c>
      <c r="F2364" s="23">
        <v>330.437073</v>
      </c>
      <c r="G2364" s="23">
        <v>22951300</v>
      </c>
      <c r="H2364" s="20">
        <f t="shared" si="77"/>
        <v>7.3526818707176922E-3</v>
      </c>
      <c r="I2364">
        <f t="shared" si="76"/>
        <v>8.0000000000000002E-3</v>
      </c>
    </row>
    <row r="2365" spans="1:9" ht="20" customHeight="1">
      <c r="A2365" s="21" t="s">
        <v>2370</v>
      </c>
      <c r="B2365" s="22">
        <v>334.33999599999999</v>
      </c>
      <c r="C2365" s="23">
        <v>339.040009</v>
      </c>
      <c r="D2365" s="23">
        <v>332.80999800000001</v>
      </c>
      <c r="E2365" s="23">
        <v>337.33999599999999</v>
      </c>
      <c r="F2365" s="23">
        <v>333.45193499999999</v>
      </c>
      <c r="G2365" s="23">
        <v>26003800</v>
      </c>
      <c r="H2365" s="20">
        <f t="shared" si="77"/>
        <v>9.1238612321202783E-3</v>
      </c>
      <c r="I2365">
        <f t="shared" si="76"/>
        <v>0.01</v>
      </c>
    </row>
    <row r="2366" spans="1:9" ht="20" customHeight="1">
      <c r="A2366" s="21" t="s">
        <v>2371</v>
      </c>
      <c r="B2366" s="22">
        <v>337.48001099999999</v>
      </c>
      <c r="C2366" s="23">
        <v>349.83999599999999</v>
      </c>
      <c r="D2366" s="23">
        <v>337.20001200000002</v>
      </c>
      <c r="E2366" s="23">
        <v>348.10000600000001</v>
      </c>
      <c r="F2366" s="23">
        <v>344.08789100000001</v>
      </c>
      <c r="G2366" s="23">
        <v>38899100</v>
      </c>
      <c r="H2366" s="20">
        <f t="shared" si="77"/>
        <v>3.1896519059036343E-2</v>
      </c>
      <c r="I2366">
        <f t="shared" si="76"/>
        <v>3.2000000000000001E-2</v>
      </c>
    </row>
    <row r="2367" spans="1:9" ht="20" customHeight="1">
      <c r="A2367" s="21" t="s">
        <v>2372</v>
      </c>
      <c r="B2367" s="22">
        <v>351.32000699999998</v>
      </c>
      <c r="C2367" s="23">
        <v>351.47000100000002</v>
      </c>
      <c r="D2367" s="23">
        <v>341.95001200000002</v>
      </c>
      <c r="E2367" s="23">
        <v>342.32998700000002</v>
      </c>
      <c r="F2367" s="23">
        <v>338.38439899999997</v>
      </c>
      <c r="G2367" s="23">
        <v>46533600</v>
      </c>
      <c r="H2367" s="20">
        <f t="shared" si="77"/>
        <v>-1.6575683565685395E-2</v>
      </c>
      <c r="I2367">
        <f t="shared" si="76"/>
        <v>-1.6E-2</v>
      </c>
    </row>
    <row r="2368" spans="1:9" ht="20" customHeight="1">
      <c r="A2368" s="21" t="s">
        <v>2373</v>
      </c>
      <c r="B2368" s="22">
        <v>339.30999800000001</v>
      </c>
      <c r="C2368" s="23">
        <v>342.07998700000002</v>
      </c>
      <c r="D2368" s="23">
        <v>335.85998499999999</v>
      </c>
      <c r="E2368" s="23">
        <v>338.04998799999998</v>
      </c>
      <c r="F2368" s="23">
        <v>334.15371699999997</v>
      </c>
      <c r="G2368" s="23">
        <v>26375400</v>
      </c>
      <c r="H2368" s="20">
        <f t="shared" si="77"/>
        <v>-1.2502591763989712E-2</v>
      </c>
      <c r="I2368">
        <f t="shared" si="76"/>
        <v>-1.2E-2</v>
      </c>
    </row>
    <row r="2369" spans="1:9" ht="20" customHeight="1">
      <c r="A2369" s="21" t="s">
        <v>2374</v>
      </c>
      <c r="B2369" s="22">
        <v>336.36999500000002</v>
      </c>
      <c r="C2369" s="23">
        <v>337.73001099999999</v>
      </c>
      <c r="D2369" s="23">
        <v>332.07000699999998</v>
      </c>
      <c r="E2369" s="23">
        <v>333.55999800000001</v>
      </c>
      <c r="F2369" s="23">
        <v>329.71545400000002</v>
      </c>
      <c r="G2369" s="23">
        <v>25117800</v>
      </c>
      <c r="H2369" s="20">
        <f t="shared" si="77"/>
        <v>-1.3282099746925624E-2</v>
      </c>
      <c r="I2369">
        <f t="shared" si="76"/>
        <v>-1.2E-2</v>
      </c>
    </row>
    <row r="2370" spans="1:9" ht="20" customHeight="1">
      <c r="A2370" s="21" t="s">
        <v>2375</v>
      </c>
      <c r="B2370" s="22">
        <v>334.11999500000002</v>
      </c>
      <c r="C2370" s="23">
        <v>340.11999500000002</v>
      </c>
      <c r="D2370" s="23">
        <v>333.33999599999999</v>
      </c>
      <c r="E2370" s="23">
        <v>339.709991</v>
      </c>
      <c r="F2370" s="23">
        <v>335.79458599999998</v>
      </c>
      <c r="G2370" s="23">
        <v>23556800</v>
      </c>
      <c r="H2370" s="20">
        <f t="shared" si="77"/>
        <v>1.8437510059810425E-2</v>
      </c>
      <c r="I2370">
        <f t="shared" si="76"/>
        <v>0.02</v>
      </c>
    </row>
    <row r="2371" spans="1:9" ht="20" customHeight="1">
      <c r="A2371" s="21" t="s">
        <v>2376</v>
      </c>
      <c r="B2371" s="22">
        <v>334.35998499999999</v>
      </c>
      <c r="C2371" s="23">
        <v>337.959991</v>
      </c>
      <c r="D2371" s="23">
        <v>333.45001200000002</v>
      </c>
      <c r="E2371" s="23">
        <v>335.01998900000001</v>
      </c>
      <c r="F2371" s="23">
        <v>331.15863000000002</v>
      </c>
      <c r="G2371" s="23">
        <v>23084700</v>
      </c>
      <c r="H2371" s="20">
        <f t="shared" si="77"/>
        <v>-1.3805928365980158E-2</v>
      </c>
      <c r="I2371">
        <f t="shared" ref="I2371:I2434" si="78">CEILING(H2371,0.002)</f>
        <v>-1.2E-2</v>
      </c>
    </row>
    <row r="2372" spans="1:9" ht="20" customHeight="1">
      <c r="A2372" s="21" t="s">
        <v>2377</v>
      </c>
      <c r="B2372" s="22">
        <v>333.72000100000002</v>
      </c>
      <c r="C2372" s="23">
        <v>336.10998499999999</v>
      </c>
      <c r="D2372" s="23">
        <v>328.48998999999998</v>
      </c>
      <c r="E2372" s="23">
        <v>328.60000600000001</v>
      </c>
      <c r="F2372" s="23">
        <v>324.81265300000001</v>
      </c>
      <c r="G2372" s="23">
        <v>21520600</v>
      </c>
      <c r="H2372" s="20">
        <f t="shared" ref="H2372:H2435" si="79">F2372/F2371-1</f>
        <v>-1.9162952208130579E-2</v>
      </c>
      <c r="I2372">
        <f t="shared" si="78"/>
        <v>-1.8000000000000002E-2</v>
      </c>
    </row>
    <row r="2373" spans="1:9" ht="20" customHeight="1">
      <c r="A2373" s="21" t="s">
        <v>2378</v>
      </c>
      <c r="B2373" s="22">
        <v>331.85998499999999</v>
      </c>
      <c r="C2373" s="23">
        <v>336.14999399999999</v>
      </c>
      <c r="D2373" s="23">
        <v>329.29998799999998</v>
      </c>
      <c r="E2373" s="23">
        <v>334.57000699999998</v>
      </c>
      <c r="F2373" s="23">
        <v>330.71386699999999</v>
      </c>
      <c r="G2373" s="23">
        <v>24354100</v>
      </c>
      <c r="H2373" s="20">
        <f t="shared" si="79"/>
        <v>1.8168054555436353E-2</v>
      </c>
      <c r="I2373">
        <f t="shared" si="78"/>
        <v>0.02</v>
      </c>
    </row>
    <row r="2374" spans="1:9" ht="20" customHeight="1">
      <c r="A2374" s="21" t="s">
        <v>2379</v>
      </c>
      <c r="B2374" s="22">
        <v>334.66000400000001</v>
      </c>
      <c r="C2374" s="23">
        <v>337.98001099999999</v>
      </c>
      <c r="D2374" s="23">
        <v>333.80999800000001</v>
      </c>
      <c r="E2374" s="23">
        <v>335.85000600000001</v>
      </c>
      <c r="F2374" s="23">
        <v>331.97909499999997</v>
      </c>
      <c r="G2374" s="23">
        <v>20259500</v>
      </c>
      <c r="H2374" s="20">
        <f t="shared" si="79"/>
        <v>3.8257482562713552E-3</v>
      </c>
      <c r="I2374">
        <f t="shared" si="78"/>
        <v>4.0000000000000001E-3</v>
      </c>
    </row>
    <row r="2375" spans="1:9" ht="20" customHeight="1">
      <c r="A2375" s="21" t="s">
        <v>2380</v>
      </c>
      <c r="B2375" s="22">
        <v>334.709991</v>
      </c>
      <c r="C2375" s="23">
        <v>336.10998499999999</v>
      </c>
      <c r="D2375" s="23">
        <v>332.61999500000002</v>
      </c>
      <c r="E2375" s="23">
        <v>335.04998799999998</v>
      </c>
      <c r="F2375" s="23">
        <v>331.18826300000001</v>
      </c>
      <c r="G2375" s="23">
        <v>16997000</v>
      </c>
      <c r="H2375" s="20">
        <f t="shared" si="79"/>
        <v>-2.3821740944259817E-3</v>
      </c>
      <c r="I2375">
        <f t="shared" si="78"/>
        <v>-2E-3</v>
      </c>
    </row>
    <row r="2376" spans="1:9" ht="20" customHeight="1">
      <c r="A2376" s="21" t="s">
        <v>2381</v>
      </c>
      <c r="B2376" s="22">
        <v>337.75</v>
      </c>
      <c r="C2376" s="23">
        <v>342.73001099999999</v>
      </c>
      <c r="D2376" s="23">
        <v>337.20001200000002</v>
      </c>
      <c r="E2376" s="23">
        <v>340.540009</v>
      </c>
      <c r="F2376" s="23">
        <v>336.61502100000001</v>
      </c>
      <c r="G2376" s="23">
        <v>26823800</v>
      </c>
      <c r="H2376" s="20">
        <f t="shared" si="79"/>
        <v>1.6385719562773238E-2</v>
      </c>
      <c r="I2376">
        <f t="shared" si="78"/>
        <v>1.8000000000000002E-2</v>
      </c>
    </row>
    <row r="2377" spans="1:9" ht="20" customHeight="1">
      <c r="A2377" s="21" t="s">
        <v>2382</v>
      </c>
      <c r="B2377" s="22">
        <v>339.19000199999999</v>
      </c>
      <c r="C2377" s="23">
        <v>340.89999399999999</v>
      </c>
      <c r="D2377" s="23">
        <v>336.57000699999998</v>
      </c>
      <c r="E2377" s="23">
        <v>337.98998999999998</v>
      </c>
      <c r="F2377" s="23">
        <v>334.09439099999997</v>
      </c>
      <c r="G2377" s="23">
        <v>12508700</v>
      </c>
      <c r="H2377" s="20">
        <f t="shared" si="79"/>
        <v>-7.4881685092716976E-3</v>
      </c>
      <c r="I2377">
        <f t="shared" si="78"/>
        <v>-6.0000000000000001E-3</v>
      </c>
    </row>
    <row r="2378" spans="1:9" ht="20" customHeight="1">
      <c r="A2378" s="21" t="s">
        <v>2383</v>
      </c>
      <c r="B2378" s="22">
        <v>335.08999599999999</v>
      </c>
      <c r="C2378" s="23">
        <v>341.64999399999999</v>
      </c>
      <c r="D2378" s="23">
        <v>334.73001099999999</v>
      </c>
      <c r="E2378" s="23">
        <v>338.14999399999999</v>
      </c>
      <c r="F2378" s="23">
        <v>334.25262500000002</v>
      </c>
      <c r="G2378" s="23">
        <v>18172400</v>
      </c>
      <c r="H2378" s="20">
        <f t="shared" si="79"/>
        <v>4.7362064213785082E-4</v>
      </c>
      <c r="I2378">
        <f t="shared" si="78"/>
        <v>2E-3</v>
      </c>
    </row>
    <row r="2379" spans="1:9" ht="20" customHeight="1">
      <c r="A2379" s="21" t="s">
        <v>2384</v>
      </c>
      <c r="B2379" s="22">
        <v>337.29998799999998</v>
      </c>
      <c r="C2379" s="23">
        <v>342.98998999999998</v>
      </c>
      <c r="D2379" s="23">
        <v>335.5</v>
      </c>
      <c r="E2379" s="23">
        <v>341.26998900000001</v>
      </c>
      <c r="F2379" s="23">
        <v>337.33657799999997</v>
      </c>
      <c r="G2379" s="23">
        <v>28161200</v>
      </c>
      <c r="H2379" s="20">
        <f t="shared" si="79"/>
        <v>9.2264137043049921E-3</v>
      </c>
      <c r="I2379">
        <f t="shared" si="78"/>
        <v>0.01</v>
      </c>
    </row>
    <row r="2380" spans="1:9" ht="20" customHeight="1">
      <c r="A2380" s="21" t="s">
        <v>2385</v>
      </c>
      <c r="B2380" s="22">
        <v>339.32000699999998</v>
      </c>
      <c r="C2380" s="23">
        <v>341.790009</v>
      </c>
      <c r="D2380" s="23">
        <v>337</v>
      </c>
      <c r="E2380" s="23">
        <v>337.22000100000002</v>
      </c>
      <c r="F2380" s="23">
        <v>333.33331299999998</v>
      </c>
      <c r="G2380" s="23">
        <v>21185300</v>
      </c>
      <c r="H2380" s="20">
        <f t="shared" si="79"/>
        <v>-1.1867272217363833E-2</v>
      </c>
      <c r="I2380">
        <f t="shared" si="78"/>
        <v>-0.01</v>
      </c>
    </row>
    <row r="2381" spans="1:9" ht="20" customHeight="1">
      <c r="A2381" s="21" t="s">
        <v>2386</v>
      </c>
      <c r="B2381" s="22">
        <v>334.60000600000001</v>
      </c>
      <c r="C2381" s="23">
        <v>335.23001099999999</v>
      </c>
      <c r="D2381" s="23">
        <v>327.58999599999999</v>
      </c>
      <c r="E2381" s="23">
        <v>331.82998700000002</v>
      </c>
      <c r="F2381" s="23">
        <v>328.005402</v>
      </c>
      <c r="G2381" s="23">
        <v>32791400</v>
      </c>
      <c r="H2381" s="20">
        <f t="shared" si="79"/>
        <v>-1.5983733975007741E-2</v>
      </c>
      <c r="I2381">
        <f t="shared" si="78"/>
        <v>-1.4E-2</v>
      </c>
    </row>
    <row r="2382" spans="1:9" ht="20" customHeight="1">
      <c r="A2382" s="21" t="s">
        <v>2387</v>
      </c>
      <c r="B2382" s="22">
        <v>331.05999800000001</v>
      </c>
      <c r="C2382" s="23">
        <v>332.85998499999999</v>
      </c>
      <c r="D2382" s="23">
        <v>327</v>
      </c>
      <c r="E2382" s="23">
        <v>332.47000100000002</v>
      </c>
      <c r="F2382" s="23">
        <v>328.63803100000001</v>
      </c>
      <c r="G2382" s="23">
        <v>26698200</v>
      </c>
      <c r="H2382" s="20">
        <f t="shared" si="79"/>
        <v>1.9287151862212859E-3</v>
      </c>
      <c r="I2382">
        <f t="shared" si="78"/>
        <v>2E-3</v>
      </c>
    </row>
    <row r="2383" spans="1:9" ht="20" customHeight="1">
      <c r="A2383" s="21" t="s">
        <v>2388</v>
      </c>
      <c r="B2383" s="22">
        <v>336.60000600000001</v>
      </c>
      <c r="C2383" s="23">
        <v>341.64999399999999</v>
      </c>
      <c r="D2383" s="23">
        <v>335.67001299999998</v>
      </c>
      <c r="E2383" s="23">
        <v>337.20001200000002</v>
      </c>
      <c r="F2383" s="23">
        <v>333.31353799999999</v>
      </c>
      <c r="G2383" s="23">
        <v>29995300</v>
      </c>
      <c r="H2383" s="20">
        <f t="shared" si="79"/>
        <v>1.4226920073045379E-2</v>
      </c>
      <c r="I2383">
        <f t="shared" si="78"/>
        <v>1.6E-2</v>
      </c>
    </row>
    <row r="2384" spans="1:9" ht="20" customHeight="1">
      <c r="A2384" s="21" t="s">
        <v>2389</v>
      </c>
      <c r="B2384" s="22">
        <v>339.55999800000001</v>
      </c>
      <c r="C2384" s="23">
        <v>343.73998999999998</v>
      </c>
      <c r="D2384" s="23">
        <v>339.01998900000001</v>
      </c>
      <c r="E2384" s="23">
        <v>342.66000400000001</v>
      </c>
      <c r="F2384" s="23">
        <v>338.71060199999999</v>
      </c>
      <c r="G2384" s="23">
        <v>20567200</v>
      </c>
      <c r="H2384" s="20">
        <f t="shared" si="79"/>
        <v>1.6192153587232916E-2</v>
      </c>
      <c r="I2384">
        <f t="shared" si="78"/>
        <v>1.8000000000000002E-2</v>
      </c>
    </row>
    <row r="2385" spans="1:9" ht="20" customHeight="1">
      <c r="A2385" s="21" t="s">
        <v>2390</v>
      </c>
      <c r="B2385" s="22">
        <v>347.58999599999999</v>
      </c>
      <c r="C2385" s="23">
        <v>351.42999300000002</v>
      </c>
      <c r="D2385" s="23">
        <v>344.30999800000001</v>
      </c>
      <c r="E2385" s="23">
        <v>345.23998999999998</v>
      </c>
      <c r="F2385" s="23">
        <v>341.260895</v>
      </c>
      <c r="G2385" s="23">
        <v>28302200</v>
      </c>
      <c r="H2385" s="20">
        <f t="shared" si="79"/>
        <v>7.5294159230363533E-3</v>
      </c>
      <c r="I2385">
        <f t="shared" si="78"/>
        <v>8.0000000000000002E-3</v>
      </c>
    </row>
    <row r="2386" spans="1:9" ht="20" customHeight="1">
      <c r="A2386" s="21" t="s">
        <v>2391</v>
      </c>
      <c r="B2386" s="22">
        <v>345.67999300000002</v>
      </c>
      <c r="C2386" s="23">
        <v>346.98998999999998</v>
      </c>
      <c r="D2386" s="23">
        <v>342.20001200000002</v>
      </c>
      <c r="E2386" s="23">
        <v>345.73001099999999</v>
      </c>
      <c r="F2386" s="23">
        <v>341.74520899999999</v>
      </c>
      <c r="G2386" s="23">
        <v>20363900</v>
      </c>
      <c r="H2386" s="20">
        <f t="shared" si="79"/>
        <v>1.4191898547297743E-3</v>
      </c>
      <c r="I2386">
        <f t="shared" si="78"/>
        <v>2E-3</v>
      </c>
    </row>
    <row r="2387" spans="1:9" ht="20" customHeight="1">
      <c r="A2387" s="21" t="s">
        <v>2392</v>
      </c>
      <c r="B2387" s="22">
        <v>345.82998700000002</v>
      </c>
      <c r="C2387" s="23">
        <v>366.77999899999998</v>
      </c>
      <c r="D2387" s="23">
        <v>342.17001299999998</v>
      </c>
      <c r="E2387" s="23">
        <v>359.48998999999998</v>
      </c>
      <c r="F2387" s="23">
        <v>355.34661899999998</v>
      </c>
      <c r="G2387" s="23">
        <v>64872700</v>
      </c>
      <c r="H2387" s="20">
        <f t="shared" si="79"/>
        <v>3.979985568722344E-2</v>
      </c>
      <c r="I2387">
        <f t="shared" si="78"/>
        <v>0.04</v>
      </c>
    </row>
    <row r="2388" spans="1:9" ht="20" customHeight="1">
      <c r="A2388" s="21" t="s">
        <v>2393</v>
      </c>
      <c r="B2388" s="22">
        <v>361.75</v>
      </c>
      <c r="C2388" s="23">
        <v>362.459991</v>
      </c>
      <c r="D2388" s="23">
        <v>352.44000199999999</v>
      </c>
      <c r="E2388" s="23">
        <v>355.07998700000002</v>
      </c>
      <c r="F2388" s="23">
        <v>350.98745700000001</v>
      </c>
      <c r="G2388" s="23">
        <v>39732900</v>
      </c>
      <c r="H2388" s="20">
        <f t="shared" si="79"/>
        <v>-1.2267351838797014E-2</v>
      </c>
      <c r="I2388">
        <f t="shared" si="78"/>
        <v>-1.2E-2</v>
      </c>
    </row>
    <row r="2389" spans="1:9" ht="20" customHeight="1">
      <c r="A2389" s="21" t="s">
        <v>2394</v>
      </c>
      <c r="B2389" s="22">
        <v>353.57000699999998</v>
      </c>
      <c r="C2389" s="23">
        <v>357.97000100000002</v>
      </c>
      <c r="D2389" s="23">
        <v>345.36999500000002</v>
      </c>
      <c r="E2389" s="23">
        <v>346.86999500000002</v>
      </c>
      <c r="F2389" s="23">
        <v>342.87204000000003</v>
      </c>
      <c r="G2389" s="23">
        <v>33778400</v>
      </c>
      <c r="H2389" s="20">
        <f t="shared" si="79"/>
        <v>-2.3121672407797722E-2</v>
      </c>
      <c r="I2389">
        <f t="shared" si="78"/>
        <v>-2.1999999999999999E-2</v>
      </c>
    </row>
    <row r="2390" spans="1:9" ht="20" customHeight="1">
      <c r="A2390" s="21" t="s">
        <v>2395</v>
      </c>
      <c r="B2390" s="22">
        <v>349.14999399999999</v>
      </c>
      <c r="C2390" s="23">
        <v>350.29998799999998</v>
      </c>
      <c r="D2390" s="23">
        <v>339.82998700000002</v>
      </c>
      <c r="E2390" s="23">
        <v>343.76998900000001</v>
      </c>
      <c r="F2390" s="23">
        <v>339.80783100000002</v>
      </c>
      <c r="G2390" s="23">
        <v>69368900</v>
      </c>
      <c r="H2390" s="20">
        <f t="shared" si="79"/>
        <v>-8.9368879422189185E-3</v>
      </c>
      <c r="I2390">
        <f t="shared" si="78"/>
        <v>-8.0000000000000002E-3</v>
      </c>
    </row>
    <row r="2391" spans="1:9" ht="20" customHeight="1">
      <c r="A2391" s="21" t="s">
        <v>2396</v>
      </c>
      <c r="B2391" s="22">
        <v>345.85000600000001</v>
      </c>
      <c r="C2391" s="23">
        <v>346.92001299999998</v>
      </c>
      <c r="D2391" s="23">
        <v>342.30999800000001</v>
      </c>
      <c r="E2391" s="23">
        <v>345.10998499999999</v>
      </c>
      <c r="F2391" s="23">
        <v>341.13232399999998</v>
      </c>
      <c r="G2391" s="23">
        <v>26678100</v>
      </c>
      <c r="H2391" s="20">
        <f t="shared" si="79"/>
        <v>3.8977706785101596E-3</v>
      </c>
      <c r="I2391">
        <f t="shared" si="78"/>
        <v>4.0000000000000001E-3</v>
      </c>
    </row>
    <row r="2392" spans="1:9" ht="20" customHeight="1">
      <c r="A2392" s="21" t="s">
        <v>2397</v>
      </c>
      <c r="B2392" s="22">
        <v>347.10998499999999</v>
      </c>
      <c r="C2392" s="23">
        <v>351.89001500000001</v>
      </c>
      <c r="D2392" s="23">
        <v>345.07000699999998</v>
      </c>
      <c r="E2392" s="23">
        <v>350.98001099999999</v>
      </c>
      <c r="F2392" s="23">
        <v>346.93469199999998</v>
      </c>
      <c r="G2392" s="23">
        <v>41637700</v>
      </c>
      <c r="H2392" s="20">
        <f t="shared" si="79"/>
        <v>1.700914159046385E-2</v>
      </c>
      <c r="I2392">
        <f t="shared" si="78"/>
        <v>1.8000000000000002E-2</v>
      </c>
    </row>
    <row r="2393" spans="1:9" ht="20" customHeight="1">
      <c r="A2393" s="21" t="s">
        <v>2398</v>
      </c>
      <c r="B2393" s="22">
        <v>341.44000199999999</v>
      </c>
      <c r="C2393" s="23">
        <v>344.67001299999998</v>
      </c>
      <c r="D2393" s="23">
        <v>333.10998499999999</v>
      </c>
      <c r="E2393" s="23">
        <v>337.76998900000001</v>
      </c>
      <c r="F2393" s="23">
        <v>333.87698399999999</v>
      </c>
      <c r="G2393" s="23">
        <v>58383700</v>
      </c>
      <c r="H2393" s="20">
        <f t="shared" si="79"/>
        <v>-3.7637366055049859E-2</v>
      </c>
      <c r="I2393">
        <f t="shared" si="78"/>
        <v>-3.6000000000000004E-2</v>
      </c>
    </row>
    <row r="2394" spans="1:9" ht="20" customHeight="1">
      <c r="A2394" s="21" t="s">
        <v>2399</v>
      </c>
      <c r="B2394" s="22">
        <v>340.48001099999999</v>
      </c>
      <c r="C2394" s="23">
        <v>341.32998700000002</v>
      </c>
      <c r="D2394" s="23">
        <v>329.04998799999998</v>
      </c>
      <c r="E2394" s="23">
        <v>330.72000100000002</v>
      </c>
      <c r="F2394" s="23">
        <v>326.90820300000001</v>
      </c>
      <c r="G2394" s="23">
        <v>39635300</v>
      </c>
      <c r="H2394" s="20">
        <f t="shared" si="79"/>
        <v>-2.0872301278485161E-2</v>
      </c>
      <c r="I2394">
        <f t="shared" si="78"/>
        <v>-0.02</v>
      </c>
    </row>
    <row r="2395" spans="1:9" ht="20" customHeight="1">
      <c r="A2395" s="21" t="s">
        <v>2400</v>
      </c>
      <c r="B2395" s="22">
        <v>333.67001299999998</v>
      </c>
      <c r="C2395" s="23">
        <v>340.01001000000002</v>
      </c>
      <c r="D2395" s="23">
        <v>333.17001299999998</v>
      </c>
      <c r="E2395" s="23">
        <v>338.36999500000002</v>
      </c>
      <c r="F2395" s="23">
        <v>334.470032</v>
      </c>
      <c r="G2395" s="23">
        <v>28484900</v>
      </c>
      <c r="H2395" s="20">
        <f t="shared" si="79"/>
        <v>2.3131352870946476E-2</v>
      </c>
      <c r="I2395">
        <f t="shared" si="78"/>
        <v>2.4E-2</v>
      </c>
    </row>
    <row r="2396" spans="1:9" ht="20" customHeight="1">
      <c r="A2396" s="21" t="s">
        <v>2401</v>
      </c>
      <c r="B2396" s="22">
        <v>336.92001299999998</v>
      </c>
      <c r="C2396" s="23">
        <v>337.70001200000002</v>
      </c>
      <c r="D2396" s="23">
        <v>333.35998499999999</v>
      </c>
      <c r="E2396" s="23">
        <v>335.92001299999998</v>
      </c>
      <c r="F2396" s="23">
        <v>332.04827899999998</v>
      </c>
      <c r="G2396" s="23">
        <v>25446000</v>
      </c>
      <c r="H2396" s="20">
        <f t="shared" si="79"/>
        <v>-7.240567968134215E-3</v>
      </c>
      <c r="I2396">
        <f t="shared" si="78"/>
        <v>-6.0000000000000001E-3</v>
      </c>
    </row>
    <row r="2397" spans="1:9" ht="20" customHeight="1">
      <c r="A2397" s="21" t="s">
        <v>2402</v>
      </c>
      <c r="B2397" s="22">
        <v>335.19000199999999</v>
      </c>
      <c r="C2397" s="23">
        <v>338.540009</v>
      </c>
      <c r="D2397" s="23">
        <v>333.70001200000002</v>
      </c>
      <c r="E2397" s="23">
        <v>336.33999599999999</v>
      </c>
      <c r="F2397" s="23">
        <v>332.46343999999999</v>
      </c>
      <c r="G2397" s="23">
        <v>18311900</v>
      </c>
      <c r="H2397" s="20">
        <f t="shared" si="79"/>
        <v>1.2503031223360939E-3</v>
      </c>
      <c r="I2397">
        <f t="shared" si="78"/>
        <v>2E-3</v>
      </c>
    </row>
    <row r="2398" spans="1:9" ht="20" customHeight="1">
      <c r="A2398" s="21" t="s">
        <v>2403</v>
      </c>
      <c r="B2398" s="22">
        <v>333.63000499999998</v>
      </c>
      <c r="C2398" s="23">
        <v>333.63000499999998</v>
      </c>
      <c r="D2398" s="23">
        <v>326.35998499999999</v>
      </c>
      <c r="E2398" s="23">
        <v>327.5</v>
      </c>
      <c r="F2398" s="23">
        <v>323.72531099999998</v>
      </c>
      <c r="G2398" s="23">
        <v>27761300</v>
      </c>
      <c r="H2398" s="20">
        <f t="shared" si="79"/>
        <v>-2.628297715983452E-2</v>
      </c>
      <c r="I2398">
        <f t="shared" si="78"/>
        <v>-2.6000000000000002E-2</v>
      </c>
    </row>
    <row r="2399" spans="1:9" ht="20" customHeight="1">
      <c r="A2399" s="21" t="s">
        <v>2404</v>
      </c>
      <c r="B2399" s="22">
        <v>326</v>
      </c>
      <c r="C2399" s="23">
        <v>329.88000499999998</v>
      </c>
      <c r="D2399" s="23">
        <v>325.95001200000002</v>
      </c>
      <c r="E2399" s="23">
        <v>326.66000400000001</v>
      </c>
      <c r="F2399" s="23">
        <v>322.89501999999999</v>
      </c>
      <c r="G2399" s="23">
        <v>18253700</v>
      </c>
      <c r="H2399" s="20">
        <f t="shared" si="79"/>
        <v>-2.5648009957429663E-3</v>
      </c>
      <c r="I2399">
        <f t="shared" si="78"/>
        <v>-2E-3</v>
      </c>
    </row>
    <row r="2400" spans="1:9" ht="20" customHeight="1">
      <c r="A2400" s="21" t="s">
        <v>2405</v>
      </c>
      <c r="B2400" s="22">
        <v>331.88000499999998</v>
      </c>
      <c r="C2400" s="23">
        <v>335.14001500000001</v>
      </c>
      <c r="D2400" s="23">
        <v>327.23998999999998</v>
      </c>
      <c r="E2400" s="23">
        <v>327.77999899999998</v>
      </c>
      <c r="F2400" s="23">
        <v>324.00207499999999</v>
      </c>
      <c r="G2400" s="23">
        <v>23727700</v>
      </c>
      <c r="H2400" s="20">
        <f t="shared" si="79"/>
        <v>3.4285291857396594E-3</v>
      </c>
      <c r="I2400">
        <f t="shared" si="78"/>
        <v>4.0000000000000001E-3</v>
      </c>
    </row>
    <row r="2401" spans="1:9" ht="20" customHeight="1">
      <c r="A2401" s="21" t="s">
        <v>2406</v>
      </c>
      <c r="B2401" s="22">
        <v>328.36999500000002</v>
      </c>
      <c r="C2401" s="23">
        <v>331.10998499999999</v>
      </c>
      <c r="D2401" s="23">
        <v>327.51998900000001</v>
      </c>
      <c r="E2401" s="23">
        <v>330.10998499999999</v>
      </c>
      <c r="F2401" s="23">
        <v>326.305206</v>
      </c>
      <c r="G2401" s="23">
        <v>17741500</v>
      </c>
      <c r="H2401" s="20">
        <f t="shared" si="79"/>
        <v>7.1083834879761554E-3</v>
      </c>
      <c r="I2401">
        <f t="shared" si="78"/>
        <v>8.0000000000000002E-3</v>
      </c>
    </row>
    <row r="2402" spans="1:9" ht="20" customHeight="1">
      <c r="A2402" s="21" t="s">
        <v>2407</v>
      </c>
      <c r="B2402" s="22">
        <v>326.959991</v>
      </c>
      <c r="C2402" s="23">
        <v>328.75</v>
      </c>
      <c r="D2402" s="23">
        <v>323</v>
      </c>
      <c r="E2402" s="23">
        <v>326.04998799999998</v>
      </c>
      <c r="F2402" s="23">
        <v>322.29199199999999</v>
      </c>
      <c r="G2402" s="23">
        <v>22327600</v>
      </c>
      <c r="H2402" s="20">
        <f t="shared" si="79"/>
        <v>-1.2298957927137755E-2</v>
      </c>
      <c r="I2402">
        <f t="shared" si="78"/>
        <v>-1.2E-2</v>
      </c>
    </row>
    <row r="2403" spans="1:9" ht="20" customHeight="1">
      <c r="A2403" s="21" t="s">
        <v>2408</v>
      </c>
      <c r="B2403" s="22">
        <v>326.47000100000002</v>
      </c>
      <c r="C2403" s="23">
        <v>327.10998499999999</v>
      </c>
      <c r="D2403" s="23">
        <v>321.04998799999998</v>
      </c>
      <c r="E2403" s="23">
        <v>322.23001099999999</v>
      </c>
      <c r="F2403" s="23">
        <v>318.51608299999998</v>
      </c>
      <c r="G2403" s="23">
        <v>22373300</v>
      </c>
      <c r="H2403" s="20">
        <f t="shared" si="79"/>
        <v>-1.1715801489724953E-2</v>
      </c>
      <c r="I2403">
        <f t="shared" si="78"/>
        <v>-0.01</v>
      </c>
    </row>
    <row r="2404" spans="1:9" ht="20" customHeight="1">
      <c r="A2404" s="21" t="s">
        <v>2409</v>
      </c>
      <c r="B2404" s="22">
        <v>326.01998900000001</v>
      </c>
      <c r="C2404" s="23">
        <v>328.26001000000002</v>
      </c>
      <c r="D2404" s="23">
        <v>321.17999300000002</v>
      </c>
      <c r="E2404" s="23">
        <v>322.92999300000002</v>
      </c>
      <c r="F2404" s="23">
        <v>319.20797700000003</v>
      </c>
      <c r="G2404" s="23">
        <v>20113700</v>
      </c>
      <c r="H2404" s="20">
        <f t="shared" si="79"/>
        <v>2.172241958658061E-3</v>
      </c>
      <c r="I2404">
        <f t="shared" si="78"/>
        <v>4.0000000000000001E-3</v>
      </c>
    </row>
    <row r="2405" spans="1:9" ht="20" customHeight="1">
      <c r="A2405" s="21" t="s">
        <v>2410</v>
      </c>
      <c r="B2405" s="22">
        <v>320.26001000000002</v>
      </c>
      <c r="C2405" s="23">
        <v>322.41000400000001</v>
      </c>
      <c r="D2405" s="23">
        <v>319.209991</v>
      </c>
      <c r="E2405" s="23">
        <v>321.01001000000002</v>
      </c>
      <c r="F2405" s="23">
        <v>317.310089</v>
      </c>
      <c r="G2405" s="23">
        <v>24342600</v>
      </c>
      <c r="H2405" s="20">
        <f t="shared" si="79"/>
        <v>-5.9456158265118741E-3</v>
      </c>
      <c r="I2405">
        <f t="shared" si="78"/>
        <v>-4.0000000000000001E-3</v>
      </c>
    </row>
    <row r="2406" spans="1:9" ht="20" customHeight="1">
      <c r="A2406" s="21" t="s">
        <v>2411</v>
      </c>
      <c r="B2406" s="22">
        <v>321.39001500000001</v>
      </c>
      <c r="C2406" s="23">
        <v>324.05999800000001</v>
      </c>
      <c r="D2406" s="23">
        <v>320.07998700000002</v>
      </c>
      <c r="E2406" s="23">
        <v>324.040009</v>
      </c>
      <c r="F2406" s="23">
        <v>320.305206</v>
      </c>
      <c r="G2406" s="23">
        <v>18836100</v>
      </c>
      <c r="H2406" s="20">
        <f t="shared" si="79"/>
        <v>9.4390853106469663E-3</v>
      </c>
      <c r="I2406">
        <f t="shared" si="78"/>
        <v>0.01</v>
      </c>
    </row>
    <row r="2407" spans="1:9" ht="20" customHeight="1">
      <c r="A2407" s="21" t="s">
        <v>2412</v>
      </c>
      <c r="B2407" s="22">
        <v>323</v>
      </c>
      <c r="C2407" s="23">
        <v>325.08999599999999</v>
      </c>
      <c r="D2407" s="23">
        <v>320.89999399999999</v>
      </c>
      <c r="E2407" s="23">
        <v>321.85998499999999</v>
      </c>
      <c r="F2407" s="23">
        <v>318.15029900000002</v>
      </c>
      <c r="G2407" s="23">
        <v>16966300</v>
      </c>
      <c r="H2407" s="20">
        <f t="shared" si="79"/>
        <v>-6.7276677357531733E-3</v>
      </c>
      <c r="I2407">
        <f t="shared" si="78"/>
        <v>-6.0000000000000001E-3</v>
      </c>
    </row>
    <row r="2408" spans="1:9" ht="20" customHeight="1">
      <c r="A2408" s="21" t="s">
        <v>2413</v>
      </c>
      <c r="B2408" s="22">
        <v>320.79998799999998</v>
      </c>
      <c r="C2408" s="23">
        <v>324.42001299999998</v>
      </c>
      <c r="D2408" s="23">
        <v>319.79998799999998</v>
      </c>
      <c r="E2408" s="23">
        <v>320.39999399999999</v>
      </c>
      <c r="F2408" s="23">
        <v>317.37768599999998</v>
      </c>
      <c r="G2408" s="23">
        <v>20698900</v>
      </c>
      <c r="H2408" s="20">
        <f t="shared" si="79"/>
        <v>-2.4284528489474377E-3</v>
      </c>
      <c r="I2408">
        <f t="shared" si="78"/>
        <v>-2E-3</v>
      </c>
    </row>
    <row r="2409" spans="1:9" ht="20" customHeight="1">
      <c r="A2409" s="21" t="s">
        <v>2414</v>
      </c>
      <c r="B2409" s="22">
        <v>320.540009</v>
      </c>
      <c r="C2409" s="23">
        <v>321.86999500000002</v>
      </c>
      <c r="D2409" s="23">
        <v>316.209991</v>
      </c>
      <c r="E2409" s="23">
        <v>316.88000499999998</v>
      </c>
      <c r="F2409" s="23">
        <v>313.89089999999999</v>
      </c>
      <c r="G2409" s="23">
        <v>21257200</v>
      </c>
      <c r="H2409" s="20">
        <f t="shared" si="79"/>
        <v>-1.0986235497350005E-2</v>
      </c>
      <c r="I2409">
        <f t="shared" si="78"/>
        <v>-0.01</v>
      </c>
    </row>
    <row r="2410" spans="1:9" ht="20" customHeight="1">
      <c r="A2410" s="21" t="s">
        <v>2415</v>
      </c>
      <c r="B2410" s="22">
        <v>314.48998999999998</v>
      </c>
      <c r="C2410" s="23">
        <v>318.38000499999998</v>
      </c>
      <c r="D2410" s="23">
        <v>311.54998799999998</v>
      </c>
      <c r="E2410" s="23">
        <v>316.48001099999999</v>
      </c>
      <c r="F2410" s="23">
        <v>313.49471999999997</v>
      </c>
      <c r="G2410" s="23">
        <v>24744800</v>
      </c>
      <c r="H2410" s="20">
        <f t="shared" si="79"/>
        <v>-1.2621582849328128E-3</v>
      </c>
      <c r="I2410">
        <f t="shared" si="78"/>
        <v>0</v>
      </c>
    </row>
    <row r="2411" spans="1:9" ht="20" customHeight="1">
      <c r="A2411" s="21" t="s">
        <v>2416</v>
      </c>
      <c r="B2411" s="22">
        <v>317.92999300000002</v>
      </c>
      <c r="C2411" s="23">
        <v>322.76998900000001</v>
      </c>
      <c r="D2411" s="23">
        <v>317.040009</v>
      </c>
      <c r="E2411" s="23">
        <v>321.88000499999998</v>
      </c>
      <c r="F2411" s="23">
        <v>318.84371900000002</v>
      </c>
      <c r="G2411" s="23">
        <v>24040000</v>
      </c>
      <c r="H2411" s="20">
        <f t="shared" si="79"/>
        <v>1.7062485135316052E-2</v>
      </c>
      <c r="I2411">
        <f t="shared" si="78"/>
        <v>1.8000000000000002E-2</v>
      </c>
    </row>
    <row r="2412" spans="1:9" ht="20" customHeight="1">
      <c r="A2412" s="21" t="s">
        <v>2417</v>
      </c>
      <c r="B2412" s="22">
        <v>325.5</v>
      </c>
      <c r="C2412" s="23">
        <v>326.07998700000002</v>
      </c>
      <c r="D2412" s="23">
        <v>321.459991</v>
      </c>
      <c r="E2412" s="23">
        <v>322.459991</v>
      </c>
      <c r="F2412" s="23">
        <v>319.41821299999998</v>
      </c>
      <c r="G2412" s="23">
        <v>16102000</v>
      </c>
      <c r="H2412" s="20">
        <f t="shared" si="79"/>
        <v>1.8018043504253178E-3</v>
      </c>
      <c r="I2412">
        <f t="shared" si="78"/>
        <v>2E-3</v>
      </c>
    </row>
    <row r="2413" spans="1:9" ht="20" customHeight="1">
      <c r="A2413" s="21" t="s">
        <v>2418</v>
      </c>
      <c r="B2413" s="22">
        <v>323.82000699999998</v>
      </c>
      <c r="C2413" s="23">
        <v>329.20001200000002</v>
      </c>
      <c r="D2413" s="23">
        <v>323.459991</v>
      </c>
      <c r="E2413" s="23">
        <v>327</v>
      </c>
      <c r="F2413" s="23">
        <v>323.915436</v>
      </c>
      <c r="G2413" s="23">
        <v>21166400</v>
      </c>
      <c r="H2413" s="20">
        <f t="shared" si="79"/>
        <v>1.407941944750668E-2</v>
      </c>
      <c r="I2413">
        <f t="shared" si="78"/>
        <v>1.6E-2</v>
      </c>
    </row>
    <row r="2414" spans="1:9" ht="20" customHeight="1">
      <c r="A2414" s="21" t="s">
        <v>2419</v>
      </c>
      <c r="B2414" s="22">
        <v>332.85000600000001</v>
      </c>
      <c r="C2414" s="23">
        <v>332.98001099999999</v>
      </c>
      <c r="D2414" s="23">
        <v>319.959991</v>
      </c>
      <c r="E2414" s="23">
        <v>319.97000100000002</v>
      </c>
      <c r="F2414" s="23">
        <v>316.95172100000002</v>
      </c>
      <c r="G2414" s="23">
        <v>23281400</v>
      </c>
      <c r="H2414" s="20">
        <f t="shared" si="79"/>
        <v>-2.1498558654672983E-2</v>
      </c>
      <c r="I2414">
        <f t="shared" si="78"/>
        <v>-0.02</v>
      </c>
    </row>
    <row r="2415" spans="1:9" ht="20" customHeight="1">
      <c r="A2415" s="21" t="s">
        <v>2420</v>
      </c>
      <c r="B2415" s="22">
        <v>321.47000100000002</v>
      </c>
      <c r="C2415" s="23">
        <v>325.35998499999999</v>
      </c>
      <c r="D2415" s="23">
        <v>318.79998799999998</v>
      </c>
      <c r="E2415" s="23">
        <v>322.98001099999999</v>
      </c>
      <c r="F2415" s="23">
        <v>319.93338</v>
      </c>
      <c r="G2415" s="23">
        <v>21684100</v>
      </c>
      <c r="H2415" s="20">
        <f t="shared" si="79"/>
        <v>9.4072970816900803E-3</v>
      </c>
      <c r="I2415">
        <f t="shared" si="78"/>
        <v>0.01</v>
      </c>
    </row>
    <row r="2416" spans="1:9" ht="20" customHeight="1">
      <c r="A2416" s="21" t="s">
        <v>2421</v>
      </c>
      <c r="B2416" s="22">
        <v>325.66000400000001</v>
      </c>
      <c r="C2416" s="23">
        <v>326.14999399999999</v>
      </c>
      <c r="D2416" s="23">
        <v>321.72000100000002</v>
      </c>
      <c r="E2416" s="23">
        <v>323.70001200000002</v>
      </c>
      <c r="F2416" s="23">
        <v>320.64660600000002</v>
      </c>
      <c r="G2416" s="23">
        <v>14808500</v>
      </c>
      <c r="H2416" s="20">
        <f t="shared" si="79"/>
        <v>2.2292953614280187E-3</v>
      </c>
      <c r="I2416">
        <f t="shared" si="78"/>
        <v>4.0000000000000001E-3</v>
      </c>
    </row>
    <row r="2417" spans="1:9" ht="20" customHeight="1">
      <c r="A2417" s="21" t="s">
        <v>2422</v>
      </c>
      <c r="B2417" s="22">
        <v>321.88000499999998</v>
      </c>
      <c r="C2417" s="23">
        <v>328.98001099999999</v>
      </c>
      <c r="D2417" s="23">
        <v>321.88000499999998</v>
      </c>
      <c r="E2417" s="23">
        <v>328.41000400000001</v>
      </c>
      <c r="F2417" s="23">
        <v>325.312164</v>
      </c>
      <c r="G2417" s="23">
        <v>19284600</v>
      </c>
      <c r="H2417" s="20">
        <f t="shared" si="79"/>
        <v>1.4550467438909864E-2</v>
      </c>
      <c r="I2417">
        <f t="shared" si="78"/>
        <v>1.6E-2</v>
      </c>
    </row>
    <row r="2418" spans="1:9" ht="20" customHeight="1">
      <c r="A2418" s="21" t="s">
        <v>2423</v>
      </c>
      <c r="B2418" s="22">
        <v>328.67001299999998</v>
      </c>
      <c r="C2418" s="23">
        <v>329.80999800000001</v>
      </c>
      <c r="D2418" s="23">
        <v>326.45001200000002</v>
      </c>
      <c r="E2418" s="23">
        <v>328.790009</v>
      </c>
      <c r="F2418" s="23">
        <v>325.68856799999998</v>
      </c>
      <c r="G2418" s="23">
        <v>15222100</v>
      </c>
      <c r="H2418" s="20">
        <f t="shared" si="79"/>
        <v>1.1570547973729362E-3</v>
      </c>
      <c r="I2418">
        <f t="shared" si="78"/>
        <v>2E-3</v>
      </c>
    </row>
    <row r="2419" spans="1:9" ht="20" customHeight="1">
      <c r="A2419" s="21" t="s">
        <v>2424</v>
      </c>
      <c r="B2419" s="22">
        <v>329.20001200000002</v>
      </c>
      <c r="C2419" s="23">
        <v>330.91000400000001</v>
      </c>
      <c r="D2419" s="23">
        <v>326.77999899999998</v>
      </c>
      <c r="E2419" s="23">
        <v>327.76001000000002</v>
      </c>
      <c r="F2419" s="23">
        <v>324.668274</v>
      </c>
      <c r="G2419" s="23">
        <v>26411000</v>
      </c>
      <c r="H2419" s="20">
        <f t="shared" si="79"/>
        <v>-3.1327289326286145E-3</v>
      </c>
      <c r="I2419">
        <f t="shared" si="78"/>
        <v>-2E-3</v>
      </c>
    </row>
    <row r="2420" spans="1:9" ht="20" customHeight="1">
      <c r="A2420" s="21" t="s">
        <v>2425</v>
      </c>
      <c r="B2420" s="22">
        <v>331.30999800000001</v>
      </c>
      <c r="C2420" s="23">
        <v>331.98998999999998</v>
      </c>
      <c r="D2420" s="23">
        <v>326.77999899999998</v>
      </c>
      <c r="E2420" s="23">
        <v>328.66000400000001</v>
      </c>
      <c r="F2420" s="23">
        <v>325.55978399999998</v>
      </c>
      <c r="G2420" s="23">
        <v>14931200</v>
      </c>
      <c r="H2420" s="20">
        <f t="shared" si="79"/>
        <v>2.7459104304106141E-3</v>
      </c>
      <c r="I2420">
        <f t="shared" si="78"/>
        <v>4.0000000000000001E-3</v>
      </c>
    </row>
    <row r="2421" spans="1:9" ht="20" customHeight="1">
      <c r="A2421" s="21" t="s">
        <v>2426</v>
      </c>
      <c r="B2421" s="22">
        <v>329</v>
      </c>
      <c r="C2421" s="23">
        <v>334.85000600000001</v>
      </c>
      <c r="D2421" s="23">
        <v>328.66000400000001</v>
      </c>
      <c r="E2421" s="23">
        <v>333.54998799999998</v>
      </c>
      <c r="F2421" s="23">
        <v>330.40365600000001</v>
      </c>
      <c r="G2421" s="23">
        <v>18553900</v>
      </c>
      <c r="H2421" s="20">
        <f t="shared" si="79"/>
        <v>1.487859446423534E-2</v>
      </c>
      <c r="I2421">
        <f t="shared" si="78"/>
        <v>1.6E-2</v>
      </c>
    </row>
    <row r="2422" spans="1:9" ht="20" customHeight="1">
      <c r="A2422" s="21" t="s">
        <v>2427</v>
      </c>
      <c r="B2422" s="22">
        <v>333.38000499999998</v>
      </c>
      <c r="C2422" s="23">
        <v>334.459991</v>
      </c>
      <c r="D2422" s="23">
        <v>330.17999300000002</v>
      </c>
      <c r="E2422" s="23">
        <v>332.88000499999998</v>
      </c>
      <c r="F2422" s="23">
        <v>329.73998999999998</v>
      </c>
      <c r="G2422" s="23">
        <v>17535800</v>
      </c>
      <c r="H2422" s="20">
        <f t="shared" si="79"/>
        <v>-2.0086521076511099E-3</v>
      </c>
      <c r="I2422">
        <f t="shared" si="78"/>
        <v>-2E-3</v>
      </c>
    </row>
    <row r="2423" spans="1:9" ht="20" customHeight="1">
      <c r="A2423" s="21" t="s">
        <v>2428</v>
      </c>
      <c r="B2423" s="22">
        <v>331.290009</v>
      </c>
      <c r="C2423" s="23">
        <v>333.07998700000002</v>
      </c>
      <c r="D2423" s="23">
        <v>329.02999899999998</v>
      </c>
      <c r="E2423" s="23">
        <v>329.91000400000001</v>
      </c>
      <c r="F2423" s="23">
        <v>326.79797400000001</v>
      </c>
      <c r="G2423" s="23">
        <v>18381000</v>
      </c>
      <c r="H2423" s="20">
        <f t="shared" si="79"/>
        <v>-8.9222299060540688E-3</v>
      </c>
      <c r="I2423">
        <f t="shared" si="78"/>
        <v>-8.0000000000000002E-3</v>
      </c>
    </row>
    <row r="2424" spans="1:9" ht="20" customHeight="1">
      <c r="A2424" s="21" t="s">
        <v>2429</v>
      </c>
      <c r="B2424" s="22">
        <v>330.08999599999999</v>
      </c>
      <c r="C2424" s="23">
        <v>336.16000400000001</v>
      </c>
      <c r="D2424" s="23">
        <v>329.459991</v>
      </c>
      <c r="E2424" s="23">
        <v>334.26998900000001</v>
      </c>
      <c r="F2424" s="23">
        <v>331.11685199999999</v>
      </c>
      <c r="G2424" s="23">
        <v>19530100</v>
      </c>
      <c r="H2424" s="20">
        <f t="shared" si="79"/>
        <v>1.3215742885847925E-2</v>
      </c>
      <c r="I2424">
        <f t="shared" si="78"/>
        <v>1.4E-2</v>
      </c>
    </row>
    <row r="2425" spans="1:9" ht="20" customHeight="1">
      <c r="A2425" s="21" t="s">
        <v>2430</v>
      </c>
      <c r="B2425" s="22">
        <v>337.23998999999998</v>
      </c>
      <c r="C2425" s="23">
        <v>338.42001299999998</v>
      </c>
      <c r="D2425" s="23">
        <v>335.42999300000002</v>
      </c>
      <c r="E2425" s="23">
        <v>337.94000199999999</v>
      </c>
      <c r="F2425" s="23">
        <v>334.752228</v>
      </c>
      <c r="G2425" s="23">
        <v>16583300</v>
      </c>
      <c r="H2425" s="20">
        <f t="shared" si="79"/>
        <v>1.097913313092258E-2</v>
      </c>
      <c r="I2425">
        <f t="shared" si="78"/>
        <v>1.2E-2</v>
      </c>
    </row>
    <row r="2426" spans="1:9" ht="20" customHeight="1">
      <c r="A2426" s="21" t="s">
        <v>2431</v>
      </c>
      <c r="B2426" s="22">
        <v>335.82000699999998</v>
      </c>
      <c r="C2426" s="23">
        <v>336.790009</v>
      </c>
      <c r="D2426" s="23">
        <v>331.48001099999999</v>
      </c>
      <c r="E2426" s="23">
        <v>331.76998900000001</v>
      </c>
      <c r="F2426" s="23">
        <v>328.64044200000001</v>
      </c>
      <c r="G2426" s="23">
        <v>17565500</v>
      </c>
      <c r="H2426" s="20">
        <f t="shared" si="79"/>
        <v>-1.8257640991712787E-2</v>
      </c>
      <c r="I2426">
        <f t="shared" si="78"/>
        <v>-1.8000000000000002E-2</v>
      </c>
    </row>
    <row r="2427" spans="1:9" ht="20" customHeight="1">
      <c r="A2427" s="21" t="s">
        <v>2432</v>
      </c>
      <c r="B2427" s="22">
        <v>331.30999800000001</v>
      </c>
      <c r="C2427" s="23">
        <v>336.85000600000001</v>
      </c>
      <c r="D2427" s="23">
        <v>331.17001299999998</v>
      </c>
      <c r="E2427" s="23">
        <v>336.05999800000001</v>
      </c>
      <c r="F2427" s="23">
        <v>332.88998400000003</v>
      </c>
      <c r="G2427" s="23">
        <v>16544400</v>
      </c>
      <c r="H2427" s="20">
        <f t="shared" si="79"/>
        <v>1.2930672725908865E-2</v>
      </c>
      <c r="I2427">
        <f t="shared" si="78"/>
        <v>1.4E-2</v>
      </c>
    </row>
    <row r="2428" spans="1:9" ht="20" customHeight="1">
      <c r="A2428" s="21" t="s">
        <v>2433</v>
      </c>
      <c r="B2428" s="22">
        <v>339.14999399999999</v>
      </c>
      <c r="C2428" s="23">
        <v>340.85998499999999</v>
      </c>
      <c r="D2428" s="23">
        <v>336.57000699999998</v>
      </c>
      <c r="E2428" s="23">
        <v>338.70001200000002</v>
      </c>
      <c r="F2428" s="23">
        <v>335.505066</v>
      </c>
      <c r="G2428" s="23">
        <v>20267000</v>
      </c>
      <c r="H2428" s="20">
        <f t="shared" si="79"/>
        <v>7.855694450692674E-3</v>
      </c>
      <c r="I2428">
        <f t="shared" si="78"/>
        <v>8.0000000000000002E-3</v>
      </c>
    </row>
    <row r="2429" spans="1:9" ht="20" customHeight="1">
      <c r="A2429" s="21" t="s">
        <v>2434</v>
      </c>
      <c r="B2429" s="22">
        <v>336.92001299999998</v>
      </c>
      <c r="C2429" s="23">
        <v>337.39999399999999</v>
      </c>
      <c r="D2429" s="23">
        <v>329.64999399999999</v>
      </c>
      <c r="E2429" s="23">
        <v>330.22000100000002</v>
      </c>
      <c r="F2429" s="23">
        <v>327.10510299999999</v>
      </c>
      <c r="G2429" s="23">
        <v>37666900</v>
      </c>
      <c r="H2429" s="20">
        <f t="shared" si="79"/>
        <v>-2.5036769489495625E-2</v>
      </c>
      <c r="I2429">
        <f t="shared" si="78"/>
        <v>-2.4E-2</v>
      </c>
    </row>
    <row r="2430" spans="1:9" ht="20" customHeight="1">
      <c r="A2430" s="21" t="s">
        <v>2435</v>
      </c>
      <c r="B2430" s="22">
        <v>327.79998799999998</v>
      </c>
      <c r="C2430" s="23">
        <v>330.39999399999999</v>
      </c>
      <c r="D2430" s="23">
        <v>326.35998499999999</v>
      </c>
      <c r="E2430" s="23">
        <v>329.05999800000001</v>
      </c>
      <c r="F2430" s="23">
        <v>325.95602400000001</v>
      </c>
      <c r="G2430" s="23">
        <v>16834200</v>
      </c>
      <c r="H2430" s="20">
        <f t="shared" si="79"/>
        <v>-3.5128739645494678E-3</v>
      </c>
      <c r="I2430">
        <f t="shared" si="78"/>
        <v>-2E-3</v>
      </c>
    </row>
    <row r="2431" spans="1:9" ht="20" customHeight="1">
      <c r="A2431" s="21" t="s">
        <v>2436</v>
      </c>
      <c r="B2431" s="22">
        <v>326.17001299999998</v>
      </c>
      <c r="C2431" s="23">
        <v>329.39001500000001</v>
      </c>
      <c r="D2431" s="23">
        <v>324.51001000000002</v>
      </c>
      <c r="E2431" s="23">
        <v>328.64999399999999</v>
      </c>
      <c r="F2431" s="23">
        <v>325.54986600000001</v>
      </c>
      <c r="G2431" s="23">
        <v>16505900</v>
      </c>
      <c r="H2431" s="20">
        <f t="shared" si="79"/>
        <v>-1.246051522582059E-3</v>
      </c>
      <c r="I2431">
        <f t="shared" si="78"/>
        <v>0</v>
      </c>
    </row>
    <row r="2432" spans="1:9" ht="20" customHeight="1">
      <c r="A2432" s="21" t="s">
        <v>2437</v>
      </c>
      <c r="B2432" s="22">
        <v>329.51001000000002</v>
      </c>
      <c r="C2432" s="23">
        <v>329.58999599999999</v>
      </c>
      <c r="D2432" s="23">
        <v>320.51001000000002</v>
      </c>
      <c r="E2432" s="23">
        <v>320.76998900000001</v>
      </c>
      <c r="F2432" s="23">
        <v>317.74423200000001</v>
      </c>
      <c r="G2432" s="23">
        <v>21436500</v>
      </c>
      <c r="H2432" s="20">
        <f t="shared" si="79"/>
        <v>-2.3976769199468784E-2</v>
      </c>
      <c r="I2432">
        <f t="shared" si="78"/>
        <v>-2.1999999999999999E-2</v>
      </c>
    </row>
    <row r="2433" spans="1:9" ht="20" customHeight="1">
      <c r="A2433" s="21" t="s">
        <v>2438</v>
      </c>
      <c r="B2433" s="22">
        <v>319.26001000000002</v>
      </c>
      <c r="C2433" s="23">
        <v>325.35000600000001</v>
      </c>
      <c r="D2433" s="23">
        <v>315</v>
      </c>
      <c r="E2433" s="23">
        <v>319.52999899999998</v>
      </c>
      <c r="F2433" s="23">
        <v>316.51589999999999</v>
      </c>
      <c r="G2433" s="23">
        <v>35529500</v>
      </c>
      <c r="H2433" s="20">
        <f t="shared" si="79"/>
        <v>-3.8657885062726161E-3</v>
      </c>
      <c r="I2433">
        <f t="shared" si="78"/>
        <v>-2E-3</v>
      </c>
    </row>
    <row r="2434" spans="1:9" ht="20" customHeight="1">
      <c r="A2434" s="21" t="s">
        <v>2439</v>
      </c>
      <c r="B2434" s="22">
        <v>321.32000699999998</v>
      </c>
      <c r="C2434" s="23">
        <v>321.45001200000002</v>
      </c>
      <c r="D2434" s="23">
        <v>316.14999399999999</v>
      </c>
      <c r="E2434" s="23">
        <v>317.01001000000002</v>
      </c>
      <c r="F2434" s="23">
        <v>314.01968399999998</v>
      </c>
      <c r="G2434" s="23">
        <v>21447900</v>
      </c>
      <c r="H2434" s="20">
        <f t="shared" si="79"/>
        <v>-7.8865421926671564E-3</v>
      </c>
      <c r="I2434">
        <f t="shared" si="78"/>
        <v>-6.0000000000000001E-3</v>
      </c>
    </row>
    <row r="2435" spans="1:9" ht="20" customHeight="1">
      <c r="A2435" s="21" t="s">
        <v>2440</v>
      </c>
      <c r="B2435" s="22">
        <v>316.58999599999999</v>
      </c>
      <c r="C2435" s="23">
        <v>317.67001299999998</v>
      </c>
      <c r="D2435" s="23">
        <v>315</v>
      </c>
      <c r="E2435" s="23">
        <v>317.540009</v>
      </c>
      <c r="F2435" s="23">
        <v>314.54467799999998</v>
      </c>
      <c r="G2435" s="23">
        <v>17836000</v>
      </c>
      <c r="H2435" s="20">
        <f t="shared" si="79"/>
        <v>1.6718506092121554E-3</v>
      </c>
      <c r="I2435">
        <f t="shared" ref="I2435:I2498" si="80">CEILING(H2435,0.002)</f>
        <v>2E-3</v>
      </c>
    </row>
    <row r="2436" spans="1:9" ht="20" customHeight="1">
      <c r="A2436" s="21" t="s">
        <v>2441</v>
      </c>
      <c r="B2436" s="22">
        <v>315.13000499999998</v>
      </c>
      <c r="C2436" s="23">
        <v>315.88000499999998</v>
      </c>
      <c r="D2436" s="23">
        <v>310.01998900000001</v>
      </c>
      <c r="E2436" s="23">
        <v>312.14001500000001</v>
      </c>
      <c r="F2436" s="23">
        <v>309.19561800000002</v>
      </c>
      <c r="G2436" s="23">
        <v>26297600</v>
      </c>
      <c r="H2436" s="20">
        <f t="shared" ref="H2436:H2499" si="81">F2436/F2435-1</f>
        <v>-1.7005724064420358E-2</v>
      </c>
      <c r="I2436">
        <f t="shared" si="80"/>
        <v>-1.6E-2</v>
      </c>
    </row>
    <row r="2437" spans="1:9" ht="20" customHeight="1">
      <c r="A2437" s="21" t="s">
        <v>2442</v>
      </c>
      <c r="B2437" s="22">
        <v>312.29998799999998</v>
      </c>
      <c r="C2437" s="23">
        <v>314.29998799999998</v>
      </c>
      <c r="D2437" s="23">
        <v>309.69000199999999</v>
      </c>
      <c r="E2437" s="23">
        <v>312.790009</v>
      </c>
      <c r="F2437" s="23">
        <v>309.83947799999999</v>
      </c>
      <c r="G2437" s="23">
        <v>19410100</v>
      </c>
      <c r="H2437" s="20">
        <f t="shared" si="81"/>
        <v>2.0823710380009075E-3</v>
      </c>
      <c r="I2437">
        <f t="shared" si="80"/>
        <v>4.0000000000000001E-3</v>
      </c>
    </row>
    <row r="2438" spans="1:9" ht="20" customHeight="1">
      <c r="A2438" s="21" t="s">
        <v>2443</v>
      </c>
      <c r="B2438" s="22">
        <v>310.98998999999998</v>
      </c>
      <c r="C2438" s="23">
        <v>315.48001099999999</v>
      </c>
      <c r="D2438" s="23">
        <v>309.45001200000002</v>
      </c>
      <c r="E2438" s="23">
        <v>313.64001500000001</v>
      </c>
      <c r="F2438" s="23">
        <v>310.68145800000002</v>
      </c>
      <c r="G2438" s="23">
        <v>19683600</v>
      </c>
      <c r="H2438" s="20">
        <f t="shared" si="81"/>
        <v>2.7174716580178337E-3</v>
      </c>
      <c r="I2438">
        <f t="shared" si="80"/>
        <v>4.0000000000000001E-3</v>
      </c>
    </row>
    <row r="2439" spans="1:9" ht="20" customHeight="1">
      <c r="A2439" s="21" t="s">
        <v>2444</v>
      </c>
      <c r="B2439" s="22">
        <v>317.75</v>
      </c>
      <c r="C2439" s="23">
        <v>319.47000100000002</v>
      </c>
      <c r="D2439" s="23">
        <v>314.98001099999999</v>
      </c>
      <c r="E2439" s="23">
        <v>315.75</v>
      </c>
      <c r="F2439" s="23">
        <v>312.77157599999998</v>
      </c>
      <c r="G2439" s="23">
        <v>24140300</v>
      </c>
      <c r="H2439" s="20">
        <f t="shared" si="81"/>
        <v>6.7275273312255024E-3</v>
      </c>
      <c r="I2439">
        <f t="shared" si="80"/>
        <v>8.0000000000000002E-3</v>
      </c>
    </row>
    <row r="2440" spans="1:9" ht="20" customHeight="1">
      <c r="A2440" s="21" t="s">
        <v>2445</v>
      </c>
      <c r="B2440" s="22">
        <v>316.27999899999998</v>
      </c>
      <c r="C2440" s="23">
        <v>321.89001500000001</v>
      </c>
      <c r="D2440" s="23">
        <v>315.17999300000002</v>
      </c>
      <c r="E2440" s="23">
        <v>321.79998799999998</v>
      </c>
      <c r="F2440" s="23">
        <v>318.76446499999997</v>
      </c>
      <c r="G2440" s="23">
        <v>20570000</v>
      </c>
      <c r="H2440" s="20">
        <f t="shared" si="81"/>
        <v>1.9160593416583271E-2</v>
      </c>
      <c r="I2440">
        <f t="shared" si="80"/>
        <v>0.02</v>
      </c>
    </row>
    <row r="2441" spans="1:9" ht="20" customHeight="1">
      <c r="A2441" s="21" t="s">
        <v>2446</v>
      </c>
      <c r="B2441" s="22">
        <v>320.82998700000002</v>
      </c>
      <c r="C2441" s="23">
        <v>321.39001500000001</v>
      </c>
      <c r="D2441" s="23">
        <v>311.209991</v>
      </c>
      <c r="E2441" s="23">
        <v>313.39001500000001</v>
      </c>
      <c r="F2441" s="23">
        <v>310.43386800000002</v>
      </c>
      <c r="G2441" s="23">
        <v>21033500</v>
      </c>
      <c r="H2441" s="20">
        <f t="shared" si="81"/>
        <v>-2.6134020302419736E-2</v>
      </c>
      <c r="I2441">
        <f t="shared" si="80"/>
        <v>-2.6000000000000002E-2</v>
      </c>
    </row>
    <row r="2442" spans="1:9" ht="20" customHeight="1">
      <c r="A2442" s="21" t="s">
        <v>2447</v>
      </c>
      <c r="B2442" s="22">
        <v>314.02999899999998</v>
      </c>
      <c r="C2442" s="23">
        <v>320.040009</v>
      </c>
      <c r="D2442" s="23">
        <v>314</v>
      </c>
      <c r="E2442" s="23">
        <v>318.959991</v>
      </c>
      <c r="F2442" s="23">
        <v>315.95129400000002</v>
      </c>
      <c r="G2442" s="23">
        <v>20720100</v>
      </c>
      <c r="H2442" s="20">
        <f t="shared" si="81"/>
        <v>1.7773273372349907E-2</v>
      </c>
      <c r="I2442">
        <f t="shared" si="80"/>
        <v>1.8000000000000002E-2</v>
      </c>
    </row>
    <row r="2443" spans="1:9" ht="20" customHeight="1">
      <c r="A2443" s="21" t="s">
        <v>2448</v>
      </c>
      <c r="B2443" s="22">
        <v>319.08999599999999</v>
      </c>
      <c r="C2443" s="23">
        <v>319.98001099999999</v>
      </c>
      <c r="D2443" s="23">
        <v>314.89999399999999</v>
      </c>
      <c r="E2443" s="23">
        <v>319.35998499999999</v>
      </c>
      <c r="F2443" s="23">
        <v>316.34747299999998</v>
      </c>
      <c r="G2443" s="23">
        <v>16965600</v>
      </c>
      <c r="H2443" s="20">
        <f t="shared" si="81"/>
        <v>1.2539242836586695E-3</v>
      </c>
      <c r="I2443">
        <f t="shared" si="80"/>
        <v>2E-3</v>
      </c>
    </row>
    <row r="2444" spans="1:9" ht="20" customHeight="1">
      <c r="A2444" s="21" t="s">
        <v>2449</v>
      </c>
      <c r="B2444" s="22">
        <v>316.54998799999998</v>
      </c>
      <c r="C2444" s="23">
        <v>329.19000199999999</v>
      </c>
      <c r="D2444" s="23">
        <v>316.29998799999998</v>
      </c>
      <c r="E2444" s="23">
        <v>327.26001000000002</v>
      </c>
      <c r="F2444" s="23">
        <v>324.17300399999999</v>
      </c>
      <c r="G2444" s="23">
        <v>25645500</v>
      </c>
      <c r="H2444" s="20">
        <f t="shared" si="81"/>
        <v>2.4737137697951495E-2</v>
      </c>
      <c r="I2444">
        <f t="shared" si="80"/>
        <v>2.6000000000000002E-2</v>
      </c>
    </row>
    <row r="2445" spans="1:9" ht="20" customHeight="1">
      <c r="A2445" s="21" t="s">
        <v>2450</v>
      </c>
      <c r="B2445" s="22">
        <v>324.75</v>
      </c>
      <c r="C2445" s="23">
        <v>330.29998799999998</v>
      </c>
      <c r="D2445" s="23">
        <v>323.17999300000002</v>
      </c>
      <c r="E2445" s="23">
        <v>329.82000699999998</v>
      </c>
      <c r="F2445" s="23">
        <v>326.70883199999997</v>
      </c>
      <c r="G2445" s="23">
        <v>19891200</v>
      </c>
      <c r="H2445" s="20">
        <f t="shared" si="81"/>
        <v>7.8224527295924773E-3</v>
      </c>
      <c r="I2445">
        <f t="shared" si="80"/>
        <v>8.0000000000000002E-3</v>
      </c>
    </row>
    <row r="2446" spans="1:9" ht="20" customHeight="1">
      <c r="A2446" s="21" t="s">
        <v>2451</v>
      </c>
      <c r="B2446" s="22">
        <v>330.959991</v>
      </c>
      <c r="C2446" s="23">
        <v>331.10000600000001</v>
      </c>
      <c r="D2446" s="23">
        <v>327.67001299999998</v>
      </c>
      <c r="E2446" s="23">
        <v>328.39001500000001</v>
      </c>
      <c r="F2446" s="23">
        <v>325.29235799999998</v>
      </c>
      <c r="G2446" s="23">
        <v>20557100</v>
      </c>
      <c r="H2446" s="20">
        <f t="shared" si="81"/>
        <v>-4.3355852712301246E-3</v>
      </c>
      <c r="I2446">
        <f t="shared" si="80"/>
        <v>-4.0000000000000001E-3</v>
      </c>
    </row>
    <row r="2447" spans="1:9" ht="20" customHeight="1">
      <c r="A2447" s="21" t="s">
        <v>2452</v>
      </c>
      <c r="B2447" s="22">
        <v>331.209991</v>
      </c>
      <c r="C2447" s="23">
        <v>332.82000699999998</v>
      </c>
      <c r="D2447" s="23">
        <v>329.14001500000001</v>
      </c>
      <c r="E2447" s="23">
        <v>332.42001299999998</v>
      </c>
      <c r="F2447" s="23">
        <v>329.28433200000001</v>
      </c>
      <c r="G2447" s="23">
        <v>20063200</v>
      </c>
      <c r="H2447" s="20">
        <f t="shared" si="81"/>
        <v>1.2271957523207533E-2</v>
      </c>
      <c r="I2447">
        <f t="shared" si="80"/>
        <v>1.4E-2</v>
      </c>
    </row>
    <row r="2448" spans="1:9" ht="20" customHeight="1">
      <c r="A2448" s="21" t="s">
        <v>2453</v>
      </c>
      <c r="B2448" s="22">
        <v>330.57000699999998</v>
      </c>
      <c r="C2448" s="23">
        <v>333.63000499999998</v>
      </c>
      <c r="D2448" s="23">
        <v>328.72000100000002</v>
      </c>
      <c r="E2448" s="23">
        <v>331.16000400000001</v>
      </c>
      <c r="F2448" s="23">
        <v>328.03619400000002</v>
      </c>
      <c r="G2448" s="23">
        <v>19313100</v>
      </c>
      <c r="H2448" s="20">
        <f t="shared" si="81"/>
        <v>-3.7904566926069139E-3</v>
      </c>
      <c r="I2448">
        <f t="shared" si="80"/>
        <v>-2E-3</v>
      </c>
    </row>
    <row r="2449" spans="1:9" ht="20" customHeight="1">
      <c r="A2449" s="21" t="s">
        <v>2454</v>
      </c>
      <c r="B2449" s="22">
        <v>332.38000499999998</v>
      </c>
      <c r="C2449" s="23">
        <v>333.82998700000002</v>
      </c>
      <c r="D2449" s="23">
        <v>326.35998499999999</v>
      </c>
      <c r="E2449" s="23">
        <v>327.73001099999999</v>
      </c>
      <c r="F2449" s="23">
        <v>324.63855000000001</v>
      </c>
      <c r="G2449" s="23">
        <v>21072400</v>
      </c>
      <c r="H2449" s="20">
        <f t="shared" si="81"/>
        <v>-1.0357527803776523E-2</v>
      </c>
      <c r="I2449">
        <f t="shared" si="80"/>
        <v>-0.01</v>
      </c>
    </row>
    <row r="2450" spans="1:9" ht="20" customHeight="1">
      <c r="A2450" s="21" t="s">
        <v>2455</v>
      </c>
      <c r="B2450" s="22">
        <v>331.04998799999998</v>
      </c>
      <c r="C2450" s="23">
        <v>336.14001500000001</v>
      </c>
      <c r="D2450" s="23">
        <v>330.60000600000001</v>
      </c>
      <c r="E2450" s="23">
        <v>332.64001500000001</v>
      </c>
      <c r="F2450" s="23">
        <v>329.50228900000002</v>
      </c>
      <c r="G2450" s="23">
        <v>22158000</v>
      </c>
      <c r="H2450" s="20">
        <f t="shared" si="81"/>
        <v>1.4982013072692757E-2</v>
      </c>
      <c r="I2450">
        <f t="shared" si="80"/>
        <v>1.6E-2</v>
      </c>
    </row>
    <row r="2451" spans="1:9" ht="20" customHeight="1">
      <c r="A2451" s="21" t="s">
        <v>2456</v>
      </c>
      <c r="B2451" s="22">
        <v>329.58999599999999</v>
      </c>
      <c r="C2451" s="23">
        <v>333.459991</v>
      </c>
      <c r="D2451" s="23">
        <v>327.41000400000001</v>
      </c>
      <c r="E2451" s="23">
        <v>332.05999800000001</v>
      </c>
      <c r="F2451" s="23">
        <v>328.92773399999999</v>
      </c>
      <c r="G2451" s="23">
        <v>18338500</v>
      </c>
      <c r="H2451" s="20">
        <f t="shared" si="81"/>
        <v>-1.7437056408431406E-3</v>
      </c>
      <c r="I2451">
        <f t="shared" si="80"/>
        <v>0</v>
      </c>
    </row>
    <row r="2452" spans="1:9" ht="20" customHeight="1">
      <c r="A2452" s="21" t="s">
        <v>2457</v>
      </c>
      <c r="B2452" s="22">
        <v>332.48998999999998</v>
      </c>
      <c r="C2452" s="23">
        <v>335.58999599999999</v>
      </c>
      <c r="D2452" s="23">
        <v>328.29998799999998</v>
      </c>
      <c r="E2452" s="23">
        <v>330.10998499999999</v>
      </c>
      <c r="F2452" s="23">
        <v>326.99606299999999</v>
      </c>
      <c r="G2452" s="23">
        <v>23153600</v>
      </c>
      <c r="H2452" s="20">
        <f t="shared" si="81"/>
        <v>-5.8726303693199533E-3</v>
      </c>
      <c r="I2452">
        <f t="shared" si="80"/>
        <v>-4.0000000000000001E-3</v>
      </c>
    </row>
    <row r="2453" spans="1:9" ht="20" customHeight="1">
      <c r="A2453" s="21" t="s">
        <v>2458</v>
      </c>
      <c r="B2453" s="22">
        <v>332.14999399999999</v>
      </c>
      <c r="C2453" s="23">
        <v>336.88000499999998</v>
      </c>
      <c r="D2453" s="23">
        <v>330.91000400000001</v>
      </c>
      <c r="E2453" s="23">
        <v>331.32000699999998</v>
      </c>
      <c r="F2453" s="23">
        <v>328.19470200000001</v>
      </c>
      <c r="G2453" s="23">
        <v>25052100</v>
      </c>
      <c r="H2453" s="20">
        <f t="shared" si="81"/>
        <v>3.6656068241409656E-3</v>
      </c>
      <c r="I2453">
        <f t="shared" si="80"/>
        <v>4.0000000000000001E-3</v>
      </c>
    </row>
    <row r="2454" spans="1:9" ht="20" customHeight="1">
      <c r="A2454" s="21" t="s">
        <v>2459</v>
      </c>
      <c r="B2454" s="22">
        <v>331.72000100000002</v>
      </c>
      <c r="C2454" s="23">
        <v>331.92001299999998</v>
      </c>
      <c r="D2454" s="23">
        <v>325.45001200000002</v>
      </c>
      <c r="E2454" s="23">
        <v>326.67001299999998</v>
      </c>
      <c r="F2454" s="23">
        <v>323.58862299999998</v>
      </c>
      <c r="G2454" s="23">
        <v>25012600</v>
      </c>
      <c r="H2454" s="20">
        <f t="shared" si="81"/>
        <v>-1.4034592794858747E-2</v>
      </c>
      <c r="I2454">
        <f t="shared" si="80"/>
        <v>-1.4E-2</v>
      </c>
    </row>
    <row r="2455" spans="1:9" ht="20" customHeight="1">
      <c r="A2455" s="21" t="s">
        <v>2460</v>
      </c>
      <c r="B2455" s="22">
        <v>325.47000100000002</v>
      </c>
      <c r="C2455" s="23">
        <v>332.73001099999999</v>
      </c>
      <c r="D2455" s="23">
        <v>324.39001500000001</v>
      </c>
      <c r="E2455" s="23">
        <v>329.32000699999998</v>
      </c>
      <c r="F2455" s="23">
        <v>326.21356200000002</v>
      </c>
      <c r="G2455" s="23">
        <v>24374700</v>
      </c>
      <c r="H2455" s="20">
        <f t="shared" si="81"/>
        <v>8.1119631947010884E-3</v>
      </c>
      <c r="I2455">
        <f t="shared" si="80"/>
        <v>0.01</v>
      </c>
    </row>
    <row r="2456" spans="1:9" ht="20" customHeight="1">
      <c r="A2456" s="21" t="s">
        <v>2461</v>
      </c>
      <c r="B2456" s="22">
        <v>331.29998799999998</v>
      </c>
      <c r="C2456" s="23">
        <v>331.83999599999999</v>
      </c>
      <c r="D2456" s="23">
        <v>327.60000600000001</v>
      </c>
      <c r="E2456" s="23">
        <v>330.52999899999998</v>
      </c>
      <c r="F2456" s="23">
        <v>327.41214000000002</v>
      </c>
      <c r="G2456" s="23">
        <v>31153600</v>
      </c>
      <c r="H2456" s="20">
        <f t="shared" si="81"/>
        <v>3.6742126619493387E-3</v>
      </c>
      <c r="I2456">
        <f t="shared" si="80"/>
        <v>4.0000000000000001E-3</v>
      </c>
    </row>
    <row r="2457" spans="1:9" ht="20" customHeight="1">
      <c r="A2457" s="21" t="s">
        <v>2462</v>
      </c>
      <c r="B2457" s="22">
        <v>345.01998900000001</v>
      </c>
      <c r="C2457" s="23">
        <v>346.20001200000002</v>
      </c>
      <c r="D2457" s="23">
        <v>337.61999500000002</v>
      </c>
      <c r="E2457" s="23">
        <v>340.67001299999998</v>
      </c>
      <c r="F2457" s="23">
        <v>337.45651199999998</v>
      </c>
      <c r="G2457" s="23">
        <v>55053800</v>
      </c>
      <c r="H2457" s="20">
        <f t="shared" si="81"/>
        <v>3.067806832086295E-2</v>
      </c>
      <c r="I2457">
        <f t="shared" si="80"/>
        <v>3.2000000000000001E-2</v>
      </c>
    </row>
    <row r="2458" spans="1:9" ht="20" customHeight="1">
      <c r="A2458" s="21" t="s">
        <v>2463</v>
      </c>
      <c r="B2458" s="22">
        <v>340.540009</v>
      </c>
      <c r="C2458" s="23">
        <v>341.63000499999998</v>
      </c>
      <c r="D2458" s="23">
        <v>326.94000199999999</v>
      </c>
      <c r="E2458" s="23">
        <v>327.89001500000001</v>
      </c>
      <c r="F2458" s="23">
        <v>324.79705799999999</v>
      </c>
      <c r="G2458" s="23">
        <v>37828500</v>
      </c>
      <c r="H2458" s="20">
        <f t="shared" si="81"/>
        <v>-3.7514327179438145E-2</v>
      </c>
      <c r="I2458">
        <f t="shared" si="80"/>
        <v>-3.6000000000000004E-2</v>
      </c>
    </row>
    <row r="2459" spans="1:9" ht="20" customHeight="1">
      <c r="A2459" s="21" t="s">
        <v>2464</v>
      </c>
      <c r="B2459" s="22">
        <v>330.42999300000002</v>
      </c>
      <c r="C2459" s="23">
        <v>336.72000100000002</v>
      </c>
      <c r="D2459" s="23">
        <v>328.39999399999999</v>
      </c>
      <c r="E2459" s="23">
        <v>329.80999800000001</v>
      </c>
      <c r="F2459" s="23">
        <v>326.69894399999998</v>
      </c>
      <c r="G2459" s="23">
        <v>29856500</v>
      </c>
      <c r="H2459" s="20">
        <f t="shared" si="81"/>
        <v>5.8556133842813107E-3</v>
      </c>
      <c r="I2459">
        <f t="shared" si="80"/>
        <v>6.0000000000000001E-3</v>
      </c>
    </row>
    <row r="2460" spans="1:9" ht="20" customHeight="1">
      <c r="A2460" s="21" t="s">
        <v>2465</v>
      </c>
      <c r="B2460" s="22">
        <v>333.41000400000001</v>
      </c>
      <c r="C2460" s="23">
        <v>339.45001200000002</v>
      </c>
      <c r="D2460" s="23">
        <v>331.82998700000002</v>
      </c>
      <c r="E2460" s="23">
        <v>337.30999800000001</v>
      </c>
      <c r="F2460" s="23">
        <v>334.128174</v>
      </c>
      <c r="G2460" s="23">
        <v>22828100</v>
      </c>
      <c r="H2460" s="20">
        <f t="shared" si="81"/>
        <v>2.2740293889655261E-2</v>
      </c>
      <c r="I2460">
        <f t="shared" si="80"/>
        <v>2.4E-2</v>
      </c>
    </row>
    <row r="2461" spans="1:9" ht="20" customHeight="1">
      <c r="A2461" s="21" t="s">
        <v>2466</v>
      </c>
      <c r="B2461" s="22">
        <v>338.85000600000001</v>
      </c>
      <c r="C2461" s="23">
        <v>339</v>
      </c>
      <c r="D2461" s="23">
        <v>334.69000199999999</v>
      </c>
      <c r="E2461" s="23">
        <v>338.10998499999999</v>
      </c>
      <c r="F2461" s="23">
        <v>334.92062399999998</v>
      </c>
      <c r="G2461" s="23">
        <v>20265300</v>
      </c>
      <c r="H2461" s="20">
        <f t="shared" si="81"/>
        <v>2.3716946419489737E-3</v>
      </c>
      <c r="I2461">
        <f t="shared" si="80"/>
        <v>4.0000000000000001E-3</v>
      </c>
    </row>
    <row r="2462" spans="1:9" ht="20" customHeight="1">
      <c r="A2462" s="21" t="s">
        <v>2467</v>
      </c>
      <c r="B2462" s="22">
        <v>339.790009</v>
      </c>
      <c r="C2462" s="23">
        <v>347.42001299999998</v>
      </c>
      <c r="D2462" s="23">
        <v>339.64999399999999</v>
      </c>
      <c r="E2462" s="23">
        <v>346.07000699999998</v>
      </c>
      <c r="F2462" s="23">
        <v>342.80557299999998</v>
      </c>
      <c r="G2462" s="23">
        <v>28158800</v>
      </c>
      <c r="H2462" s="20">
        <f t="shared" si="81"/>
        <v>2.3542739488028763E-2</v>
      </c>
      <c r="I2462">
        <f t="shared" si="80"/>
        <v>2.4E-2</v>
      </c>
    </row>
    <row r="2463" spans="1:9" ht="20" customHeight="1">
      <c r="A2463" s="21" t="s">
        <v>2468</v>
      </c>
      <c r="B2463" s="22">
        <v>347.23998999999998</v>
      </c>
      <c r="C2463" s="23">
        <v>348.82998700000002</v>
      </c>
      <c r="D2463" s="23">
        <v>344.76998900000001</v>
      </c>
      <c r="E2463" s="23">
        <v>348.32000699999998</v>
      </c>
      <c r="F2463" s="23">
        <v>345.03433200000001</v>
      </c>
      <c r="G2463" s="23">
        <v>24348100</v>
      </c>
      <c r="H2463" s="20">
        <f t="shared" si="81"/>
        <v>6.5015249912521167E-3</v>
      </c>
      <c r="I2463">
        <f t="shared" si="80"/>
        <v>8.0000000000000002E-3</v>
      </c>
    </row>
    <row r="2464" spans="1:9" ht="20" customHeight="1">
      <c r="A2464" s="21" t="s">
        <v>2469</v>
      </c>
      <c r="B2464" s="22">
        <v>349.63000499999998</v>
      </c>
      <c r="C2464" s="23">
        <v>354.39001500000001</v>
      </c>
      <c r="D2464" s="23">
        <v>347.32998700000002</v>
      </c>
      <c r="E2464" s="23">
        <v>352.79998799999998</v>
      </c>
      <c r="F2464" s="23">
        <v>349.47204599999998</v>
      </c>
      <c r="G2464" s="23">
        <v>23624000</v>
      </c>
      <c r="H2464" s="20">
        <f t="shared" si="81"/>
        <v>1.2861659227580757E-2</v>
      </c>
      <c r="I2464">
        <f t="shared" si="80"/>
        <v>1.4E-2</v>
      </c>
    </row>
    <row r="2465" spans="1:9" ht="20" customHeight="1">
      <c r="A2465" s="21" t="s">
        <v>2470</v>
      </c>
      <c r="B2465" s="22">
        <v>353.45001200000002</v>
      </c>
      <c r="C2465" s="23">
        <v>357.540009</v>
      </c>
      <c r="D2465" s="23">
        <v>353.35000600000001</v>
      </c>
      <c r="E2465" s="23">
        <v>356.52999899999998</v>
      </c>
      <c r="F2465" s="23">
        <v>353.16687000000002</v>
      </c>
      <c r="G2465" s="23">
        <v>23828300</v>
      </c>
      <c r="H2465" s="20">
        <f t="shared" si="81"/>
        <v>1.0572588114815984E-2</v>
      </c>
      <c r="I2465">
        <f t="shared" si="80"/>
        <v>1.2E-2</v>
      </c>
    </row>
    <row r="2466" spans="1:9" ht="20" customHeight="1">
      <c r="A2466" s="21" t="s">
        <v>2471</v>
      </c>
      <c r="B2466" s="22">
        <v>359.39999399999999</v>
      </c>
      <c r="C2466" s="23">
        <v>362.459991</v>
      </c>
      <c r="D2466" s="23">
        <v>357.63000499999998</v>
      </c>
      <c r="E2466" s="23">
        <v>360.52999899999998</v>
      </c>
      <c r="F2466" s="23">
        <v>357.12914999999998</v>
      </c>
      <c r="G2466" s="23">
        <v>25833900</v>
      </c>
      <c r="H2466" s="20">
        <f t="shared" si="81"/>
        <v>1.1219285659495704E-2</v>
      </c>
      <c r="I2466">
        <f t="shared" si="80"/>
        <v>1.2E-2</v>
      </c>
    </row>
    <row r="2467" spans="1:9" ht="20" customHeight="1">
      <c r="A2467" s="21" t="s">
        <v>2472</v>
      </c>
      <c r="B2467" s="22">
        <v>361.67999300000002</v>
      </c>
      <c r="C2467" s="23">
        <v>363.86999500000002</v>
      </c>
      <c r="D2467" s="23">
        <v>360.54998799999998</v>
      </c>
      <c r="E2467" s="23">
        <v>363.20001200000002</v>
      </c>
      <c r="F2467" s="23">
        <v>359.773956</v>
      </c>
      <c r="G2467" s="23">
        <v>26767800</v>
      </c>
      <c r="H2467" s="20">
        <f t="shared" si="81"/>
        <v>7.405741032340929E-3</v>
      </c>
      <c r="I2467">
        <f t="shared" si="80"/>
        <v>8.0000000000000002E-3</v>
      </c>
    </row>
    <row r="2468" spans="1:9" ht="20" customHeight="1">
      <c r="A2468" s="21" t="s">
        <v>2473</v>
      </c>
      <c r="B2468" s="22">
        <v>362.29998799999998</v>
      </c>
      <c r="C2468" s="23">
        <v>364.790009</v>
      </c>
      <c r="D2468" s="23">
        <v>360.35998499999999</v>
      </c>
      <c r="E2468" s="23">
        <v>360.69000199999999</v>
      </c>
      <c r="F2468" s="23">
        <v>357.287689</v>
      </c>
      <c r="G2468" s="23">
        <v>24847300</v>
      </c>
      <c r="H2468" s="20">
        <f t="shared" si="81"/>
        <v>-6.9106364108245666E-3</v>
      </c>
      <c r="I2468">
        <f t="shared" si="80"/>
        <v>-6.0000000000000001E-3</v>
      </c>
    </row>
    <row r="2469" spans="1:9" ht="20" customHeight="1">
      <c r="A2469" s="21" t="s">
        <v>2474</v>
      </c>
      <c r="B2469" s="22">
        <v>361.48998999999998</v>
      </c>
      <c r="C2469" s="23">
        <v>370.10000600000001</v>
      </c>
      <c r="D2469" s="23">
        <v>361.07000699999998</v>
      </c>
      <c r="E2469" s="23">
        <v>369.67001299999998</v>
      </c>
      <c r="F2469" s="23">
        <v>366.18298299999998</v>
      </c>
      <c r="G2469" s="23">
        <v>28042100</v>
      </c>
      <c r="H2469" s="20">
        <f t="shared" si="81"/>
        <v>2.4896726850277773E-2</v>
      </c>
      <c r="I2469">
        <f t="shared" si="80"/>
        <v>2.6000000000000002E-2</v>
      </c>
    </row>
    <row r="2470" spans="1:9" ht="20" customHeight="1">
      <c r="A2470" s="21" t="s">
        <v>2475</v>
      </c>
      <c r="B2470" s="22">
        <v>368.22000100000002</v>
      </c>
      <c r="C2470" s="23">
        <v>368.47000100000002</v>
      </c>
      <c r="D2470" s="23">
        <v>365.89999399999999</v>
      </c>
      <c r="E2470" s="23">
        <v>366.67999300000002</v>
      </c>
      <c r="F2470" s="23">
        <v>363.221161</v>
      </c>
      <c r="G2470" s="23">
        <v>19986500</v>
      </c>
      <c r="H2470" s="20">
        <f t="shared" si="81"/>
        <v>-8.0883660287403014E-3</v>
      </c>
      <c r="I2470">
        <f t="shared" si="80"/>
        <v>-8.0000000000000002E-3</v>
      </c>
    </row>
    <row r="2471" spans="1:9" ht="20" customHeight="1">
      <c r="A2471" s="21" t="s">
        <v>2476</v>
      </c>
      <c r="B2471" s="22">
        <v>371.01001000000002</v>
      </c>
      <c r="C2471" s="23">
        <v>371.95001200000002</v>
      </c>
      <c r="D2471" s="23">
        <v>367.35000600000001</v>
      </c>
      <c r="E2471" s="23">
        <v>370.26998900000001</v>
      </c>
      <c r="F2471" s="23">
        <v>366.77725199999998</v>
      </c>
      <c r="G2471" s="23">
        <v>27683900</v>
      </c>
      <c r="H2471" s="20">
        <f t="shared" si="81"/>
        <v>9.790429032850323E-3</v>
      </c>
      <c r="I2471">
        <f t="shared" si="80"/>
        <v>0.01</v>
      </c>
    </row>
    <row r="2472" spans="1:9" ht="20" customHeight="1">
      <c r="A2472" s="21" t="s">
        <v>2477</v>
      </c>
      <c r="B2472" s="22">
        <v>371.27999899999998</v>
      </c>
      <c r="C2472" s="23">
        <v>373.13000499999998</v>
      </c>
      <c r="D2472" s="23">
        <v>367.10998499999999</v>
      </c>
      <c r="E2472" s="23">
        <v>369.67001299999998</v>
      </c>
      <c r="F2472" s="23">
        <v>366.92620799999997</v>
      </c>
      <c r="G2472" s="23">
        <v>26860100</v>
      </c>
      <c r="H2472" s="20">
        <f t="shared" si="81"/>
        <v>4.0612115170102214E-4</v>
      </c>
      <c r="I2472">
        <f t="shared" si="80"/>
        <v>2E-3</v>
      </c>
    </row>
    <row r="2473" spans="1:9" ht="20" customHeight="1">
      <c r="A2473" s="21" t="s">
        <v>2478</v>
      </c>
      <c r="B2473" s="22">
        <v>370.959991</v>
      </c>
      <c r="C2473" s="23">
        <v>376.35000600000001</v>
      </c>
      <c r="D2473" s="23">
        <v>370.17999300000002</v>
      </c>
      <c r="E2473" s="23">
        <v>376.17001299999998</v>
      </c>
      <c r="F2473" s="23">
        <v>373.37792999999999</v>
      </c>
      <c r="G2473" s="23">
        <v>27182300</v>
      </c>
      <c r="H2473" s="20">
        <f t="shared" si="81"/>
        <v>1.7583159391002079E-2</v>
      </c>
      <c r="I2473">
        <f t="shared" si="80"/>
        <v>1.8000000000000002E-2</v>
      </c>
    </row>
    <row r="2474" spans="1:9" ht="20" customHeight="1">
      <c r="A2474" s="21" t="s">
        <v>2479</v>
      </c>
      <c r="B2474" s="22">
        <v>373.60998499999999</v>
      </c>
      <c r="C2474" s="23">
        <v>374.36999500000002</v>
      </c>
      <c r="D2474" s="23">
        <v>367</v>
      </c>
      <c r="E2474" s="23">
        <v>369.85000600000001</v>
      </c>
      <c r="F2474" s="23">
        <v>367.104828</v>
      </c>
      <c r="G2474" s="23">
        <v>40157000</v>
      </c>
      <c r="H2474" s="20">
        <f t="shared" si="81"/>
        <v>-1.6800944822850106E-2</v>
      </c>
      <c r="I2474">
        <f t="shared" si="80"/>
        <v>-1.6E-2</v>
      </c>
    </row>
    <row r="2475" spans="1:9" ht="20" customHeight="1">
      <c r="A2475" s="21" t="s">
        <v>2480</v>
      </c>
      <c r="B2475" s="22">
        <v>371.22000100000002</v>
      </c>
      <c r="C2475" s="23">
        <v>378.86999500000002</v>
      </c>
      <c r="D2475" s="23">
        <v>371</v>
      </c>
      <c r="E2475" s="23">
        <v>377.44000199999999</v>
      </c>
      <c r="F2475" s="23">
        <v>374.63845800000001</v>
      </c>
      <c r="G2475" s="23">
        <v>52465100</v>
      </c>
      <c r="H2475" s="20">
        <f t="shared" si="81"/>
        <v>2.0521740455017978E-2</v>
      </c>
      <c r="I2475">
        <f t="shared" si="80"/>
        <v>2.1999999999999999E-2</v>
      </c>
    </row>
    <row r="2476" spans="1:9" ht="20" customHeight="1">
      <c r="A2476" s="21" t="s">
        <v>2481</v>
      </c>
      <c r="B2476" s="22">
        <v>375.67001299999998</v>
      </c>
      <c r="C2476" s="23">
        <v>376.22000100000002</v>
      </c>
      <c r="D2476" s="23">
        <v>371.11999500000002</v>
      </c>
      <c r="E2476" s="23">
        <v>373.07000699999998</v>
      </c>
      <c r="F2476" s="23">
        <v>370.30096400000002</v>
      </c>
      <c r="G2476" s="23">
        <v>28423100</v>
      </c>
      <c r="H2476" s="20">
        <f t="shared" si="81"/>
        <v>-1.1577812975089641E-2</v>
      </c>
      <c r="I2476">
        <f t="shared" si="80"/>
        <v>-0.01</v>
      </c>
    </row>
    <row r="2477" spans="1:9" ht="20" customHeight="1">
      <c r="A2477" s="21" t="s">
        <v>2482</v>
      </c>
      <c r="B2477" s="22">
        <v>378</v>
      </c>
      <c r="C2477" s="23">
        <v>379.790009</v>
      </c>
      <c r="D2477" s="23">
        <v>374.97000100000002</v>
      </c>
      <c r="E2477" s="23">
        <v>377.85000600000001</v>
      </c>
      <c r="F2477" s="23">
        <v>375.04544099999998</v>
      </c>
      <c r="G2477" s="23">
        <v>23345300</v>
      </c>
      <c r="H2477" s="20">
        <f t="shared" si="81"/>
        <v>1.2812488924549337E-2</v>
      </c>
      <c r="I2477">
        <f t="shared" si="80"/>
        <v>1.4E-2</v>
      </c>
    </row>
    <row r="2478" spans="1:9" ht="20" customHeight="1">
      <c r="A2478" s="21" t="s">
        <v>2483</v>
      </c>
      <c r="B2478" s="22">
        <v>377.32998700000002</v>
      </c>
      <c r="C2478" s="23">
        <v>377.97000100000002</v>
      </c>
      <c r="D2478" s="23">
        <v>375.14001500000001</v>
      </c>
      <c r="E2478" s="23">
        <v>377.42999300000002</v>
      </c>
      <c r="F2478" s="23">
        <v>374.62857100000002</v>
      </c>
      <c r="G2478" s="23">
        <v>10176600</v>
      </c>
      <c r="H2478" s="20">
        <f t="shared" si="81"/>
        <v>-1.1115186439499825E-3</v>
      </c>
      <c r="I2478">
        <f t="shared" si="80"/>
        <v>0</v>
      </c>
    </row>
    <row r="2479" spans="1:9" ht="20" customHeight="1">
      <c r="A2479" s="21" t="s">
        <v>2484</v>
      </c>
      <c r="B2479" s="22">
        <v>376.77999899999998</v>
      </c>
      <c r="C2479" s="23">
        <v>380.64001500000001</v>
      </c>
      <c r="D2479" s="23">
        <v>376.20001200000002</v>
      </c>
      <c r="E2479" s="23">
        <v>378.60998499999999</v>
      </c>
      <c r="F2479" s="23">
        <v>375.79980499999999</v>
      </c>
      <c r="G2479" s="23">
        <v>22179200</v>
      </c>
      <c r="H2479" s="20">
        <f t="shared" si="81"/>
        <v>3.1263872824049965E-3</v>
      </c>
      <c r="I2479">
        <f t="shared" si="80"/>
        <v>4.0000000000000001E-3</v>
      </c>
    </row>
    <row r="2480" spans="1:9" ht="20" customHeight="1">
      <c r="A2480" s="21" t="s">
        <v>2485</v>
      </c>
      <c r="B2480" s="22">
        <v>378.35000600000001</v>
      </c>
      <c r="C2480" s="23">
        <v>383</v>
      </c>
      <c r="D2480" s="23">
        <v>378.16000400000001</v>
      </c>
      <c r="E2480" s="23">
        <v>382.70001200000002</v>
      </c>
      <c r="F2480" s="23">
        <v>379.859467</v>
      </c>
      <c r="G2480" s="23">
        <v>20453100</v>
      </c>
      <c r="H2480" s="20">
        <f t="shared" si="81"/>
        <v>1.0802725137124547E-2</v>
      </c>
      <c r="I2480">
        <f t="shared" si="80"/>
        <v>1.2E-2</v>
      </c>
    </row>
    <row r="2481" spans="1:9" ht="20" customHeight="1">
      <c r="A2481" s="21" t="s">
        <v>2486</v>
      </c>
      <c r="B2481" s="22">
        <v>383.76001000000002</v>
      </c>
      <c r="C2481" s="23">
        <v>384.29998799999998</v>
      </c>
      <c r="D2481" s="23">
        <v>377.44000199999999</v>
      </c>
      <c r="E2481" s="23">
        <v>378.85000600000001</v>
      </c>
      <c r="F2481" s="23">
        <v>376.038025</v>
      </c>
      <c r="G2481" s="23">
        <v>28963400</v>
      </c>
      <c r="H2481" s="20">
        <f t="shared" si="81"/>
        <v>-1.0060146796341374E-2</v>
      </c>
      <c r="I2481">
        <f t="shared" si="80"/>
        <v>-0.01</v>
      </c>
    </row>
    <row r="2482" spans="1:9" ht="20" customHeight="1">
      <c r="A2482" s="21" t="s">
        <v>2487</v>
      </c>
      <c r="B2482" s="22">
        <v>378.48998999999998</v>
      </c>
      <c r="C2482" s="23">
        <v>380.08999599999999</v>
      </c>
      <c r="D2482" s="23">
        <v>375.47000100000002</v>
      </c>
      <c r="E2482" s="23">
        <v>378.91000400000001</v>
      </c>
      <c r="F2482" s="23">
        <v>376.09759500000001</v>
      </c>
      <c r="G2482" s="23">
        <v>30554400</v>
      </c>
      <c r="H2482" s="20">
        <f t="shared" si="81"/>
        <v>1.5841483052159155E-4</v>
      </c>
      <c r="I2482">
        <f t="shared" si="80"/>
        <v>2E-3</v>
      </c>
    </row>
    <row r="2483" spans="1:9" ht="20" customHeight="1">
      <c r="A2483" s="21" t="s">
        <v>2488</v>
      </c>
      <c r="B2483" s="22">
        <v>376.76001000000002</v>
      </c>
      <c r="C2483" s="23">
        <v>378.16000400000001</v>
      </c>
      <c r="D2483" s="23">
        <v>371.30999800000001</v>
      </c>
      <c r="E2483" s="23">
        <v>374.51001000000002</v>
      </c>
      <c r="F2483" s="23">
        <v>371.730255</v>
      </c>
      <c r="G2483" s="23">
        <v>33020400</v>
      </c>
      <c r="H2483" s="20">
        <f t="shared" si="81"/>
        <v>-1.1612251867763268E-2</v>
      </c>
      <c r="I2483">
        <f t="shared" si="80"/>
        <v>-0.01</v>
      </c>
    </row>
    <row r="2484" spans="1:9" ht="20" customHeight="1">
      <c r="A2484" s="21" t="s">
        <v>2489</v>
      </c>
      <c r="B2484" s="22">
        <v>369.10000600000001</v>
      </c>
      <c r="C2484" s="23">
        <v>369.51998900000001</v>
      </c>
      <c r="D2484" s="23">
        <v>362.89999399999999</v>
      </c>
      <c r="E2484" s="23">
        <v>369.14001500000001</v>
      </c>
      <c r="F2484" s="23">
        <v>366.40011600000003</v>
      </c>
      <c r="G2484" s="23">
        <v>32063300</v>
      </c>
      <c r="H2484" s="20">
        <f t="shared" si="81"/>
        <v>-1.4338727957453945E-2</v>
      </c>
      <c r="I2484">
        <f t="shared" si="80"/>
        <v>-1.4E-2</v>
      </c>
    </row>
    <row r="2485" spans="1:9" ht="20" customHeight="1">
      <c r="A2485" s="21" t="s">
        <v>2490</v>
      </c>
      <c r="B2485" s="22">
        <v>366.45001200000002</v>
      </c>
      <c r="C2485" s="23">
        <v>373.07998700000002</v>
      </c>
      <c r="D2485" s="23">
        <v>365.61999500000002</v>
      </c>
      <c r="E2485" s="23">
        <v>372.51998900000001</v>
      </c>
      <c r="F2485" s="23">
        <v>369.75500499999998</v>
      </c>
      <c r="G2485" s="23">
        <v>23065000</v>
      </c>
      <c r="H2485" s="20">
        <f t="shared" si="81"/>
        <v>9.1563535422023445E-3</v>
      </c>
      <c r="I2485">
        <f t="shared" si="80"/>
        <v>0.01</v>
      </c>
    </row>
    <row r="2486" spans="1:9" ht="20" customHeight="1">
      <c r="A2486" s="21" t="s">
        <v>2491</v>
      </c>
      <c r="B2486" s="22">
        <v>373.540009</v>
      </c>
      <c r="C2486" s="23">
        <v>374.17999300000002</v>
      </c>
      <c r="D2486" s="23">
        <v>368.02999899999998</v>
      </c>
      <c r="E2486" s="23">
        <v>368.79998799999998</v>
      </c>
      <c r="F2486" s="23">
        <v>366.06262199999998</v>
      </c>
      <c r="G2486" s="23">
        <v>21182100</v>
      </c>
      <c r="H2486" s="20">
        <f t="shared" si="81"/>
        <v>-9.9860257469672753E-3</v>
      </c>
      <c r="I2486">
        <f t="shared" si="80"/>
        <v>-8.0000000000000002E-3</v>
      </c>
    </row>
    <row r="2487" spans="1:9" ht="20" customHeight="1">
      <c r="A2487" s="21" t="s">
        <v>2492</v>
      </c>
      <c r="B2487" s="22">
        <v>368.23001099999999</v>
      </c>
      <c r="C2487" s="23">
        <v>371.45001200000002</v>
      </c>
      <c r="D2487" s="23">
        <v>366.32000699999998</v>
      </c>
      <c r="E2487" s="23">
        <v>370.95001200000002</v>
      </c>
      <c r="F2487" s="23">
        <v>368.19665500000002</v>
      </c>
      <c r="G2487" s="23">
        <v>23118900</v>
      </c>
      <c r="H2487" s="20">
        <f t="shared" si="81"/>
        <v>5.8296938057773584E-3</v>
      </c>
      <c r="I2487">
        <f t="shared" si="80"/>
        <v>6.0000000000000001E-3</v>
      </c>
    </row>
    <row r="2488" spans="1:9" ht="20" customHeight="1">
      <c r="A2488" s="21" t="s">
        <v>2493</v>
      </c>
      <c r="B2488" s="22">
        <v>369.20001200000002</v>
      </c>
      <c r="C2488" s="23">
        <v>374.459991</v>
      </c>
      <c r="D2488" s="23">
        <v>368.23001099999999</v>
      </c>
      <c r="E2488" s="23">
        <v>374.23001099999999</v>
      </c>
      <c r="F2488" s="23">
        <v>371.45233200000001</v>
      </c>
      <c r="G2488" s="23">
        <v>20144800</v>
      </c>
      <c r="H2488" s="20">
        <f t="shared" si="81"/>
        <v>8.8422231864111467E-3</v>
      </c>
      <c r="I2488">
        <f t="shared" si="80"/>
        <v>0.01</v>
      </c>
    </row>
    <row r="2489" spans="1:9" ht="20" customHeight="1">
      <c r="A2489" s="21" t="s">
        <v>2494</v>
      </c>
      <c r="B2489" s="22">
        <v>368.48001099999999</v>
      </c>
      <c r="C2489" s="23">
        <v>371.60000600000001</v>
      </c>
      <c r="D2489" s="23">
        <v>366.10000600000001</v>
      </c>
      <c r="E2489" s="23">
        <v>371.29998799999998</v>
      </c>
      <c r="F2489" s="23">
        <v>368.544037</v>
      </c>
      <c r="G2489" s="23">
        <v>27708800</v>
      </c>
      <c r="H2489" s="20">
        <f t="shared" si="81"/>
        <v>-7.8295241393181447E-3</v>
      </c>
      <c r="I2489">
        <f t="shared" si="80"/>
        <v>-6.0000000000000001E-3</v>
      </c>
    </row>
    <row r="2490" spans="1:9" ht="20" customHeight="1">
      <c r="A2490" s="21" t="s">
        <v>2495</v>
      </c>
      <c r="B2490" s="22">
        <v>370.85000600000001</v>
      </c>
      <c r="C2490" s="23">
        <v>374.42001299999998</v>
      </c>
      <c r="D2490" s="23">
        <v>370.459991</v>
      </c>
      <c r="E2490" s="23">
        <v>374.38000499999998</v>
      </c>
      <c r="F2490" s="23">
        <v>371.60119600000002</v>
      </c>
      <c r="G2490" s="23">
        <v>24838300</v>
      </c>
      <c r="H2490" s="20">
        <f t="shared" si="81"/>
        <v>8.2952339288562271E-3</v>
      </c>
      <c r="I2490">
        <f t="shared" si="80"/>
        <v>0.01</v>
      </c>
    </row>
    <row r="2491" spans="1:9" ht="20" customHeight="1">
      <c r="A2491" s="21" t="s">
        <v>2496</v>
      </c>
      <c r="B2491" s="22">
        <v>376.01998900000001</v>
      </c>
      <c r="C2491" s="23">
        <v>377.64001500000001</v>
      </c>
      <c r="D2491" s="23">
        <v>370.76998900000001</v>
      </c>
      <c r="E2491" s="23">
        <v>374.36999500000002</v>
      </c>
      <c r="F2491" s="23">
        <v>371.59124800000001</v>
      </c>
      <c r="G2491" s="23">
        <v>30955500</v>
      </c>
      <c r="H2491" s="20">
        <f t="shared" si="81"/>
        <v>-2.6770635043971147E-5</v>
      </c>
      <c r="I2491">
        <f t="shared" si="80"/>
        <v>0</v>
      </c>
    </row>
    <row r="2492" spans="1:9" ht="20" customHeight="1">
      <c r="A2492" s="21" t="s">
        <v>2497</v>
      </c>
      <c r="B2492" s="22">
        <v>373.30999800000001</v>
      </c>
      <c r="C2492" s="23">
        <v>373.76001000000002</v>
      </c>
      <c r="D2492" s="23">
        <v>364.13000499999998</v>
      </c>
      <c r="E2492" s="23">
        <v>365.92999300000002</v>
      </c>
      <c r="F2492" s="23">
        <v>363.21392800000001</v>
      </c>
      <c r="G2492" s="23">
        <v>43277500</v>
      </c>
      <c r="H2492" s="20">
        <f t="shared" si="81"/>
        <v>-2.254444916312992E-2</v>
      </c>
      <c r="I2492">
        <f t="shared" si="80"/>
        <v>-2.1999999999999999E-2</v>
      </c>
    </row>
    <row r="2493" spans="1:9" ht="20" customHeight="1">
      <c r="A2493" s="21" t="s">
        <v>2498</v>
      </c>
      <c r="B2493" s="22">
        <v>366.85000600000001</v>
      </c>
      <c r="C2493" s="23">
        <v>372.39999399999999</v>
      </c>
      <c r="D2493" s="23">
        <v>366.27999899999998</v>
      </c>
      <c r="E2493" s="23">
        <v>370.73001099999999</v>
      </c>
      <c r="F2493" s="23">
        <v>367.97830199999999</v>
      </c>
      <c r="G2493" s="23">
        <v>78478200</v>
      </c>
      <c r="H2493" s="20">
        <f t="shared" si="81"/>
        <v>1.311726680261005E-2</v>
      </c>
      <c r="I2493">
        <f t="shared" si="80"/>
        <v>1.4E-2</v>
      </c>
    </row>
    <row r="2494" spans="1:9" ht="20" customHeight="1">
      <c r="A2494" s="21" t="s">
        <v>2499</v>
      </c>
      <c r="B2494" s="22">
        <v>369.45001200000002</v>
      </c>
      <c r="C2494" s="23">
        <v>373</v>
      </c>
      <c r="D2494" s="23">
        <v>368.67999300000002</v>
      </c>
      <c r="E2494" s="23">
        <v>372.64999399999999</v>
      </c>
      <c r="F2494" s="23">
        <v>369.88403299999999</v>
      </c>
      <c r="G2494" s="23">
        <v>21802900</v>
      </c>
      <c r="H2494" s="20">
        <f t="shared" si="81"/>
        <v>5.1789222072120555E-3</v>
      </c>
      <c r="I2494">
        <f t="shared" si="80"/>
        <v>6.0000000000000001E-3</v>
      </c>
    </row>
    <row r="2495" spans="1:9" ht="20" customHeight="1">
      <c r="A2495" s="21" t="s">
        <v>2500</v>
      </c>
      <c r="B2495" s="22">
        <v>371.48998999999998</v>
      </c>
      <c r="C2495" s="23">
        <v>373.26001000000002</v>
      </c>
      <c r="D2495" s="23">
        <v>369.83999599999999</v>
      </c>
      <c r="E2495" s="23">
        <v>373.26001000000002</v>
      </c>
      <c r="F2495" s="23">
        <v>370.48950200000002</v>
      </c>
      <c r="G2495" s="23">
        <v>20603700</v>
      </c>
      <c r="H2495" s="20">
        <f t="shared" si="81"/>
        <v>1.636915751916268E-3</v>
      </c>
      <c r="I2495">
        <f t="shared" si="80"/>
        <v>2E-3</v>
      </c>
    </row>
    <row r="2496" spans="1:9" ht="20" customHeight="1">
      <c r="A2496" s="21" t="s">
        <v>2501</v>
      </c>
      <c r="B2496" s="22">
        <v>375</v>
      </c>
      <c r="C2496" s="23">
        <v>376.02999899999998</v>
      </c>
      <c r="D2496" s="23">
        <v>370.52999899999998</v>
      </c>
      <c r="E2496" s="23">
        <v>370.61999500000002</v>
      </c>
      <c r="F2496" s="23">
        <v>367.86910999999998</v>
      </c>
      <c r="G2496" s="23">
        <v>26316700</v>
      </c>
      <c r="H2496" s="20">
        <f t="shared" si="81"/>
        <v>-7.0727834010261281E-3</v>
      </c>
      <c r="I2496">
        <f t="shared" si="80"/>
        <v>-6.0000000000000001E-3</v>
      </c>
    </row>
    <row r="2497" spans="1:9" ht="20" customHeight="1">
      <c r="A2497" s="21" t="s">
        <v>2502</v>
      </c>
      <c r="B2497" s="22">
        <v>372.55999800000001</v>
      </c>
      <c r="C2497" s="23">
        <v>374.41000400000001</v>
      </c>
      <c r="D2497" s="23">
        <v>370.040009</v>
      </c>
      <c r="E2497" s="23">
        <v>373.540009</v>
      </c>
      <c r="F2497" s="23">
        <v>370.767426</v>
      </c>
      <c r="G2497" s="23">
        <v>17708000</v>
      </c>
      <c r="H2497" s="20">
        <f t="shared" si="81"/>
        <v>7.8786609726486656E-3</v>
      </c>
      <c r="I2497">
        <f t="shared" si="80"/>
        <v>8.0000000000000002E-3</v>
      </c>
    </row>
    <row r="2498" spans="1:9" ht="20" customHeight="1">
      <c r="A2498" s="21" t="s">
        <v>2503</v>
      </c>
      <c r="B2498" s="22">
        <v>373.67999300000002</v>
      </c>
      <c r="C2498" s="23">
        <v>375.17999300000002</v>
      </c>
      <c r="D2498" s="23">
        <v>372.709991</v>
      </c>
      <c r="E2498" s="23">
        <v>374.57998700000002</v>
      </c>
      <c r="F2498" s="23">
        <v>371.799713</v>
      </c>
      <c r="G2498" s="23">
        <v>17091100</v>
      </c>
      <c r="H2498" s="20">
        <f t="shared" si="81"/>
        <v>2.7841901084373344E-3</v>
      </c>
      <c r="I2498">
        <f t="shared" si="80"/>
        <v>4.0000000000000001E-3</v>
      </c>
    </row>
    <row r="2499" spans="1:9" ht="20" customHeight="1">
      <c r="A2499" s="21" t="s">
        <v>2504</v>
      </c>
      <c r="B2499" s="22">
        <v>375</v>
      </c>
      <c r="C2499" s="23">
        <v>376.94000199999999</v>
      </c>
      <c r="D2499" s="23">
        <v>373.5</v>
      </c>
      <c r="E2499" s="23">
        <v>374.66000400000001</v>
      </c>
      <c r="F2499" s="23">
        <v>371.87912</v>
      </c>
      <c r="G2499" s="23">
        <v>12673100</v>
      </c>
      <c r="H2499" s="20">
        <f t="shared" si="81"/>
        <v>2.1357466728333385E-4</v>
      </c>
      <c r="I2499">
        <f t="shared" ref="I2499:I2562" si="82">CEILING(H2499,0.002)</f>
        <v>2E-3</v>
      </c>
    </row>
    <row r="2500" spans="1:9" ht="20" customHeight="1">
      <c r="A2500" s="21" t="s">
        <v>2505</v>
      </c>
      <c r="B2500" s="22">
        <v>373.69000199999999</v>
      </c>
      <c r="C2500" s="23">
        <v>375.05999800000001</v>
      </c>
      <c r="D2500" s="23">
        <v>372.80999800000001</v>
      </c>
      <c r="E2500" s="23">
        <v>374.07000699999998</v>
      </c>
      <c r="F2500" s="23">
        <v>371.29351800000001</v>
      </c>
      <c r="G2500" s="23">
        <v>14905400</v>
      </c>
      <c r="H2500" s="20">
        <f t="shared" ref="H2500:H2563" si="83">F2500/F2499-1</f>
        <v>-1.5747106210211026E-3</v>
      </c>
      <c r="I2500">
        <f t="shared" si="82"/>
        <v>0</v>
      </c>
    </row>
    <row r="2501" spans="1:9" ht="20" customHeight="1">
      <c r="A2501" s="21" t="s">
        <v>2506</v>
      </c>
      <c r="B2501" s="22">
        <v>375.36999500000002</v>
      </c>
      <c r="C2501" s="23">
        <v>376.459991</v>
      </c>
      <c r="D2501" s="23">
        <v>374.16000400000001</v>
      </c>
      <c r="E2501" s="23">
        <v>375.27999899999998</v>
      </c>
      <c r="F2501" s="23">
        <v>372.49453699999998</v>
      </c>
      <c r="G2501" s="23">
        <v>14327000</v>
      </c>
      <c r="H2501" s="20">
        <f t="shared" si="83"/>
        <v>3.2346888425882625E-3</v>
      </c>
      <c r="I2501">
        <f t="shared" si="82"/>
        <v>4.0000000000000001E-3</v>
      </c>
    </row>
    <row r="2502" spans="1:9" ht="20" customHeight="1">
      <c r="A2502" s="21" t="s">
        <v>2507</v>
      </c>
      <c r="B2502" s="22">
        <v>376</v>
      </c>
      <c r="C2502" s="23">
        <v>377.16000400000001</v>
      </c>
      <c r="D2502" s="23">
        <v>373.48001099999999</v>
      </c>
      <c r="E2502" s="23">
        <v>376.040009</v>
      </c>
      <c r="F2502" s="23">
        <v>373.24890099999999</v>
      </c>
      <c r="G2502" s="23">
        <v>18723000</v>
      </c>
      <c r="H2502" s="20">
        <f t="shared" si="83"/>
        <v>2.0251679556846369E-3</v>
      </c>
      <c r="I2502">
        <f t="shared" si="82"/>
        <v>4.0000000000000001E-3</v>
      </c>
    </row>
    <row r="2503" spans="1:9" ht="20" customHeight="1">
      <c r="A2503" s="21" t="s">
        <v>2508</v>
      </c>
      <c r="B2503" s="22">
        <v>373.85998499999999</v>
      </c>
      <c r="C2503" s="23">
        <v>375.89999399999999</v>
      </c>
      <c r="D2503" s="23">
        <v>366.76998900000001</v>
      </c>
      <c r="E2503" s="23">
        <v>370.86999500000002</v>
      </c>
      <c r="F2503" s="23">
        <v>368.11724900000002</v>
      </c>
      <c r="G2503" s="23">
        <v>25258600</v>
      </c>
      <c r="H2503" s="20">
        <f t="shared" si="83"/>
        <v>-1.3748605786249812E-2</v>
      </c>
      <c r="I2503">
        <f t="shared" si="82"/>
        <v>-1.2E-2</v>
      </c>
    </row>
    <row r="2504" spans="1:9" ht="20" customHeight="1">
      <c r="A2504" s="21" t="s">
        <v>2509</v>
      </c>
      <c r="B2504" s="22">
        <v>369.01001000000002</v>
      </c>
      <c r="C2504" s="23">
        <v>373.26001000000002</v>
      </c>
      <c r="D2504" s="23">
        <v>368.51001000000002</v>
      </c>
      <c r="E2504" s="23">
        <v>370.60000600000001</v>
      </c>
      <c r="F2504" s="23">
        <v>367.84927399999998</v>
      </c>
      <c r="G2504" s="23">
        <v>23083500</v>
      </c>
      <c r="H2504" s="20">
        <f t="shared" si="83"/>
        <v>-7.2796099810046311E-4</v>
      </c>
      <c r="I2504">
        <f t="shared" si="82"/>
        <v>0</v>
      </c>
    </row>
    <row r="2505" spans="1:9" ht="20" customHeight="1">
      <c r="A2505" s="21" t="s">
        <v>2510</v>
      </c>
      <c r="B2505" s="22">
        <v>370.67001299999998</v>
      </c>
      <c r="C2505" s="23">
        <v>373.10000600000001</v>
      </c>
      <c r="D2505" s="23">
        <v>367.17001299999998</v>
      </c>
      <c r="E2505" s="23">
        <v>367.94000199999999</v>
      </c>
      <c r="F2505" s="23">
        <v>365.20901500000002</v>
      </c>
      <c r="G2505" s="23">
        <v>20901500</v>
      </c>
      <c r="H2505" s="20">
        <f t="shared" si="83"/>
        <v>-7.177556642397942E-3</v>
      </c>
      <c r="I2505">
        <f t="shared" si="82"/>
        <v>-6.0000000000000001E-3</v>
      </c>
    </row>
    <row r="2506" spans="1:9" ht="20" customHeight="1">
      <c r="A2506" s="21" t="s">
        <v>2511</v>
      </c>
      <c r="B2506" s="22">
        <v>368.97000100000002</v>
      </c>
      <c r="C2506" s="23">
        <v>372.05999800000001</v>
      </c>
      <c r="D2506" s="23">
        <v>366.5</v>
      </c>
      <c r="E2506" s="23">
        <v>367.75</v>
      </c>
      <c r="F2506" s="23">
        <v>365.02038599999997</v>
      </c>
      <c r="G2506" s="23">
        <v>20987000</v>
      </c>
      <c r="H2506" s="20">
        <f t="shared" si="83"/>
        <v>-5.1649601256431588E-4</v>
      </c>
      <c r="I2506">
        <f t="shared" si="82"/>
        <v>0</v>
      </c>
    </row>
    <row r="2507" spans="1:9" ht="20" customHeight="1">
      <c r="A2507" s="21" t="s">
        <v>2512</v>
      </c>
      <c r="B2507" s="22">
        <v>369.29998799999998</v>
      </c>
      <c r="C2507" s="23">
        <v>375.20001200000002</v>
      </c>
      <c r="D2507" s="23">
        <v>369.01001000000002</v>
      </c>
      <c r="E2507" s="23">
        <v>374.69000199999999</v>
      </c>
      <c r="F2507" s="23">
        <v>371.908905</v>
      </c>
      <c r="G2507" s="23">
        <v>23134000</v>
      </c>
      <c r="H2507" s="20">
        <f t="shared" si="83"/>
        <v>1.8871600776839914E-2</v>
      </c>
      <c r="I2507">
        <f t="shared" si="82"/>
        <v>0.02</v>
      </c>
    </row>
    <row r="2508" spans="1:9" ht="20" customHeight="1">
      <c r="A2508" s="21" t="s">
        <v>2513</v>
      </c>
      <c r="B2508" s="22">
        <v>372.01001000000002</v>
      </c>
      <c r="C2508" s="23">
        <v>375.98998999999998</v>
      </c>
      <c r="D2508" s="23">
        <v>371.19000199999999</v>
      </c>
      <c r="E2508" s="23">
        <v>375.790009</v>
      </c>
      <c r="F2508" s="23">
        <v>373.00073200000003</v>
      </c>
      <c r="G2508" s="23">
        <v>20830000</v>
      </c>
      <c r="H2508" s="20">
        <f t="shared" si="83"/>
        <v>2.9357377178156341E-3</v>
      </c>
      <c r="I2508">
        <f t="shared" si="82"/>
        <v>4.0000000000000001E-3</v>
      </c>
    </row>
    <row r="2509" spans="1:9" ht="20" customHeight="1">
      <c r="A2509" s="21" t="s">
        <v>2514</v>
      </c>
      <c r="B2509" s="22">
        <v>376.36999500000002</v>
      </c>
      <c r="C2509" s="23">
        <v>384.17001299999998</v>
      </c>
      <c r="D2509" s="23">
        <v>376.32000699999998</v>
      </c>
      <c r="E2509" s="23">
        <v>382.76998900000001</v>
      </c>
      <c r="F2509" s="23">
        <v>379.92889400000001</v>
      </c>
      <c r="G2509" s="23">
        <v>25514200</v>
      </c>
      <c r="H2509" s="20">
        <f t="shared" si="83"/>
        <v>1.8574124406812054E-2</v>
      </c>
      <c r="I2509">
        <f t="shared" si="82"/>
        <v>0.02</v>
      </c>
    </row>
    <row r="2510" spans="1:9" ht="20" customHeight="1">
      <c r="A2510" s="21" t="s">
        <v>2515</v>
      </c>
      <c r="B2510" s="22">
        <v>386</v>
      </c>
      <c r="C2510" s="23">
        <v>390.67999300000002</v>
      </c>
      <c r="D2510" s="23">
        <v>380.38000499999998</v>
      </c>
      <c r="E2510" s="23">
        <v>384.63000499999998</v>
      </c>
      <c r="F2510" s="23">
        <v>381.77514600000001</v>
      </c>
      <c r="G2510" s="23">
        <v>27850800</v>
      </c>
      <c r="H2510" s="20">
        <f t="shared" si="83"/>
        <v>4.8594672033550612E-3</v>
      </c>
      <c r="I2510">
        <f t="shared" si="82"/>
        <v>6.0000000000000001E-3</v>
      </c>
    </row>
    <row r="2511" spans="1:9" ht="20" customHeight="1">
      <c r="A2511" s="21" t="s">
        <v>2516</v>
      </c>
      <c r="B2511" s="22">
        <v>385.48998999999998</v>
      </c>
      <c r="C2511" s="23">
        <v>388.67999300000002</v>
      </c>
      <c r="D2511" s="23">
        <v>384.64999399999999</v>
      </c>
      <c r="E2511" s="23">
        <v>388.47000100000002</v>
      </c>
      <c r="F2511" s="23">
        <v>385.58663899999999</v>
      </c>
      <c r="G2511" s="23">
        <v>21645700</v>
      </c>
      <c r="H2511" s="20">
        <f t="shared" si="83"/>
        <v>9.9836069475303102E-3</v>
      </c>
      <c r="I2511">
        <f t="shared" si="82"/>
        <v>0.01</v>
      </c>
    </row>
    <row r="2512" spans="1:9" ht="20" customHeight="1">
      <c r="A2512" s="21" t="s">
        <v>2517</v>
      </c>
      <c r="B2512" s="22">
        <v>393.66000400000001</v>
      </c>
      <c r="C2512" s="23">
        <v>394.02999899999998</v>
      </c>
      <c r="D2512" s="23">
        <v>387.61999500000002</v>
      </c>
      <c r="E2512" s="23">
        <v>390.26998900000001</v>
      </c>
      <c r="F2512" s="23">
        <v>387.37322999999998</v>
      </c>
      <c r="G2512" s="23">
        <v>27202300</v>
      </c>
      <c r="H2512" s="20">
        <f t="shared" si="83"/>
        <v>4.6334359630131328E-3</v>
      </c>
      <c r="I2512">
        <f t="shared" si="82"/>
        <v>6.0000000000000001E-3</v>
      </c>
    </row>
    <row r="2513" spans="1:9" ht="20" customHeight="1">
      <c r="A2513" s="21" t="s">
        <v>2518</v>
      </c>
      <c r="B2513" s="22">
        <v>387.98001099999999</v>
      </c>
      <c r="C2513" s="23">
        <v>390.10998499999999</v>
      </c>
      <c r="D2513" s="23">
        <v>384.80999800000001</v>
      </c>
      <c r="E2513" s="23">
        <v>389.47000100000002</v>
      </c>
      <c r="F2513" s="23">
        <v>386.57922400000001</v>
      </c>
      <c r="G2513" s="23">
        <v>22234100</v>
      </c>
      <c r="H2513" s="20">
        <f t="shared" si="83"/>
        <v>-2.049718303972603E-3</v>
      </c>
      <c r="I2513">
        <f t="shared" si="82"/>
        <v>-2E-3</v>
      </c>
    </row>
    <row r="2514" spans="1:9" ht="20" customHeight="1">
      <c r="A2514" s="21" t="s">
        <v>2519</v>
      </c>
      <c r="B2514" s="22">
        <v>391.72000100000002</v>
      </c>
      <c r="C2514" s="23">
        <v>393.98998999999998</v>
      </c>
      <c r="D2514" s="23">
        <v>390.11999500000002</v>
      </c>
      <c r="E2514" s="23">
        <v>393.86999500000002</v>
      </c>
      <c r="F2514" s="23">
        <v>390.94653299999999</v>
      </c>
      <c r="G2514" s="23">
        <v>23392100</v>
      </c>
      <c r="H2514" s="20">
        <f t="shared" si="83"/>
        <v>1.1297319485539692E-2</v>
      </c>
      <c r="I2514">
        <f t="shared" si="82"/>
        <v>1.2E-2</v>
      </c>
    </row>
    <row r="2515" spans="1:9" ht="20" customHeight="1">
      <c r="A2515" s="21" t="s">
        <v>2520</v>
      </c>
      <c r="B2515" s="22">
        <v>395.76001000000002</v>
      </c>
      <c r="C2515" s="23">
        <v>398.67001299999998</v>
      </c>
      <c r="D2515" s="23">
        <v>393.5</v>
      </c>
      <c r="E2515" s="23">
        <v>398.67001299999998</v>
      </c>
      <c r="F2515" s="23">
        <v>395.71090700000002</v>
      </c>
      <c r="G2515" s="23">
        <v>29272000</v>
      </c>
      <c r="H2515" s="20">
        <f t="shared" si="83"/>
        <v>1.2186766214397071E-2</v>
      </c>
      <c r="I2515">
        <f t="shared" si="82"/>
        <v>1.4E-2</v>
      </c>
    </row>
    <row r="2516" spans="1:9" ht="20" customHeight="1">
      <c r="A2516" s="21" t="s">
        <v>2521</v>
      </c>
      <c r="B2516" s="22">
        <v>400.01998900000001</v>
      </c>
      <c r="C2516" s="23">
        <v>400.61999500000002</v>
      </c>
      <c r="D2516" s="23">
        <v>393.58999599999999</v>
      </c>
      <c r="E2516" s="23">
        <v>396.51001000000002</v>
      </c>
      <c r="F2516" s="23">
        <v>393.56692500000003</v>
      </c>
      <c r="G2516" s="23">
        <v>27016900</v>
      </c>
      <c r="H2516" s="20">
        <f t="shared" si="83"/>
        <v>-5.418051314921124E-3</v>
      </c>
      <c r="I2516">
        <f t="shared" si="82"/>
        <v>-4.0000000000000001E-3</v>
      </c>
    </row>
    <row r="2517" spans="1:9" ht="20" customHeight="1">
      <c r="A2517" s="21" t="s">
        <v>2522</v>
      </c>
      <c r="B2517" s="22">
        <v>395.75</v>
      </c>
      <c r="C2517" s="23">
        <v>399.38000499999998</v>
      </c>
      <c r="D2517" s="23">
        <v>393.92999300000002</v>
      </c>
      <c r="E2517" s="23">
        <v>398.89999399999999</v>
      </c>
      <c r="F2517" s="23">
        <v>395.93917800000003</v>
      </c>
      <c r="G2517" s="23">
        <v>20525900</v>
      </c>
      <c r="H2517" s="20">
        <f t="shared" si="83"/>
        <v>6.0275720577891434E-3</v>
      </c>
      <c r="I2517">
        <f t="shared" si="82"/>
        <v>8.0000000000000002E-3</v>
      </c>
    </row>
    <row r="2518" spans="1:9" ht="20" customHeight="1">
      <c r="A2518" s="21" t="s">
        <v>2523</v>
      </c>
      <c r="B2518" s="22">
        <v>401.540009</v>
      </c>
      <c r="C2518" s="23">
        <v>405.63000499999998</v>
      </c>
      <c r="D2518" s="23">
        <v>400.45001200000002</v>
      </c>
      <c r="E2518" s="23">
        <v>402.55999800000001</v>
      </c>
      <c r="F2518" s="23">
        <v>399.57205199999999</v>
      </c>
      <c r="G2518" s="23">
        <v>24867000</v>
      </c>
      <c r="H2518" s="20">
        <f t="shared" si="83"/>
        <v>9.1753334902360262E-3</v>
      </c>
      <c r="I2518">
        <f t="shared" si="82"/>
        <v>0.01</v>
      </c>
    </row>
    <row r="2519" spans="1:9" ht="20" customHeight="1">
      <c r="A2519" s="21" t="s">
        <v>2524</v>
      </c>
      <c r="B2519" s="22">
        <v>404.32000699999998</v>
      </c>
      <c r="C2519" s="23">
        <v>407.01001000000002</v>
      </c>
      <c r="D2519" s="23">
        <v>402.52999899999998</v>
      </c>
      <c r="E2519" s="23">
        <v>404.86999500000002</v>
      </c>
      <c r="F2519" s="23">
        <v>401.86489899999998</v>
      </c>
      <c r="G2519" s="23">
        <v>21021200</v>
      </c>
      <c r="H2519" s="20">
        <f t="shared" si="83"/>
        <v>5.7382566886834407E-3</v>
      </c>
      <c r="I2519">
        <f t="shared" si="82"/>
        <v>6.0000000000000001E-3</v>
      </c>
    </row>
    <row r="2520" spans="1:9" ht="20" customHeight="1">
      <c r="A2520" s="21" t="s">
        <v>2525</v>
      </c>
      <c r="B2520" s="22">
        <v>404.36999500000002</v>
      </c>
      <c r="C2520" s="23">
        <v>406.17001299999998</v>
      </c>
      <c r="D2520" s="23">
        <v>402.42999300000002</v>
      </c>
      <c r="E2520" s="23">
        <v>403.92999300000002</v>
      </c>
      <c r="F2520" s="23">
        <v>400.93185399999999</v>
      </c>
      <c r="G2520" s="23">
        <v>17803300</v>
      </c>
      <c r="H2520" s="20">
        <f t="shared" si="83"/>
        <v>-2.3217877508630025E-3</v>
      </c>
      <c r="I2520">
        <f t="shared" si="82"/>
        <v>-2E-3</v>
      </c>
    </row>
    <row r="2521" spans="1:9" ht="20" customHeight="1">
      <c r="A2521" s="21" t="s">
        <v>2526</v>
      </c>
      <c r="B2521" s="22">
        <v>406.05999800000001</v>
      </c>
      <c r="C2521" s="23">
        <v>409.98001099999999</v>
      </c>
      <c r="D2521" s="23">
        <v>404.32998700000002</v>
      </c>
      <c r="E2521" s="23">
        <v>409.72000100000002</v>
      </c>
      <c r="F2521" s="23">
        <v>406.67889400000001</v>
      </c>
      <c r="G2521" s="23">
        <v>24510200</v>
      </c>
      <c r="H2521" s="20">
        <f t="shared" si="83"/>
        <v>1.4334206530768778E-2</v>
      </c>
      <c r="I2521">
        <f t="shared" si="82"/>
        <v>1.6E-2</v>
      </c>
    </row>
    <row r="2522" spans="1:9" ht="20" customHeight="1">
      <c r="A2522" s="21" t="s">
        <v>2527</v>
      </c>
      <c r="B2522" s="22">
        <v>412.26001000000002</v>
      </c>
      <c r="C2522" s="23">
        <v>413.04998799999998</v>
      </c>
      <c r="D2522" s="23">
        <v>406.45001200000002</v>
      </c>
      <c r="E2522" s="23">
        <v>408.58999599999999</v>
      </c>
      <c r="F2522" s="23">
        <v>405.55725100000001</v>
      </c>
      <c r="G2522" s="23">
        <v>33477600</v>
      </c>
      <c r="H2522" s="20">
        <f t="shared" si="83"/>
        <v>-2.7580555975447174E-3</v>
      </c>
      <c r="I2522">
        <f t="shared" si="82"/>
        <v>-2E-3</v>
      </c>
    </row>
    <row r="2523" spans="1:9" ht="20" customHeight="1">
      <c r="A2523" s="21" t="s">
        <v>2528</v>
      </c>
      <c r="B2523" s="22">
        <v>406.959991</v>
      </c>
      <c r="C2523" s="23">
        <v>415.32000699999998</v>
      </c>
      <c r="D2523" s="23">
        <v>397.209991</v>
      </c>
      <c r="E2523" s="23">
        <v>397.57998700000002</v>
      </c>
      <c r="F2523" s="23">
        <v>394.62899800000002</v>
      </c>
      <c r="G2523" s="23">
        <v>47871100</v>
      </c>
      <c r="H2523" s="20">
        <f t="shared" si="83"/>
        <v>-2.6946264610122839E-2</v>
      </c>
      <c r="I2523">
        <f t="shared" si="82"/>
        <v>-2.6000000000000002E-2</v>
      </c>
    </row>
    <row r="2524" spans="1:9" ht="20" customHeight="1">
      <c r="A2524" s="21" t="s">
        <v>2529</v>
      </c>
      <c r="B2524" s="22">
        <v>401.82998700000002</v>
      </c>
      <c r="C2524" s="23">
        <v>408</v>
      </c>
      <c r="D2524" s="23">
        <v>401.79998799999998</v>
      </c>
      <c r="E2524" s="23">
        <v>403.77999899999998</v>
      </c>
      <c r="F2524" s="23">
        <v>400.78295900000001</v>
      </c>
      <c r="G2524" s="23">
        <v>30657700</v>
      </c>
      <c r="H2524" s="20">
        <f t="shared" si="83"/>
        <v>1.5594294973731104E-2</v>
      </c>
      <c r="I2524">
        <f t="shared" si="82"/>
        <v>1.6E-2</v>
      </c>
    </row>
    <row r="2525" spans="1:9" ht="20" customHeight="1">
      <c r="A2525" s="21" t="s">
        <v>2530</v>
      </c>
      <c r="B2525" s="22">
        <v>403.80999800000001</v>
      </c>
      <c r="C2525" s="23">
        <v>412.64999399999999</v>
      </c>
      <c r="D2525" s="23">
        <v>403.55999800000001</v>
      </c>
      <c r="E2525" s="23">
        <v>411.22000100000002</v>
      </c>
      <c r="F2525" s="23">
        <v>408.167755</v>
      </c>
      <c r="G2525" s="23">
        <v>28245000</v>
      </c>
      <c r="H2525" s="20">
        <f t="shared" si="83"/>
        <v>1.8425923144102629E-2</v>
      </c>
      <c r="I2525">
        <f t="shared" si="82"/>
        <v>0.02</v>
      </c>
    </row>
    <row r="2526" spans="1:9" ht="20" customHeight="1">
      <c r="A2526" s="21" t="s">
        <v>2531</v>
      </c>
      <c r="B2526" s="22">
        <v>409.89999399999999</v>
      </c>
      <c r="C2526" s="23">
        <v>411.16000400000001</v>
      </c>
      <c r="D2526" s="23">
        <v>403.98998999999998</v>
      </c>
      <c r="E2526" s="23">
        <v>405.64999399999999</v>
      </c>
      <c r="F2526" s="23">
        <v>402.63913000000002</v>
      </c>
      <c r="G2526" s="23">
        <v>25352300</v>
      </c>
      <c r="H2526" s="20">
        <f t="shared" si="83"/>
        <v>-1.3544982258581362E-2</v>
      </c>
      <c r="I2526">
        <f t="shared" si="82"/>
        <v>-1.2E-2</v>
      </c>
    </row>
    <row r="2527" spans="1:9" ht="20" customHeight="1">
      <c r="A2527" s="21" t="s">
        <v>2532</v>
      </c>
      <c r="B2527" s="22">
        <v>405.88000499999998</v>
      </c>
      <c r="C2527" s="23">
        <v>407.97000100000002</v>
      </c>
      <c r="D2527" s="23">
        <v>402.91000400000001</v>
      </c>
      <c r="E2527" s="23">
        <v>405.48998999999998</v>
      </c>
      <c r="F2527" s="23">
        <v>402.48028599999998</v>
      </c>
      <c r="G2527" s="23">
        <v>18382600</v>
      </c>
      <c r="H2527" s="20">
        <f t="shared" si="83"/>
        <v>-3.9450711111965742E-4</v>
      </c>
      <c r="I2527">
        <f t="shared" si="82"/>
        <v>0</v>
      </c>
    </row>
    <row r="2528" spans="1:9" ht="20" customHeight="1">
      <c r="A2528" s="21" t="s">
        <v>2533</v>
      </c>
      <c r="B2528" s="22">
        <v>407.44000199999999</v>
      </c>
      <c r="C2528" s="23">
        <v>414.29998799999998</v>
      </c>
      <c r="D2528" s="23">
        <v>407.39999399999999</v>
      </c>
      <c r="E2528" s="23">
        <v>414.04998799999998</v>
      </c>
      <c r="F2528" s="23">
        <v>410.97674599999999</v>
      </c>
      <c r="G2528" s="23">
        <v>22340500</v>
      </c>
      <c r="H2528" s="20">
        <f t="shared" si="83"/>
        <v>2.1110251347813858E-2</v>
      </c>
      <c r="I2528">
        <f t="shared" si="82"/>
        <v>2.1999999999999999E-2</v>
      </c>
    </row>
    <row r="2529" spans="1:9" ht="20" customHeight="1">
      <c r="A2529" s="21" t="s">
        <v>2534</v>
      </c>
      <c r="B2529" s="22">
        <v>414.04998799999998</v>
      </c>
      <c r="C2529" s="23">
        <v>415.55999800000001</v>
      </c>
      <c r="D2529" s="23">
        <v>412.52999899999998</v>
      </c>
      <c r="E2529" s="23">
        <v>414.10998499999999</v>
      </c>
      <c r="F2529" s="23">
        <v>411.036316</v>
      </c>
      <c r="G2529" s="23">
        <v>21225300</v>
      </c>
      <c r="H2529" s="20">
        <f t="shared" si="83"/>
        <v>1.4494737373782485E-4</v>
      </c>
      <c r="I2529">
        <f t="shared" si="82"/>
        <v>2E-3</v>
      </c>
    </row>
    <row r="2530" spans="1:9" ht="20" customHeight="1">
      <c r="A2530" s="21" t="s">
        <v>2535</v>
      </c>
      <c r="B2530" s="22">
        <v>415.25</v>
      </c>
      <c r="C2530" s="23">
        <v>420.82000699999998</v>
      </c>
      <c r="D2530" s="23">
        <v>415.08999599999999</v>
      </c>
      <c r="E2530" s="23">
        <v>420.54998799999998</v>
      </c>
      <c r="F2530" s="23">
        <v>417.42849699999999</v>
      </c>
      <c r="G2530" s="23">
        <v>22032800</v>
      </c>
      <c r="H2530" s="20">
        <f t="shared" si="83"/>
        <v>1.5551377703570068E-2</v>
      </c>
      <c r="I2530">
        <f t="shared" si="82"/>
        <v>1.6E-2</v>
      </c>
    </row>
    <row r="2531" spans="1:9" ht="20" customHeight="1">
      <c r="A2531" s="21" t="s">
        <v>2536</v>
      </c>
      <c r="B2531" s="22">
        <v>420.55999800000001</v>
      </c>
      <c r="C2531" s="23">
        <v>420.73998999999998</v>
      </c>
      <c r="D2531" s="23">
        <v>414.75</v>
      </c>
      <c r="E2531" s="23">
        <v>415.26001000000002</v>
      </c>
      <c r="F2531" s="23">
        <v>412.177795</v>
      </c>
      <c r="G2531" s="23">
        <v>21202900</v>
      </c>
      <c r="H2531" s="20">
        <f t="shared" si="83"/>
        <v>-1.2578686021045615E-2</v>
      </c>
      <c r="I2531">
        <f t="shared" si="82"/>
        <v>-1.2E-2</v>
      </c>
    </row>
    <row r="2532" spans="1:9" ht="20" customHeight="1">
      <c r="A2532" s="21" t="s">
        <v>2537</v>
      </c>
      <c r="B2532" s="22">
        <v>404.94000199999999</v>
      </c>
      <c r="C2532" s="23">
        <v>410.07000699999998</v>
      </c>
      <c r="D2532" s="23">
        <v>403.39001500000001</v>
      </c>
      <c r="E2532" s="23">
        <v>406.32000699999998</v>
      </c>
      <c r="F2532" s="23">
        <v>403.30413800000002</v>
      </c>
      <c r="G2532" s="23">
        <v>27824900</v>
      </c>
      <c r="H2532" s="20">
        <f t="shared" si="83"/>
        <v>-2.1528711899679087E-2</v>
      </c>
      <c r="I2532">
        <f t="shared" si="82"/>
        <v>-0.02</v>
      </c>
    </row>
    <row r="2533" spans="1:9" ht="20" customHeight="1">
      <c r="A2533" s="21" t="s">
        <v>2538</v>
      </c>
      <c r="B2533" s="22">
        <v>408.07000699999998</v>
      </c>
      <c r="C2533" s="23">
        <v>409.83999599999999</v>
      </c>
      <c r="D2533" s="23">
        <v>404.57000699999998</v>
      </c>
      <c r="E2533" s="23">
        <v>409.48998999999998</v>
      </c>
      <c r="F2533" s="23">
        <v>407.20220899999998</v>
      </c>
      <c r="G2533" s="23">
        <v>20401200</v>
      </c>
      <c r="H2533" s="20">
        <f t="shared" si="83"/>
        <v>9.6653384696985256E-3</v>
      </c>
      <c r="I2533">
        <f t="shared" si="82"/>
        <v>0.01</v>
      </c>
    </row>
    <row r="2534" spans="1:9" ht="20" customHeight="1">
      <c r="A2534" s="21" t="s">
        <v>2539</v>
      </c>
      <c r="B2534" s="22">
        <v>408.14001500000001</v>
      </c>
      <c r="C2534" s="23">
        <v>409.13000499999998</v>
      </c>
      <c r="D2534" s="23">
        <v>404.290009</v>
      </c>
      <c r="E2534" s="23">
        <v>406.55999800000001</v>
      </c>
      <c r="F2534" s="23">
        <v>404.28860500000002</v>
      </c>
      <c r="G2534" s="23">
        <v>21825500</v>
      </c>
      <c r="H2534" s="20">
        <f t="shared" si="83"/>
        <v>-7.1551772942369807E-3</v>
      </c>
      <c r="I2534">
        <f t="shared" si="82"/>
        <v>-6.0000000000000001E-3</v>
      </c>
    </row>
    <row r="2535" spans="1:9" ht="20" customHeight="1">
      <c r="A2535" s="21" t="s">
        <v>2540</v>
      </c>
      <c r="B2535" s="22">
        <v>407.959991</v>
      </c>
      <c r="C2535" s="23">
        <v>408.290009</v>
      </c>
      <c r="D2535" s="23">
        <v>403.44000199999999</v>
      </c>
      <c r="E2535" s="23">
        <v>404.05999800000001</v>
      </c>
      <c r="F2535" s="23">
        <v>401.80258199999997</v>
      </c>
      <c r="G2535" s="23">
        <v>22281100</v>
      </c>
      <c r="H2535" s="20">
        <f t="shared" si="83"/>
        <v>-6.1491295308707672E-3</v>
      </c>
      <c r="I2535">
        <f t="shared" si="82"/>
        <v>-6.0000000000000001E-3</v>
      </c>
    </row>
    <row r="2536" spans="1:9" ht="20" customHeight="1">
      <c r="A2536" s="21" t="s">
        <v>2541</v>
      </c>
      <c r="B2536" s="22">
        <v>403.23998999999998</v>
      </c>
      <c r="C2536" s="23">
        <v>404.48998999999998</v>
      </c>
      <c r="D2536" s="23">
        <v>398.01001000000002</v>
      </c>
      <c r="E2536" s="23">
        <v>402.790009</v>
      </c>
      <c r="F2536" s="23">
        <v>400.53970299999997</v>
      </c>
      <c r="G2536" s="23">
        <v>24307900</v>
      </c>
      <c r="H2536" s="20">
        <f t="shared" si="83"/>
        <v>-3.1430335606952298E-3</v>
      </c>
      <c r="I2536">
        <f t="shared" si="82"/>
        <v>-2E-3</v>
      </c>
    </row>
    <row r="2537" spans="1:9" ht="20" customHeight="1">
      <c r="A2537" s="21" t="s">
        <v>2542</v>
      </c>
      <c r="B2537" s="22">
        <v>400.17001299999998</v>
      </c>
      <c r="C2537" s="23">
        <v>402.290009</v>
      </c>
      <c r="D2537" s="23">
        <v>397.22000100000002</v>
      </c>
      <c r="E2537" s="23">
        <v>402.17999300000002</v>
      </c>
      <c r="F2537" s="23">
        <v>399.93307499999997</v>
      </c>
      <c r="G2537" s="23">
        <v>18631100</v>
      </c>
      <c r="H2537" s="20">
        <f t="shared" si="83"/>
        <v>-1.514526513742398E-3</v>
      </c>
      <c r="I2537">
        <f t="shared" si="82"/>
        <v>0</v>
      </c>
    </row>
    <row r="2538" spans="1:9" ht="20" customHeight="1">
      <c r="A2538" s="21" t="s">
        <v>2543</v>
      </c>
      <c r="B2538" s="22">
        <v>410.19000199999999</v>
      </c>
      <c r="C2538" s="23">
        <v>412.82998700000002</v>
      </c>
      <c r="D2538" s="23">
        <v>408.57000699999998</v>
      </c>
      <c r="E2538" s="23">
        <v>411.64999399999999</v>
      </c>
      <c r="F2538" s="23">
        <v>409.35015900000002</v>
      </c>
      <c r="G2538" s="23">
        <v>27009900</v>
      </c>
      <c r="H2538" s="20">
        <f t="shared" si="83"/>
        <v>2.3546649648819473E-2</v>
      </c>
      <c r="I2538">
        <f t="shared" si="82"/>
        <v>2.4E-2</v>
      </c>
    </row>
    <row r="2539" spans="1:9" ht="20" customHeight="1">
      <c r="A2539" s="21" t="s">
        <v>2544</v>
      </c>
      <c r="B2539" s="22">
        <v>415.67001299999998</v>
      </c>
      <c r="C2539" s="23">
        <v>415.85998499999999</v>
      </c>
      <c r="D2539" s="23">
        <v>408.97000100000002</v>
      </c>
      <c r="E2539" s="23">
        <v>410.33999599999999</v>
      </c>
      <c r="F2539" s="23">
        <v>408.04748499999999</v>
      </c>
      <c r="G2539" s="23">
        <v>16295900</v>
      </c>
      <c r="H2539" s="20">
        <f t="shared" si="83"/>
        <v>-3.1822975302667755E-3</v>
      </c>
      <c r="I2539">
        <f t="shared" si="82"/>
        <v>-2E-3</v>
      </c>
    </row>
    <row r="2540" spans="1:9" ht="20" customHeight="1">
      <c r="A2540" s="21" t="s">
        <v>2545</v>
      </c>
      <c r="B2540" s="22">
        <v>411.459991</v>
      </c>
      <c r="C2540" s="23">
        <v>412.16000400000001</v>
      </c>
      <c r="D2540" s="23">
        <v>407.35998499999999</v>
      </c>
      <c r="E2540" s="23">
        <v>407.540009</v>
      </c>
      <c r="F2540" s="23">
        <v>405.26315299999999</v>
      </c>
      <c r="G2540" s="23">
        <v>16193500</v>
      </c>
      <c r="H2540" s="20">
        <f t="shared" si="83"/>
        <v>-6.823548979844829E-3</v>
      </c>
      <c r="I2540">
        <f t="shared" si="82"/>
        <v>-6.0000000000000001E-3</v>
      </c>
    </row>
    <row r="2541" spans="1:9" ht="20" customHeight="1">
      <c r="A2541" s="21" t="s">
        <v>2546</v>
      </c>
      <c r="B2541" s="22">
        <v>407.98998999999998</v>
      </c>
      <c r="C2541" s="23">
        <v>408.32000699999998</v>
      </c>
      <c r="D2541" s="23">
        <v>403.85000600000001</v>
      </c>
      <c r="E2541" s="23">
        <v>407.48001099999999</v>
      </c>
      <c r="F2541" s="23">
        <v>405.203461</v>
      </c>
      <c r="G2541" s="23">
        <v>14835800</v>
      </c>
      <c r="H2541" s="20">
        <f t="shared" si="83"/>
        <v>-1.4729194983087446E-4</v>
      </c>
      <c r="I2541">
        <f t="shared" si="82"/>
        <v>0</v>
      </c>
    </row>
    <row r="2542" spans="1:9" ht="20" customHeight="1">
      <c r="A2542" s="21" t="s">
        <v>2547</v>
      </c>
      <c r="B2542" s="22">
        <v>408.17999300000002</v>
      </c>
      <c r="C2542" s="23">
        <v>409.29998799999998</v>
      </c>
      <c r="D2542" s="23">
        <v>405.32000699999998</v>
      </c>
      <c r="E2542" s="23">
        <v>407.72000100000002</v>
      </c>
      <c r="F2542" s="23">
        <v>405.44210800000002</v>
      </c>
      <c r="G2542" s="23">
        <v>13183100</v>
      </c>
      <c r="H2542" s="20">
        <f t="shared" si="83"/>
        <v>5.8895597636565711E-4</v>
      </c>
      <c r="I2542">
        <f t="shared" si="82"/>
        <v>2E-3</v>
      </c>
    </row>
    <row r="2543" spans="1:9" ht="20" customHeight="1">
      <c r="A2543" s="21" t="s">
        <v>2548</v>
      </c>
      <c r="B2543" s="22">
        <v>408.64001500000001</v>
      </c>
      <c r="C2543" s="23">
        <v>414.20001200000002</v>
      </c>
      <c r="D2543" s="23">
        <v>405.92001299999998</v>
      </c>
      <c r="E2543" s="23">
        <v>413.64001500000001</v>
      </c>
      <c r="F2543" s="23">
        <v>411.329071</v>
      </c>
      <c r="G2543" s="23">
        <v>31947300</v>
      </c>
      <c r="H2543" s="20">
        <f t="shared" si="83"/>
        <v>1.4519860872467483E-2</v>
      </c>
      <c r="I2543">
        <f t="shared" si="82"/>
        <v>1.6E-2</v>
      </c>
    </row>
    <row r="2544" spans="1:9" ht="20" customHeight="1">
      <c r="A2544" s="21" t="s">
        <v>2549</v>
      </c>
      <c r="B2544" s="22">
        <v>411.26998900000001</v>
      </c>
      <c r="C2544" s="23">
        <v>415.86999500000002</v>
      </c>
      <c r="D2544" s="23">
        <v>410.88000499999998</v>
      </c>
      <c r="E2544" s="23">
        <v>415.5</v>
      </c>
      <c r="F2544" s="23">
        <v>413.17865</v>
      </c>
      <c r="G2544" s="23">
        <v>17800300</v>
      </c>
      <c r="H2544" s="20">
        <f t="shared" si="83"/>
        <v>4.4965919756252415E-3</v>
      </c>
      <c r="I2544">
        <f t="shared" si="82"/>
        <v>6.0000000000000001E-3</v>
      </c>
    </row>
    <row r="2545" spans="1:9" ht="20" customHeight="1">
      <c r="A2545" s="21" t="s">
        <v>2550</v>
      </c>
      <c r="B2545" s="22">
        <v>413.44000199999999</v>
      </c>
      <c r="C2545" s="23">
        <v>417.35000600000001</v>
      </c>
      <c r="D2545" s="23">
        <v>412.32000699999998</v>
      </c>
      <c r="E2545" s="23">
        <v>414.92001299999998</v>
      </c>
      <c r="F2545" s="23">
        <v>412.60189800000001</v>
      </c>
      <c r="G2545" s="23">
        <v>17596000</v>
      </c>
      <c r="H2545" s="20">
        <f t="shared" si="83"/>
        <v>-1.3958901313028127E-3</v>
      </c>
      <c r="I2545">
        <f t="shared" si="82"/>
        <v>0</v>
      </c>
    </row>
    <row r="2546" spans="1:9" ht="20" customHeight="1">
      <c r="A2546" s="21" t="s">
        <v>2551</v>
      </c>
      <c r="B2546" s="22">
        <v>413.959991</v>
      </c>
      <c r="C2546" s="23">
        <v>414.25</v>
      </c>
      <c r="D2546" s="23">
        <v>400.64001500000001</v>
      </c>
      <c r="E2546" s="23">
        <v>402.64999399999999</v>
      </c>
      <c r="F2546" s="23">
        <v>400.40045199999997</v>
      </c>
      <c r="G2546" s="23">
        <v>26919200</v>
      </c>
      <c r="H2546" s="20">
        <f t="shared" si="83"/>
        <v>-2.9571958003935417E-2</v>
      </c>
      <c r="I2546">
        <f t="shared" si="82"/>
        <v>-2.8000000000000001E-2</v>
      </c>
    </row>
    <row r="2547" spans="1:9" ht="20" customHeight="1">
      <c r="A2547" s="21" t="s">
        <v>2552</v>
      </c>
      <c r="B2547" s="22">
        <v>402.97000100000002</v>
      </c>
      <c r="C2547" s="23">
        <v>405.16000400000001</v>
      </c>
      <c r="D2547" s="23">
        <v>398.39001500000001</v>
      </c>
      <c r="E2547" s="23">
        <v>402.08999599999999</v>
      </c>
      <c r="F2547" s="23">
        <v>399.84359699999999</v>
      </c>
      <c r="G2547" s="23">
        <v>22344100</v>
      </c>
      <c r="H2547" s="20">
        <f t="shared" si="83"/>
        <v>-1.3907451832746442E-3</v>
      </c>
      <c r="I2547">
        <f t="shared" si="82"/>
        <v>0</v>
      </c>
    </row>
    <row r="2548" spans="1:9" ht="20" customHeight="1">
      <c r="A2548" s="21" t="s">
        <v>2553</v>
      </c>
      <c r="B2548" s="22">
        <v>406.11999500000002</v>
      </c>
      <c r="C2548" s="23">
        <v>409.77999899999998</v>
      </c>
      <c r="D2548" s="23">
        <v>402.23998999999998</v>
      </c>
      <c r="E2548" s="23">
        <v>409.14001500000001</v>
      </c>
      <c r="F2548" s="23">
        <v>406.854218</v>
      </c>
      <c r="G2548" s="23">
        <v>18718500</v>
      </c>
      <c r="H2548" s="20">
        <f t="shared" si="83"/>
        <v>1.7533408194104538E-2</v>
      </c>
      <c r="I2548">
        <f t="shared" si="82"/>
        <v>1.8000000000000002E-2</v>
      </c>
    </row>
    <row r="2549" spans="1:9" ht="20" customHeight="1">
      <c r="A2549" s="21" t="s">
        <v>2554</v>
      </c>
      <c r="B2549" s="22">
        <v>407.959991</v>
      </c>
      <c r="C2549" s="23">
        <v>410.42001299999998</v>
      </c>
      <c r="D2549" s="23">
        <v>404.32998700000002</v>
      </c>
      <c r="E2549" s="23">
        <v>406.22000100000002</v>
      </c>
      <c r="F2549" s="23">
        <v>403.95049999999998</v>
      </c>
      <c r="G2549" s="23">
        <v>17971700</v>
      </c>
      <c r="H2549" s="20">
        <f t="shared" si="83"/>
        <v>-7.1369986386623507E-3</v>
      </c>
      <c r="I2549">
        <f t="shared" si="82"/>
        <v>-6.0000000000000001E-3</v>
      </c>
    </row>
    <row r="2550" spans="1:9" ht="20" customHeight="1">
      <c r="A2550" s="21" t="s">
        <v>2555</v>
      </c>
      <c r="B2550" s="22">
        <v>403.76001000000002</v>
      </c>
      <c r="C2550" s="23">
        <v>405.67999300000002</v>
      </c>
      <c r="D2550" s="23">
        <v>401.26001000000002</v>
      </c>
      <c r="E2550" s="23">
        <v>404.51998900000001</v>
      </c>
      <c r="F2550" s="23">
        <v>402.26001000000002</v>
      </c>
      <c r="G2550" s="23">
        <v>16120800</v>
      </c>
      <c r="H2550" s="20">
        <f t="shared" si="83"/>
        <v>-4.1848939412130193E-3</v>
      </c>
      <c r="I2550">
        <f t="shared" si="82"/>
        <v>-4.0000000000000001E-3</v>
      </c>
    </row>
    <row r="2551" spans="1:9" ht="20" customHeight="1">
      <c r="A2551" s="21" t="s">
        <v>2556</v>
      </c>
      <c r="B2551" s="22">
        <v>407.61999500000002</v>
      </c>
      <c r="C2551" s="23">
        <v>415.57000699999998</v>
      </c>
      <c r="D2551" s="23">
        <v>406.790009</v>
      </c>
      <c r="E2551" s="23">
        <v>415.27999899999998</v>
      </c>
      <c r="F2551" s="23">
        <v>412.95986900000003</v>
      </c>
      <c r="G2551" s="23">
        <v>22457000</v>
      </c>
      <c r="H2551" s="20">
        <f t="shared" si="83"/>
        <v>2.659936044848199E-2</v>
      </c>
      <c r="I2551">
        <f t="shared" si="82"/>
        <v>2.8000000000000001E-2</v>
      </c>
    </row>
    <row r="2552" spans="1:9" ht="20" customHeight="1">
      <c r="A2552" s="21" t="s">
        <v>2557</v>
      </c>
      <c r="B2552" s="22">
        <v>418.10000600000001</v>
      </c>
      <c r="C2552" s="23">
        <v>418.17999300000002</v>
      </c>
      <c r="D2552" s="23">
        <v>411.45001200000002</v>
      </c>
      <c r="E2552" s="23">
        <v>415.10000600000001</v>
      </c>
      <c r="F2552" s="23">
        <v>412.780914</v>
      </c>
      <c r="G2552" s="23">
        <v>17115900</v>
      </c>
      <c r="H2552" s="20">
        <f t="shared" si="83"/>
        <v>-4.3334719287224654E-4</v>
      </c>
      <c r="I2552">
        <f t="shared" si="82"/>
        <v>0</v>
      </c>
    </row>
    <row r="2553" spans="1:9" ht="20" customHeight="1">
      <c r="A2553" s="21" t="s">
        <v>2558</v>
      </c>
      <c r="B2553" s="22">
        <v>420.23998999999998</v>
      </c>
      <c r="C2553" s="23">
        <v>427.82000699999998</v>
      </c>
      <c r="D2553" s="23">
        <v>417.98998999999998</v>
      </c>
      <c r="E2553" s="23">
        <v>425.22000100000002</v>
      </c>
      <c r="F2553" s="23">
        <v>422.84435999999999</v>
      </c>
      <c r="G2553" s="23">
        <v>34157300</v>
      </c>
      <c r="H2553" s="20">
        <f t="shared" si="83"/>
        <v>2.4379630110514361E-2</v>
      </c>
      <c r="I2553">
        <f t="shared" si="82"/>
        <v>2.6000000000000002E-2</v>
      </c>
    </row>
    <row r="2554" spans="1:9" ht="20" customHeight="1">
      <c r="A2554" s="21" t="s">
        <v>2559</v>
      </c>
      <c r="B2554" s="22">
        <v>419.290009</v>
      </c>
      <c r="C2554" s="23">
        <v>422.60000600000001</v>
      </c>
      <c r="D2554" s="23">
        <v>412.790009</v>
      </c>
      <c r="E2554" s="23">
        <v>416.42001299999998</v>
      </c>
      <c r="F2554" s="23">
        <v>414.09353599999997</v>
      </c>
      <c r="G2554" s="23">
        <v>45049800</v>
      </c>
      <c r="H2554" s="20">
        <f t="shared" si="83"/>
        <v>-2.0695141824760399E-2</v>
      </c>
      <c r="I2554">
        <f t="shared" si="82"/>
        <v>-0.02</v>
      </c>
    </row>
    <row r="2555" spans="1:9" ht="20" customHeight="1">
      <c r="A2555" s="21" t="s">
        <v>2560</v>
      </c>
      <c r="B2555" s="22">
        <v>414.25</v>
      </c>
      <c r="C2555" s="23">
        <v>420.73001099999999</v>
      </c>
      <c r="D2555" s="23">
        <v>413.77999899999998</v>
      </c>
      <c r="E2555" s="23">
        <v>417.32000699999998</v>
      </c>
      <c r="F2555" s="23">
        <v>414.988495</v>
      </c>
      <c r="G2555" s="23">
        <v>20106000</v>
      </c>
      <c r="H2555" s="20">
        <f t="shared" si="83"/>
        <v>2.1612484190045578E-3</v>
      </c>
      <c r="I2555">
        <f t="shared" si="82"/>
        <v>4.0000000000000001E-3</v>
      </c>
    </row>
    <row r="2556" spans="1:9" ht="20" customHeight="1">
      <c r="A2556" s="21" t="s">
        <v>2561</v>
      </c>
      <c r="B2556" s="22">
        <v>417.82998700000002</v>
      </c>
      <c r="C2556" s="23">
        <v>421.67001299999998</v>
      </c>
      <c r="D2556" s="23">
        <v>415.54998799999998</v>
      </c>
      <c r="E2556" s="23">
        <v>421.41000400000001</v>
      </c>
      <c r="F2556" s="23">
        <v>419.055634</v>
      </c>
      <c r="G2556" s="23">
        <v>19837900</v>
      </c>
      <c r="H2556" s="20">
        <f t="shared" si="83"/>
        <v>9.8006066409142001E-3</v>
      </c>
      <c r="I2556">
        <f t="shared" si="82"/>
        <v>0.01</v>
      </c>
    </row>
    <row r="2557" spans="1:9" ht="20" customHeight="1">
      <c r="A2557" s="21" t="s">
        <v>2562</v>
      </c>
      <c r="B2557" s="22">
        <v>422</v>
      </c>
      <c r="C2557" s="23">
        <v>425.959991</v>
      </c>
      <c r="D2557" s="23">
        <v>420.66000400000001</v>
      </c>
      <c r="E2557" s="23">
        <v>425.23001099999999</v>
      </c>
      <c r="F2557" s="23">
        <v>422.854309</v>
      </c>
      <c r="G2557" s="23">
        <v>17860100</v>
      </c>
      <c r="H2557" s="20">
        <f t="shared" si="83"/>
        <v>9.0648465067528772E-3</v>
      </c>
      <c r="I2557">
        <f t="shared" si="82"/>
        <v>0.01</v>
      </c>
    </row>
    <row r="2558" spans="1:9" ht="20" customHeight="1">
      <c r="A2558" s="21" t="s">
        <v>2563</v>
      </c>
      <c r="B2558" s="22">
        <v>429.82998700000002</v>
      </c>
      <c r="C2558" s="23">
        <v>430.82000699999998</v>
      </c>
      <c r="D2558" s="23">
        <v>427.16000400000001</v>
      </c>
      <c r="E2558" s="23">
        <v>429.36999500000002</v>
      </c>
      <c r="F2558" s="23">
        <v>426.97119099999998</v>
      </c>
      <c r="G2558" s="23">
        <v>21296200</v>
      </c>
      <c r="H2558" s="20">
        <f t="shared" si="83"/>
        <v>9.735934841803795E-3</v>
      </c>
      <c r="I2558">
        <f t="shared" si="82"/>
        <v>0.01</v>
      </c>
    </row>
    <row r="2559" spans="1:9" ht="20" customHeight="1">
      <c r="A2559" s="21" t="s">
        <v>2564</v>
      </c>
      <c r="B2559" s="22">
        <v>429.70001200000002</v>
      </c>
      <c r="C2559" s="23">
        <v>429.85998499999999</v>
      </c>
      <c r="D2559" s="23">
        <v>426.07000699999998</v>
      </c>
      <c r="E2559" s="23">
        <v>428.73998999999998</v>
      </c>
      <c r="F2559" s="23">
        <v>426.344696</v>
      </c>
      <c r="G2559" s="23">
        <v>17636500</v>
      </c>
      <c r="H2559" s="20">
        <f t="shared" si="83"/>
        <v>-1.4673004015391955E-3</v>
      </c>
      <c r="I2559">
        <f t="shared" si="82"/>
        <v>0</v>
      </c>
    </row>
    <row r="2560" spans="1:9" ht="20" customHeight="1">
      <c r="A2560" s="21" t="s">
        <v>2565</v>
      </c>
      <c r="B2560" s="22">
        <v>425.23998999999998</v>
      </c>
      <c r="C2560" s="23">
        <v>427.41000400000001</v>
      </c>
      <c r="D2560" s="23">
        <v>421.60998499999999</v>
      </c>
      <c r="E2560" s="23">
        <v>422.85998499999999</v>
      </c>
      <c r="F2560" s="23">
        <v>420.49752799999999</v>
      </c>
      <c r="G2560" s="23">
        <v>18060500</v>
      </c>
      <c r="H2560" s="20">
        <f t="shared" si="83"/>
        <v>-1.3714649331535322E-2</v>
      </c>
      <c r="I2560">
        <f t="shared" si="82"/>
        <v>-1.2E-2</v>
      </c>
    </row>
    <row r="2561" spans="1:9" ht="20" customHeight="1">
      <c r="A2561" s="21" t="s">
        <v>2566</v>
      </c>
      <c r="B2561" s="22">
        <v>425.60998499999999</v>
      </c>
      <c r="C2561" s="23">
        <v>425.98998999999998</v>
      </c>
      <c r="D2561" s="23">
        <v>421.35000600000001</v>
      </c>
      <c r="E2561" s="23">
        <v>421.64999399999999</v>
      </c>
      <c r="F2561" s="23">
        <v>419.29428100000001</v>
      </c>
      <c r="G2561" s="23">
        <v>16725600</v>
      </c>
      <c r="H2561" s="20">
        <f t="shared" si="83"/>
        <v>-2.8614841226842769E-3</v>
      </c>
      <c r="I2561">
        <f t="shared" si="82"/>
        <v>-2E-3</v>
      </c>
    </row>
    <row r="2562" spans="1:9" ht="20" customHeight="1">
      <c r="A2562" s="21" t="s">
        <v>2567</v>
      </c>
      <c r="B2562" s="22">
        <v>424.44000199999999</v>
      </c>
      <c r="C2562" s="23">
        <v>424.45001200000002</v>
      </c>
      <c r="D2562" s="23">
        <v>419.01001000000002</v>
      </c>
      <c r="E2562" s="23">
        <v>421.42999300000002</v>
      </c>
      <c r="F2562" s="23">
        <v>419.07553100000001</v>
      </c>
      <c r="G2562" s="23">
        <v>16705000</v>
      </c>
      <c r="H2562" s="20">
        <f t="shared" si="83"/>
        <v>-5.2170995387368357E-4</v>
      </c>
      <c r="I2562">
        <f t="shared" si="82"/>
        <v>0</v>
      </c>
    </row>
    <row r="2563" spans="1:9" ht="20" customHeight="1">
      <c r="A2563" s="21" t="s">
        <v>2568</v>
      </c>
      <c r="B2563" s="22">
        <v>420.959991</v>
      </c>
      <c r="C2563" s="23">
        <v>421.86999500000002</v>
      </c>
      <c r="D2563" s="23">
        <v>419.11999500000002</v>
      </c>
      <c r="E2563" s="23">
        <v>420.72000100000002</v>
      </c>
      <c r="F2563" s="23">
        <v>418.369507</v>
      </c>
      <c r="G2563" s="23">
        <v>21871200</v>
      </c>
      <c r="H2563" s="20">
        <f t="shared" si="83"/>
        <v>-1.6847177842029826E-3</v>
      </c>
      <c r="I2563">
        <f t="shared" ref="I2563:I2626" si="84">CEILING(H2563,0.002)</f>
        <v>0</v>
      </c>
    </row>
    <row r="2564" spans="1:9" ht="20" customHeight="1">
      <c r="A2564" s="21" t="s">
        <v>2569</v>
      </c>
      <c r="B2564" s="22">
        <v>423.95001200000002</v>
      </c>
      <c r="C2564" s="23">
        <v>427.89001500000001</v>
      </c>
      <c r="D2564" s="23">
        <v>422.22000100000002</v>
      </c>
      <c r="E2564" s="23">
        <v>424.57000699999998</v>
      </c>
      <c r="F2564" s="23">
        <v>422.197968</v>
      </c>
      <c r="G2564" s="23">
        <v>16316000</v>
      </c>
      <c r="H2564" s="20">
        <f t="shared" ref="H2564:H2627" si="85">F2564/F2563-1</f>
        <v>9.1509083141663172E-3</v>
      </c>
      <c r="I2564">
        <f t="shared" si="84"/>
        <v>0.01</v>
      </c>
    </row>
    <row r="2565" spans="1:9" ht="20" customHeight="1">
      <c r="A2565" s="21" t="s">
        <v>2570</v>
      </c>
      <c r="B2565" s="22">
        <v>420.10998499999999</v>
      </c>
      <c r="C2565" s="23">
        <v>422.38000499999998</v>
      </c>
      <c r="D2565" s="23">
        <v>417.83999599999999</v>
      </c>
      <c r="E2565" s="23">
        <v>421.44000199999999</v>
      </c>
      <c r="F2565" s="23">
        <v>419.08548000000002</v>
      </c>
      <c r="G2565" s="23">
        <v>17912000</v>
      </c>
      <c r="H2565" s="20">
        <f t="shared" si="85"/>
        <v>-7.3721055900486387E-3</v>
      </c>
      <c r="I2565">
        <f t="shared" si="84"/>
        <v>-6.0000000000000001E-3</v>
      </c>
    </row>
    <row r="2566" spans="1:9" ht="20" customHeight="1">
      <c r="A2566" s="21" t="s">
        <v>2571</v>
      </c>
      <c r="B2566" s="22">
        <v>419.73001099999999</v>
      </c>
      <c r="C2566" s="23">
        <v>423.26001000000002</v>
      </c>
      <c r="D2566" s="23">
        <v>419.08999599999999</v>
      </c>
      <c r="E2566" s="23">
        <v>420.45001200000002</v>
      </c>
      <c r="F2566" s="23">
        <v>418.10101300000002</v>
      </c>
      <c r="G2566" s="23">
        <v>16502300</v>
      </c>
      <c r="H2566" s="20">
        <f t="shared" si="85"/>
        <v>-2.3490840102596833E-3</v>
      </c>
      <c r="I2566">
        <f t="shared" si="84"/>
        <v>-2E-3</v>
      </c>
    </row>
    <row r="2567" spans="1:9" ht="20" customHeight="1">
      <c r="A2567" s="21" t="s">
        <v>2572</v>
      </c>
      <c r="B2567" s="22">
        <v>424.98998999999998</v>
      </c>
      <c r="C2567" s="23">
        <v>428.67001299999998</v>
      </c>
      <c r="D2567" s="23">
        <v>417.57000699999998</v>
      </c>
      <c r="E2567" s="23">
        <v>417.88000499999998</v>
      </c>
      <c r="F2567" s="23">
        <v>415.54534899999999</v>
      </c>
      <c r="G2567" s="23">
        <v>19370900</v>
      </c>
      <c r="H2567" s="20">
        <f t="shared" si="85"/>
        <v>-6.1125515617921344E-3</v>
      </c>
      <c r="I2567">
        <f t="shared" si="84"/>
        <v>-6.0000000000000001E-3</v>
      </c>
    </row>
    <row r="2568" spans="1:9" ht="20" customHeight="1">
      <c r="A2568" s="21" t="s">
        <v>2573</v>
      </c>
      <c r="B2568" s="22">
        <v>420.01001000000002</v>
      </c>
      <c r="C2568" s="23">
        <v>426.51001000000002</v>
      </c>
      <c r="D2568" s="23">
        <v>418.32000699999998</v>
      </c>
      <c r="E2568" s="23">
        <v>425.51998900000001</v>
      </c>
      <c r="F2568" s="23">
        <v>423.14267000000001</v>
      </c>
      <c r="G2568" s="23">
        <v>16544300</v>
      </c>
      <c r="H2568" s="20">
        <f t="shared" si="85"/>
        <v>1.8282772309406781E-2</v>
      </c>
      <c r="I2568">
        <f t="shared" si="84"/>
        <v>0.02</v>
      </c>
    </row>
    <row r="2569" spans="1:9" ht="20" customHeight="1">
      <c r="A2569" s="21" t="s">
        <v>2574</v>
      </c>
      <c r="B2569" s="22">
        <v>425.17001299999998</v>
      </c>
      <c r="C2569" s="23">
        <v>427.27999899999998</v>
      </c>
      <c r="D2569" s="23">
        <v>423.29998799999998</v>
      </c>
      <c r="E2569" s="23">
        <v>424.58999599999999</v>
      </c>
      <c r="F2569" s="23">
        <v>422.21786500000002</v>
      </c>
      <c r="G2569" s="23">
        <v>14272400</v>
      </c>
      <c r="H2569" s="20">
        <f t="shared" si="85"/>
        <v>-2.1855630867952947E-3</v>
      </c>
      <c r="I2569">
        <f t="shared" si="84"/>
        <v>-2E-3</v>
      </c>
    </row>
    <row r="2570" spans="1:9" ht="20" customHeight="1">
      <c r="A2570" s="21" t="s">
        <v>2575</v>
      </c>
      <c r="B2570" s="22">
        <v>426.44000199999999</v>
      </c>
      <c r="C2570" s="23">
        <v>427.73998999999998</v>
      </c>
      <c r="D2570" s="23">
        <v>421.61999500000002</v>
      </c>
      <c r="E2570" s="23">
        <v>426.27999899999998</v>
      </c>
      <c r="F2570" s="23">
        <v>423.898438</v>
      </c>
      <c r="G2570" s="23">
        <v>12512300</v>
      </c>
      <c r="H2570" s="20">
        <f t="shared" si="85"/>
        <v>3.9803455498028661E-3</v>
      </c>
      <c r="I2570">
        <f t="shared" si="84"/>
        <v>4.0000000000000001E-3</v>
      </c>
    </row>
    <row r="2571" spans="1:9" ht="20" customHeight="1">
      <c r="A2571" s="21" t="s">
        <v>2576</v>
      </c>
      <c r="B2571" s="22">
        <v>422.19000199999999</v>
      </c>
      <c r="C2571" s="23">
        <v>424.02999899999998</v>
      </c>
      <c r="D2571" s="23">
        <v>419.70001200000002</v>
      </c>
      <c r="E2571" s="23">
        <v>423.26001000000002</v>
      </c>
      <c r="F2571" s="23">
        <v>420.89529399999998</v>
      </c>
      <c r="G2571" s="23">
        <v>16216600</v>
      </c>
      <c r="H2571" s="20">
        <f t="shared" si="85"/>
        <v>-7.0845837841940762E-3</v>
      </c>
      <c r="I2571">
        <f t="shared" si="84"/>
        <v>-6.0000000000000001E-3</v>
      </c>
    </row>
    <row r="2572" spans="1:9" ht="20" customHeight="1">
      <c r="A2572" s="21" t="s">
        <v>2577</v>
      </c>
      <c r="B2572" s="22">
        <v>425.82000699999998</v>
      </c>
      <c r="C2572" s="23">
        <v>429.36999500000002</v>
      </c>
      <c r="D2572" s="23">
        <v>422.35998499999999</v>
      </c>
      <c r="E2572" s="23">
        <v>427.92999300000002</v>
      </c>
      <c r="F2572" s="23">
        <v>425.53918499999997</v>
      </c>
      <c r="G2572" s="23">
        <v>17966400</v>
      </c>
      <c r="H2572" s="20">
        <f t="shared" si="85"/>
        <v>1.1033364036614701E-2</v>
      </c>
      <c r="I2572">
        <f t="shared" si="84"/>
        <v>1.2E-2</v>
      </c>
    </row>
    <row r="2573" spans="1:9" ht="20" customHeight="1">
      <c r="A2573" s="21" t="s">
        <v>2578</v>
      </c>
      <c r="B2573" s="22">
        <v>424.04998799999998</v>
      </c>
      <c r="C2573" s="23">
        <v>425.17999300000002</v>
      </c>
      <c r="D2573" s="23">
        <v>419.76998900000001</v>
      </c>
      <c r="E2573" s="23">
        <v>421.89999399999999</v>
      </c>
      <c r="F2573" s="23">
        <v>419.54287699999998</v>
      </c>
      <c r="G2573" s="23">
        <v>19232100</v>
      </c>
      <c r="H2573" s="20">
        <f t="shared" si="85"/>
        <v>-1.4091083057368725E-2</v>
      </c>
      <c r="I2573">
        <f t="shared" si="84"/>
        <v>-1.4E-2</v>
      </c>
    </row>
    <row r="2574" spans="1:9" ht="20" customHeight="1">
      <c r="A2574" s="21" t="s">
        <v>2579</v>
      </c>
      <c r="B2574" s="22">
        <v>426.60000600000001</v>
      </c>
      <c r="C2574" s="23">
        <v>426.82000699999998</v>
      </c>
      <c r="D2574" s="23">
        <v>413.42999300000002</v>
      </c>
      <c r="E2574" s="23">
        <v>413.64001500000001</v>
      </c>
      <c r="F2574" s="23">
        <v>411.329071</v>
      </c>
      <c r="G2574" s="23">
        <v>20273500</v>
      </c>
      <c r="H2574" s="20">
        <f t="shared" si="85"/>
        <v>-1.9577989402975837E-2</v>
      </c>
      <c r="I2574">
        <f t="shared" si="84"/>
        <v>-1.8000000000000002E-2</v>
      </c>
    </row>
    <row r="2575" spans="1:9" ht="20" customHeight="1">
      <c r="A2575" s="21" t="s">
        <v>2580</v>
      </c>
      <c r="B2575" s="22">
        <v>414.57000699999998</v>
      </c>
      <c r="C2575" s="23">
        <v>418.39999399999999</v>
      </c>
      <c r="D2575" s="23">
        <v>413.73001099999999</v>
      </c>
      <c r="E2575" s="23">
        <v>414.57998700000002</v>
      </c>
      <c r="F2575" s="23">
        <v>412.26376299999998</v>
      </c>
      <c r="G2575" s="23">
        <v>16765600</v>
      </c>
      <c r="H2575" s="20">
        <f t="shared" si="85"/>
        <v>2.2723703863858358E-3</v>
      </c>
      <c r="I2575">
        <f t="shared" si="84"/>
        <v>4.0000000000000001E-3</v>
      </c>
    </row>
    <row r="2576" spans="1:9" ht="20" customHeight="1">
      <c r="A2576" s="21" t="s">
        <v>2581</v>
      </c>
      <c r="B2576" s="22">
        <v>417.25</v>
      </c>
      <c r="C2576" s="23">
        <v>418.88000499999998</v>
      </c>
      <c r="D2576" s="23">
        <v>410.32998700000002</v>
      </c>
      <c r="E2576" s="23">
        <v>411.83999599999999</v>
      </c>
      <c r="F2576" s="23">
        <v>409.53909299999998</v>
      </c>
      <c r="G2576" s="23">
        <v>15855500</v>
      </c>
      <c r="H2576" s="20">
        <f t="shared" si="85"/>
        <v>-6.6090455784250102E-3</v>
      </c>
      <c r="I2576">
        <f t="shared" si="84"/>
        <v>-6.0000000000000001E-3</v>
      </c>
    </row>
    <row r="2577" spans="1:9" ht="20" customHeight="1">
      <c r="A2577" s="21" t="s">
        <v>2582</v>
      </c>
      <c r="B2577" s="22">
        <v>410.63000499999998</v>
      </c>
      <c r="C2577" s="23">
        <v>411.89001500000001</v>
      </c>
      <c r="D2577" s="23">
        <v>403.95001200000002</v>
      </c>
      <c r="E2577" s="23">
        <v>404.26998900000001</v>
      </c>
      <c r="F2577" s="23">
        <v>402.011414</v>
      </c>
      <c r="G2577" s="23">
        <v>21029900</v>
      </c>
      <c r="H2577" s="20">
        <f t="shared" si="85"/>
        <v>-1.838085576851145E-2</v>
      </c>
      <c r="I2577">
        <f t="shared" si="84"/>
        <v>-1.8000000000000002E-2</v>
      </c>
    </row>
    <row r="2578" spans="1:9" ht="20" customHeight="1">
      <c r="A2578" s="21" t="s">
        <v>2583</v>
      </c>
      <c r="B2578" s="22">
        <v>404.02999899999998</v>
      </c>
      <c r="C2578" s="23">
        <v>405.48001099999999</v>
      </c>
      <c r="D2578" s="23">
        <v>397.76998900000001</v>
      </c>
      <c r="E2578" s="23">
        <v>399.11999500000002</v>
      </c>
      <c r="F2578" s="23">
        <v>396.89016700000002</v>
      </c>
      <c r="G2578" s="23">
        <v>30276500</v>
      </c>
      <c r="H2578" s="20">
        <f t="shared" si="85"/>
        <v>-1.2739058697472716E-2</v>
      </c>
      <c r="I2578">
        <f t="shared" si="84"/>
        <v>-1.2E-2</v>
      </c>
    </row>
    <row r="2579" spans="1:9" ht="20" customHeight="1">
      <c r="A2579" s="21" t="s">
        <v>2584</v>
      </c>
      <c r="B2579" s="22">
        <v>400.07998700000002</v>
      </c>
      <c r="C2579" s="23">
        <v>402.85000600000001</v>
      </c>
      <c r="D2579" s="23">
        <v>395.75</v>
      </c>
      <c r="E2579" s="23">
        <v>400.959991</v>
      </c>
      <c r="F2579" s="23">
        <v>398.71987899999999</v>
      </c>
      <c r="G2579" s="23">
        <v>20286900</v>
      </c>
      <c r="H2579" s="20">
        <f t="shared" si="85"/>
        <v>4.6101217720517784E-3</v>
      </c>
      <c r="I2579">
        <f t="shared" si="84"/>
        <v>6.0000000000000001E-3</v>
      </c>
    </row>
    <row r="2580" spans="1:9" ht="20" customHeight="1">
      <c r="A2580" s="21" t="s">
        <v>2585</v>
      </c>
      <c r="B2580" s="22">
        <v>404.23998999999998</v>
      </c>
      <c r="C2580" s="23">
        <v>408.20001200000002</v>
      </c>
      <c r="D2580" s="23">
        <v>403.05999800000001</v>
      </c>
      <c r="E2580" s="23">
        <v>407.57000699999998</v>
      </c>
      <c r="F2580" s="23">
        <v>405.29296900000003</v>
      </c>
      <c r="G2580" s="23">
        <v>15734500</v>
      </c>
      <c r="H2580" s="20">
        <f t="shared" si="85"/>
        <v>1.6485483534168122E-2</v>
      </c>
      <c r="I2580">
        <f t="shared" si="84"/>
        <v>1.8000000000000002E-2</v>
      </c>
    </row>
    <row r="2581" spans="1:9" ht="20" customHeight="1">
      <c r="A2581" s="21" t="s">
        <v>2586</v>
      </c>
      <c r="B2581" s="22">
        <v>409.55999800000001</v>
      </c>
      <c r="C2581" s="23">
        <v>412.47000100000002</v>
      </c>
      <c r="D2581" s="23">
        <v>406.77999899999998</v>
      </c>
      <c r="E2581" s="23">
        <v>409.05999800000001</v>
      </c>
      <c r="F2581" s="23">
        <v>406.77459700000003</v>
      </c>
      <c r="G2581" s="23">
        <v>15065300</v>
      </c>
      <c r="H2581" s="20">
        <f t="shared" si="85"/>
        <v>3.655696282261367E-3</v>
      </c>
      <c r="I2581">
        <f t="shared" si="84"/>
        <v>4.0000000000000001E-3</v>
      </c>
    </row>
    <row r="2582" spans="1:9" ht="20" customHeight="1">
      <c r="A2582" s="21" t="s">
        <v>2587</v>
      </c>
      <c r="B2582" s="22">
        <v>394.02999899999998</v>
      </c>
      <c r="C2582" s="23">
        <v>399.89001500000001</v>
      </c>
      <c r="D2582" s="23">
        <v>388.02999899999998</v>
      </c>
      <c r="E2582" s="23">
        <v>399.040009</v>
      </c>
      <c r="F2582" s="23">
        <v>396.810608</v>
      </c>
      <c r="G2582" s="23">
        <v>40586500</v>
      </c>
      <c r="H2582" s="20">
        <f t="shared" si="85"/>
        <v>-2.449511123232706E-2</v>
      </c>
      <c r="I2582">
        <f t="shared" si="84"/>
        <v>-2.4E-2</v>
      </c>
    </row>
    <row r="2583" spans="1:9" ht="20" customHeight="1">
      <c r="A2583" s="21" t="s">
        <v>2588</v>
      </c>
      <c r="B2583" s="22">
        <v>412.17001299999998</v>
      </c>
      <c r="C2583" s="23">
        <v>413</v>
      </c>
      <c r="D2583" s="23">
        <v>405.76001000000002</v>
      </c>
      <c r="E2583" s="23">
        <v>406.32000699999998</v>
      </c>
      <c r="F2583" s="23">
        <v>404.04995700000001</v>
      </c>
      <c r="G2583" s="23">
        <v>29694700</v>
      </c>
      <c r="H2583" s="20">
        <f t="shared" si="85"/>
        <v>1.8243839388487393E-2</v>
      </c>
      <c r="I2583">
        <f t="shared" si="84"/>
        <v>0.02</v>
      </c>
    </row>
    <row r="2584" spans="1:9" ht="20" customHeight="1">
      <c r="A2584" s="21" t="s">
        <v>2589</v>
      </c>
      <c r="B2584" s="22">
        <v>405.25</v>
      </c>
      <c r="C2584" s="23">
        <v>406.32000699999998</v>
      </c>
      <c r="D2584" s="23">
        <v>399.19000199999999</v>
      </c>
      <c r="E2584" s="23">
        <v>402.25</v>
      </c>
      <c r="F2584" s="23">
        <v>400.002655</v>
      </c>
      <c r="G2584" s="23">
        <v>19582100</v>
      </c>
      <c r="H2584" s="20">
        <f t="shared" si="85"/>
        <v>-1.0016835616195818E-2</v>
      </c>
      <c r="I2584">
        <f t="shared" si="84"/>
        <v>-0.01</v>
      </c>
    </row>
    <row r="2585" spans="1:9" ht="20" customHeight="1">
      <c r="A2585" s="21" t="s">
        <v>2590</v>
      </c>
      <c r="B2585" s="22">
        <v>401.48998999999998</v>
      </c>
      <c r="C2585" s="23">
        <v>402.16000400000001</v>
      </c>
      <c r="D2585" s="23">
        <v>389.17001299999998</v>
      </c>
      <c r="E2585" s="23">
        <v>389.32998700000002</v>
      </c>
      <c r="F2585" s="23">
        <v>387.15484600000002</v>
      </c>
      <c r="G2585" s="23">
        <v>28781400</v>
      </c>
      <c r="H2585" s="20">
        <f t="shared" si="85"/>
        <v>-3.2119309308084376E-2</v>
      </c>
      <c r="I2585">
        <f t="shared" si="84"/>
        <v>-3.2000000000000001E-2</v>
      </c>
    </row>
    <row r="2586" spans="1:9" ht="20" customHeight="1">
      <c r="A2586" s="21" t="s">
        <v>2591</v>
      </c>
      <c r="B2586" s="22">
        <v>392.60998499999999</v>
      </c>
      <c r="C2586" s="23">
        <v>401.72000100000002</v>
      </c>
      <c r="D2586" s="23">
        <v>390.30999800000001</v>
      </c>
      <c r="E2586" s="23">
        <v>394.94000199999999</v>
      </c>
      <c r="F2586" s="23">
        <v>392.73355099999998</v>
      </c>
      <c r="G2586" s="23">
        <v>23562500</v>
      </c>
      <c r="H2586" s="20">
        <f t="shared" si="85"/>
        <v>1.440949288802118E-2</v>
      </c>
      <c r="I2586">
        <f t="shared" si="84"/>
        <v>1.6E-2</v>
      </c>
    </row>
    <row r="2587" spans="1:9" ht="20" customHeight="1">
      <c r="A2587" s="21" t="s">
        <v>2592</v>
      </c>
      <c r="B2587" s="22">
        <v>397.66000400000001</v>
      </c>
      <c r="C2587" s="23">
        <v>399.92999300000002</v>
      </c>
      <c r="D2587" s="23">
        <v>394.64999399999999</v>
      </c>
      <c r="E2587" s="23">
        <v>397.83999599999999</v>
      </c>
      <c r="F2587" s="23">
        <v>395.61730999999997</v>
      </c>
      <c r="G2587" s="23">
        <v>17709400</v>
      </c>
      <c r="H2587" s="20">
        <f t="shared" si="85"/>
        <v>7.3427874767948431E-3</v>
      </c>
      <c r="I2587">
        <f t="shared" si="84"/>
        <v>8.0000000000000002E-3</v>
      </c>
    </row>
    <row r="2588" spans="1:9" ht="20" customHeight="1">
      <c r="A2588" s="21" t="s">
        <v>2593</v>
      </c>
      <c r="B2588" s="22">
        <v>402.27999899999998</v>
      </c>
      <c r="C2588" s="23">
        <v>407.14999399999999</v>
      </c>
      <c r="D2588" s="23">
        <v>401.85998499999999</v>
      </c>
      <c r="E2588" s="23">
        <v>406.66000400000001</v>
      </c>
      <c r="F2588" s="23">
        <v>404.38803100000001</v>
      </c>
      <c r="G2588" s="23">
        <v>17446700</v>
      </c>
      <c r="H2588" s="20">
        <f t="shared" si="85"/>
        <v>2.2169709914866997E-2</v>
      </c>
      <c r="I2588">
        <f t="shared" si="84"/>
        <v>2.4E-2</v>
      </c>
    </row>
    <row r="2589" spans="1:9" ht="20" customHeight="1">
      <c r="A2589" s="21" t="s">
        <v>2594</v>
      </c>
      <c r="B2589" s="22">
        <v>408.76001000000002</v>
      </c>
      <c r="C2589" s="23">
        <v>413.92999300000002</v>
      </c>
      <c r="D2589" s="23">
        <v>406.36999500000002</v>
      </c>
      <c r="E2589" s="23">
        <v>413.540009</v>
      </c>
      <c r="F2589" s="23">
        <v>411.22961400000003</v>
      </c>
      <c r="G2589" s="23">
        <v>16996600</v>
      </c>
      <c r="H2589" s="20">
        <f t="shared" si="85"/>
        <v>1.6918361760316358E-2</v>
      </c>
      <c r="I2589">
        <f t="shared" si="84"/>
        <v>1.8000000000000002E-2</v>
      </c>
    </row>
    <row r="2590" spans="1:9" ht="20" customHeight="1">
      <c r="A2590" s="21" t="s">
        <v>2595</v>
      </c>
      <c r="B2590" s="22">
        <v>414.66000400000001</v>
      </c>
      <c r="C2590" s="23">
        <v>414.67001299999998</v>
      </c>
      <c r="D2590" s="23">
        <v>409.08999599999999</v>
      </c>
      <c r="E2590" s="23">
        <v>409.33999599999999</v>
      </c>
      <c r="F2590" s="23">
        <v>407.05306999999999</v>
      </c>
      <c r="G2590" s="23">
        <v>20018200</v>
      </c>
      <c r="H2590" s="20">
        <f t="shared" si="85"/>
        <v>-1.0156233544017179E-2</v>
      </c>
      <c r="I2590">
        <f t="shared" si="84"/>
        <v>-0.01</v>
      </c>
    </row>
    <row r="2591" spans="1:9" ht="20" customHeight="1">
      <c r="A2591" s="21" t="s">
        <v>2596</v>
      </c>
      <c r="B2591" s="22">
        <v>408.17001299999998</v>
      </c>
      <c r="C2591" s="23">
        <v>412.23001099999999</v>
      </c>
      <c r="D2591" s="23">
        <v>406.709991</v>
      </c>
      <c r="E2591" s="23">
        <v>410.540009</v>
      </c>
      <c r="F2591" s="23">
        <v>408.24633799999998</v>
      </c>
      <c r="G2591" s="23">
        <v>11792300</v>
      </c>
      <c r="H2591" s="20">
        <f t="shared" si="85"/>
        <v>2.9314801630164755E-3</v>
      </c>
      <c r="I2591">
        <f t="shared" si="84"/>
        <v>4.0000000000000001E-3</v>
      </c>
    </row>
    <row r="2592" spans="1:9" ht="20" customHeight="1">
      <c r="A2592" s="21" t="s">
        <v>2597</v>
      </c>
      <c r="B2592" s="22">
        <v>410.57000699999998</v>
      </c>
      <c r="C2592" s="23">
        <v>412.72000100000002</v>
      </c>
      <c r="D2592" s="23">
        <v>409.10000600000001</v>
      </c>
      <c r="E2592" s="23">
        <v>412.32000699999998</v>
      </c>
      <c r="F2592" s="23">
        <v>410.01644900000002</v>
      </c>
      <c r="G2592" s="23">
        <v>14689700</v>
      </c>
      <c r="H2592" s="20">
        <f t="shared" si="85"/>
        <v>4.3358894746534649E-3</v>
      </c>
      <c r="I2592">
        <f t="shared" si="84"/>
        <v>6.0000000000000001E-3</v>
      </c>
    </row>
    <row r="2593" spans="1:9" ht="20" customHeight="1">
      <c r="A2593" s="21" t="s">
        <v>2598</v>
      </c>
      <c r="B2593" s="22">
        <v>412.94000199999999</v>
      </c>
      <c r="C2593" s="23">
        <v>415.38000499999998</v>
      </c>
      <c r="D2593" s="23">
        <v>411.79998799999998</v>
      </c>
      <c r="E2593" s="23">
        <v>414.73998999999998</v>
      </c>
      <c r="F2593" s="23">
        <v>412.42291299999999</v>
      </c>
      <c r="G2593" s="23">
        <v>13402300</v>
      </c>
      <c r="H2593" s="20">
        <f t="shared" si="85"/>
        <v>5.8691889212474369E-3</v>
      </c>
      <c r="I2593">
        <f t="shared" si="84"/>
        <v>6.0000000000000001E-3</v>
      </c>
    </row>
    <row r="2594" spans="1:9" ht="20" customHeight="1">
      <c r="A2594" s="21" t="s">
        <v>2599</v>
      </c>
      <c r="B2594" s="22">
        <v>418.01001000000002</v>
      </c>
      <c r="C2594" s="23">
        <v>418.35000600000001</v>
      </c>
      <c r="D2594" s="23">
        <v>410.82000699999998</v>
      </c>
      <c r="E2594" s="23">
        <v>413.72000100000002</v>
      </c>
      <c r="F2594" s="23">
        <v>411.40859999999998</v>
      </c>
      <c r="G2594" s="23">
        <v>15440200</v>
      </c>
      <c r="H2594" s="20">
        <f t="shared" si="85"/>
        <v>-2.4594002128102144E-3</v>
      </c>
      <c r="I2594">
        <f t="shared" si="84"/>
        <v>-2E-3</v>
      </c>
    </row>
    <row r="2595" spans="1:9" ht="20" customHeight="1">
      <c r="A2595" s="21" t="s">
        <v>2600</v>
      </c>
      <c r="B2595" s="22">
        <v>412.01998900000001</v>
      </c>
      <c r="C2595" s="23">
        <v>417.48998999999998</v>
      </c>
      <c r="D2595" s="23">
        <v>411.54998799999998</v>
      </c>
      <c r="E2595" s="23">
        <v>416.55999800000001</v>
      </c>
      <c r="F2595" s="23">
        <v>414.23272700000001</v>
      </c>
      <c r="G2595" s="23">
        <v>15109300</v>
      </c>
      <c r="H2595" s="20">
        <f t="shared" si="85"/>
        <v>6.8645307852097659E-3</v>
      </c>
      <c r="I2595">
        <f t="shared" si="84"/>
        <v>8.0000000000000002E-3</v>
      </c>
    </row>
    <row r="2596" spans="1:9" ht="20" customHeight="1">
      <c r="A2596" s="21" t="s">
        <v>2601</v>
      </c>
      <c r="B2596" s="22">
        <v>417.89999399999999</v>
      </c>
      <c r="C2596" s="23">
        <v>423.80999800000001</v>
      </c>
      <c r="D2596" s="23">
        <v>417.26998900000001</v>
      </c>
      <c r="E2596" s="23">
        <v>423.07998700000002</v>
      </c>
      <c r="F2596" s="23">
        <v>421.47515900000002</v>
      </c>
      <c r="G2596" s="23">
        <v>22239500</v>
      </c>
      <c r="H2596" s="20">
        <f t="shared" si="85"/>
        <v>1.7483968619408596E-2</v>
      </c>
      <c r="I2596">
        <f t="shared" si="84"/>
        <v>1.8000000000000002E-2</v>
      </c>
    </row>
    <row r="2597" spans="1:9" ht="20" customHeight="1">
      <c r="A2597" s="21" t="s">
        <v>2602</v>
      </c>
      <c r="B2597" s="22">
        <v>421.79998799999998</v>
      </c>
      <c r="C2597" s="23">
        <v>425.42001299999998</v>
      </c>
      <c r="D2597" s="23">
        <v>420.35000600000001</v>
      </c>
      <c r="E2597" s="23">
        <v>420.98998999999998</v>
      </c>
      <c r="F2597" s="23">
        <v>419.39306599999998</v>
      </c>
      <c r="G2597" s="23">
        <v>17530100</v>
      </c>
      <c r="H2597" s="20">
        <f t="shared" si="85"/>
        <v>-4.9400135584266591E-3</v>
      </c>
      <c r="I2597">
        <f t="shared" si="84"/>
        <v>-4.0000000000000001E-3</v>
      </c>
    </row>
    <row r="2598" spans="1:9" ht="20" customHeight="1">
      <c r="A2598" s="21" t="s">
        <v>2603</v>
      </c>
      <c r="B2598" s="22">
        <v>422.540009</v>
      </c>
      <c r="C2598" s="23">
        <v>422.92001299999998</v>
      </c>
      <c r="D2598" s="23">
        <v>418.02999899999998</v>
      </c>
      <c r="E2598" s="23">
        <v>420.209991</v>
      </c>
      <c r="F2598" s="23">
        <v>418.61602800000003</v>
      </c>
      <c r="G2598" s="23">
        <v>15352200</v>
      </c>
      <c r="H2598" s="20">
        <f t="shared" si="85"/>
        <v>-1.8527678757568333E-3</v>
      </c>
      <c r="I2598">
        <f t="shared" si="84"/>
        <v>0</v>
      </c>
    </row>
    <row r="2599" spans="1:9" ht="20" customHeight="1">
      <c r="A2599" s="21" t="s">
        <v>2604</v>
      </c>
      <c r="B2599" s="22">
        <v>420.209991</v>
      </c>
      <c r="C2599" s="23">
        <v>426.76998900000001</v>
      </c>
      <c r="D2599" s="23">
        <v>419.98998999999998</v>
      </c>
      <c r="E2599" s="23">
        <v>425.33999599999999</v>
      </c>
      <c r="F2599" s="23">
        <v>423.72659299999998</v>
      </c>
      <c r="G2599" s="23">
        <v>16272100</v>
      </c>
      <c r="H2599" s="20">
        <f t="shared" si="85"/>
        <v>1.2208240148893656E-2</v>
      </c>
      <c r="I2599">
        <f t="shared" si="84"/>
        <v>1.4E-2</v>
      </c>
    </row>
    <row r="2600" spans="1:9" ht="20" customHeight="1">
      <c r="A2600" s="21" t="s">
        <v>2605</v>
      </c>
      <c r="B2600" s="22">
        <v>426.82998700000002</v>
      </c>
      <c r="C2600" s="23">
        <v>432.97000100000002</v>
      </c>
      <c r="D2600" s="23">
        <v>424.85000600000001</v>
      </c>
      <c r="E2600" s="23">
        <v>429.040009</v>
      </c>
      <c r="F2600" s="23">
        <v>427.41253699999999</v>
      </c>
      <c r="G2600" s="23">
        <v>21453300</v>
      </c>
      <c r="H2600" s="20">
        <f t="shared" si="85"/>
        <v>8.698873426620235E-3</v>
      </c>
      <c r="I2600">
        <f t="shared" si="84"/>
        <v>0.01</v>
      </c>
    </row>
    <row r="2601" spans="1:9" ht="20" customHeight="1">
      <c r="A2601" s="21" t="s">
        <v>2606</v>
      </c>
      <c r="B2601" s="22">
        <v>430.08999599999999</v>
      </c>
      <c r="C2601" s="23">
        <v>432.41000400000001</v>
      </c>
      <c r="D2601" s="23">
        <v>427.13000499999998</v>
      </c>
      <c r="E2601" s="23">
        <v>430.51998900000001</v>
      </c>
      <c r="F2601" s="23">
        <v>428.886932</v>
      </c>
      <c r="G2601" s="23">
        <v>18073700</v>
      </c>
      <c r="H2601" s="20">
        <f t="shared" si="85"/>
        <v>3.449582949411667E-3</v>
      </c>
      <c r="I2601">
        <f t="shared" si="84"/>
        <v>4.0000000000000001E-3</v>
      </c>
    </row>
    <row r="2602" spans="1:9" ht="20" customHeight="1">
      <c r="A2602" s="21" t="s">
        <v>2607</v>
      </c>
      <c r="B2602" s="22">
        <v>432.97000100000002</v>
      </c>
      <c r="C2602" s="23">
        <v>433.60000600000001</v>
      </c>
      <c r="D2602" s="23">
        <v>425.42001299999998</v>
      </c>
      <c r="E2602" s="23">
        <v>427</v>
      </c>
      <c r="F2602" s="23">
        <v>425.38028000000003</v>
      </c>
      <c r="G2602" s="23">
        <v>17211700</v>
      </c>
      <c r="H2602" s="20">
        <f t="shared" si="85"/>
        <v>-8.1761689115767977E-3</v>
      </c>
      <c r="I2602">
        <f t="shared" si="84"/>
        <v>-8.0000000000000002E-3</v>
      </c>
    </row>
    <row r="2603" spans="1:9" ht="20" customHeight="1">
      <c r="A2603" s="21" t="s">
        <v>2608</v>
      </c>
      <c r="B2603" s="22">
        <v>427.19000199999999</v>
      </c>
      <c r="C2603" s="23">
        <v>431.05999800000001</v>
      </c>
      <c r="D2603" s="23">
        <v>424.41000400000001</v>
      </c>
      <c r="E2603" s="23">
        <v>430.16000400000001</v>
      </c>
      <c r="F2603" s="23">
        <v>428.52832000000001</v>
      </c>
      <c r="G2603" s="23">
        <v>11845800</v>
      </c>
      <c r="H2603" s="20">
        <f t="shared" si="85"/>
        <v>7.4005311200602275E-3</v>
      </c>
      <c r="I2603">
        <f t="shared" si="84"/>
        <v>8.0000000000000002E-3</v>
      </c>
    </row>
    <row r="2604" spans="1:9" ht="20" customHeight="1">
      <c r="A2604" s="21" t="s">
        <v>2609</v>
      </c>
      <c r="B2604" s="22">
        <v>429.63000499999998</v>
      </c>
      <c r="C2604" s="23">
        <v>430.82000699999998</v>
      </c>
      <c r="D2604" s="23">
        <v>426.60000600000001</v>
      </c>
      <c r="E2604" s="23">
        <v>430.32000699999998</v>
      </c>
      <c r="F2604" s="23">
        <v>428.68771400000003</v>
      </c>
      <c r="G2604" s="23">
        <v>15718000</v>
      </c>
      <c r="H2604" s="20">
        <f t="shared" si="85"/>
        <v>3.7195674722267924E-4</v>
      </c>
      <c r="I2604">
        <f t="shared" si="84"/>
        <v>2E-3</v>
      </c>
    </row>
    <row r="2605" spans="1:9" ht="20" customHeight="1">
      <c r="A2605" s="21" t="s">
        <v>2610</v>
      </c>
      <c r="B2605" s="22">
        <v>425.69000199999999</v>
      </c>
      <c r="C2605" s="23">
        <v>430.94000199999999</v>
      </c>
      <c r="D2605" s="23">
        <v>425.69000199999999</v>
      </c>
      <c r="E2605" s="23">
        <v>429.17001299999998</v>
      </c>
      <c r="F2605" s="23">
        <v>427.54208399999999</v>
      </c>
      <c r="G2605" s="23">
        <v>15517100</v>
      </c>
      <c r="H2605" s="20">
        <f t="shared" si="85"/>
        <v>-2.672411554113352E-3</v>
      </c>
      <c r="I2605">
        <f t="shared" si="84"/>
        <v>-2E-3</v>
      </c>
    </row>
    <row r="2606" spans="1:9" ht="20" customHeight="1">
      <c r="A2606" s="21" t="s">
        <v>2611</v>
      </c>
      <c r="B2606" s="22">
        <v>424.29998799999998</v>
      </c>
      <c r="C2606" s="23">
        <v>424.29998799999998</v>
      </c>
      <c r="D2606" s="23">
        <v>414.23998999999998</v>
      </c>
      <c r="E2606" s="23">
        <v>414.67001299999998</v>
      </c>
      <c r="F2606" s="23">
        <v>413.09707600000002</v>
      </c>
      <c r="G2606" s="23">
        <v>28424800</v>
      </c>
      <c r="H2606" s="20">
        <f t="shared" si="85"/>
        <v>-3.3786166416309937E-2</v>
      </c>
      <c r="I2606">
        <f t="shared" si="84"/>
        <v>-3.2000000000000001E-2</v>
      </c>
    </row>
    <row r="2607" spans="1:9" ht="20" customHeight="1">
      <c r="A2607" s="21" t="s">
        <v>2612</v>
      </c>
      <c r="B2607" s="22">
        <v>416.75</v>
      </c>
      <c r="C2607" s="23">
        <v>416.75</v>
      </c>
      <c r="D2607" s="23">
        <v>404.51001000000002</v>
      </c>
      <c r="E2607" s="23">
        <v>415.13000499999998</v>
      </c>
      <c r="F2607" s="23">
        <v>413.55532799999997</v>
      </c>
      <c r="G2607" s="23">
        <v>47995300</v>
      </c>
      <c r="H2607" s="20">
        <f t="shared" si="85"/>
        <v>1.1093082634163753E-3</v>
      </c>
      <c r="I2607">
        <f t="shared" si="84"/>
        <v>2E-3</v>
      </c>
    </row>
    <row r="2608" spans="1:9" ht="20" customHeight="1">
      <c r="A2608" s="21" t="s">
        <v>2613</v>
      </c>
      <c r="B2608" s="22">
        <v>415.52999899999998</v>
      </c>
      <c r="C2608" s="23">
        <v>416.42999300000002</v>
      </c>
      <c r="D2608" s="23">
        <v>408.92001299999998</v>
      </c>
      <c r="E2608" s="23">
        <v>413.51998900000001</v>
      </c>
      <c r="F2608" s="23">
        <v>411.95141599999999</v>
      </c>
      <c r="G2608" s="23">
        <v>17484700</v>
      </c>
      <c r="H2608" s="20">
        <f t="shared" si="85"/>
        <v>-3.8783492592313618E-3</v>
      </c>
      <c r="I2608">
        <f t="shared" si="84"/>
        <v>-2E-3</v>
      </c>
    </row>
    <row r="2609" spans="1:9" ht="20" customHeight="1">
      <c r="A2609" s="21" t="s">
        <v>2614</v>
      </c>
      <c r="B2609" s="22">
        <v>412.42999300000002</v>
      </c>
      <c r="C2609" s="23">
        <v>416.44000199999999</v>
      </c>
      <c r="D2609" s="23">
        <v>409.67999300000002</v>
      </c>
      <c r="E2609" s="23">
        <v>416.07000699999998</v>
      </c>
      <c r="F2609" s="23">
        <v>414.49176</v>
      </c>
      <c r="G2609" s="23">
        <v>14348900</v>
      </c>
      <c r="H2609" s="20">
        <f t="shared" si="85"/>
        <v>6.1666106762454653E-3</v>
      </c>
      <c r="I2609">
        <f t="shared" si="84"/>
        <v>8.0000000000000002E-3</v>
      </c>
    </row>
    <row r="2610" spans="1:9" ht="20" customHeight="1">
      <c r="A2610" s="21" t="s">
        <v>2615</v>
      </c>
      <c r="B2610" s="22">
        <v>417.80999800000001</v>
      </c>
      <c r="C2610" s="23">
        <v>424.07998700000002</v>
      </c>
      <c r="D2610" s="23">
        <v>416.29998799999998</v>
      </c>
      <c r="E2610" s="23">
        <v>424.01001000000002</v>
      </c>
      <c r="F2610" s="23">
        <v>422.40164199999998</v>
      </c>
      <c r="G2610" s="23">
        <v>16988000</v>
      </c>
      <c r="H2610" s="20">
        <f t="shared" si="85"/>
        <v>1.908332749485786E-2</v>
      </c>
      <c r="I2610">
        <f t="shared" si="84"/>
        <v>0.02</v>
      </c>
    </row>
    <row r="2611" spans="1:9" ht="20" customHeight="1">
      <c r="A2611" s="21" t="s">
        <v>2616</v>
      </c>
      <c r="B2611" s="22">
        <v>424.01001000000002</v>
      </c>
      <c r="C2611" s="23">
        <v>425.30999800000001</v>
      </c>
      <c r="D2611" s="23">
        <v>420.57998700000002</v>
      </c>
      <c r="E2611" s="23">
        <v>424.51998900000001</v>
      </c>
      <c r="F2611" s="23">
        <v>422.90966800000001</v>
      </c>
      <c r="G2611" s="23">
        <v>14861300</v>
      </c>
      <c r="H2611" s="20">
        <f t="shared" si="85"/>
        <v>1.2027083928807247E-3</v>
      </c>
      <c r="I2611">
        <f t="shared" si="84"/>
        <v>2E-3</v>
      </c>
    </row>
    <row r="2612" spans="1:9" ht="20" customHeight="1">
      <c r="A2612" s="21" t="s">
        <v>2617</v>
      </c>
      <c r="B2612" s="22">
        <v>426.20001200000002</v>
      </c>
      <c r="C2612" s="23">
        <v>426.27999899999998</v>
      </c>
      <c r="D2612" s="23">
        <v>423</v>
      </c>
      <c r="E2612" s="23">
        <v>423.85000600000001</v>
      </c>
      <c r="F2612" s="23">
        <v>422.24224900000002</v>
      </c>
      <c r="G2612" s="23">
        <v>13621700</v>
      </c>
      <c r="H2612" s="20">
        <f t="shared" si="85"/>
        <v>-1.5781597123478708E-3</v>
      </c>
      <c r="I2612">
        <f t="shared" si="84"/>
        <v>0</v>
      </c>
    </row>
    <row r="2613" spans="1:9" ht="20" customHeight="1">
      <c r="A2613" s="21" t="s">
        <v>2618</v>
      </c>
      <c r="B2613" s="22">
        <v>424.70001200000002</v>
      </c>
      <c r="C2613" s="23">
        <v>428.07998700000002</v>
      </c>
      <c r="D2613" s="23">
        <v>423.89001500000001</v>
      </c>
      <c r="E2613" s="23">
        <v>427.86999500000002</v>
      </c>
      <c r="F2613" s="23">
        <v>426.24697900000001</v>
      </c>
      <c r="G2613" s="23">
        <v>14003000</v>
      </c>
      <c r="H2613" s="20">
        <f t="shared" si="85"/>
        <v>9.4844369777880022E-3</v>
      </c>
      <c r="I2613">
        <f t="shared" si="84"/>
        <v>0.01</v>
      </c>
    </row>
    <row r="2614" spans="1:9" ht="20" customHeight="1">
      <c r="A2614" s="21" t="s">
        <v>2619</v>
      </c>
      <c r="B2614" s="22">
        <v>425.48001099999999</v>
      </c>
      <c r="C2614" s="23">
        <v>432.82000699999998</v>
      </c>
      <c r="D2614" s="23">
        <v>425.25</v>
      </c>
      <c r="E2614" s="23">
        <v>432.67999300000002</v>
      </c>
      <c r="F2614" s="23">
        <v>431.03872699999999</v>
      </c>
      <c r="G2614" s="23">
        <v>14551100</v>
      </c>
      <c r="H2614" s="20">
        <f t="shared" si="85"/>
        <v>1.124171721109124E-2</v>
      </c>
      <c r="I2614">
        <f t="shared" si="84"/>
        <v>1.2E-2</v>
      </c>
    </row>
    <row r="2615" spans="1:9" ht="20" customHeight="1">
      <c r="A2615" s="21" t="s">
        <v>2620</v>
      </c>
      <c r="B2615" s="22">
        <v>435.32000699999998</v>
      </c>
      <c r="C2615" s="23">
        <v>443.39999399999999</v>
      </c>
      <c r="D2615" s="23">
        <v>433.25</v>
      </c>
      <c r="E2615" s="23">
        <v>441.05999800000001</v>
      </c>
      <c r="F2615" s="23">
        <v>439.38696299999998</v>
      </c>
      <c r="G2615" s="23">
        <v>22366200</v>
      </c>
      <c r="H2615" s="20">
        <f t="shared" si="85"/>
        <v>1.9367716813064817E-2</v>
      </c>
      <c r="I2615">
        <f t="shared" si="84"/>
        <v>0.02</v>
      </c>
    </row>
    <row r="2616" spans="1:9" ht="20" customHeight="1">
      <c r="A2616" s="21" t="s">
        <v>2621</v>
      </c>
      <c r="B2616" s="22">
        <v>440.85000600000001</v>
      </c>
      <c r="C2616" s="23">
        <v>443.39001500000001</v>
      </c>
      <c r="D2616" s="23">
        <v>439.36999500000002</v>
      </c>
      <c r="E2616" s="23">
        <v>441.57998700000002</v>
      </c>
      <c r="F2616" s="23">
        <v>439.90499899999998</v>
      </c>
      <c r="G2616" s="23">
        <v>15960600</v>
      </c>
      <c r="H2616" s="20">
        <f t="shared" si="85"/>
        <v>1.1789972020630479E-3</v>
      </c>
      <c r="I2616">
        <f t="shared" si="84"/>
        <v>2E-3</v>
      </c>
    </row>
    <row r="2617" spans="1:9" ht="20" customHeight="1">
      <c r="A2617" s="21" t="s">
        <v>2622</v>
      </c>
      <c r="B2617" s="22">
        <v>438.27999899999998</v>
      </c>
      <c r="C2617" s="23">
        <v>443.14001500000001</v>
      </c>
      <c r="D2617" s="23">
        <v>436.72000100000002</v>
      </c>
      <c r="E2617" s="23">
        <v>442.57000699999998</v>
      </c>
      <c r="F2617" s="23">
        <v>440.89123499999999</v>
      </c>
      <c r="G2617" s="23">
        <v>13582000</v>
      </c>
      <c r="H2617" s="20">
        <f t="shared" si="85"/>
        <v>2.2419295126037131E-3</v>
      </c>
      <c r="I2617">
        <f t="shared" si="84"/>
        <v>4.0000000000000001E-3</v>
      </c>
    </row>
    <row r="2618" spans="1:9" ht="20" customHeight="1">
      <c r="A2618" s="21" t="s">
        <v>2623</v>
      </c>
      <c r="B2618" s="22">
        <v>442.58999599999999</v>
      </c>
      <c r="C2618" s="23">
        <v>450.94000199999999</v>
      </c>
      <c r="D2618" s="23">
        <v>440.72000100000002</v>
      </c>
      <c r="E2618" s="23">
        <v>448.36999500000002</v>
      </c>
      <c r="F2618" s="23">
        <v>446.66922</v>
      </c>
      <c r="G2618" s="23">
        <v>20790000</v>
      </c>
      <c r="H2618" s="20">
        <f t="shared" si="85"/>
        <v>1.3105238982580314E-2</v>
      </c>
      <c r="I2618">
        <f t="shared" si="84"/>
        <v>1.4E-2</v>
      </c>
    </row>
    <row r="2619" spans="1:9" ht="20" customHeight="1">
      <c r="A2619" s="21" t="s">
        <v>2624</v>
      </c>
      <c r="B2619" s="22">
        <v>449.709991</v>
      </c>
      <c r="C2619" s="23">
        <v>450.14001500000001</v>
      </c>
      <c r="D2619" s="23">
        <v>444.89001500000001</v>
      </c>
      <c r="E2619" s="23">
        <v>446.33999599999999</v>
      </c>
      <c r="F2619" s="23">
        <v>444.64694200000002</v>
      </c>
      <c r="G2619" s="23">
        <v>17112500</v>
      </c>
      <c r="H2619" s="20">
        <f t="shared" si="85"/>
        <v>-4.5274621788355951E-3</v>
      </c>
      <c r="I2619">
        <f t="shared" si="84"/>
        <v>-4.0000000000000001E-3</v>
      </c>
    </row>
    <row r="2620" spans="1:9" ht="20" customHeight="1">
      <c r="A2620" s="21" t="s">
        <v>2625</v>
      </c>
      <c r="B2620" s="22">
        <v>446.29998799999998</v>
      </c>
      <c r="C2620" s="23">
        <v>446.52999899999998</v>
      </c>
      <c r="D2620" s="23">
        <v>441.26998900000001</v>
      </c>
      <c r="E2620" s="23">
        <v>445.70001200000002</v>
      </c>
      <c r="F2620" s="23">
        <v>444.00936899999999</v>
      </c>
      <c r="G2620" s="23">
        <v>19877400</v>
      </c>
      <c r="H2620" s="20">
        <f t="shared" si="85"/>
        <v>-1.4338859436033857E-3</v>
      </c>
      <c r="I2620">
        <f t="shared" si="84"/>
        <v>0</v>
      </c>
    </row>
    <row r="2621" spans="1:9" ht="20" customHeight="1">
      <c r="A2621" s="21" t="s">
        <v>2626</v>
      </c>
      <c r="B2621" s="22">
        <v>447.38000499999998</v>
      </c>
      <c r="C2621" s="23">
        <v>450.57998700000002</v>
      </c>
      <c r="D2621" s="23">
        <v>446.51001000000002</v>
      </c>
      <c r="E2621" s="23">
        <v>449.77999899999998</v>
      </c>
      <c r="F2621" s="23">
        <v>448.07388300000002</v>
      </c>
      <c r="G2621" s="23">
        <v>34486200</v>
      </c>
      <c r="H2621" s="20">
        <f t="shared" si="85"/>
        <v>9.1541176465581575E-3</v>
      </c>
      <c r="I2621">
        <f t="shared" si="84"/>
        <v>0.01</v>
      </c>
    </row>
    <row r="2622" spans="1:9" ht="20" customHeight="1">
      <c r="A2622" s="21" t="s">
        <v>2627</v>
      </c>
      <c r="B2622" s="22">
        <v>449.79998799999998</v>
      </c>
      <c r="C2622" s="23">
        <v>452.75</v>
      </c>
      <c r="D2622" s="23">
        <v>446.41000400000001</v>
      </c>
      <c r="E2622" s="23">
        <v>447.67001299999998</v>
      </c>
      <c r="F2622" s="23">
        <v>445.97189300000002</v>
      </c>
      <c r="G2622" s="23">
        <v>15913700</v>
      </c>
      <c r="H2622" s="20">
        <f t="shared" si="85"/>
        <v>-4.691168308954996E-3</v>
      </c>
      <c r="I2622">
        <f t="shared" si="84"/>
        <v>-4.0000000000000001E-3</v>
      </c>
    </row>
    <row r="2623" spans="1:9" ht="20" customHeight="1">
      <c r="A2623" s="21" t="s">
        <v>2628</v>
      </c>
      <c r="B2623" s="22">
        <v>448.25</v>
      </c>
      <c r="C2623" s="23">
        <v>451.42001299999998</v>
      </c>
      <c r="D2623" s="23">
        <v>446.75</v>
      </c>
      <c r="E2623" s="23">
        <v>450.95001200000002</v>
      </c>
      <c r="F2623" s="23">
        <v>449.239441</v>
      </c>
      <c r="G2623" s="23">
        <v>16747500</v>
      </c>
      <c r="H2623" s="20">
        <f t="shared" si="85"/>
        <v>7.326802543585309E-3</v>
      </c>
      <c r="I2623">
        <f t="shared" si="84"/>
        <v>8.0000000000000002E-3</v>
      </c>
    </row>
    <row r="2624" spans="1:9" ht="20" customHeight="1">
      <c r="A2624" s="21" t="s">
        <v>2629</v>
      </c>
      <c r="B2624" s="22">
        <v>449</v>
      </c>
      <c r="C2624" s="23">
        <v>453.60000600000001</v>
      </c>
      <c r="D2624" s="23">
        <v>448.19000199999999</v>
      </c>
      <c r="E2624" s="23">
        <v>452.16000400000001</v>
      </c>
      <c r="F2624" s="23">
        <v>450.44485500000002</v>
      </c>
      <c r="G2624" s="23">
        <v>16507000</v>
      </c>
      <c r="H2624" s="20">
        <f t="shared" si="85"/>
        <v>2.6832327929995348E-3</v>
      </c>
      <c r="I2624">
        <f t="shared" si="84"/>
        <v>4.0000000000000001E-3</v>
      </c>
    </row>
    <row r="2625" spans="1:9" ht="20" customHeight="1">
      <c r="A2625" s="21" t="s">
        <v>2630</v>
      </c>
      <c r="B2625" s="22">
        <v>452.17999300000002</v>
      </c>
      <c r="C2625" s="23">
        <v>456.17001299999998</v>
      </c>
      <c r="D2625" s="23">
        <v>451.76998900000001</v>
      </c>
      <c r="E2625" s="23">
        <v>452.85000600000001</v>
      </c>
      <c r="F2625" s="23">
        <v>451.13226300000002</v>
      </c>
      <c r="G2625" s="23">
        <v>14806300</v>
      </c>
      <c r="H2625" s="20">
        <f t="shared" si="85"/>
        <v>1.5260647166233099E-3</v>
      </c>
      <c r="I2625">
        <f t="shared" si="84"/>
        <v>2E-3</v>
      </c>
    </row>
    <row r="2626" spans="1:9" ht="20" customHeight="1">
      <c r="A2626" s="21" t="s">
        <v>2631</v>
      </c>
      <c r="B2626" s="22">
        <v>453.07000699999998</v>
      </c>
      <c r="C2626" s="23">
        <v>455.38000499999998</v>
      </c>
      <c r="D2626" s="23">
        <v>446.41000400000001</v>
      </c>
      <c r="E2626" s="23">
        <v>446.95001200000002</v>
      </c>
      <c r="F2626" s="23">
        <v>445.254639</v>
      </c>
      <c r="G2626" s="23">
        <v>28362300</v>
      </c>
      <c r="H2626" s="20">
        <f t="shared" si="85"/>
        <v>-1.3028604872802108E-2</v>
      </c>
      <c r="I2626">
        <f t="shared" si="84"/>
        <v>-1.2E-2</v>
      </c>
    </row>
    <row r="2627" spans="1:9" ht="20" customHeight="1">
      <c r="A2627" s="21" t="s">
        <v>2632</v>
      </c>
      <c r="B2627" s="22">
        <v>448.66000400000001</v>
      </c>
      <c r="C2627" s="23">
        <v>457.36999500000002</v>
      </c>
      <c r="D2627" s="23">
        <v>445.66000400000001</v>
      </c>
      <c r="E2627" s="23">
        <v>456.73001099999999</v>
      </c>
      <c r="F2627" s="23">
        <v>454.99752799999999</v>
      </c>
      <c r="G2627" s="23">
        <v>17662800</v>
      </c>
      <c r="H2627" s="20">
        <f t="shared" si="85"/>
        <v>2.1881611434485304E-2</v>
      </c>
      <c r="I2627">
        <f t="shared" ref="I2627:I2690" si="86">CEILING(H2627,0.002)</f>
        <v>2.1999999999999999E-2</v>
      </c>
    </row>
    <row r="2628" spans="1:9" ht="20" customHeight="1">
      <c r="A2628" s="21" t="s">
        <v>2633</v>
      </c>
      <c r="B2628" s="22">
        <v>453.20001200000002</v>
      </c>
      <c r="C2628" s="23">
        <v>459.58999599999999</v>
      </c>
      <c r="D2628" s="23">
        <v>453.10998499999999</v>
      </c>
      <c r="E2628" s="23">
        <v>459.27999899999998</v>
      </c>
      <c r="F2628" s="23">
        <v>457.53784200000001</v>
      </c>
      <c r="G2628" s="23">
        <v>13979800</v>
      </c>
      <c r="H2628" s="20">
        <f t="shared" ref="H2628:H2691" si="87">F2628/F2627-1</f>
        <v>5.5831380253126284E-3</v>
      </c>
      <c r="I2628">
        <f t="shared" si="86"/>
        <v>6.0000000000000001E-3</v>
      </c>
    </row>
    <row r="2629" spans="1:9" ht="20" customHeight="1">
      <c r="A2629" s="21" t="s">
        <v>2634</v>
      </c>
      <c r="B2629" s="22">
        <v>458.19000199999999</v>
      </c>
      <c r="C2629" s="23">
        <v>461.01998900000001</v>
      </c>
      <c r="D2629" s="23">
        <v>457.88000499999998</v>
      </c>
      <c r="E2629" s="23">
        <v>460.76998900000001</v>
      </c>
      <c r="F2629" s="23">
        <v>459.02218599999998</v>
      </c>
      <c r="G2629" s="23">
        <v>9932800</v>
      </c>
      <c r="H2629" s="20">
        <f t="shared" si="87"/>
        <v>3.2441994164058574E-3</v>
      </c>
      <c r="I2629">
        <f t="shared" si="86"/>
        <v>4.0000000000000001E-3</v>
      </c>
    </row>
    <row r="2630" spans="1:9" ht="20" customHeight="1">
      <c r="A2630" s="21" t="s">
        <v>2635</v>
      </c>
      <c r="B2630" s="22">
        <v>459.60998499999999</v>
      </c>
      <c r="C2630" s="23">
        <v>468.35000600000001</v>
      </c>
      <c r="D2630" s="23">
        <v>458.97000100000002</v>
      </c>
      <c r="E2630" s="23">
        <v>467.55999800000001</v>
      </c>
      <c r="F2630" s="23">
        <v>465.78643799999998</v>
      </c>
      <c r="G2630" s="23">
        <v>16000300</v>
      </c>
      <c r="H2630" s="20">
        <f t="shared" si="87"/>
        <v>1.4736220179126569E-2</v>
      </c>
      <c r="I2630">
        <f t="shared" si="86"/>
        <v>1.6E-2</v>
      </c>
    </row>
    <row r="2631" spans="1:9" ht="20" customHeight="1">
      <c r="A2631" s="21" t="s">
        <v>2636</v>
      </c>
      <c r="B2631" s="22">
        <v>466.54998799999998</v>
      </c>
      <c r="C2631" s="23">
        <v>467.70001200000002</v>
      </c>
      <c r="D2631" s="23">
        <v>464.459991</v>
      </c>
      <c r="E2631" s="23">
        <v>466.23998999999998</v>
      </c>
      <c r="F2631" s="23">
        <v>464.47143599999998</v>
      </c>
      <c r="G2631" s="23">
        <v>12962300</v>
      </c>
      <c r="H2631" s="20">
        <f t="shared" si="87"/>
        <v>-2.8231865351132646E-3</v>
      </c>
      <c r="I2631">
        <f t="shared" si="86"/>
        <v>-2E-3</v>
      </c>
    </row>
    <row r="2632" spans="1:9" ht="20" customHeight="1">
      <c r="A2632" s="21" t="s">
        <v>2637</v>
      </c>
      <c r="B2632" s="22">
        <v>467</v>
      </c>
      <c r="C2632" s="23">
        <v>467.32998700000002</v>
      </c>
      <c r="D2632" s="23">
        <v>458</v>
      </c>
      <c r="E2632" s="23">
        <v>459.540009</v>
      </c>
      <c r="F2632" s="23">
        <v>457.796875</v>
      </c>
      <c r="G2632" s="23">
        <v>17207200</v>
      </c>
      <c r="H2632" s="20">
        <f t="shared" si="87"/>
        <v>-1.4370229216851049E-2</v>
      </c>
      <c r="I2632">
        <f t="shared" si="86"/>
        <v>-1.4E-2</v>
      </c>
    </row>
    <row r="2633" spans="1:9" ht="20" customHeight="1">
      <c r="A2633" s="21" t="s">
        <v>2638</v>
      </c>
      <c r="B2633" s="22">
        <v>461.22000100000002</v>
      </c>
      <c r="C2633" s="23">
        <v>466.459991</v>
      </c>
      <c r="D2633" s="23">
        <v>458.85998499999999</v>
      </c>
      <c r="E2633" s="23">
        <v>466.25</v>
      </c>
      <c r="F2633" s="23">
        <v>464.48141500000003</v>
      </c>
      <c r="G2633" s="23">
        <v>18196100</v>
      </c>
      <c r="H2633" s="20">
        <f t="shared" si="87"/>
        <v>1.4601541349534175E-2</v>
      </c>
      <c r="I2633">
        <f t="shared" si="86"/>
        <v>1.6E-2</v>
      </c>
    </row>
    <row r="2634" spans="1:9" ht="20" customHeight="1">
      <c r="A2634" s="21" t="s">
        <v>2639</v>
      </c>
      <c r="B2634" s="22">
        <v>462.98001099999999</v>
      </c>
      <c r="C2634" s="23">
        <v>464.77999899999998</v>
      </c>
      <c r="D2634" s="23">
        <v>451.54998799999998</v>
      </c>
      <c r="E2634" s="23">
        <v>454.70001200000002</v>
      </c>
      <c r="F2634" s="23">
        <v>452.97525000000002</v>
      </c>
      <c r="G2634" s="23">
        <v>23111200</v>
      </c>
      <c r="H2634" s="20">
        <f t="shared" si="87"/>
        <v>-2.4772067575620893E-2</v>
      </c>
      <c r="I2634">
        <f t="shared" si="86"/>
        <v>-2.4E-2</v>
      </c>
    </row>
    <row r="2635" spans="1:9" ht="20" customHeight="1">
      <c r="A2635" s="21" t="s">
        <v>2640</v>
      </c>
      <c r="B2635" s="22">
        <v>454.32998700000002</v>
      </c>
      <c r="C2635" s="23">
        <v>456.35998499999999</v>
      </c>
      <c r="D2635" s="23">
        <v>450.64999399999999</v>
      </c>
      <c r="E2635" s="23">
        <v>453.54998799999998</v>
      </c>
      <c r="F2635" s="23">
        <v>451.82955900000002</v>
      </c>
      <c r="G2635" s="23">
        <v>16324300</v>
      </c>
      <c r="H2635" s="20">
        <f t="shared" si="87"/>
        <v>-2.529257393201978E-3</v>
      </c>
      <c r="I2635">
        <f t="shared" si="86"/>
        <v>-2E-3</v>
      </c>
    </row>
    <row r="2636" spans="1:9" ht="20" customHeight="1">
      <c r="A2636" s="21" t="s">
        <v>2641</v>
      </c>
      <c r="B2636" s="22">
        <v>453.29998799999998</v>
      </c>
      <c r="C2636" s="23">
        <v>457.26001000000002</v>
      </c>
      <c r="D2636" s="23">
        <v>451.42999300000002</v>
      </c>
      <c r="E2636" s="23">
        <v>453.959991</v>
      </c>
      <c r="F2636" s="23">
        <v>452.23800699999998</v>
      </c>
      <c r="G2636" s="23">
        <v>14429400</v>
      </c>
      <c r="H2636" s="20">
        <f t="shared" si="87"/>
        <v>9.0398689475734706E-4</v>
      </c>
      <c r="I2636">
        <f t="shared" si="86"/>
        <v>2E-3</v>
      </c>
    </row>
    <row r="2637" spans="1:9" ht="20" customHeight="1">
      <c r="A2637" s="21" t="s">
        <v>2642</v>
      </c>
      <c r="B2637" s="22">
        <v>454.22000100000002</v>
      </c>
      <c r="C2637" s="23">
        <v>454.29998799999998</v>
      </c>
      <c r="D2637" s="23">
        <v>446.66000400000001</v>
      </c>
      <c r="E2637" s="23">
        <v>449.51998900000001</v>
      </c>
      <c r="F2637" s="23">
        <v>447.81484999999998</v>
      </c>
      <c r="G2637" s="23">
        <v>17175700</v>
      </c>
      <c r="H2637" s="20">
        <f t="shared" si="87"/>
        <v>-9.7805954641932979E-3</v>
      </c>
      <c r="I2637">
        <f t="shared" si="86"/>
        <v>-8.0000000000000002E-3</v>
      </c>
    </row>
    <row r="2638" spans="1:9" ht="20" customHeight="1">
      <c r="A2638" s="21" t="s">
        <v>2643</v>
      </c>
      <c r="B2638" s="22">
        <v>442.58999599999999</v>
      </c>
      <c r="C2638" s="23">
        <v>444.85000600000001</v>
      </c>
      <c r="D2638" s="23">
        <v>439.17999300000002</v>
      </c>
      <c r="E2638" s="23">
        <v>443.51998900000001</v>
      </c>
      <c r="F2638" s="23">
        <v>441.83761600000003</v>
      </c>
      <c r="G2638" s="23">
        <v>21778000</v>
      </c>
      <c r="H2638" s="20">
        <f t="shared" si="87"/>
        <v>-1.3347556473395139E-2</v>
      </c>
      <c r="I2638">
        <f t="shared" si="86"/>
        <v>-1.2E-2</v>
      </c>
    </row>
    <row r="2639" spans="1:9" ht="20" customHeight="1">
      <c r="A2639" s="21" t="s">
        <v>2644</v>
      </c>
      <c r="B2639" s="22">
        <v>444.33999599999999</v>
      </c>
      <c r="C2639" s="23">
        <v>444.64999399999999</v>
      </c>
      <c r="D2639" s="23">
        <v>434.39999399999999</v>
      </c>
      <c r="E2639" s="23">
        <v>440.36999500000002</v>
      </c>
      <c r="F2639" s="23">
        <v>438.69958500000001</v>
      </c>
      <c r="G2639" s="23">
        <v>20794800</v>
      </c>
      <c r="H2639" s="20">
        <f t="shared" si="87"/>
        <v>-7.1022268959554102E-3</v>
      </c>
      <c r="I2639">
        <f t="shared" si="86"/>
        <v>-6.0000000000000001E-3</v>
      </c>
    </row>
    <row r="2640" spans="1:9" ht="20" customHeight="1">
      <c r="A2640" s="21" t="s">
        <v>2645</v>
      </c>
      <c r="B2640" s="22">
        <v>433.10000600000001</v>
      </c>
      <c r="C2640" s="23">
        <v>441.14001500000001</v>
      </c>
      <c r="D2640" s="23">
        <v>432</v>
      </c>
      <c r="E2640" s="23">
        <v>437.10998499999999</v>
      </c>
      <c r="F2640" s="23">
        <v>435.45193499999999</v>
      </c>
      <c r="G2640" s="23">
        <v>20940400</v>
      </c>
      <c r="H2640" s="20">
        <f t="shared" si="87"/>
        <v>-7.4029019197727752E-3</v>
      </c>
      <c r="I2640">
        <f t="shared" si="86"/>
        <v>-6.0000000000000001E-3</v>
      </c>
    </row>
    <row r="2641" spans="1:9" ht="20" customHeight="1">
      <c r="A2641" s="21" t="s">
        <v>2646</v>
      </c>
      <c r="B2641" s="22">
        <v>441.790009</v>
      </c>
      <c r="C2641" s="23">
        <v>444.60000600000001</v>
      </c>
      <c r="D2641" s="23">
        <v>438.91000400000001</v>
      </c>
      <c r="E2641" s="23">
        <v>442.94000199999999</v>
      </c>
      <c r="F2641" s="23">
        <v>441.25985700000001</v>
      </c>
      <c r="G2641" s="23">
        <v>15808800</v>
      </c>
      <c r="H2641" s="20">
        <f t="shared" si="87"/>
        <v>1.3337687889709349E-2</v>
      </c>
      <c r="I2641">
        <f t="shared" si="86"/>
        <v>1.4E-2</v>
      </c>
    </row>
    <row r="2642" spans="1:9" ht="20" customHeight="1">
      <c r="A2642" s="21" t="s">
        <v>2647</v>
      </c>
      <c r="B2642" s="22">
        <v>443.89999399999999</v>
      </c>
      <c r="C2642" s="23">
        <v>448.39001500000001</v>
      </c>
      <c r="D2642" s="23">
        <v>443.10000600000001</v>
      </c>
      <c r="E2642" s="23">
        <v>444.85000600000001</v>
      </c>
      <c r="F2642" s="23">
        <v>443.162598</v>
      </c>
      <c r="G2642" s="23">
        <v>13107100</v>
      </c>
      <c r="H2642" s="20">
        <f t="shared" si="87"/>
        <v>4.3120645801233426E-3</v>
      </c>
      <c r="I2642">
        <f t="shared" si="86"/>
        <v>6.0000000000000001E-3</v>
      </c>
    </row>
    <row r="2643" spans="1:9" ht="20" customHeight="1">
      <c r="A2643" s="21" t="s">
        <v>2648</v>
      </c>
      <c r="B2643" s="22">
        <v>440.45001200000002</v>
      </c>
      <c r="C2643" s="23">
        <v>441.48001099999999</v>
      </c>
      <c r="D2643" s="23">
        <v>427.58999599999999</v>
      </c>
      <c r="E2643" s="23">
        <v>428.89999399999999</v>
      </c>
      <c r="F2643" s="23">
        <v>427.27310199999999</v>
      </c>
      <c r="G2643" s="23">
        <v>26805800</v>
      </c>
      <c r="H2643" s="20">
        <f t="shared" si="87"/>
        <v>-3.5854776715610881E-2</v>
      </c>
      <c r="I2643">
        <f t="shared" si="86"/>
        <v>-3.4000000000000002E-2</v>
      </c>
    </row>
    <row r="2644" spans="1:9" ht="20" customHeight="1">
      <c r="A2644" s="21" t="s">
        <v>2649</v>
      </c>
      <c r="B2644" s="22">
        <v>428.79998799999998</v>
      </c>
      <c r="C2644" s="23">
        <v>429.79998799999998</v>
      </c>
      <c r="D2644" s="23">
        <v>417.51001000000002</v>
      </c>
      <c r="E2644" s="23">
        <v>418.39999399999999</v>
      </c>
      <c r="F2644" s="23">
        <v>416.81289700000002</v>
      </c>
      <c r="G2644" s="23">
        <v>29943800</v>
      </c>
      <c r="H2644" s="20">
        <f t="shared" si="87"/>
        <v>-2.4481309380434579E-2</v>
      </c>
      <c r="I2644">
        <f t="shared" si="86"/>
        <v>-2.4E-2</v>
      </c>
    </row>
    <row r="2645" spans="1:9" ht="20" customHeight="1">
      <c r="A2645" s="21" t="s">
        <v>2650</v>
      </c>
      <c r="B2645" s="22">
        <v>418.20001200000002</v>
      </c>
      <c r="C2645" s="23">
        <v>428.92001299999998</v>
      </c>
      <c r="D2645" s="23">
        <v>417.26998900000001</v>
      </c>
      <c r="E2645" s="23">
        <v>425.26998900000001</v>
      </c>
      <c r="F2645" s="23">
        <v>423.65683000000001</v>
      </c>
      <c r="G2645" s="23">
        <v>23583800</v>
      </c>
      <c r="H2645" s="20">
        <f t="shared" si="87"/>
        <v>1.6419676668498084E-2</v>
      </c>
      <c r="I2645">
        <f t="shared" si="86"/>
        <v>1.8000000000000002E-2</v>
      </c>
    </row>
    <row r="2646" spans="1:9" ht="20" customHeight="1">
      <c r="A2646" s="21" t="s">
        <v>2651</v>
      </c>
      <c r="B2646" s="22">
        <v>431.57998700000002</v>
      </c>
      <c r="C2646" s="23">
        <v>432.14999399999999</v>
      </c>
      <c r="D2646" s="23">
        <v>424.70001200000002</v>
      </c>
      <c r="E2646" s="23">
        <v>426.73001099999999</v>
      </c>
      <c r="F2646" s="23">
        <v>425.11132800000001</v>
      </c>
      <c r="G2646" s="23">
        <v>15125800</v>
      </c>
      <c r="H2646" s="20">
        <f t="shared" si="87"/>
        <v>3.4331985158837508E-3</v>
      </c>
      <c r="I2646">
        <f t="shared" si="86"/>
        <v>4.0000000000000001E-3</v>
      </c>
    </row>
    <row r="2647" spans="1:9" ht="20" customHeight="1">
      <c r="A2647" s="21" t="s">
        <v>2652</v>
      </c>
      <c r="B2647" s="22">
        <v>427.72000100000002</v>
      </c>
      <c r="C2647" s="23">
        <v>429.04998799999998</v>
      </c>
      <c r="D2647" s="23">
        <v>417.35998499999999</v>
      </c>
      <c r="E2647" s="23">
        <v>422.92001299999998</v>
      </c>
      <c r="F2647" s="23">
        <v>421.31579599999998</v>
      </c>
      <c r="G2647" s="23">
        <v>32687600</v>
      </c>
      <c r="H2647" s="20">
        <f t="shared" si="87"/>
        <v>-8.9283247704941004E-3</v>
      </c>
      <c r="I2647">
        <f t="shared" si="86"/>
        <v>-8.0000000000000002E-3</v>
      </c>
    </row>
    <row r="2648" spans="1:9" ht="20" customHeight="1">
      <c r="A2648" s="21" t="s">
        <v>2653</v>
      </c>
      <c r="B2648" s="22">
        <v>420.5</v>
      </c>
      <c r="C2648" s="23">
        <v>421.77999899999998</v>
      </c>
      <c r="D2648" s="23">
        <v>412.209991</v>
      </c>
      <c r="E2648" s="23">
        <v>418.35000600000001</v>
      </c>
      <c r="F2648" s="23">
        <v>416.76309199999997</v>
      </c>
      <c r="G2648" s="23">
        <v>42891400</v>
      </c>
      <c r="H2648" s="20">
        <f t="shared" si="87"/>
        <v>-1.0805918133674708E-2</v>
      </c>
      <c r="I2648">
        <f t="shared" si="86"/>
        <v>-0.01</v>
      </c>
    </row>
    <row r="2649" spans="1:9" ht="20" customHeight="1">
      <c r="A2649" s="21" t="s">
        <v>2654</v>
      </c>
      <c r="B2649" s="22">
        <v>420.790009</v>
      </c>
      <c r="C2649" s="23">
        <v>427.459991</v>
      </c>
      <c r="D2649" s="23">
        <v>413.08999599999999</v>
      </c>
      <c r="E2649" s="23">
        <v>417.10998499999999</v>
      </c>
      <c r="F2649" s="23">
        <v>415.52777099999997</v>
      </c>
      <c r="G2649" s="23">
        <v>30296400</v>
      </c>
      <c r="H2649" s="20">
        <f t="shared" si="87"/>
        <v>-2.9640844492054841E-3</v>
      </c>
      <c r="I2649">
        <f t="shared" si="86"/>
        <v>-2E-3</v>
      </c>
    </row>
    <row r="2650" spans="1:9" ht="20" customHeight="1">
      <c r="A2650" s="21" t="s">
        <v>2655</v>
      </c>
      <c r="B2650" s="22">
        <v>412.48998999999998</v>
      </c>
      <c r="C2650" s="23">
        <v>415</v>
      </c>
      <c r="D2650" s="23">
        <v>404.33999599999999</v>
      </c>
      <c r="E2650" s="23">
        <v>408.48998999999998</v>
      </c>
      <c r="F2650" s="23">
        <v>406.94052099999999</v>
      </c>
      <c r="G2650" s="23">
        <v>29437900</v>
      </c>
      <c r="H2650" s="20">
        <f t="shared" si="87"/>
        <v>-2.0665887094222568E-2</v>
      </c>
      <c r="I2650">
        <f t="shared" si="86"/>
        <v>-0.02</v>
      </c>
    </row>
    <row r="2651" spans="1:9" ht="20" customHeight="1">
      <c r="A2651" s="21" t="s">
        <v>2656</v>
      </c>
      <c r="B2651" s="22">
        <v>389.17001299999998</v>
      </c>
      <c r="C2651" s="23">
        <v>401.040009</v>
      </c>
      <c r="D2651" s="23">
        <v>385.57998700000002</v>
      </c>
      <c r="E2651" s="23">
        <v>395.14999399999999</v>
      </c>
      <c r="F2651" s="23">
        <v>393.651093</v>
      </c>
      <c r="G2651" s="23">
        <v>40709200</v>
      </c>
      <c r="H2651" s="20">
        <f t="shared" si="87"/>
        <v>-3.2656929733473228E-2</v>
      </c>
      <c r="I2651">
        <f t="shared" si="86"/>
        <v>-3.2000000000000001E-2</v>
      </c>
    </row>
    <row r="2652" spans="1:9" ht="20" customHeight="1">
      <c r="A2652" s="21" t="s">
        <v>2657</v>
      </c>
      <c r="B2652" s="22">
        <v>400</v>
      </c>
      <c r="C2652" s="23">
        <v>405.67001299999998</v>
      </c>
      <c r="D2652" s="23">
        <v>398.5</v>
      </c>
      <c r="E2652" s="23">
        <v>399.60998499999999</v>
      </c>
      <c r="F2652" s="23">
        <v>398.094177</v>
      </c>
      <c r="G2652" s="23">
        <v>24946500</v>
      </c>
      <c r="H2652" s="20">
        <f t="shared" si="87"/>
        <v>1.1286858029884828E-2</v>
      </c>
      <c r="I2652">
        <f t="shared" si="86"/>
        <v>1.2E-2</v>
      </c>
    </row>
    <row r="2653" spans="1:9" ht="20" customHeight="1">
      <c r="A2653" s="21" t="s">
        <v>2658</v>
      </c>
      <c r="B2653" s="22">
        <v>408.64001500000001</v>
      </c>
      <c r="C2653" s="23">
        <v>410.07998700000002</v>
      </c>
      <c r="D2653" s="23">
        <v>397.47000100000002</v>
      </c>
      <c r="E2653" s="23">
        <v>398.42999300000002</v>
      </c>
      <c r="F2653" s="23">
        <v>396.91863999999998</v>
      </c>
      <c r="G2653" s="23">
        <v>20650900</v>
      </c>
      <c r="H2653" s="20">
        <f t="shared" si="87"/>
        <v>-2.9529118181500502E-3</v>
      </c>
      <c r="I2653">
        <f t="shared" si="86"/>
        <v>-2E-3</v>
      </c>
    </row>
    <row r="2654" spans="1:9" ht="20" customHeight="1">
      <c r="A2654" s="21" t="s">
        <v>2659</v>
      </c>
      <c r="B2654" s="22">
        <v>402.44000199999999</v>
      </c>
      <c r="C2654" s="23">
        <v>405.85998499999999</v>
      </c>
      <c r="D2654" s="23">
        <v>399.94000199999999</v>
      </c>
      <c r="E2654" s="23">
        <v>402.69000199999999</v>
      </c>
      <c r="F2654" s="23">
        <v>401.16250600000001</v>
      </c>
      <c r="G2654" s="23">
        <v>20203000</v>
      </c>
      <c r="H2654" s="20">
        <f t="shared" si="87"/>
        <v>1.0692029983777163E-2</v>
      </c>
      <c r="I2654">
        <f t="shared" si="86"/>
        <v>1.2E-2</v>
      </c>
    </row>
    <row r="2655" spans="1:9" ht="20" customHeight="1">
      <c r="A2655" s="21" t="s">
        <v>2660</v>
      </c>
      <c r="B2655" s="22">
        <v>404.02999899999998</v>
      </c>
      <c r="C2655" s="23">
        <v>408.04998799999998</v>
      </c>
      <c r="D2655" s="23">
        <v>402.26001000000002</v>
      </c>
      <c r="E2655" s="23">
        <v>406.01998900000001</v>
      </c>
      <c r="F2655" s="23">
        <v>404.47985799999998</v>
      </c>
      <c r="G2655" s="23">
        <v>19276700</v>
      </c>
      <c r="H2655" s="20">
        <f t="shared" si="87"/>
        <v>8.2693470859911411E-3</v>
      </c>
      <c r="I2655">
        <f t="shared" si="86"/>
        <v>0.01</v>
      </c>
    </row>
    <row r="2656" spans="1:9" ht="20" customHeight="1">
      <c r="A2656" s="21" t="s">
        <v>2661</v>
      </c>
      <c r="B2656" s="22">
        <v>407.05999800000001</v>
      </c>
      <c r="C2656" s="23">
        <v>408.76001000000002</v>
      </c>
      <c r="D2656" s="23">
        <v>404.23998999999998</v>
      </c>
      <c r="E2656" s="23">
        <v>406.80999800000001</v>
      </c>
      <c r="F2656" s="23">
        <v>405.26687600000002</v>
      </c>
      <c r="G2656" s="23">
        <v>16762900</v>
      </c>
      <c r="H2656" s="20">
        <f t="shared" si="87"/>
        <v>1.9457532542943579E-3</v>
      </c>
      <c r="I2656">
        <f t="shared" si="86"/>
        <v>2E-3</v>
      </c>
    </row>
    <row r="2657" spans="1:9" ht="20" customHeight="1">
      <c r="A2657" s="21" t="s">
        <v>2662</v>
      </c>
      <c r="B2657" s="22">
        <v>409.58999599999999</v>
      </c>
      <c r="C2657" s="23">
        <v>414.95001200000002</v>
      </c>
      <c r="D2657" s="23">
        <v>409.57000699999998</v>
      </c>
      <c r="E2657" s="23">
        <v>414.01001000000002</v>
      </c>
      <c r="F2657" s="23">
        <v>412.43957499999999</v>
      </c>
      <c r="G2657" s="23">
        <v>19414300</v>
      </c>
      <c r="H2657" s="20">
        <f t="shared" si="87"/>
        <v>1.7698705284761473E-2</v>
      </c>
      <c r="I2657">
        <f t="shared" si="86"/>
        <v>1.8000000000000002E-2</v>
      </c>
    </row>
    <row r="2658" spans="1:9" ht="20" customHeight="1">
      <c r="A2658" s="21" t="s">
        <v>2663</v>
      </c>
      <c r="B2658" s="22">
        <v>414.79998799999998</v>
      </c>
      <c r="C2658" s="23">
        <v>417.72000100000002</v>
      </c>
      <c r="D2658" s="23">
        <v>412.45001200000002</v>
      </c>
      <c r="E2658" s="23">
        <v>416.85998499999999</v>
      </c>
      <c r="F2658" s="23">
        <v>415.27874800000001</v>
      </c>
      <c r="G2658" s="23">
        <v>18267000</v>
      </c>
      <c r="H2658" s="20">
        <f t="shared" si="87"/>
        <v>6.8838520163831962E-3</v>
      </c>
      <c r="I2658">
        <f t="shared" si="86"/>
        <v>8.0000000000000002E-3</v>
      </c>
    </row>
    <row r="2659" spans="1:9" ht="20" customHeight="1">
      <c r="A2659" s="21" t="s">
        <v>2664</v>
      </c>
      <c r="B2659" s="22">
        <v>419.79998799999998</v>
      </c>
      <c r="C2659" s="23">
        <v>421.10998499999999</v>
      </c>
      <c r="D2659" s="23">
        <v>417.66000400000001</v>
      </c>
      <c r="E2659" s="23">
        <v>421.02999899999998</v>
      </c>
      <c r="F2659" s="23">
        <v>420.18893400000002</v>
      </c>
      <c r="G2659" s="23">
        <v>20752100</v>
      </c>
      <c r="H2659" s="20">
        <f t="shared" si="87"/>
        <v>1.1823831639947047E-2</v>
      </c>
      <c r="I2659">
        <f t="shared" si="86"/>
        <v>1.2E-2</v>
      </c>
    </row>
    <row r="2660" spans="1:9" ht="20" customHeight="1">
      <c r="A2660" s="21" t="s">
        <v>2665</v>
      </c>
      <c r="B2660" s="22">
        <v>420.60000600000001</v>
      </c>
      <c r="C2660" s="23">
        <v>421.33999599999999</v>
      </c>
      <c r="D2660" s="23">
        <v>417.29998799999998</v>
      </c>
      <c r="E2660" s="23">
        <v>418.47000100000002</v>
      </c>
      <c r="F2660" s="23">
        <v>417.63403299999999</v>
      </c>
      <c r="G2660" s="23">
        <v>22775600</v>
      </c>
      <c r="H2660" s="20">
        <f t="shared" si="87"/>
        <v>-6.0803624114480481E-3</v>
      </c>
      <c r="I2660">
        <f t="shared" si="86"/>
        <v>-6.0000000000000001E-3</v>
      </c>
    </row>
    <row r="2661" spans="1:9" ht="20" customHeight="1">
      <c r="A2661" s="21" t="s">
        <v>2666</v>
      </c>
      <c r="B2661" s="22">
        <v>418.959991</v>
      </c>
      <c r="C2661" s="23">
        <v>421.75</v>
      </c>
      <c r="D2661" s="23">
        <v>416.459991</v>
      </c>
      <c r="E2661" s="23">
        <v>421.52999899999998</v>
      </c>
      <c r="F2661" s="23">
        <v>420.687927</v>
      </c>
      <c r="G2661" s="23">
        <v>15234000</v>
      </c>
      <c r="H2661" s="20">
        <f t="shared" si="87"/>
        <v>7.3123686258587117E-3</v>
      </c>
      <c r="I2661">
        <f t="shared" si="86"/>
        <v>8.0000000000000002E-3</v>
      </c>
    </row>
    <row r="2662" spans="1:9" ht="20" customHeight="1">
      <c r="A2662" s="21" t="s">
        <v>2667</v>
      </c>
      <c r="B2662" s="22">
        <v>421.70001200000002</v>
      </c>
      <c r="C2662" s="23">
        <v>425.85998499999999</v>
      </c>
      <c r="D2662" s="23">
        <v>421.64001500000001</v>
      </c>
      <c r="E2662" s="23">
        <v>424.79998799999998</v>
      </c>
      <c r="F2662" s="23">
        <v>423.95138500000002</v>
      </c>
      <c r="G2662" s="23">
        <v>16387600</v>
      </c>
      <c r="H2662" s="20">
        <f t="shared" si="87"/>
        <v>7.7574320310838107E-3</v>
      </c>
      <c r="I2662">
        <f t="shared" si="86"/>
        <v>8.0000000000000002E-3</v>
      </c>
    </row>
    <row r="2663" spans="1:9" ht="20" customHeight="1">
      <c r="A2663" s="21" t="s">
        <v>2668</v>
      </c>
      <c r="B2663" s="22">
        <v>424.07998700000002</v>
      </c>
      <c r="C2663" s="23">
        <v>426.39999399999999</v>
      </c>
      <c r="D2663" s="23">
        <v>421.72000100000002</v>
      </c>
      <c r="E2663" s="23">
        <v>424.14001500000001</v>
      </c>
      <c r="F2663" s="23">
        <v>423.29272500000002</v>
      </c>
      <c r="G2663" s="23">
        <v>16067300</v>
      </c>
      <c r="H2663" s="20">
        <f t="shared" si="87"/>
        <v>-1.5536215313932678E-3</v>
      </c>
      <c r="I2663">
        <f t="shared" si="86"/>
        <v>0</v>
      </c>
    </row>
    <row r="2664" spans="1:9" ht="20" customHeight="1">
      <c r="A2664" s="21" t="s">
        <v>2669</v>
      </c>
      <c r="B2664" s="22">
        <v>424.35998499999999</v>
      </c>
      <c r="C2664" s="23">
        <v>426.790009</v>
      </c>
      <c r="D2664" s="23">
        <v>414.60998499999999</v>
      </c>
      <c r="E2664" s="23">
        <v>415.54998799999998</v>
      </c>
      <c r="F2664" s="23">
        <v>414.71987899999999</v>
      </c>
      <c r="G2664" s="23">
        <v>19361900</v>
      </c>
      <c r="H2664" s="20">
        <f t="shared" si="87"/>
        <v>-2.0252760072831499E-2</v>
      </c>
      <c r="I2664">
        <f t="shared" si="86"/>
        <v>-0.02</v>
      </c>
    </row>
    <row r="2665" spans="1:9" ht="20" customHeight="1">
      <c r="A2665" s="21" t="s">
        <v>2670</v>
      </c>
      <c r="B2665" s="22">
        <v>416.98001099999999</v>
      </c>
      <c r="C2665" s="23">
        <v>419.26001000000002</v>
      </c>
      <c r="D2665" s="23">
        <v>412.08999599999999</v>
      </c>
      <c r="E2665" s="23">
        <v>416.790009</v>
      </c>
      <c r="F2665" s="23">
        <v>415.95739700000001</v>
      </c>
      <c r="G2665" s="23">
        <v>18493800</v>
      </c>
      <c r="H2665" s="20">
        <f t="shared" si="87"/>
        <v>2.983985245616827E-3</v>
      </c>
      <c r="I2665">
        <f t="shared" si="86"/>
        <v>4.0000000000000001E-3</v>
      </c>
    </row>
    <row r="2666" spans="1:9" ht="20" customHeight="1">
      <c r="A2666" s="21" t="s">
        <v>2671</v>
      </c>
      <c r="B2666" s="22">
        <v>416.36999500000002</v>
      </c>
      <c r="C2666" s="23">
        <v>417.27999899999998</v>
      </c>
      <c r="D2666" s="23">
        <v>411.33999599999999</v>
      </c>
      <c r="E2666" s="23">
        <v>413.48998999999998</v>
      </c>
      <c r="F2666" s="23">
        <v>412.663971</v>
      </c>
      <c r="G2666" s="23">
        <v>13152800</v>
      </c>
      <c r="H2666" s="20">
        <f t="shared" si="87"/>
        <v>-7.9177002831374299E-3</v>
      </c>
      <c r="I2666">
        <f t="shared" si="86"/>
        <v>-6.0000000000000001E-3</v>
      </c>
    </row>
    <row r="2667" spans="1:9" ht="20" customHeight="1">
      <c r="A2667" s="21" t="s">
        <v>2672</v>
      </c>
      <c r="B2667" s="22">
        <v>412.85998499999999</v>
      </c>
      <c r="C2667" s="23">
        <v>414.35998499999999</v>
      </c>
      <c r="D2667" s="23">
        <v>410.25</v>
      </c>
      <c r="E2667" s="23">
        <v>413.83999599999999</v>
      </c>
      <c r="F2667" s="23">
        <v>413.01327500000002</v>
      </c>
      <c r="G2667" s="23">
        <v>13492900</v>
      </c>
      <c r="H2667" s="20">
        <f t="shared" si="87"/>
        <v>8.4646110285224729E-4</v>
      </c>
      <c r="I2667">
        <f t="shared" si="86"/>
        <v>2E-3</v>
      </c>
    </row>
    <row r="2668" spans="1:9" ht="20" customHeight="1">
      <c r="A2668" s="21" t="s">
        <v>2673</v>
      </c>
      <c r="B2668" s="22">
        <v>414.88000499999998</v>
      </c>
      <c r="C2668" s="23">
        <v>415</v>
      </c>
      <c r="D2668" s="23">
        <v>407.30999800000001</v>
      </c>
      <c r="E2668" s="23">
        <v>410.60000600000001</v>
      </c>
      <c r="F2668" s="23">
        <v>409.779785</v>
      </c>
      <c r="G2668" s="23">
        <v>14882700</v>
      </c>
      <c r="H2668" s="20">
        <f t="shared" si="87"/>
        <v>-7.8290219606137468E-3</v>
      </c>
      <c r="I2668">
        <f t="shared" si="86"/>
        <v>-6.0000000000000001E-3</v>
      </c>
    </row>
    <row r="2669" spans="1:9" ht="20" customHeight="1">
      <c r="A2669" s="21" t="s">
        <v>2674</v>
      </c>
      <c r="B2669" s="22">
        <v>414.94000199999999</v>
      </c>
      <c r="C2669" s="23">
        <v>422.04998799999998</v>
      </c>
      <c r="D2669" s="23">
        <v>410.60000600000001</v>
      </c>
      <c r="E2669" s="23">
        <v>413.11999500000002</v>
      </c>
      <c r="F2669" s="23">
        <v>412.29473899999999</v>
      </c>
      <c r="G2669" s="23">
        <v>17045200</v>
      </c>
      <c r="H2669" s="20">
        <f t="shared" si="87"/>
        <v>6.137330566465149E-3</v>
      </c>
      <c r="I2669">
        <f t="shared" si="86"/>
        <v>8.0000000000000002E-3</v>
      </c>
    </row>
    <row r="2670" spans="1:9" ht="20" customHeight="1">
      <c r="A2670" s="21" t="s">
        <v>2675</v>
      </c>
      <c r="B2670" s="22">
        <v>415.60000600000001</v>
      </c>
      <c r="C2670" s="23">
        <v>417.48998999999998</v>
      </c>
      <c r="D2670" s="23">
        <v>412.13000499999998</v>
      </c>
      <c r="E2670" s="23">
        <v>417.14001500000001</v>
      </c>
      <c r="F2670" s="23">
        <v>416.30670199999997</v>
      </c>
      <c r="G2670" s="23">
        <v>24308300</v>
      </c>
      <c r="H2670" s="20">
        <f t="shared" si="87"/>
        <v>9.7308129852220482E-3</v>
      </c>
      <c r="I2670">
        <f t="shared" si="86"/>
        <v>0.01</v>
      </c>
    </row>
    <row r="2671" spans="1:9" ht="20" customHeight="1">
      <c r="A2671" s="21" t="s">
        <v>2676</v>
      </c>
      <c r="B2671" s="22">
        <v>417.91000400000001</v>
      </c>
      <c r="C2671" s="23">
        <v>419.88000499999998</v>
      </c>
      <c r="D2671" s="23">
        <v>407.02999899999998</v>
      </c>
      <c r="E2671" s="23">
        <v>409.44000199999999</v>
      </c>
      <c r="F2671" s="23">
        <v>408.62207000000001</v>
      </c>
      <c r="G2671" s="23">
        <v>20313600</v>
      </c>
      <c r="H2671" s="20">
        <f t="shared" si="87"/>
        <v>-1.8459063865851388E-2</v>
      </c>
      <c r="I2671">
        <f t="shared" si="86"/>
        <v>-1.8000000000000002E-2</v>
      </c>
    </row>
    <row r="2672" spans="1:9" ht="20" customHeight="1">
      <c r="A2672" s="21" t="s">
        <v>2677</v>
      </c>
      <c r="B2672" s="22">
        <v>405.91000400000001</v>
      </c>
      <c r="C2672" s="23">
        <v>411.23998999999998</v>
      </c>
      <c r="D2672" s="23">
        <v>404.36999500000002</v>
      </c>
      <c r="E2672" s="23">
        <v>408.89999399999999</v>
      </c>
      <c r="F2672" s="23">
        <v>408.08316000000002</v>
      </c>
      <c r="G2672" s="23">
        <v>15135800</v>
      </c>
      <c r="H2672" s="20">
        <f t="shared" si="87"/>
        <v>-1.3188470216500825E-3</v>
      </c>
      <c r="I2672">
        <f t="shared" si="86"/>
        <v>0</v>
      </c>
    </row>
    <row r="2673" spans="1:9" ht="20" customHeight="1">
      <c r="A2673" s="21" t="s">
        <v>2678</v>
      </c>
      <c r="B2673" s="22">
        <v>407.61999500000002</v>
      </c>
      <c r="C2673" s="23">
        <v>413.10000600000001</v>
      </c>
      <c r="D2673" s="23">
        <v>406.13000499999998</v>
      </c>
      <c r="E2673" s="23">
        <v>408.39001500000001</v>
      </c>
      <c r="F2673" s="23">
        <v>407.57418799999999</v>
      </c>
      <c r="G2673" s="23">
        <v>14195500</v>
      </c>
      <c r="H2673" s="20">
        <f t="shared" si="87"/>
        <v>-1.247226178115346E-3</v>
      </c>
      <c r="I2673">
        <f t="shared" si="86"/>
        <v>0</v>
      </c>
    </row>
    <row r="2674" spans="1:9" ht="20" customHeight="1">
      <c r="A2674" s="21" t="s">
        <v>2679</v>
      </c>
      <c r="B2674" s="22">
        <v>409.05999800000001</v>
      </c>
      <c r="C2674" s="23">
        <v>410.64999399999999</v>
      </c>
      <c r="D2674" s="23">
        <v>400.79998799999998</v>
      </c>
      <c r="E2674" s="23">
        <v>401.70001200000002</v>
      </c>
      <c r="F2674" s="23">
        <v>400.89755200000002</v>
      </c>
      <c r="G2674" s="23">
        <v>19609500</v>
      </c>
      <c r="H2674" s="20">
        <f t="shared" si="87"/>
        <v>-1.6381400482603614E-2</v>
      </c>
      <c r="I2674">
        <f t="shared" si="86"/>
        <v>-1.6E-2</v>
      </c>
    </row>
    <row r="2675" spans="1:9" ht="20" customHeight="1">
      <c r="A2675" s="21" t="s">
        <v>2680</v>
      </c>
      <c r="B2675" s="22">
        <v>407.23998999999998</v>
      </c>
      <c r="C2675" s="23">
        <v>408.64999399999999</v>
      </c>
      <c r="D2675" s="23">
        <v>402.14999399999999</v>
      </c>
      <c r="E2675" s="23">
        <v>405.72000100000002</v>
      </c>
      <c r="F2675" s="23">
        <v>404.909515</v>
      </c>
      <c r="G2675" s="23">
        <v>15295100</v>
      </c>
      <c r="H2675" s="20">
        <f t="shared" si="87"/>
        <v>1.0007451978654158E-2</v>
      </c>
      <c r="I2675">
        <f t="shared" si="86"/>
        <v>1.2E-2</v>
      </c>
    </row>
    <row r="2676" spans="1:9" ht="20" customHeight="1">
      <c r="A2676" s="21" t="s">
        <v>2681</v>
      </c>
      <c r="B2676" s="22">
        <v>408.20001200000002</v>
      </c>
      <c r="C2676" s="23">
        <v>416.32998700000002</v>
      </c>
      <c r="D2676" s="23">
        <v>407.70001200000002</v>
      </c>
      <c r="E2676" s="23">
        <v>414.20001200000002</v>
      </c>
      <c r="F2676" s="23">
        <v>413.372589</v>
      </c>
      <c r="G2676" s="23">
        <v>19594300</v>
      </c>
      <c r="H2676" s="20">
        <f t="shared" si="87"/>
        <v>2.0901148741836906E-2</v>
      </c>
      <c r="I2676">
        <f t="shared" si="86"/>
        <v>2.1999999999999999E-2</v>
      </c>
    </row>
    <row r="2677" spans="1:9" ht="20" customHeight="1">
      <c r="A2677" s="21" t="s">
        <v>2682</v>
      </c>
      <c r="B2677" s="22">
        <v>415.5</v>
      </c>
      <c r="C2677" s="23">
        <v>423.98998999999998</v>
      </c>
      <c r="D2677" s="23">
        <v>409.57998700000002</v>
      </c>
      <c r="E2677" s="23">
        <v>423.040009</v>
      </c>
      <c r="F2677" s="23">
        <v>422.19491599999998</v>
      </c>
      <c r="G2677" s="23">
        <v>19266900</v>
      </c>
      <c r="H2677" s="20">
        <f t="shared" si="87"/>
        <v>2.1342312564416321E-2</v>
      </c>
      <c r="I2677">
        <f t="shared" si="86"/>
        <v>2.1999999999999999E-2</v>
      </c>
    </row>
    <row r="2678" spans="1:9" ht="20" customHeight="1">
      <c r="A2678" s="21" t="s">
        <v>2683</v>
      </c>
      <c r="B2678" s="22">
        <v>423.30999800000001</v>
      </c>
      <c r="C2678" s="23">
        <v>427.36999500000002</v>
      </c>
      <c r="D2678" s="23">
        <v>419.75</v>
      </c>
      <c r="E2678" s="23">
        <v>427</v>
      </c>
      <c r="F2678" s="23">
        <v>426.14700299999998</v>
      </c>
      <c r="G2678" s="23">
        <v>17418800</v>
      </c>
      <c r="H2678" s="20">
        <f t="shared" si="87"/>
        <v>9.3608114409411414E-3</v>
      </c>
      <c r="I2678">
        <f t="shared" si="86"/>
        <v>0.01</v>
      </c>
    </row>
    <row r="2679" spans="1:9" ht="20" customHeight="1">
      <c r="A2679" s="21" t="s">
        <v>2684</v>
      </c>
      <c r="B2679" s="22">
        <v>425.82998700000002</v>
      </c>
      <c r="C2679" s="23">
        <v>431.82998700000002</v>
      </c>
      <c r="D2679" s="23">
        <v>425.459991</v>
      </c>
      <c r="E2679" s="23">
        <v>430.58999599999999</v>
      </c>
      <c r="F2679" s="23">
        <v>429.729828</v>
      </c>
      <c r="G2679" s="23">
        <v>15874600</v>
      </c>
      <c r="H2679" s="20">
        <f t="shared" si="87"/>
        <v>8.4074860899585602E-3</v>
      </c>
      <c r="I2679">
        <f t="shared" si="86"/>
        <v>0.01</v>
      </c>
    </row>
    <row r="2680" spans="1:9" ht="20" customHeight="1">
      <c r="A2680" s="21" t="s">
        <v>2685</v>
      </c>
      <c r="B2680" s="22">
        <v>430.60000600000001</v>
      </c>
      <c r="C2680" s="23">
        <v>433.52999899999998</v>
      </c>
      <c r="D2680" s="23">
        <v>428.22000100000002</v>
      </c>
      <c r="E2680" s="23">
        <v>431.33999599999999</v>
      </c>
      <c r="F2680" s="23">
        <v>430.47833300000002</v>
      </c>
      <c r="G2680" s="23">
        <v>13834700</v>
      </c>
      <c r="H2680" s="20">
        <f t="shared" si="87"/>
        <v>1.7418036897360878E-3</v>
      </c>
      <c r="I2680">
        <f t="shared" si="86"/>
        <v>2E-3</v>
      </c>
    </row>
    <row r="2681" spans="1:9" ht="20" customHeight="1">
      <c r="A2681" s="21" t="s">
        <v>2686</v>
      </c>
      <c r="B2681" s="22">
        <v>440.23001099999999</v>
      </c>
      <c r="C2681" s="23">
        <v>441.85000600000001</v>
      </c>
      <c r="D2681" s="23">
        <v>432.26998900000001</v>
      </c>
      <c r="E2681" s="23">
        <v>435.14999399999999</v>
      </c>
      <c r="F2681" s="23">
        <v>434.280731</v>
      </c>
      <c r="G2681" s="23">
        <v>18874200</v>
      </c>
      <c r="H2681" s="20">
        <f t="shared" si="87"/>
        <v>8.8329602409977781E-3</v>
      </c>
      <c r="I2681">
        <f t="shared" si="86"/>
        <v>0.01</v>
      </c>
    </row>
    <row r="2682" spans="1:9" ht="20" customHeight="1">
      <c r="A2682" s="21" t="s">
        <v>2687</v>
      </c>
      <c r="B2682" s="22">
        <v>435</v>
      </c>
      <c r="C2682" s="23">
        <v>436.02999899999998</v>
      </c>
      <c r="D2682" s="23">
        <v>430.41000400000001</v>
      </c>
      <c r="E2682" s="23">
        <v>430.80999800000001</v>
      </c>
      <c r="F2682" s="23">
        <v>429.94940200000002</v>
      </c>
      <c r="G2682" s="23">
        <v>18898000</v>
      </c>
      <c r="H2682" s="20">
        <f t="shared" si="87"/>
        <v>-9.9735693776382695E-3</v>
      </c>
      <c r="I2682">
        <f t="shared" si="86"/>
        <v>-8.0000000000000002E-3</v>
      </c>
    </row>
    <row r="2683" spans="1:9" ht="20" customHeight="1">
      <c r="A2683" s="21" t="s">
        <v>2688</v>
      </c>
      <c r="B2683" s="22">
        <v>441.23001099999999</v>
      </c>
      <c r="C2683" s="23">
        <v>441.5</v>
      </c>
      <c r="D2683" s="23">
        <v>436.89999399999999</v>
      </c>
      <c r="E2683" s="23">
        <v>438.69000199999999</v>
      </c>
      <c r="F2683" s="23">
        <v>437.81366000000003</v>
      </c>
      <c r="G2683" s="23">
        <v>21706600</v>
      </c>
      <c r="H2683" s="20">
        <f t="shared" si="87"/>
        <v>1.8291124405378278E-2</v>
      </c>
      <c r="I2683">
        <f t="shared" si="86"/>
        <v>0.02</v>
      </c>
    </row>
    <row r="2684" spans="1:9" ht="20" customHeight="1">
      <c r="A2684" s="21" t="s">
        <v>2689</v>
      </c>
      <c r="B2684" s="22">
        <v>437.22000100000002</v>
      </c>
      <c r="C2684" s="23">
        <v>439.23998999999998</v>
      </c>
      <c r="D2684" s="23">
        <v>434.22000100000002</v>
      </c>
      <c r="E2684" s="23">
        <v>435.26998900000001</v>
      </c>
      <c r="F2684" s="23">
        <v>434.40048200000001</v>
      </c>
      <c r="G2684" s="23">
        <v>55167100</v>
      </c>
      <c r="H2684" s="20">
        <f t="shared" si="87"/>
        <v>-7.7959605006385768E-3</v>
      </c>
      <c r="I2684">
        <f t="shared" si="86"/>
        <v>-6.0000000000000001E-3</v>
      </c>
    </row>
    <row r="2685" spans="1:9" ht="20" customHeight="1">
      <c r="A2685" s="21" t="s">
        <v>2690</v>
      </c>
      <c r="B2685" s="22">
        <v>434.27999899999998</v>
      </c>
      <c r="C2685" s="23">
        <v>436.459991</v>
      </c>
      <c r="D2685" s="23">
        <v>430.39001500000001</v>
      </c>
      <c r="E2685" s="23">
        <v>433.51001000000002</v>
      </c>
      <c r="F2685" s="23">
        <v>432.64401199999998</v>
      </c>
      <c r="G2685" s="23">
        <v>15128900</v>
      </c>
      <c r="H2685" s="20">
        <f t="shared" si="87"/>
        <v>-4.043434740019558E-3</v>
      </c>
      <c r="I2685">
        <f t="shared" si="86"/>
        <v>-4.0000000000000001E-3</v>
      </c>
    </row>
    <row r="2686" spans="1:9" ht="20" customHeight="1">
      <c r="A2686" s="21" t="s">
        <v>2691</v>
      </c>
      <c r="B2686" s="22">
        <v>433</v>
      </c>
      <c r="C2686" s="23">
        <v>433.35000600000001</v>
      </c>
      <c r="D2686" s="23">
        <v>426.10000600000001</v>
      </c>
      <c r="E2686" s="23">
        <v>429.17001299999998</v>
      </c>
      <c r="F2686" s="23">
        <v>428.31268299999999</v>
      </c>
      <c r="G2686" s="23">
        <v>17015800</v>
      </c>
      <c r="H2686" s="20">
        <f t="shared" si="87"/>
        <v>-1.0011300006158352E-2</v>
      </c>
      <c r="I2686">
        <f t="shared" si="86"/>
        <v>-0.01</v>
      </c>
    </row>
    <row r="2687" spans="1:9" ht="20" customHeight="1">
      <c r="A2687" s="21" t="s">
        <v>2692</v>
      </c>
      <c r="B2687" s="22">
        <v>429.82998700000002</v>
      </c>
      <c r="C2687" s="23">
        <v>433.11999500000002</v>
      </c>
      <c r="D2687" s="23">
        <v>428.57000699999998</v>
      </c>
      <c r="E2687" s="23">
        <v>432.10998499999999</v>
      </c>
      <c r="F2687" s="23">
        <v>431.24679600000002</v>
      </c>
      <c r="G2687" s="23">
        <v>13396400</v>
      </c>
      <c r="H2687" s="20">
        <f t="shared" si="87"/>
        <v>6.850399524592321E-3</v>
      </c>
      <c r="I2687">
        <f t="shared" si="86"/>
        <v>8.0000000000000002E-3</v>
      </c>
    </row>
    <row r="2688" spans="1:9" ht="20" customHeight="1">
      <c r="A2688" s="21" t="s">
        <v>2693</v>
      </c>
      <c r="B2688" s="22">
        <v>435.08999599999999</v>
      </c>
      <c r="C2688" s="23">
        <v>435.29998799999998</v>
      </c>
      <c r="D2688" s="23">
        <v>429.13000499999998</v>
      </c>
      <c r="E2688" s="23">
        <v>431.30999800000001</v>
      </c>
      <c r="F2688" s="23">
        <v>430.448395</v>
      </c>
      <c r="G2688" s="23">
        <v>14492000</v>
      </c>
      <c r="H2688" s="20">
        <f t="shared" si="87"/>
        <v>-1.8513783926177307E-3</v>
      </c>
      <c r="I2688">
        <f t="shared" si="86"/>
        <v>0</v>
      </c>
    </row>
    <row r="2689" spans="1:9" ht="20" customHeight="1">
      <c r="A2689" s="21" t="s">
        <v>2694</v>
      </c>
      <c r="B2689" s="22">
        <v>431.51998900000001</v>
      </c>
      <c r="C2689" s="23">
        <v>431.85000600000001</v>
      </c>
      <c r="D2689" s="23">
        <v>427.47000100000002</v>
      </c>
      <c r="E2689" s="23">
        <v>428.01998900000001</v>
      </c>
      <c r="F2689" s="23">
        <v>427.16494799999998</v>
      </c>
      <c r="G2689" s="23">
        <v>14896100</v>
      </c>
      <c r="H2689" s="20">
        <f t="shared" si="87"/>
        <v>-7.6279689694278563E-3</v>
      </c>
      <c r="I2689">
        <f t="shared" si="86"/>
        <v>-6.0000000000000001E-3</v>
      </c>
    </row>
    <row r="2690" spans="1:9" ht="20" customHeight="1">
      <c r="A2690" s="21" t="s">
        <v>2695</v>
      </c>
      <c r="B2690" s="22">
        <v>428.209991</v>
      </c>
      <c r="C2690" s="23">
        <v>430.42001299999998</v>
      </c>
      <c r="D2690" s="23">
        <v>425.36999500000002</v>
      </c>
      <c r="E2690" s="23">
        <v>430.29998799999998</v>
      </c>
      <c r="F2690" s="23">
        <v>429.44039900000001</v>
      </c>
      <c r="G2690" s="23">
        <v>16807300</v>
      </c>
      <c r="H2690" s="20">
        <f t="shared" si="87"/>
        <v>5.3268673159017066E-3</v>
      </c>
      <c r="I2690">
        <f t="shared" si="86"/>
        <v>6.0000000000000001E-3</v>
      </c>
    </row>
    <row r="2691" spans="1:9" ht="20" customHeight="1">
      <c r="A2691" s="21" t="s">
        <v>2696</v>
      </c>
      <c r="B2691" s="22">
        <v>428.45001200000002</v>
      </c>
      <c r="C2691" s="23">
        <v>428.48001099999999</v>
      </c>
      <c r="D2691" s="23">
        <v>418.80999800000001</v>
      </c>
      <c r="E2691" s="23">
        <v>420.69000199999999</v>
      </c>
      <c r="F2691" s="23">
        <v>419.84960899999999</v>
      </c>
      <c r="G2691" s="23">
        <v>19092900</v>
      </c>
      <c r="H2691" s="20">
        <f t="shared" si="87"/>
        <v>-2.2333227200638905E-2</v>
      </c>
      <c r="I2691">
        <f t="shared" ref="I2691:I2754" si="88">CEILING(H2691,0.002)</f>
        <v>-2.1999999999999999E-2</v>
      </c>
    </row>
    <row r="2692" spans="1:9" ht="20" customHeight="1">
      <c r="A2692" s="21" t="s">
        <v>2697</v>
      </c>
      <c r="B2692" s="22">
        <v>422.57998700000002</v>
      </c>
      <c r="C2692" s="23">
        <v>422.82000699999998</v>
      </c>
      <c r="D2692" s="23">
        <v>416.709991</v>
      </c>
      <c r="E2692" s="23">
        <v>417.13000499999998</v>
      </c>
      <c r="F2692" s="23">
        <v>416.29672199999999</v>
      </c>
      <c r="G2692" s="23">
        <v>16582300</v>
      </c>
      <c r="H2692" s="20">
        <f t="shared" ref="H2692:H2755" si="89">F2692/F2691-1</f>
        <v>-8.462284884490634E-3</v>
      </c>
      <c r="I2692">
        <f t="shared" si="88"/>
        <v>-8.0000000000000002E-3</v>
      </c>
    </row>
    <row r="2693" spans="1:9" ht="20" customHeight="1">
      <c r="A2693" s="21" t="s">
        <v>2698</v>
      </c>
      <c r="B2693" s="22">
        <v>417.63000499999998</v>
      </c>
      <c r="C2693" s="23">
        <v>419.54998799999998</v>
      </c>
      <c r="D2693" s="23">
        <v>414.290009</v>
      </c>
      <c r="E2693" s="23">
        <v>416.540009</v>
      </c>
      <c r="F2693" s="23">
        <v>415.70791600000001</v>
      </c>
      <c r="G2693" s="23">
        <v>13686400</v>
      </c>
      <c r="H2693" s="20">
        <f t="shared" si="89"/>
        <v>-1.4143901906582546E-3</v>
      </c>
      <c r="I2693">
        <f t="shared" si="88"/>
        <v>0</v>
      </c>
    </row>
    <row r="2694" spans="1:9" ht="20" customHeight="1">
      <c r="A2694" s="21" t="s">
        <v>2699</v>
      </c>
      <c r="B2694" s="22">
        <v>418.23998999999998</v>
      </c>
      <c r="C2694" s="23">
        <v>419.75</v>
      </c>
      <c r="D2694" s="23">
        <v>414.97000100000002</v>
      </c>
      <c r="E2694" s="23">
        <v>416.05999800000001</v>
      </c>
      <c r="F2694" s="23">
        <v>415.22885100000002</v>
      </c>
      <c r="G2694" s="23">
        <v>19169700</v>
      </c>
      <c r="H2694" s="20">
        <f t="shared" si="89"/>
        <v>-1.1524076919430248E-3</v>
      </c>
      <c r="I2694">
        <f t="shared" si="88"/>
        <v>0</v>
      </c>
    </row>
    <row r="2695" spans="1:9" ht="20" customHeight="1">
      <c r="A2695" s="21" t="s">
        <v>2700</v>
      </c>
      <c r="B2695" s="22">
        <v>416</v>
      </c>
      <c r="C2695" s="23">
        <v>417.10998499999999</v>
      </c>
      <c r="D2695" s="23">
        <v>409</v>
      </c>
      <c r="E2695" s="23">
        <v>409.540009</v>
      </c>
      <c r="F2695" s="23">
        <v>408.72189300000002</v>
      </c>
      <c r="G2695" s="23">
        <v>20919800</v>
      </c>
      <c r="H2695" s="20">
        <f t="shared" si="89"/>
        <v>-1.5670775246780733E-2</v>
      </c>
      <c r="I2695">
        <f t="shared" si="88"/>
        <v>-1.4E-2</v>
      </c>
    </row>
    <row r="2696" spans="1:9" ht="20" customHeight="1">
      <c r="A2696" s="21" t="s">
        <v>2701</v>
      </c>
      <c r="B2696" s="22">
        <v>410.89999399999999</v>
      </c>
      <c r="C2696" s="23">
        <v>415.66000400000001</v>
      </c>
      <c r="D2696" s="23">
        <v>408.17001299999998</v>
      </c>
      <c r="E2696" s="23">
        <v>414.709991</v>
      </c>
      <c r="F2696" s="23">
        <v>413.88156099999998</v>
      </c>
      <c r="G2696" s="23">
        <v>19229300</v>
      </c>
      <c r="H2696" s="20">
        <f t="shared" si="89"/>
        <v>1.2623909040272441E-2</v>
      </c>
      <c r="I2696">
        <f t="shared" si="88"/>
        <v>1.4E-2</v>
      </c>
    </row>
    <row r="2697" spans="1:9" ht="20" customHeight="1">
      <c r="A2697" s="21" t="s">
        <v>2702</v>
      </c>
      <c r="B2697" s="22">
        <v>415.85998499999999</v>
      </c>
      <c r="C2697" s="23">
        <v>420.38000499999998</v>
      </c>
      <c r="D2697" s="23">
        <v>414.29998799999998</v>
      </c>
      <c r="E2697" s="23">
        <v>417.459991</v>
      </c>
      <c r="F2697" s="23">
        <v>416.62603799999999</v>
      </c>
      <c r="G2697" s="23">
        <v>14974300</v>
      </c>
      <c r="H2697" s="20">
        <f t="shared" si="89"/>
        <v>6.6310685437855899E-3</v>
      </c>
      <c r="I2697">
        <f t="shared" si="88"/>
        <v>8.0000000000000002E-3</v>
      </c>
    </row>
    <row r="2698" spans="1:9" ht="20" customHeight="1">
      <c r="A2698" s="21" t="s">
        <v>2703</v>
      </c>
      <c r="B2698" s="22">
        <v>415.23001099999999</v>
      </c>
      <c r="C2698" s="23">
        <v>417.35000600000001</v>
      </c>
      <c r="D2698" s="23">
        <v>413.14999399999999</v>
      </c>
      <c r="E2698" s="23">
        <v>415.83999599999999</v>
      </c>
      <c r="F2698" s="23">
        <v>415.00930799999998</v>
      </c>
      <c r="G2698" s="23">
        <v>13848400</v>
      </c>
      <c r="H2698" s="20">
        <f t="shared" si="89"/>
        <v>-3.880530385861336E-3</v>
      </c>
      <c r="I2698">
        <f t="shared" si="88"/>
        <v>-2E-3</v>
      </c>
    </row>
    <row r="2699" spans="1:9" ht="20" customHeight="1">
      <c r="A2699" s="21" t="s">
        <v>2704</v>
      </c>
      <c r="B2699" s="22">
        <v>416.14001500000001</v>
      </c>
      <c r="C2699" s="23">
        <v>417.13000499999998</v>
      </c>
      <c r="D2699" s="23">
        <v>413.25</v>
      </c>
      <c r="E2699" s="23">
        <v>416.32000699999998</v>
      </c>
      <c r="F2699" s="23">
        <v>415.48834199999999</v>
      </c>
      <c r="G2699" s="23">
        <v>14144900</v>
      </c>
      <c r="H2699" s="20">
        <f t="shared" si="89"/>
        <v>1.1542729060911583E-3</v>
      </c>
      <c r="I2699">
        <f t="shared" si="88"/>
        <v>2E-3</v>
      </c>
    </row>
    <row r="2700" spans="1:9" ht="20" customHeight="1">
      <c r="A2700" s="21" t="s">
        <v>2705</v>
      </c>
      <c r="B2700" s="22">
        <v>417.76998900000001</v>
      </c>
      <c r="C2700" s="23">
        <v>424.040009</v>
      </c>
      <c r="D2700" s="23">
        <v>417.51998900000001</v>
      </c>
      <c r="E2700" s="23">
        <v>419.14001500000001</v>
      </c>
      <c r="F2700" s="23">
        <v>418.30273399999999</v>
      </c>
      <c r="G2700" s="23">
        <v>16653100</v>
      </c>
      <c r="H2700" s="20">
        <f t="shared" si="89"/>
        <v>6.7736966732991899E-3</v>
      </c>
      <c r="I2700">
        <f t="shared" si="88"/>
        <v>8.0000000000000002E-3</v>
      </c>
    </row>
    <row r="2701" spans="1:9" ht="20" customHeight="1">
      <c r="A2701" s="21" t="s">
        <v>2706</v>
      </c>
      <c r="B2701" s="22">
        <v>422.17999300000002</v>
      </c>
      <c r="C2701" s="23">
        <v>422.48001099999999</v>
      </c>
      <c r="D2701" s="23">
        <v>415.26001000000002</v>
      </c>
      <c r="E2701" s="23">
        <v>418.73998999999998</v>
      </c>
      <c r="F2701" s="23">
        <v>417.903503</v>
      </c>
      <c r="G2701" s="23">
        <v>18900200</v>
      </c>
      <c r="H2701" s="20">
        <f t="shared" si="89"/>
        <v>-9.5440686266223818E-4</v>
      </c>
      <c r="I2701">
        <f t="shared" si="88"/>
        <v>0</v>
      </c>
    </row>
    <row r="2702" spans="1:9" ht="20" customHeight="1">
      <c r="A2702" s="21" t="s">
        <v>2707</v>
      </c>
      <c r="B2702" s="22">
        <v>415.17001299999998</v>
      </c>
      <c r="C2702" s="23">
        <v>416.35998499999999</v>
      </c>
      <c r="D2702" s="23">
        <v>410.48001099999999</v>
      </c>
      <c r="E2702" s="23">
        <v>416.11999500000002</v>
      </c>
      <c r="F2702" s="23">
        <v>415.28872699999999</v>
      </c>
      <c r="G2702" s="23">
        <v>15508900</v>
      </c>
      <c r="H2702" s="20">
        <f t="shared" si="89"/>
        <v>-6.2568894044422452E-3</v>
      </c>
      <c r="I2702">
        <f t="shared" si="88"/>
        <v>-6.0000000000000001E-3</v>
      </c>
    </row>
    <row r="2703" spans="1:9" ht="20" customHeight="1">
      <c r="A2703" s="21" t="s">
        <v>2708</v>
      </c>
      <c r="B2703" s="22">
        <v>422.35998499999999</v>
      </c>
      <c r="C2703" s="23">
        <v>422.5</v>
      </c>
      <c r="D2703" s="23">
        <v>415.58999599999999</v>
      </c>
      <c r="E2703" s="23">
        <v>416.72000100000002</v>
      </c>
      <c r="F2703" s="23">
        <v>415.88754299999999</v>
      </c>
      <c r="G2703" s="23">
        <v>14820000</v>
      </c>
      <c r="H2703" s="20">
        <f t="shared" si="89"/>
        <v>1.4419269319583261E-3</v>
      </c>
      <c r="I2703">
        <f t="shared" si="88"/>
        <v>2E-3</v>
      </c>
    </row>
    <row r="2704" spans="1:9" ht="20" customHeight="1">
      <c r="A2704" s="21" t="s">
        <v>2709</v>
      </c>
      <c r="B2704" s="22">
        <v>417.14001500000001</v>
      </c>
      <c r="C2704" s="23">
        <v>419.64999399999999</v>
      </c>
      <c r="D2704" s="23">
        <v>416.26001000000002</v>
      </c>
      <c r="E2704" s="23">
        <v>418.16000400000001</v>
      </c>
      <c r="F2704" s="23">
        <v>417.32467700000001</v>
      </c>
      <c r="G2704" s="23">
        <v>17145300</v>
      </c>
      <c r="H2704" s="20">
        <f t="shared" si="89"/>
        <v>3.4555831839377937E-3</v>
      </c>
      <c r="I2704">
        <f t="shared" si="88"/>
        <v>4.0000000000000001E-3</v>
      </c>
    </row>
    <row r="2705" spans="1:9" ht="20" customHeight="1">
      <c r="A2705" s="21" t="s">
        <v>2710</v>
      </c>
      <c r="B2705" s="22">
        <v>416.11999500000002</v>
      </c>
      <c r="C2705" s="23">
        <v>418.959991</v>
      </c>
      <c r="D2705" s="23">
        <v>413.75</v>
      </c>
      <c r="E2705" s="23">
        <v>418.77999899999998</v>
      </c>
      <c r="F2705" s="23">
        <v>417.94342</v>
      </c>
      <c r="G2705" s="23">
        <v>14206100</v>
      </c>
      <c r="H2705" s="20">
        <f t="shared" si="89"/>
        <v>1.4826417753388554E-3</v>
      </c>
      <c r="I2705">
        <f t="shared" si="88"/>
        <v>2E-3</v>
      </c>
    </row>
    <row r="2706" spans="1:9" ht="20" customHeight="1">
      <c r="A2706" s="21" t="s">
        <v>2711</v>
      </c>
      <c r="B2706" s="22">
        <v>418.48998999999998</v>
      </c>
      <c r="C2706" s="23">
        <v>430.57998700000002</v>
      </c>
      <c r="D2706" s="23">
        <v>418.040009</v>
      </c>
      <c r="E2706" s="23">
        <v>427.51001000000002</v>
      </c>
      <c r="F2706" s="23">
        <v>426.65600599999999</v>
      </c>
      <c r="G2706" s="23">
        <v>25482200</v>
      </c>
      <c r="H2706" s="20">
        <f t="shared" si="89"/>
        <v>2.0846328912176748E-2</v>
      </c>
      <c r="I2706">
        <f t="shared" si="88"/>
        <v>2.1999999999999999E-2</v>
      </c>
    </row>
    <row r="2707" spans="1:9" ht="20" customHeight="1">
      <c r="A2707" s="21" t="s">
        <v>2712</v>
      </c>
      <c r="B2707" s="22">
        <v>430.85998499999999</v>
      </c>
      <c r="C2707" s="23">
        <v>431.07998700000002</v>
      </c>
      <c r="D2707" s="23">
        <v>422.52999899999998</v>
      </c>
      <c r="E2707" s="23">
        <v>424.60000600000001</v>
      </c>
      <c r="F2707" s="23">
        <v>423.751801</v>
      </c>
      <c r="G2707" s="23">
        <v>19654400</v>
      </c>
      <c r="H2707" s="20">
        <f t="shared" si="89"/>
        <v>-6.806900545541561E-3</v>
      </c>
      <c r="I2707">
        <f t="shared" si="88"/>
        <v>-6.0000000000000001E-3</v>
      </c>
    </row>
    <row r="2708" spans="1:9" ht="20" customHeight="1">
      <c r="A2708" s="21" t="s">
        <v>2713</v>
      </c>
      <c r="B2708" s="22">
        <v>425.32998700000002</v>
      </c>
      <c r="C2708" s="23">
        <v>425.98001099999999</v>
      </c>
      <c r="D2708" s="23">
        <v>422.39999399999999</v>
      </c>
      <c r="E2708" s="23">
        <v>424.73001099999999</v>
      </c>
      <c r="F2708" s="23">
        <v>423.88156099999998</v>
      </c>
      <c r="G2708" s="23">
        <v>13581600</v>
      </c>
      <c r="H2708" s="20">
        <f t="shared" si="89"/>
        <v>3.0621698761823524E-4</v>
      </c>
      <c r="I2708">
        <f t="shared" si="88"/>
        <v>2E-3</v>
      </c>
    </row>
    <row r="2709" spans="1:9" ht="20" customHeight="1">
      <c r="A2709" s="21" t="s">
        <v>2714</v>
      </c>
      <c r="B2709" s="22">
        <v>426.76001000000002</v>
      </c>
      <c r="C2709" s="23">
        <v>432.51998900000001</v>
      </c>
      <c r="D2709" s="23">
        <v>426.57000699999998</v>
      </c>
      <c r="E2709" s="23">
        <v>428.14999399999999</v>
      </c>
      <c r="F2709" s="23">
        <v>427.29470800000001</v>
      </c>
      <c r="G2709" s="23">
        <v>16899100</v>
      </c>
      <c r="H2709" s="20">
        <f t="shared" si="89"/>
        <v>8.0521242583611041E-3</v>
      </c>
      <c r="I2709">
        <f t="shared" si="88"/>
        <v>0.01</v>
      </c>
    </row>
    <row r="2710" spans="1:9" ht="20" customHeight="1">
      <c r="A2710" s="21" t="s">
        <v>2715</v>
      </c>
      <c r="B2710" s="22">
        <v>431.66000400000001</v>
      </c>
      <c r="C2710" s="23">
        <v>431.94000199999999</v>
      </c>
      <c r="D2710" s="23">
        <v>426.29998799999998</v>
      </c>
      <c r="E2710" s="23">
        <v>426.58999599999999</v>
      </c>
      <c r="F2710" s="23">
        <v>425.73782299999999</v>
      </c>
      <c r="G2710" s="23">
        <v>14882400</v>
      </c>
      <c r="H2710" s="20">
        <f t="shared" si="89"/>
        <v>-3.6435859626888778E-3</v>
      </c>
      <c r="I2710">
        <f t="shared" si="88"/>
        <v>-2E-3</v>
      </c>
    </row>
    <row r="2711" spans="1:9" ht="20" customHeight="1">
      <c r="A2711" s="21" t="s">
        <v>2716</v>
      </c>
      <c r="B2711" s="22">
        <v>428</v>
      </c>
      <c r="C2711" s="23">
        <v>433.17001299999998</v>
      </c>
      <c r="D2711" s="23">
        <v>425.79998799999998</v>
      </c>
      <c r="E2711" s="23">
        <v>431.95001200000002</v>
      </c>
      <c r="F2711" s="23">
        <v>431.08712800000001</v>
      </c>
      <c r="G2711" s="23">
        <v>17644100</v>
      </c>
      <c r="H2711" s="20">
        <f t="shared" si="89"/>
        <v>1.2564786850051579E-2</v>
      </c>
      <c r="I2711">
        <f t="shared" si="88"/>
        <v>1.4E-2</v>
      </c>
    </row>
    <row r="2712" spans="1:9" ht="20" customHeight="1">
      <c r="A2712" s="21" t="s">
        <v>2717</v>
      </c>
      <c r="B2712" s="22">
        <v>437.44000199999999</v>
      </c>
      <c r="C2712" s="23">
        <v>438.5</v>
      </c>
      <c r="D2712" s="23">
        <v>432.10000600000001</v>
      </c>
      <c r="E2712" s="23">
        <v>432.52999899999998</v>
      </c>
      <c r="F2712" s="23">
        <v>431.665955</v>
      </c>
      <c r="G2712" s="23">
        <v>29749100</v>
      </c>
      <c r="H2712" s="20">
        <f t="shared" si="89"/>
        <v>1.3427146449151994E-3</v>
      </c>
      <c r="I2712">
        <f t="shared" si="88"/>
        <v>2E-3</v>
      </c>
    </row>
    <row r="2713" spans="1:9" ht="20" customHeight="1">
      <c r="A2713" s="21" t="s">
        <v>2718</v>
      </c>
      <c r="B2713" s="22">
        <v>415.35998499999999</v>
      </c>
      <c r="C2713" s="23">
        <v>416.16000400000001</v>
      </c>
      <c r="D2713" s="23">
        <v>406.29998799999998</v>
      </c>
      <c r="E2713" s="23">
        <v>406.35000600000001</v>
      </c>
      <c r="F2713" s="23">
        <v>405.53826900000001</v>
      </c>
      <c r="G2713" s="23">
        <v>53971000</v>
      </c>
      <c r="H2713" s="20">
        <f t="shared" si="89"/>
        <v>-6.0527557703734081E-2</v>
      </c>
      <c r="I2713">
        <f t="shared" si="88"/>
        <v>-0.06</v>
      </c>
    </row>
    <row r="2714" spans="1:9" ht="20" customHeight="1">
      <c r="A2714" s="21" t="s">
        <v>2719</v>
      </c>
      <c r="B2714" s="22">
        <v>409.01001000000002</v>
      </c>
      <c r="C2714" s="23">
        <v>415.5</v>
      </c>
      <c r="D2714" s="23">
        <v>407.5</v>
      </c>
      <c r="E2714" s="23">
        <v>410.36999500000002</v>
      </c>
      <c r="F2714" s="23">
        <v>409.55023199999999</v>
      </c>
      <c r="G2714" s="23">
        <v>24230400</v>
      </c>
      <c r="H2714" s="20">
        <f t="shared" si="89"/>
        <v>9.8929331870278858E-3</v>
      </c>
      <c r="I2714">
        <f t="shared" si="88"/>
        <v>0.01</v>
      </c>
    </row>
    <row r="2715" spans="1:9" ht="20" customHeight="1">
      <c r="A2715" s="21" t="s">
        <v>2720</v>
      </c>
      <c r="B2715" s="22">
        <v>409.79998799999998</v>
      </c>
      <c r="C2715" s="23">
        <v>410.42001299999998</v>
      </c>
      <c r="D2715" s="23">
        <v>405.57000699999998</v>
      </c>
      <c r="E2715" s="23">
        <v>408.459991</v>
      </c>
      <c r="F2715" s="23">
        <v>407.64404300000001</v>
      </c>
      <c r="G2715" s="23">
        <v>19672300</v>
      </c>
      <c r="H2715" s="20">
        <f t="shared" si="89"/>
        <v>-4.6543472596543012E-3</v>
      </c>
      <c r="I2715">
        <f t="shared" si="88"/>
        <v>-4.0000000000000001E-3</v>
      </c>
    </row>
    <row r="2716" spans="1:9" ht="20" customHeight="1">
      <c r="A2716" s="21" t="s">
        <v>2721</v>
      </c>
      <c r="B2716" s="22">
        <v>408.36999500000002</v>
      </c>
      <c r="C2716" s="23">
        <v>414.89999399999999</v>
      </c>
      <c r="D2716" s="23">
        <v>408.07998700000002</v>
      </c>
      <c r="E2716" s="23">
        <v>411.459991</v>
      </c>
      <c r="F2716" s="23">
        <v>410.63803100000001</v>
      </c>
      <c r="G2716" s="23">
        <v>17626000</v>
      </c>
      <c r="H2716" s="20">
        <f t="shared" si="89"/>
        <v>7.3446136437225196E-3</v>
      </c>
      <c r="I2716">
        <f t="shared" si="88"/>
        <v>8.0000000000000002E-3</v>
      </c>
    </row>
    <row r="2717" spans="1:9" ht="20" customHeight="1">
      <c r="A2717" s="21" t="s">
        <v>2722</v>
      </c>
      <c r="B2717" s="22">
        <v>412.42001299999998</v>
      </c>
      <c r="C2717" s="23">
        <v>420.45001200000002</v>
      </c>
      <c r="D2717" s="23">
        <v>410.51998900000001</v>
      </c>
      <c r="E2717" s="23">
        <v>420.17999300000002</v>
      </c>
      <c r="F2717" s="23">
        <v>419.34060699999998</v>
      </c>
      <c r="G2717" s="23">
        <v>26681800</v>
      </c>
      <c r="H2717" s="20">
        <f t="shared" si="89"/>
        <v>2.1192815431164913E-2</v>
      </c>
      <c r="I2717">
        <f t="shared" si="88"/>
        <v>2.1999999999999999E-2</v>
      </c>
    </row>
    <row r="2718" spans="1:9" ht="20" customHeight="1">
      <c r="A2718" s="21" t="s">
        <v>2723</v>
      </c>
      <c r="B2718" s="22">
        <v>421.27999899999998</v>
      </c>
      <c r="C2718" s="23">
        <v>426.85000600000001</v>
      </c>
      <c r="D2718" s="23">
        <v>419.88000499999998</v>
      </c>
      <c r="E2718" s="23">
        <v>425.42999300000002</v>
      </c>
      <c r="F2718" s="23">
        <v>424.58013899999997</v>
      </c>
      <c r="G2718" s="23">
        <v>19901800</v>
      </c>
      <c r="H2718" s="20">
        <f t="shared" si="89"/>
        <v>1.2494692649691386E-2</v>
      </c>
      <c r="I2718">
        <f t="shared" si="88"/>
        <v>1.4E-2</v>
      </c>
    </row>
    <row r="2719" spans="1:9" ht="20" customHeight="1">
      <c r="A2719" s="21" t="s">
        <v>2724</v>
      </c>
      <c r="B2719" s="22">
        <v>425.32000699999998</v>
      </c>
      <c r="C2719" s="23">
        <v>426.5</v>
      </c>
      <c r="D2719" s="23">
        <v>421.77999899999998</v>
      </c>
      <c r="E2719" s="23">
        <v>422.540009</v>
      </c>
      <c r="F2719" s="23">
        <v>421.69592299999999</v>
      </c>
      <c r="G2719" s="23">
        <v>16891400</v>
      </c>
      <c r="H2719" s="20">
        <f t="shared" si="89"/>
        <v>-6.7931015491988767E-3</v>
      </c>
      <c r="I2719">
        <f t="shared" si="88"/>
        <v>-6.0000000000000001E-3</v>
      </c>
    </row>
    <row r="2720" spans="1:9" ht="20" customHeight="1">
      <c r="A2720" s="21" t="s">
        <v>2725</v>
      </c>
      <c r="B2720" s="22">
        <v>422.51998900000001</v>
      </c>
      <c r="C2720" s="23">
        <v>424.80999800000001</v>
      </c>
      <c r="D2720" s="23">
        <v>416</v>
      </c>
      <c r="E2720" s="23">
        <v>418.01001000000002</v>
      </c>
      <c r="F2720" s="23">
        <v>417.17495700000001</v>
      </c>
      <c r="G2720" s="23">
        <v>24503300</v>
      </c>
      <c r="H2720" s="20">
        <f t="shared" si="89"/>
        <v>-1.0720914652997404E-2</v>
      </c>
      <c r="I2720">
        <f t="shared" si="88"/>
        <v>-0.01</v>
      </c>
    </row>
    <row r="2721" spans="1:9" ht="20" customHeight="1">
      <c r="A2721" s="21" t="s">
        <v>2726</v>
      </c>
      <c r="B2721" s="22">
        <v>418.25</v>
      </c>
      <c r="C2721" s="23">
        <v>424.44000199999999</v>
      </c>
      <c r="D2721" s="23">
        <v>417.20001200000002</v>
      </c>
      <c r="E2721" s="23">
        <v>423.02999899999998</v>
      </c>
      <c r="F2721" s="23">
        <v>422.18493699999999</v>
      </c>
      <c r="G2721" s="23">
        <v>19401200</v>
      </c>
      <c r="H2721" s="20">
        <f t="shared" si="89"/>
        <v>1.2009301891052759E-2</v>
      </c>
      <c r="I2721">
        <f t="shared" si="88"/>
        <v>1.4E-2</v>
      </c>
    </row>
    <row r="2722" spans="1:9" ht="20" customHeight="1">
      <c r="A2722" s="21" t="s">
        <v>2727</v>
      </c>
      <c r="B2722" s="22">
        <v>421.64001500000001</v>
      </c>
      <c r="C2722" s="23">
        <v>429.32998700000002</v>
      </c>
      <c r="D2722" s="23">
        <v>418.209991</v>
      </c>
      <c r="E2722" s="23">
        <v>425.20001200000002</v>
      </c>
      <c r="F2722" s="23">
        <v>424.350616</v>
      </c>
      <c r="G2722" s="23">
        <v>21502200</v>
      </c>
      <c r="H2722" s="20">
        <f t="shared" si="89"/>
        <v>5.1296927251576196E-3</v>
      </c>
      <c r="I2722">
        <f t="shared" si="88"/>
        <v>6.0000000000000001E-3</v>
      </c>
    </row>
    <row r="2723" spans="1:9" ht="20" customHeight="1">
      <c r="A2723" s="21" t="s">
        <v>2728</v>
      </c>
      <c r="B2723" s="22">
        <v>425</v>
      </c>
      <c r="C2723" s="23">
        <v>428.17001299999998</v>
      </c>
      <c r="D2723" s="23">
        <v>420</v>
      </c>
      <c r="E2723" s="23">
        <v>426.89001500000001</v>
      </c>
      <c r="F2723" s="23">
        <v>426.03723100000002</v>
      </c>
      <c r="G2723" s="23">
        <v>30246900</v>
      </c>
      <c r="H2723" s="20">
        <f t="shared" si="89"/>
        <v>3.9745788892646683E-3</v>
      </c>
      <c r="I2723">
        <f t="shared" si="88"/>
        <v>4.0000000000000001E-3</v>
      </c>
    </row>
    <row r="2724" spans="1:9" ht="20" customHeight="1">
      <c r="A2724" s="21" t="s">
        <v>2729</v>
      </c>
      <c r="B2724" s="22">
        <v>419.82000699999998</v>
      </c>
      <c r="C2724" s="23">
        <v>422.79998799999998</v>
      </c>
      <c r="D2724" s="23">
        <v>413.64001500000001</v>
      </c>
      <c r="E2724" s="23">
        <v>415</v>
      </c>
      <c r="F2724" s="23">
        <v>414.17099000000002</v>
      </c>
      <c r="G2724" s="23">
        <v>28247600</v>
      </c>
      <c r="H2724" s="20">
        <f t="shared" si="89"/>
        <v>-2.7852591596625009E-2</v>
      </c>
      <c r="I2724">
        <f t="shared" si="88"/>
        <v>-2.6000000000000002E-2</v>
      </c>
    </row>
    <row r="2725" spans="1:9" ht="20" customHeight="1">
      <c r="A2725" s="21" t="s">
        <v>2730</v>
      </c>
      <c r="B2725" s="22">
        <v>414.86999500000002</v>
      </c>
      <c r="C2725" s="23">
        <v>418.39999399999999</v>
      </c>
      <c r="D2725" s="23">
        <v>412.10000600000001</v>
      </c>
      <c r="E2725" s="23">
        <v>415.76001000000002</v>
      </c>
      <c r="F2725" s="23">
        <v>414.92947400000003</v>
      </c>
      <c r="G2725" s="23">
        <v>24742000</v>
      </c>
      <c r="H2725" s="20">
        <f t="shared" si="89"/>
        <v>1.831330581603563E-3</v>
      </c>
      <c r="I2725">
        <f t="shared" si="88"/>
        <v>2E-3</v>
      </c>
    </row>
    <row r="2726" spans="1:9" ht="20" customHeight="1">
      <c r="A2726" s="21" t="s">
        <v>2731</v>
      </c>
      <c r="B2726" s="22">
        <v>413.10998499999999</v>
      </c>
      <c r="C2726" s="23">
        <v>417.94000199999999</v>
      </c>
      <c r="D2726" s="23">
        <v>411.54998799999998</v>
      </c>
      <c r="E2726" s="23">
        <v>417.790009</v>
      </c>
      <c r="F2726" s="23">
        <v>416.95541400000002</v>
      </c>
      <c r="G2726" s="23">
        <v>18133500</v>
      </c>
      <c r="H2726" s="20">
        <f t="shared" si="89"/>
        <v>4.8826128943542102E-3</v>
      </c>
      <c r="I2726">
        <f t="shared" si="88"/>
        <v>6.0000000000000001E-3</v>
      </c>
    </row>
    <row r="2727" spans="1:9" ht="20" customHeight="1">
      <c r="A2727" s="21" t="s">
        <v>2732</v>
      </c>
      <c r="B2727" s="22">
        <v>416.86999500000002</v>
      </c>
      <c r="C2727" s="23">
        <v>417.290009</v>
      </c>
      <c r="D2727" s="23">
        <v>410.57998700000002</v>
      </c>
      <c r="E2727" s="23">
        <v>415.48998999999998</v>
      </c>
      <c r="F2727" s="23">
        <v>414.65997299999998</v>
      </c>
      <c r="G2727" s="23">
        <v>19191700</v>
      </c>
      <c r="H2727" s="20">
        <f t="shared" si="89"/>
        <v>-5.5052433016256064E-3</v>
      </c>
      <c r="I2727">
        <f t="shared" si="88"/>
        <v>-4.0000000000000001E-3</v>
      </c>
    </row>
    <row r="2728" spans="1:9" ht="20" customHeight="1">
      <c r="A2728" s="21" t="s">
        <v>2733</v>
      </c>
      <c r="B2728" s="22">
        <v>419.5</v>
      </c>
      <c r="C2728" s="23">
        <v>419.77999899999998</v>
      </c>
      <c r="D2728" s="23">
        <v>410.290009</v>
      </c>
      <c r="E2728" s="23">
        <v>412.86999500000002</v>
      </c>
      <c r="F2728" s="23">
        <v>412.86999500000002</v>
      </c>
      <c r="G2728" s="23">
        <v>20780200</v>
      </c>
      <c r="H2728" s="20">
        <f t="shared" si="89"/>
        <v>-4.3167368845604681E-3</v>
      </c>
      <c r="I2728">
        <f t="shared" si="88"/>
        <v>-4.0000000000000001E-3</v>
      </c>
    </row>
    <row r="2729" spans="1:9" ht="20" customHeight="1">
      <c r="A2729" s="21" t="s">
        <v>2734</v>
      </c>
      <c r="B2729" s="22">
        <v>411.36999500000002</v>
      </c>
      <c r="C2729" s="23">
        <v>417.39999399999999</v>
      </c>
      <c r="D2729" s="23">
        <v>411.05999800000001</v>
      </c>
      <c r="E2729" s="23">
        <v>417</v>
      </c>
      <c r="F2729" s="23">
        <v>417</v>
      </c>
      <c r="G2729" s="23">
        <v>24814600</v>
      </c>
      <c r="H2729" s="20">
        <f t="shared" si="89"/>
        <v>1.0003160922362531E-2</v>
      </c>
      <c r="I2729">
        <f t="shared" si="88"/>
        <v>1.2E-2</v>
      </c>
    </row>
    <row r="2730" spans="1:9" ht="20" customHeight="1">
      <c r="A2730" s="21" t="s">
        <v>2735</v>
      </c>
      <c r="B2730" s="22">
        <v>418.38000499999998</v>
      </c>
      <c r="C2730" s="23">
        <v>421.07998700000002</v>
      </c>
      <c r="D2730" s="23">
        <v>414.85000600000001</v>
      </c>
      <c r="E2730" s="23">
        <v>418.790009</v>
      </c>
      <c r="F2730" s="23">
        <v>418.790009</v>
      </c>
      <c r="G2730" s="23">
        <v>27691100</v>
      </c>
      <c r="H2730" s="20">
        <f t="shared" si="89"/>
        <v>4.2925875299759664E-3</v>
      </c>
      <c r="I2730">
        <f t="shared" si="88"/>
        <v>6.0000000000000001E-3</v>
      </c>
    </row>
    <row r="2731" spans="1:9" ht="20" customHeight="1">
      <c r="A2731" s="21" t="s">
        <v>2736</v>
      </c>
      <c r="B2731" s="22">
        <v>419.58999599999999</v>
      </c>
      <c r="C2731" s="23">
        <v>429.040009</v>
      </c>
      <c r="D2731" s="23">
        <v>418.85000600000001</v>
      </c>
      <c r="E2731" s="23">
        <v>427.98998999999998</v>
      </c>
      <c r="F2731" s="23">
        <v>427.98998999999998</v>
      </c>
      <c r="G2731" s="23">
        <v>23458900</v>
      </c>
      <c r="H2731" s="20">
        <f t="shared" si="89"/>
        <v>2.1968004972152899E-2</v>
      </c>
      <c r="I2731">
        <f t="shared" si="88"/>
        <v>2.1999999999999999E-2</v>
      </c>
    </row>
    <row r="2732" spans="1:9" ht="20" customHeight="1">
      <c r="A2732" s="21" t="s">
        <v>2737</v>
      </c>
      <c r="B2732" s="22">
        <v>425.10998499999999</v>
      </c>
      <c r="C2732" s="23">
        <v>427.23001099999999</v>
      </c>
      <c r="D2732" s="23">
        <v>422.01998900000001</v>
      </c>
      <c r="E2732" s="23">
        <v>422.98998999999998</v>
      </c>
      <c r="F2732" s="23">
        <v>422.98998999999998</v>
      </c>
      <c r="G2732" s="23">
        <v>18332400</v>
      </c>
      <c r="H2732" s="20">
        <f t="shared" si="89"/>
        <v>-1.1682516219596595E-2</v>
      </c>
      <c r="I2732">
        <f t="shared" si="88"/>
        <v>-0.01</v>
      </c>
    </row>
    <row r="2733" spans="1:9" ht="20" customHeight="1">
      <c r="A2733" s="21" t="s">
        <v>2738</v>
      </c>
      <c r="B2733" s="22">
        <v>420.08999599999999</v>
      </c>
      <c r="C2733" s="23">
        <v>424.88000499999998</v>
      </c>
      <c r="D2733" s="23">
        <v>417.79998799999998</v>
      </c>
      <c r="E2733" s="23">
        <v>423.459991</v>
      </c>
      <c r="F2733" s="23">
        <v>423.459991</v>
      </c>
      <c r="G2733" s="23">
        <v>16271900</v>
      </c>
      <c r="H2733" s="20">
        <f t="shared" si="89"/>
        <v>1.111139769525149E-3</v>
      </c>
      <c r="I2733">
        <f t="shared" si="88"/>
        <v>2E-3</v>
      </c>
    </row>
    <row r="2734" spans="1:9" ht="20" customHeight="1">
      <c r="A2734" s="21" t="s">
        <v>2739</v>
      </c>
      <c r="B2734" s="22">
        <v>421.57000699999998</v>
      </c>
      <c r="C2734" s="23">
        <v>433</v>
      </c>
      <c r="D2734" s="23">
        <v>421.30999800000001</v>
      </c>
      <c r="E2734" s="23">
        <v>430.98001099999999</v>
      </c>
      <c r="F2734" s="23">
        <v>430.98001099999999</v>
      </c>
      <c r="G2734" s="23">
        <v>20207200</v>
      </c>
      <c r="H2734" s="20">
        <f t="shared" si="89"/>
        <v>1.7758513578204793E-2</v>
      </c>
      <c r="I2734">
        <f t="shared" si="88"/>
        <v>1.8000000000000002E-2</v>
      </c>
    </row>
    <row r="2735" spans="1:9" ht="20" customHeight="1">
      <c r="A2735" s="21" t="s">
        <v>2740</v>
      </c>
      <c r="B2735" s="22">
        <v>429.83999599999999</v>
      </c>
      <c r="C2735" s="23">
        <v>432.47000100000002</v>
      </c>
      <c r="D2735" s="23">
        <v>427.73998999999998</v>
      </c>
      <c r="E2735" s="23">
        <v>431.20001200000002</v>
      </c>
      <c r="F2735" s="23">
        <v>431.20001200000002</v>
      </c>
      <c r="G2735" s="23">
        <v>18302000</v>
      </c>
      <c r="H2735" s="20">
        <f t="shared" si="89"/>
        <v>5.104668299802384E-4</v>
      </c>
      <c r="I2735">
        <f t="shared" si="88"/>
        <v>2E-3</v>
      </c>
    </row>
    <row r="2736" spans="1:9" ht="20" customHeight="1">
      <c r="A2736" s="21" t="s">
        <v>2741</v>
      </c>
      <c r="B2736" s="22">
        <v>433.02999899999998</v>
      </c>
      <c r="C2736" s="23">
        <v>439.67001299999998</v>
      </c>
      <c r="D2736" s="23">
        <v>432.63000499999998</v>
      </c>
      <c r="E2736" s="23">
        <v>437.42001299999998</v>
      </c>
      <c r="F2736" s="23">
        <v>437.42001299999998</v>
      </c>
      <c r="G2736" s="23">
        <v>26009400</v>
      </c>
      <c r="H2736" s="20">
        <f t="shared" si="89"/>
        <v>1.442486277110766E-2</v>
      </c>
      <c r="I2736">
        <f t="shared" si="88"/>
        <v>1.6E-2</v>
      </c>
    </row>
    <row r="2737" spans="1:9" ht="20" customHeight="1">
      <c r="A2737" s="21" t="s">
        <v>2742</v>
      </c>
      <c r="B2737" s="22">
        <v>437.92001299999998</v>
      </c>
      <c r="C2737" s="23">
        <v>444.66000400000001</v>
      </c>
      <c r="D2737" s="23">
        <v>436.17001299999998</v>
      </c>
      <c r="E2737" s="23">
        <v>442.61999500000002</v>
      </c>
      <c r="F2737" s="23">
        <v>442.61999500000002</v>
      </c>
      <c r="G2737" s="23">
        <v>21697800</v>
      </c>
      <c r="H2737" s="20">
        <f t="shared" si="89"/>
        <v>1.1887846567276261E-2</v>
      </c>
      <c r="I2737">
        <f t="shared" si="88"/>
        <v>1.2E-2</v>
      </c>
    </row>
    <row r="2738" spans="1:9" ht="20" customHeight="1">
      <c r="A2738" s="21" t="s">
        <v>2743</v>
      </c>
      <c r="B2738" s="22">
        <v>442.29998799999998</v>
      </c>
      <c r="C2738" s="23">
        <v>446.10000600000001</v>
      </c>
      <c r="D2738" s="23">
        <v>441.76998900000001</v>
      </c>
      <c r="E2738" s="23">
        <v>443.57000699999998</v>
      </c>
      <c r="F2738" s="23">
        <v>443.57000699999998</v>
      </c>
      <c r="G2738" s="23">
        <v>18821000</v>
      </c>
      <c r="H2738" s="20">
        <f t="shared" si="89"/>
        <v>2.1463377405712691E-3</v>
      </c>
      <c r="I2738">
        <f t="shared" si="88"/>
        <v>4.0000000000000001E-3</v>
      </c>
    </row>
    <row r="2739" spans="1:9" ht="20" customHeight="1">
      <c r="A2739" s="21" t="s">
        <v>2744</v>
      </c>
      <c r="B2739" s="22">
        <v>442.60000600000001</v>
      </c>
      <c r="C2739" s="23">
        <v>448.32998700000002</v>
      </c>
      <c r="D2739" s="23">
        <v>440.5</v>
      </c>
      <c r="E2739" s="23">
        <v>446.01998900000001</v>
      </c>
      <c r="F2739" s="23">
        <v>446.01998900000001</v>
      </c>
      <c r="G2739" s="23">
        <v>19144400</v>
      </c>
      <c r="H2739" s="20">
        <f t="shared" si="89"/>
        <v>5.5233265580105773E-3</v>
      </c>
      <c r="I2739">
        <f t="shared" si="88"/>
        <v>6.0000000000000001E-3</v>
      </c>
    </row>
    <row r="2740" spans="1:9" ht="20" customHeight="1">
      <c r="A2740" s="21" t="s">
        <v>2745</v>
      </c>
      <c r="B2740" s="22">
        <v>444.39001500000001</v>
      </c>
      <c r="C2740" s="23">
        <v>449.61999500000002</v>
      </c>
      <c r="D2740" s="23">
        <v>441.60000600000001</v>
      </c>
      <c r="E2740" s="23">
        <v>443.32998700000002</v>
      </c>
      <c r="F2740" s="23">
        <v>443.32998700000002</v>
      </c>
      <c r="G2740" s="23">
        <v>18469500</v>
      </c>
      <c r="H2740" s="20">
        <f t="shared" si="89"/>
        <v>-6.0311243135786619E-3</v>
      </c>
      <c r="I2740">
        <f t="shared" si="88"/>
        <v>-6.0000000000000001E-3</v>
      </c>
    </row>
    <row r="2741" spans="1:9" ht="20" customHeight="1">
      <c r="A2741" s="21" t="s">
        <v>2746</v>
      </c>
      <c r="B2741" s="22">
        <v>444.04998799999998</v>
      </c>
      <c r="C2741" s="23">
        <v>450.35000600000001</v>
      </c>
      <c r="D2741" s="23">
        <v>444.04998799999998</v>
      </c>
      <c r="E2741" s="23">
        <v>448.98998999999998</v>
      </c>
      <c r="F2741" s="23">
        <v>448.98998999999998</v>
      </c>
      <c r="G2741" s="23">
        <v>19200200</v>
      </c>
      <c r="H2741" s="20">
        <f t="shared" si="89"/>
        <v>1.2767020427156384E-2</v>
      </c>
      <c r="I2741">
        <f t="shared" si="88"/>
        <v>1.4E-2</v>
      </c>
    </row>
    <row r="2742" spans="1:9" ht="20" customHeight="1">
      <c r="A2742" s="21" t="s">
        <v>2747</v>
      </c>
      <c r="B2742" s="22">
        <v>449.10998499999999</v>
      </c>
      <c r="C2742" s="23">
        <v>456.16000400000001</v>
      </c>
      <c r="D2742" s="23">
        <v>449.10998499999999</v>
      </c>
      <c r="E2742" s="23">
        <v>449.55999800000001</v>
      </c>
      <c r="F2742" s="23">
        <v>449.55999800000001</v>
      </c>
      <c r="G2742" s="23">
        <v>20834800</v>
      </c>
      <c r="H2742" s="20">
        <f t="shared" si="89"/>
        <v>1.2695338708998971E-3</v>
      </c>
      <c r="I2742">
        <f t="shared" si="88"/>
        <v>2E-3</v>
      </c>
    </row>
    <row r="2743" spans="1:9" ht="20" customHeight="1">
      <c r="A2743" s="21" t="s">
        <v>2748</v>
      </c>
      <c r="B2743" s="22">
        <v>448.44000199999999</v>
      </c>
      <c r="C2743" s="23">
        <v>451.42999300000002</v>
      </c>
      <c r="D2743" s="23">
        <v>445.57998700000002</v>
      </c>
      <c r="E2743" s="23">
        <v>447.26998900000001</v>
      </c>
      <c r="F2743" s="23">
        <v>447.26998900000001</v>
      </c>
      <c r="G2743" s="23">
        <v>20177800</v>
      </c>
      <c r="H2743" s="20">
        <f t="shared" si="89"/>
        <v>-5.0938896035852554E-3</v>
      </c>
      <c r="I2743">
        <f t="shared" si="88"/>
        <v>-4.0000000000000001E-3</v>
      </c>
    </row>
    <row r="2744" spans="1:9" ht="20" customHeight="1">
      <c r="A2744" s="21" t="s">
        <v>2749</v>
      </c>
      <c r="B2744" s="22">
        <v>447.26998900000001</v>
      </c>
      <c r="C2744" s="23">
        <v>452.17999300000002</v>
      </c>
      <c r="D2744" s="23">
        <v>445.27999899999998</v>
      </c>
      <c r="E2744" s="23">
        <v>451.58999599999999</v>
      </c>
      <c r="F2744" s="23">
        <v>451.58999599999999</v>
      </c>
      <c r="G2744" s="23">
        <v>23598800</v>
      </c>
      <c r="H2744" s="20">
        <f t="shared" si="89"/>
        <v>9.6586113672829654E-3</v>
      </c>
      <c r="I2744">
        <f t="shared" si="88"/>
        <v>0.01</v>
      </c>
    </row>
    <row r="2745" spans="1:9" ht="20" customHeight="1">
      <c r="A2745" s="21" t="s">
        <v>2750</v>
      </c>
      <c r="B2745" s="22">
        <v>451.01001000000002</v>
      </c>
      <c r="C2745" s="23">
        <v>455.290009</v>
      </c>
      <c r="D2745" s="23">
        <v>449.57000699999998</v>
      </c>
      <c r="E2745" s="23">
        <v>454.459991</v>
      </c>
      <c r="F2745" s="23">
        <v>454.459991</v>
      </c>
      <c r="G2745" s="23">
        <v>22733500</v>
      </c>
      <c r="H2745" s="20">
        <f t="shared" si="89"/>
        <v>6.3553112899339403E-3</v>
      </c>
      <c r="I2745">
        <f t="shared" si="88"/>
        <v>8.0000000000000002E-3</v>
      </c>
    </row>
    <row r="2746" spans="1:9" ht="20" customHeight="1">
      <c r="A2746" s="21" t="s">
        <v>2751</v>
      </c>
      <c r="B2746" s="22">
        <v>451.32000699999998</v>
      </c>
      <c r="C2746" s="23">
        <v>452.64999399999999</v>
      </c>
      <c r="D2746" s="23">
        <v>437.01998900000001</v>
      </c>
      <c r="E2746" s="23">
        <v>437.39001500000001</v>
      </c>
      <c r="F2746" s="23">
        <v>437.39001500000001</v>
      </c>
      <c r="G2746" s="23">
        <v>24444500</v>
      </c>
      <c r="H2746" s="20">
        <f t="shared" si="89"/>
        <v>-3.7561009413477731E-2</v>
      </c>
      <c r="I2746">
        <f t="shared" si="88"/>
        <v>-3.6000000000000004E-2</v>
      </c>
    </row>
    <row r="2747" spans="1:9" ht="20" customHeight="1">
      <c r="A2747" s="21" t="s">
        <v>2752</v>
      </c>
      <c r="B2747" s="22">
        <v>441.61999500000002</v>
      </c>
      <c r="C2747" s="23">
        <v>443.17999300000002</v>
      </c>
      <c r="D2747" s="23">
        <v>436.32000699999998</v>
      </c>
      <c r="E2747" s="23">
        <v>437.02999899999998</v>
      </c>
      <c r="F2747" s="23">
        <v>437.02999899999998</v>
      </c>
      <c r="G2747" s="23">
        <v>22963700</v>
      </c>
      <c r="H2747" s="20">
        <f t="shared" si="89"/>
        <v>-8.2310063708246339E-4</v>
      </c>
      <c r="I2747">
        <f t="shared" si="88"/>
        <v>0</v>
      </c>
    </row>
    <row r="2748" spans="1:9" ht="20" customHeight="1">
      <c r="A2748" s="21" t="s">
        <v>2753</v>
      </c>
      <c r="B2748" s="22">
        <v>433.10998499999999</v>
      </c>
      <c r="C2748" s="23">
        <v>443.73998999999998</v>
      </c>
      <c r="D2748" s="23">
        <v>428.63000499999998</v>
      </c>
      <c r="E2748" s="23">
        <v>436.60000600000001</v>
      </c>
      <c r="F2748" s="23">
        <v>436.60000600000001</v>
      </c>
      <c r="G2748" s="23">
        <v>64263700</v>
      </c>
      <c r="H2748" s="20">
        <f t="shared" si="89"/>
        <v>-9.8389813281440919E-4</v>
      </c>
      <c r="I2748">
        <f t="shared" si="88"/>
        <v>0</v>
      </c>
    </row>
    <row r="2749" spans="1:9" ht="20" customHeight="1">
      <c r="A2749" s="21" t="s">
        <v>2754</v>
      </c>
      <c r="B2749" s="22">
        <v>436.73998999999998</v>
      </c>
      <c r="C2749" s="23">
        <v>437.64999399999999</v>
      </c>
      <c r="D2749" s="23">
        <v>432.82998700000002</v>
      </c>
      <c r="E2749" s="23">
        <v>435.25</v>
      </c>
      <c r="F2749" s="23">
        <v>435.25</v>
      </c>
      <c r="G2749" s="23">
        <v>19152500</v>
      </c>
      <c r="H2749" s="20">
        <f t="shared" si="89"/>
        <v>-3.0920888260363988E-3</v>
      </c>
      <c r="I2749">
        <f t="shared" si="88"/>
        <v>-2E-3</v>
      </c>
    </row>
    <row r="2750" spans="1:9" ht="20" customHeight="1">
      <c r="A2750" s="21" t="s">
        <v>2755</v>
      </c>
      <c r="B2750" s="22">
        <v>434.64999399999999</v>
      </c>
      <c r="C2750" s="23">
        <v>439.60000600000001</v>
      </c>
      <c r="D2750" s="23">
        <v>434.19000199999999</v>
      </c>
      <c r="E2750" s="23">
        <v>439.32998700000002</v>
      </c>
      <c r="F2750" s="23">
        <v>439.32998700000002</v>
      </c>
      <c r="G2750" s="23">
        <v>7164500</v>
      </c>
      <c r="H2750" s="20">
        <f t="shared" si="89"/>
        <v>9.3738931648479351E-3</v>
      </c>
      <c r="I2750">
        <f t="shared" si="88"/>
        <v>0.01</v>
      </c>
    </row>
    <row r="2751" spans="1:9" ht="20" customHeight="1">
      <c r="A2751" s="21" t="s">
        <v>2756</v>
      </c>
      <c r="B2751" s="22">
        <v>439.07998700000002</v>
      </c>
      <c r="C2751" s="23">
        <v>440.94000199999999</v>
      </c>
      <c r="D2751" s="23">
        <v>436.63000499999998</v>
      </c>
      <c r="E2751" s="23">
        <v>438.10998499999999</v>
      </c>
      <c r="F2751" s="23">
        <v>438.10998499999999</v>
      </c>
      <c r="G2751" s="23">
        <v>8194200</v>
      </c>
      <c r="H2751" s="20">
        <f t="shared" si="89"/>
        <v>-2.7769604536465042E-3</v>
      </c>
      <c r="I2751">
        <f t="shared" si="88"/>
        <v>-2E-3</v>
      </c>
    </row>
    <row r="2752" spans="1:9" ht="20" customHeight="1">
      <c r="A2752" s="21" t="s">
        <v>2757</v>
      </c>
      <c r="B2752" s="22">
        <v>434.60000600000001</v>
      </c>
      <c r="C2752" s="23">
        <v>435.22000100000002</v>
      </c>
      <c r="D2752" s="23">
        <v>426.35000600000001</v>
      </c>
      <c r="E2752" s="23">
        <v>430.52999899999998</v>
      </c>
      <c r="F2752" s="23">
        <v>430.52999899999998</v>
      </c>
      <c r="G2752" s="23">
        <v>18117700</v>
      </c>
      <c r="H2752" s="20">
        <f t="shared" si="89"/>
        <v>-1.7301559561579083E-2</v>
      </c>
      <c r="I2752">
        <f t="shared" si="88"/>
        <v>-1.6E-2</v>
      </c>
    </row>
    <row r="2753" spans="1:9" ht="20" customHeight="1">
      <c r="A2753" s="21" t="s">
        <v>2758</v>
      </c>
      <c r="B2753" s="22">
        <v>426.05999800000001</v>
      </c>
      <c r="C2753" s="23">
        <v>427.54998799999998</v>
      </c>
      <c r="D2753" s="23">
        <v>421.89999399999999</v>
      </c>
      <c r="E2753" s="23">
        <v>424.82998700000002</v>
      </c>
      <c r="F2753" s="23">
        <v>424.82998700000002</v>
      </c>
      <c r="G2753" s="23">
        <v>13158700</v>
      </c>
      <c r="H2753" s="20">
        <f t="shared" si="89"/>
        <v>-1.3239523408913434E-2</v>
      </c>
      <c r="I2753">
        <f t="shared" si="88"/>
        <v>-1.2E-2</v>
      </c>
    </row>
    <row r="2754" spans="1:9" ht="20" customHeight="1">
      <c r="A2754" s="21" t="s">
        <v>2759</v>
      </c>
      <c r="B2754" s="22">
        <v>426.10000600000001</v>
      </c>
      <c r="C2754" s="23">
        <v>426.73001099999999</v>
      </c>
      <c r="D2754" s="23">
        <v>420.66000400000001</v>
      </c>
      <c r="E2754" s="23">
        <v>421.5</v>
      </c>
      <c r="F2754" s="23">
        <v>421.5</v>
      </c>
      <c r="G2754" s="23">
        <v>13246500</v>
      </c>
      <c r="H2754" s="20">
        <f t="shared" si="89"/>
        <v>-7.8383991288261123E-3</v>
      </c>
      <c r="I2754">
        <f t="shared" si="88"/>
        <v>-6.0000000000000001E-3</v>
      </c>
    </row>
    <row r="2755" spans="1:9" ht="20" customHeight="1">
      <c r="A2755" s="21" t="s">
        <v>2760</v>
      </c>
      <c r="B2755" s="22">
        <v>425.52999899999998</v>
      </c>
      <c r="C2755" s="23">
        <v>426.07000699999998</v>
      </c>
      <c r="D2755" s="23">
        <v>414.85000600000001</v>
      </c>
      <c r="E2755" s="23">
        <v>418.57998700000002</v>
      </c>
      <c r="F2755" s="23">
        <v>418.57998700000002</v>
      </c>
      <c r="G2755" s="23">
        <v>16896500</v>
      </c>
      <c r="H2755" s="20">
        <f t="shared" si="89"/>
        <v>-6.9276702253855404E-3</v>
      </c>
      <c r="I2755">
        <f t="shared" ref="I2755:I2818" si="90">CEILING(H2755,0.002)</f>
        <v>-6.0000000000000001E-3</v>
      </c>
    </row>
    <row r="2756" spans="1:9" ht="20" customHeight="1">
      <c r="A2756" s="21" t="s">
        <v>2761</v>
      </c>
      <c r="B2756" s="22">
        <v>421.07998700000002</v>
      </c>
      <c r="C2756" s="23">
        <v>424.02999899999998</v>
      </c>
      <c r="D2756" s="23">
        <v>419.540009</v>
      </c>
      <c r="E2756" s="23">
        <v>423.35000600000001</v>
      </c>
      <c r="F2756" s="23">
        <v>423.35000600000001</v>
      </c>
      <c r="G2756" s="23">
        <v>16662900</v>
      </c>
      <c r="H2756" s="20">
        <f t="shared" ref="H2756:H2762" si="91">F2756/F2755-1</f>
        <v>1.1395716823890956E-2</v>
      </c>
      <c r="I2756">
        <f t="shared" si="90"/>
        <v>1.2E-2</v>
      </c>
    </row>
    <row r="2757" spans="1:9" ht="20" customHeight="1">
      <c r="A2757" s="21" t="s">
        <v>2762</v>
      </c>
      <c r="B2757" s="22">
        <v>428</v>
      </c>
      <c r="C2757" s="23">
        <v>434.32000699999998</v>
      </c>
      <c r="D2757" s="23">
        <v>425.48001099999999</v>
      </c>
      <c r="E2757" s="23">
        <v>427.85000600000001</v>
      </c>
      <c r="F2757" s="23">
        <v>427.85000600000001</v>
      </c>
      <c r="G2757" s="23">
        <v>20573600</v>
      </c>
      <c r="H2757" s="20">
        <f t="shared" si="91"/>
        <v>1.0629502624832865E-2</v>
      </c>
      <c r="I2757">
        <f t="shared" si="90"/>
        <v>1.2E-2</v>
      </c>
    </row>
    <row r="2758" spans="1:9" ht="20" customHeight="1">
      <c r="A2758" s="21" t="s">
        <v>2763</v>
      </c>
      <c r="B2758" s="22">
        <v>429</v>
      </c>
      <c r="C2758" s="23">
        <v>430.64999399999999</v>
      </c>
      <c r="D2758" s="23">
        <v>420.79998799999998</v>
      </c>
      <c r="E2758" s="23">
        <v>422.36999500000002</v>
      </c>
      <c r="F2758" s="23">
        <v>422.36999500000002</v>
      </c>
      <c r="G2758" s="23">
        <v>18139100</v>
      </c>
      <c r="H2758" s="20">
        <f t="shared" si="91"/>
        <v>-1.2808252712750878E-2</v>
      </c>
      <c r="I2758">
        <f t="shared" si="90"/>
        <v>-1.2E-2</v>
      </c>
    </row>
    <row r="2759" spans="1:9" ht="20" customHeight="1">
      <c r="A2759" s="21" t="s">
        <v>2764</v>
      </c>
      <c r="B2759" s="22">
        <v>423.459991</v>
      </c>
      <c r="C2759" s="23">
        <v>426.97000100000002</v>
      </c>
      <c r="D2759" s="23">
        <v>421.540009</v>
      </c>
      <c r="E2759" s="23">
        <v>424.55999800000001</v>
      </c>
      <c r="F2759" s="23">
        <v>424.55999800000001</v>
      </c>
      <c r="G2759" s="23">
        <v>15054600</v>
      </c>
      <c r="H2759" s="20">
        <f t="shared" si="91"/>
        <v>5.1850345098496398E-3</v>
      </c>
      <c r="I2759">
        <f t="shared" si="90"/>
        <v>6.0000000000000001E-3</v>
      </c>
    </row>
    <row r="2760" spans="1:9" ht="20" customHeight="1">
      <c r="A2760" s="21" t="s">
        <v>2765</v>
      </c>
      <c r="B2760" s="22">
        <v>424.63000499999998</v>
      </c>
      <c r="C2760" s="23">
        <v>424.709991</v>
      </c>
      <c r="D2760" s="23">
        <v>415.01998900000001</v>
      </c>
      <c r="E2760" s="23">
        <v>418.95001200000002</v>
      </c>
      <c r="F2760" s="23">
        <v>418.95001200000002</v>
      </c>
      <c r="G2760" s="23">
        <v>20201100</v>
      </c>
      <c r="H2760" s="20">
        <f t="shared" si="91"/>
        <v>-1.3213647132154005E-2</v>
      </c>
      <c r="I2760">
        <f t="shared" si="90"/>
        <v>-1.2E-2</v>
      </c>
    </row>
    <row r="2761" spans="1:9" ht="20" customHeight="1">
      <c r="A2761" s="21" t="s">
        <v>2766</v>
      </c>
      <c r="B2761" s="22">
        <v>415.23998999999998</v>
      </c>
      <c r="C2761" s="23">
        <v>418.5</v>
      </c>
      <c r="D2761" s="23">
        <v>412.290009</v>
      </c>
      <c r="E2761" s="23">
        <v>417.19000199999999</v>
      </c>
      <c r="F2761" s="23">
        <v>417.19000199999999</v>
      </c>
      <c r="G2761" s="23">
        <v>17604800</v>
      </c>
      <c r="H2761" s="20">
        <f t="shared" si="91"/>
        <v>-4.2010023859362366E-3</v>
      </c>
      <c r="I2761">
        <f t="shared" si="90"/>
        <v>-4.0000000000000001E-3</v>
      </c>
    </row>
    <row r="2762" spans="1:9" ht="20" customHeight="1">
      <c r="A2762" s="21" t="s">
        <v>2767</v>
      </c>
      <c r="B2762" s="22">
        <v>417.80999800000001</v>
      </c>
      <c r="C2762" s="23">
        <v>419.73998999999998</v>
      </c>
      <c r="D2762" s="23">
        <v>410.72000100000002</v>
      </c>
      <c r="E2762" s="23">
        <v>415.67001299999998</v>
      </c>
      <c r="F2762" s="23">
        <v>415.67001299999998</v>
      </c>
      <c r="G2762" s="23">
        <v>16935900</v>
      </c>
      <c r="H2762" s="20">
        <f t="shared" si="91"/>
        <v>-3.6433974752827503E-3</v>
      </c>
      <c r="I2762">
        <f t="shared" si="90"/>
        <v>-2E-3</v>
      </c>
    </row>
    <row r="2763" spans="1:9" ht="20" customHeight="1">
      <c r="A2763" s="16"/>
      <c r="B2763" s="16"/>
      <c r="C2763" s="16"/>
      <c r="D2763" s="16"/>
      <c r="E2763" s="16"/>
      <c r="F2763" s="16"/>
      <c r="G2763" s="16"/>
      <c r="H2763" s="16"/>
      <c r="I2763">
        <f t="shared" si="90"/>
        <v>0</v>
      </c>
    </row>
    <row r="2764" spans="1:9" ht="20" customHeight="1">
      <c r="A2764" s="16"/>
      <c r="B2764" s="16"/>
      <c r="C2764" s="16"/>
      <c r="D2764" s="16"/>
      <c r="E2764" s="16"/>
      <c r="F2764" s="16"/>
      <c r="G2764" s="16"/>
      <c r="H2764" s="16"/>
      <c r="I2764">
        <f t="shared" si="90"/>
        <v>0</v>
      </c>
    </row>
    <row r="2765" spans="1:9" ht="20" customHeight="1">
      <c r="A2765" s="16"/>
      <c r="B2765" s="16"/>
      <c r="C2765" s="16"/>
      <c r="D2765" s="16"/>
      <c r="E2765" s="16"/>
      <c r="F2765" s="16"/>
      <c r="G2765" s="16"/>
      <c r="H2765" s="16"/>
      <c r="I2765">
        <f t="shared" si="90"/>
        <v>0</v>
      </c>
    </row>
    <row r="2766" spans="1:9" ht="20" customHeight="1">
      <c r="A2766" s="16"/>
      <c r="B2766" s="16"/>
      <c r="C2766" s="16"/>
      <c r="D2766" s="16"/>
      <c r="E2766" s="16"/>
      <c r="F2766" s="16"/>
      <c r="G2766" s="16"/>
      <c r="H2766" s="16"/>
      <c r="I2766">
        <f t="shared" si="90"/>
        <v>0</v>
      </c>
    </row>
    <row r="2767" spans="1:9" ht="20" customHeight="1">
      <c r="A2767" s="16"/>
      <c r="B2767" s="16"/>
      <c r="C2767" s="16"/>
      <c r="D2767" s="16"/>
      <c r="E2767" s="16"/>
      <c r="F2767" s="16"/>
      <c r="G2767" s="16"/>
      <c r="H2767" s="16"/>
      <c r="I2767">
        <f t="shared" si="90"/>
        <v>0</v>
      </c>
    </row>
    <row r="2768" spans="1:9" ht="20" customHeight="1">
      <c r="A2768" s="16"/>
      <c r="B2768" s="16"/>
      <c r="C2768" s="16"/>
      <c r="D2768" s="16"/>
      <c r="E2768" s="16"/>
      <c r="F2768" s="16"/>
      <c r="G2768" s="16"/>
      <c r="H2768" s="16"/>
      <c r="I2768">
        <f t="shared" si="90"/>
        <v>0</v>
      </c>
    </row>
    <row r="2769" spans="1:9" ht="20" customHeight="1">
      <c r="A2769" s="16"/>
      <c r="B2769" s="16"/>
      <c r="C2769" s="16"/>
      <c r="D2769" s="16"/>
      <c r="E2769" s="16"/>
      <c r="F2769" s="16"/>
      <c r="G2769" s="16"/>
      <c r="H2769" s="16"/>
      <c r="I2769">
        <f t="shared" si="90"/>
        <v>0</v>
      </c>
    </row>
    <row r="2770" spans="1:9" ht="20" customHeight="1">
      <c r="A2770" s="16"/>
      <c r="B2770" s="16"/>
      <c r="C2770" s="16"/>
      <c r="D2770" s="16"/>
      <c r="E2770" s="16"/>
      <c r="F2770" s="16"/>
      <c r="G2770" s="16"/>
      <c r="H2770" s="16"/>
      <c r="I2770">
        <f t="shared" si="90"/>
        <v>0</v>
      </c>
    </row>
    <row r="2771" spans="1:9" ht="20" customHeight="1">
      <c r="A2771" s="16"/>
      <c r="B2771" s="16"/>
      <c r="C2771" s="16"/>
      <c r="D2771" s="16"/>
      <c r="E2771" s="16"/>
      <c r="F2771" s="16"/>
      <c r="G2771" s="16"/>
      <c r="H2771" s="16"/>
      <c r="I2771">
        <f t="shared" si="90"/>
        <v>0</v>
      </c>
    </row>
    <row r="2772" spans="1:9" ht="20" customHeight="1">
      <c r="A2772" s="16"/>
      <c r="B2772" s="16"/>
      <c r="C2772" s="16"/>
      <c r="D2772" s="16"/>
      <c r="E2772" s="16"/>
      <c r="F2772" s="16"/>
      <c r="G2772" s="16"/>
      <c r="H2772" s="16"/>
      <c r="I2772">
        <f t="shared" si="90"/>
        <v>0</v>
      </c>
    </row>
    <row r="2773" spans="1:9" ht="20" customHeight="1">
      <c r="A2773" s="16"/>
      <c r="B2773" s="16"/>
      <c r="C2773" s="16"/>
      <c r="D2773" s="16"/>
      <c r="E2773" s="16"/>
      <c r="F2773" s="16"/>
      <c r="G2773" s="16"/>
      <c r="H2773" s="16"/>
      <c r="I2773">
        <f t="shared" si="90"/>
        <v>0</v>
      </c>
    </row>
    <row r="2774" spans="1:9" ht="20" customHeight="1">
      <c r="A2774" s="16"/>
      <c r="B2774" s="16"/>
      <c r="C2774" s="16"/>
      <c r="D2774" s="16"/>
      <c r="E2774" s="16"/>
      <c r="F2774" s="16"/>
      <c r="G2774" s="16"/>
      <c r="H2774" s="16"/>
      <c r="I2774">
        <f t="shared" si="90"/>
        <v>0</v>
      </c>
    </row>
    <row r="2775" spans="1:9" ht="20" customHeight="1">
      <c r="A2775" s="16"/>
      <c r="B2775" s="16"/>
      <c r="C2775" s="16"/>
      <c r="D2775" s="16"/>
      <c r="E2775" s="16"/>
      <c r="F2775" s="16"/>
      <c r="G2775" s="16"/>
      <c r="H2775" s="16"/>
      <c r="I2775">
        <f t="shared" si="90"/>
        <v>0</v>
      </c>
    </row>
    <row r="2776" spans="1:9" ht="20" customHeight="1">
      <c r="A2776" s="16"/>
      <c r="B2776" s="16"/>
      <c r="C2776" s="16"/>
      <c r="D2776" s="16"/>
      <c r="E2776" s="16"/>
      <c r="F2776" s="16"/>
      <c r="G2776" s="16"/>
      <c r="H2776" s="16"/>
      <c r="I2776">
        <f t="shared" si="90"/>
        <v>0</v>
      </c>
    </row>
    <row r="2777" spans="1:9" ht="20" customHeight="1">
      <c r="A2777" s="16"/>
      <c r="B2777" s="16"/>
      <c r="C2777" s="16"/>
      <c r="D2777" s="16"/>
      <c r="E2777" s="16"/>
      <c r="F2777" s="16"/>
      <c r="G2777" s="16"/>
      <c r="H2777" s="16"/>
      <c r="I2777">
        <f t="shared" si="90"/>
        <v>0</v>
      </c>
    </row>
    <row r="2778" spans="1:9" ht="20" customHeight="1">
      <c r="A2778" s="16"/>
      <c r="B2778" s="16"/>
      <c r="C2778" s="16"/>
      <c r="D2778" s="16"/>
      <c r="E2778" s="16"/>
      <c r="F2778" s="16"/>
      <c r="G2778" s="16"/>
      <c r="H2778" s="16"/>
      <c r="I2778">
        <f t="shared" si="90"/>
        <v>0</v>
      </c>
    </row>
    <row r="2779" spans="1:9" ht="20" customHeight="1">
      <c r="A2779" s="16"/>
      <c r="B2779" s="16"/>
      <c r="C2779" s="16"/>
      <c r="D2779" s="16"/>
      <c r="E2779" s="16"/>
      <c r="F2779" s="16"/>
      <c r="G2779" s="16"/>
      <c r="H2779" s="16"/>
      <c r="I2779">
        <f t="shared" si="90"/>
        <v>0</v>
      </c>
    </row>
    <row r="2780" spans="1:9" ht="20" customHeight="1">
      <c r="A2780" s="16"/>
      <c r="B2780" s="16"/>
      <c r="C2780" s="16"/>
      <c r="D2780" s="16"/>
      <c r="E2780" s="16"/>
      <c r="F2780" s="16"/>
      <c r="G2780" s="16"/>
      <c r="H2780" s="16"/>
      <c r="I2780">
        <f t="shared" si="90"/>
        <v>0</v>
      </c>
    </row>
    <row r="2781" spans="1:9" ht="20" customHeight="1">
      <c r="A2781" s="16"/>
      <c r="B2781" s="16"/>
      <c r="C2781" s="16"/>
      <c r="D2781" s="16"/>
      <c r="E2781" s="16"/>
      <c r="F2781" s="16"/>
      <c r="G2781" s="16"/>
      <c r="H2781" s="16"/>
      <c r="I2781">
        <f t="shared" si="90"/>
        <v>0</v>
      </c>
    </row>
    <row r="2782" spans="1:9" ht="20" customHeight="1">
      <c r="A2782" s="16"/>
      <c r="B2782" s="16"/>
      <c r="C2782" s="16"/>
      <c r="D2782" s="16"/>
      <c r="E2782" s="16"/>
      <c r="F2782" s="16"/>
      <c r="G2782" s="16"/>
      <c r="H2782" s="16"/>
      <c r="I2782">
        <f t="shared" si="90"/>
        <v>0</v>
      </c>
    </row>
    <row r="2783" spans="1:9" ht="20" customHeight="1">
      <c r="A2783" s="16"/>
      <c r="B2783" s="16"/>
      <c r="C2783" s="16"/>
      <c r="D2783" s="16"/>
      <c r="E2783" s="16"/>
      <c r="F2783" s="16"/>
      <c r="G2783" s="16"/>
      <c r="H2783" s="16"/>
      <c r="I2783">
        <f t="shared" si="90"/>
        <v>0</v>
      </c>
    </row>
    <row r="2784" spans="1:9" ht="20" customHeight="1">
      <c r="A2784" s="16"/>
      <c r="B2784" s="16"/>
      <c r="C2784" s="16"/>
      <c r="D2784" s="16"/>
      <c r="E2784" s="16"/>
      <c r="F2784" s="16"/>
      <c r="G2784" s="16"/>
      <c r="H2784" s="16"/>
      <c r="I2784">
        <f t="shared" si="90"/>
        <v>0</v>
      </c>
    </row>
    <row r="2785" spans="1:9" ht="20" customHeight="1">
      <c r="A2785" s="16"/>
      <c r="B2785" s="16"/>
      <c r="C2785" s="16"/>
      <c r="D2785" s="16"/>
      <c r="E2785" s="16"/>
      <c r="F2785" s="16"/>
      <c r="G2785" s="16"/>
      <c r="H2785" s="16"/>
      <c r="I2785">
        <f t="shared" si="90"/>
        <v>0</v>
      </c>
    </row>
    <row r="2786" spans="1:9" ht="20" customHeight="1">
      <c r="A2786" s="16"/>
      <c r="B2786" s="16"/>
      <c r="C2786" s="16"/>
      <c r="D2786" s="16"/>
      <c r="E2786" s="16"/>
      <c r="F2786" s="16"/>
      <c r="G2786" s="16"/>
      <c r="H2786" s="16"/>
      <c r="I2786">
        <f t="shared" si="90"/>
        <v>0</v>
      </c>
    </row>
    <row r="2787" spans="1:9" ht="20" customHeight="1">
      <c r="A2787" s="16"/>
      <c r="B2787" s="16"/>
      <c r="C2787" s="16"/>
      <c r="D2787" s="16"/>
      <c r="E2787" s="16"/>
      <c r="F2787" s="16"/>
      <c r="G2787" s="16"/>
      <c r="H2787" s="16"/>
      <c r="I2787">
        <f t="shared" si="90"/>
        <v>0</v>
      </c>
    </row>
    <row r="2788" spans="1:9" ht="20" customHeight="1">
      <c r="A2788" s="16"/>
      <c r="B2788" s="16"/>
      <c r="C2788" s="16"/>
      <c r="D2788" s="16"/>
      <c r="E2788" s="16"/>
      <c r="F2788" s="16"/>
      <c r="G2788" s="16"/>
      <c r="H2788" s="16"/>
      <c r="I2788">
        <f t="shared" si="90"/>
        <v>0</v>
      </c>
    </row>
    <row r="2789" spans="1:9" ht="20" customHeight="1">
      <c r="A2789" s="16"/>
      <c r="B2789" s="16"/>
      <c r="C2789" s="16"/>
      <c r="D2789" s="16"/>
      <c r="E2789" s="16"/>
      <c r="F2789" s="16"/>
      <c r="G2789" s="16"/>
      <c r="H2789" s="16"/>
      <c r="I2789">
        <f t="shared" si="90"/>
        <v>0</v>
      </c>
    </row>
    <row r="2790" spans="1:9" ht="20" customHeight="1">
      <c r="A2790" s="16"/>
      <c r="B2790" s="16"/>
      <c r="C2790" s="16"/>
      <c r="D2790" s="16"/>
      <c r="E2790" s="16"/>
      <c r="F2790" s="16"/>
      <c r="G2790" s="16"/>
      <c r="H2790" s="16"/>
      <c r="I2790">
        <f t="shared" si="90"/>
        <v>0</v>
      </c>
    </row>
    <row r="2791" spans="1:9" ht="20" customHeight="1">
      <c r="A2791" s="16"/>
      <c r="B2791" s="16"/>
      <c r="C2791" s="16"/>
      <c r="D2791" s="16"/>
      <c r="E2791" s="16"/>
      <c r="F2791" s="16"/>
      <c r="G2791" s="16"/>
      <c r="H2791" s="16"/>
      <c r="I2791">
        <f t="shared" si="90"/>
        <v>0</v>
      </c>
    </row>
    <row r="2792" spans="1:9" ht="20" customHeight="1">
      <c r="A2792" s="16"/>
      <c r="B2792" s="16"/>
      <c r="C2792" s="16"/>
      <c r="D2792" s="16"/>
      <c r="E2792" s="16"/>
      <c r="F2792" s="16"/>
      <c r="G2792" s="16"/>
      <c r="H2792" s="16"/>
      <c r="I2792">
        <f t="shared" si="90"/>
        <v>0</v>
      </c>
    </row>
    <row r="2793" spans="1:9" ht="20" customHeight="1">
      <c r="A2793" s="16"/>
      <c r="B2793" s="16"/>
      <c r="C2793" s="16"/>
      <c r="D2793" s="16"/>
      <c r="E2793" s="16"/>
      <c r="F2793" s="16"/>
      <c r="G2793" s="16"/>
      <c r="H2793" s="16"/>
      <c r="I2793">
        <f t="shared" si="90"/>
        <v>0</v>
      </c>
    </row>
    <row r="2794" spans="1:9" ht="20" customHeight="1">
      <c r="A2794" s="16"/>
      <c r="B2794" s="16"/>
      <c r="C2794" s="16"/>
      <c r="D2794" s="16"/>
      <c r="E2794" s="16"/>
      <c r="F2794" s="16"/>
      <c r="G2794" s="16"/>
      <c r="H2794" s="16"/>
      <c r="I2794">
        <f t="shared" si="90"/>
        <v>0</v>
      </c>
    </row>
    <row r="2795" spans="1:9" ht="20" customHeight="1">
      <c r="A2795" s="16"/>
      <c r="B2795" s="16"/>
      <c r="C2795" s="16"/>
      <c r="D2795" s="16"/>
      <c r="E2795" s="16"/>
      <c r="F2795" s="16"/>
      <c r="G2795" s="16"/>
      <c r="H2795" s="16"/>
      <c r="I2795">
        <f t="shared" si="90"/>
        <v>0</v>
      </c>
    </row>
    <row r="2796" spans="1:9" ht="20" customHeight="1">
      <c r="A2796" s="16"/>
      <c r="B2796" s="16"/>
      <c r="C2796" s="16"/>
      <c r="D2796" s="16"/>
      <c r="E2796" s="16"/>
      <c r="F2796" s="16"/>
      <c r="G2796" s="16"/>
      <c r="H2796" s="16"/>
      <c r="I2796">
        <f t="shared" si="90"/>
        <v>0</v>
      </c>
    </row>
    <row r="2797" spans="1:9" ht="20" customHeight="1">
      <c r="A2797" s="16"/>
      <c r="B2797" s="16"/>
      <c r="C2797" s="16"/>
      <c r="D2797" s="16"/>
      <c r="E2797" s="16"/>
      <c r="F2797" s="16"/>
      <c r="G2797" s="16"/>
      <c r="H2797" s="16"/>
      <c r="I2797">
        <f t="shared" si="90"/>
        <v>0</v>
      </c>
    </row>
    <row r="2798" spans="1:9" ht="20" customHeight="1">
      <c r="A2798" s="16"/>
      <c r="B2798" s="16"/>
      <c r="C2798" s="16"/>
      <c r="D2798" s="16"/>
      <c r="E2798" s="16"/>
      <c r="F2798" s="16"/>
      <c r="G2798" s="16"/>
      <c r="H2798" s="16"/>
      <c r="I2798">
        <f t="shared" si="90"/>
        <v>0</v>
      </c>
    </row>
    <row r="2799" spans="1:9" ht="20" customHeight="1">
      <c r="A2799" s="16"/>
      <c r="B2799" s="16"/>
      <c r="C2799" s="16"/>
      <c r="D2799" s="16"/>
      <c r="E2799" s="16"/>
      <c r="F2799" s="16"/>
      <c r="G2799" s="16"/>
      <c r="H2799" s="16"/>
      <c r="I2799">
        <f t="shared" si="90"/>
        <v>0</v>
      </c>
    </row>
    <row r="2800" spans="1:9" ht="20" customHeight="1">
      <c r="A2800" s="16"/>
      <c r="B2800" s="16"/>
      <c r="C2800" s="16"/>
      <c r="D2800" s="16"/>
      <c r="E2800" s="16"/>
      <c r="F2800" s="16"/>
      <c r="G2800" s="16"/>
      <c r="H2800" s="16"/>
      <c r="I2800">
        <f t="shared" si="90"/>
        <v>0</v>
      </c>
    </row>
    <row r="2801" spans="1:9" ht="20" customHeight="1">
      <c r="A2801" s="16"/>
      <c r="B2801" s="16"/>
      <c r="C2801" s="16"/>
      <c r="D2801" s="16"/>
      <c r="E2801" s="16"/>
      <c r="F2801" s="16"/>
      <c r="G2801" s="16"/>
      <c r="H2801" s="16"/>
      <c r="I2801">
        <f t="shared" si="90"/>
        <v>0</v>
      </c>
    </row>
    <row r="2802" spans="1:9" ht="20" customHeight="1">
      <c r="A2802" s="16"/>
      <c r="B2802" s="16"/>
      <c r="C2802" s="16"/>
      <c r="D2802" s="16"/>
      <c r="E2802" s="16"/>
      <c r="F2802" s="16"/>
      <c r="G2802" s="16"/>
      <c r="H2802" s="16"/>
      <c r="I2802">
        <f t="shared" si="90"/>
        <v>0</v>
      </c>
    </row>
    <row r="2803" spans="1:9" ht="20" customHeight="1">
      <c r="A2803" s="16"/>
      <c r="B2803" s="16"/>
      <c r="C2803" s="16"/>
      <c r="D2803" s="16"/>
      <c r="E2803" s="16"/>
      <c r="F2803" s="16"/>
      <c r="G2803" s="16"/>
      <c r="H2803" s="16"/>
      <c r="I2803">
        <f t="shared" si="90"/>
        <v>0</v>
      </c>
    </row>
    <row r="2804" spans="1:9" ht="20" customHeight="1">
      <c r="A2804" s="16"/>
      <c r="B2804" s="16"/>
      <c r="C2804" s="16"/>
      <c r="D2804" s="16"/>
      <c r="E2804" s="16"/>
      <c r="F2804" s="16"/>
      <c r="G2804" s="16"/>
      <c r="H2804" s="16"/>
      <c r="I2804">
        <f t="shared" si="90"/>
        <v>0</v>
      </c>
    </row>
    <row r="2805" spans="1:9" ht="20" customHeight="1">
      <c r="A2805" s="16"/>
      <c r="B2805" s="16"/>
      <c r="C2805" s="16"/>
      <c r="D2805" s="16"/>
      <c r="E2805" s="16"/>
      <c r="F2805" s="16"/>
      <c r="G2805" s="16"/>
      <c r="H2805" s="16"/>
      <c r="I2805">
        <f t="shared" si="90"/>
        <v>0</v>
      </c>
    </row>
    <row r="2806" spans="1:9" ht="20" customHeight="1">
      <c r="A2806" s="16"/>
      <c r="B2806" s="16"/>
      <c r="C2806" s="16"/>
      <c r="D2806" s="16"/>
      <c r="E2806" s="16"/>
      <c r="F2806" s="16"/>
      <c r="G2806" s="16"/>
      <c r="H2806" s="16"/>
      <c r="I2806">
        <f t="shared" si="90"/>
        <v>0</v>
      </c>
    </row>
    <row r="2807" spans="1:9" ht="20" customHeight="1">
      <c r="A2807" s="16"/>
      <c r="B2807" s="16"/>
      <c r="C2807" s="16"/>
      <c r="D2807" s="16"/>
      <c r="E2807" s="16"/>
      <c r="F2807" s="16"/>
      <c r="G2807" s="16"/>
      <c r="H2807" s="16"/>
      <c r="I2807">
        <f t="shared" si="90"/>
        <v>0</v>
      </c>
    </row>
    <row r="2808" spans="1:9" ht="20" customHeight="1">
      <c r="A2808" s="16"/>
      <c r="B2808" s="16"/>
      <c r="C2808" s="16"/>
      <c r="D2808" s="16"/>
      <c r="E2808" s="16"/>
      <c r="F2808" s="16"/>
      <c r="G2808" s="16"/>
      <c r="H2808" s="16"/>
      <c r="I2808">
        <f t="shared" si="90"/>
        <v>0</v>
      </c>
    </row>
    <row r="2809" spans="1:9" ht="20" customHeight="1">
      <c r="A2809" s="16"/>
      <c r="B2809" s="16"/>
      <c r="C2809" s="16"/>
      <c r="D2809" s="16"/>
      <c r="E2809" s="16"/>
      <c r="F2809" s="16"/>
      <c r="G2809" s="16"/>
      <c r="H2809" s="16"/>
      <c r="I2809">
        <f t="shared" si="90"/>
        <v>0</v>
      </c>
    </row>
    <row r="2810" spans="1:9" ht="20" customHeight="1">
      <c r="A2810" s="16"/>
      <c r="B2810" s="16"/>
      <c r="C2810" s="16"/>
      <c r="D2810" s="16"/>
      <c r="E2810" s="16"/>
      <c r="F2810" s="16"/>
      <c r="G2810" s="16"/>
      <c r="H2810" s="16"/>
      <c r="I2810">
        <f t="shared" si="90"/>
        <v>0</v>
      </c>
    </row>
    <row r="2811" spans="1:9" ht="20" customHeight="1">
      <c r="A2811" s="16"/>
      <c r="B2811" s="16"/>
      <c r="C2811" s="16"/>
      <c r="D2811" s="16"/>
      <c r="E2811" s="16"/>
      <c r="F2811" s="16"/>
      <c r="G2811" s="16"/>
      <c r="H2811" s="16"/>
      <c r="I2811">
        <f t="shared" si="90"/>
        <v>0</v>
      </c>
    </row>
    <row r="2812" spans="1:9" ht="20" customHeight="1">
      <c r="A2812" s="16"/>
      <c r="B2812" s="16"/>
      <c r="C2812" s="16"/>
      <c r="D2812" s="16"/>
      <c r="E2812" s="16"/>
      <c r="F2812" s="16"/>
      <c r="G2812" s="16"/>
      <c r="H2812" s="16"/>
      <c r="I2812">
        <f t="shared" si="90"/>
        <v>0</v>
      </c>
    </row>
    <row r="2813" spans="1:9" ht="20" customHeight="1">
      <c r="A2813" s="16"/>
      <c r="B2813" s="16"/>
      <c r="C2813" s="16"/>
      <c r="D2813" s="16"/>
      <c r="E2813" s="16"/>
      <c r="F2813" s="16"/>
      <c r="G2813" s="16"/>
      <c r="H2813" s="16"/>
      <c r="I2813">
        <f t="shared" si="90"/>
        <v>0</v>
      </c>
    </row>
    <row r="2814" spans="1:9" ht="20" customHeight="1">
      <c r="A2814" s="16"/>
      <c r="B2814" s="16"/>
      <c r="C2814" s="16"/>
      <c r="D2814" s="16"/>
      <c r="E2814" s="16"/>
      <c r="F2814" s="16"/>
      <c r="G2814" s="16"/>
      <c r="H2814" s="16"/>
      <c r="I2814">
        <f t="shared" si="90"/>
        <v>0</v>
      </c>
    </row>
    <row r="2815" spans="1:9" ht="20" customHeight="1">
      <c r="A2815" s="16"/>
      <c r="B2815" s="16"/>
      <c r="C2815" s="16"/>
      <c r="D2815" s="16"/>
      <c r="E2815" s="16"/>
      <c r="F2815" s="16"/>
      <c r="G2815" s="16"/>
      <c r="H2815" s="16"/>
      <c r="I2815">
        <f t="shared" si="90"/>
        <v>0</v>
      </c>
    </row>
    <row r="2816" spans="1:9" ht="20" customHeight="1">
      <c r="A2816" s="16"/>
      <c r="B2816" s="16"/>
      <c r="C2816" s="16"/>
      <c r="D2816" s="16"/>
      <c r="E2816" s="16"/>
      <c r="F2816" s="16"/>
      <c r="G2816" s="16"/>
      <c r="H2816" s="16"/>
      <c r="I2816">
        <f t="shared" si="90"/>
        <v>0</v>
      </c>
    </row>
    <row r="2817" spans="1:9" ht="20" customHeight="1">
      <c r="A2817" s="16"/>
      <c r="B2817" s="16"/>
      <c r="C2817" s="16"/>
      <c r="D2817" s="16"/>
      <c r="E2817" s="16"/>
      <c r="F2817" s="16"/>
      <c r="G2817" s="16"/>
      <c r="H2817" s="16"/>
      <c r="I2817">
        <f t="shared" si="90"/>
        <v>0</v>
      </c>
    </row>
    <row r="2818" spans="1:9" ht="20" customHeight="1">
      <c r="A2818" s="16"/>
      <c r="B2818" s="16"/>
      <c r="C2818" s="16"/>
      <c r="D2818" s="16"/>
      <c r="E2818" s="16"/>
      <c r="F2818" s="16"/>
      <c r="G2818" s="16"/>
      <c r="H2818" s="16"/>
      <c r="I2818">
        <f t="shared" si="90"/>
        <v>0</v>
      </c>
    </row>
    <row r="2819" spans="1:9" ht="20" customHeight="1">
      <c r="A2819" s="16"/>
      <c r="B2819" s="16"/>
      <c r="C2819" s="16"/>
      <c r="D2819" s="16"/>
      <c r="E2819" s="16"/>
      <c r="F2819" s="16"/>
      <c r="G2819" s="16"/>
      <c r="H2819" s="16"/>
      <c r="I2819">
        <f t="shared" ref="I2819:I2882" si="92">CEILING(H2819,0.002)</f>
        <v>0</v>
      </c>
    </row>
    <row r="2820" spans="1:9" ht="20" customHeight="1">
      <c r="A2820" s="16"/>
      <c r="B2820" s="16"/>
      <c r="C2820" s="16"/>
      <c r="D2820" s="16"/>
      <c r="E2820" s="16"/>
      <c r="F2820" s="16"/>
      <c r="G2820" s="16"/>
      <c r="H2820" s="16"/>
      <c r="I2820">
        <f t="shared" si="92"/>
        <v>0</v>
      </c>
    </row>
    <row r="2821" spans="1:9" ht="20" customHeight="1">
      <c r="A2821" s="16"/>
      <c r="B2821" s="16"/>
      <c r="C2821" s="16"/>
      <c r="D2821" s="16"/>
      <c r="E2821" s="16"/>
      <c r="F2821" s="16"/>
      <c r="G2821" s="16"/>
      <c r="H2821" s="16"/>
      <c r="I2821">
        <f t="shared" si="92"/>
        <v>0</v>
      </c>
    </row>
    <row r="2822" spans="1:9" ht="20" customHeight="1">
      <c r="A2822" s="16"/>
      <c r="B2822" s="16"/>
      <c r="C2822" s="16"/>
      <c r="D2822" s="16"/>
      <c r="E2822" s="16"/>
      <c r="F2822" s="16"/>
      <c r="G2822" s="16"/>
      <c r="H2822" s="16"/>
      <c r="I2822">
        <f t="shared" si="92"/>
        <v>0</v>
      </c>
    </row>
    <row r="2823" spans="1:9" ht="20" customHeight="1">
      <c r="A2823" s="16"/>
      <c r="B2823" s="16"/>
      <c r="C2823" s="16"/>
      <c r="D2823" s="16"/>
      <c r="E2823" s="16"/>
      <c r="F2823" s="16"/>
      <c r="G2823" s="16"/>
      <c r="H2823" s="16"/>
      <c r="I2823">
        <f t="shared" si="92"/>
        <v>0</v>
      </c>
    </row>
    <row r="2824" spans="1:9" ht="20" customHeight="1">
      <c r="A2824" s="16"/>
      <c r="B2824" s="16"/>
      <c r="C2824" s="16"/>
      <c r="D2824" s="16"/>
      <c r="E2824" s="16"/>
      <c r="F2824" s="16"/>
      <c r="G2824" s="16"/>
      <c r="H2824" s="16"/>
      <c r="I2824">
        <f t="shared" si="92"/>
        <v>0</v>
      </c>
    </row>
    <row r="2825" spans="1:9" ht="20" customHeight="1">
      <c r="A2825" s="16"/>
      <c r="B2825" s="16"/>
      <c r="C2825" s="16"/>
      <c r="D2825" s="16"/>
      <c r="E2825" s="16"/>
      <c r="F2825" s="16"/>
      <c r="G2825" s="16"/>
      <c r="H2825" s="16"/>
      <c r="I2825">
        <f t="shared" si="92"/>
        <v>0</v>
      </c>
    </row>
    <row r="2826" spans="1:9" ht="20" customHeight="1">
      <c r="A2826" s="16"/>
      <c r="B2826" s="16"/>
      <c r="C2826" s="16"/>
      <c r="D2826" s="16"/>
      <c r="E2826" s="16"/>
      <c r="F2826" s="16"/>
      <c r="G2826" s="16"/>
      <c r="H2826" s="16"/>
      <c r="I2826">
        <f t="shared" si="92"/>
        <v>0</v>
      </c>
    </row>
    <row r="2827" spans="1:9" ht="20" customHeight="1">
      <c r="A2827" s="16"/>
      <c r="B2827" s="16"/>
      <c r="C2827" s="16"/>
      <c r="D2827" s="16"/>
      <c r="E2827" s="16"/>
      <c r="F2827" s="16"/>
      <c r="G2827" s="16"/>
      <c r="H2827" s="16"/>
      <c r="I2827">
        <f t="shared" si="92"/>
        <v>0</v>
      </c>
    </row>
    <row r="2828" spans="1:9" ht="20" customHeight="1">
      <c r="A2828" s="16"/>
      <c r="B2828" s="16"/>
      <c r="C2828" s="16"/>
      <c r="D2828" s="16"/>
      <c r="E2828" s="16"/>
      <c r="F2828" s="16"/>
      <c r="G2828" s="16"/>
      <c r="H2828" s="16"/>
      <c r="I2828">
        <f t="shared" si="92"/>
        <v>0</v>
      </c>
    </row>
    <row r="2829" spans="1:9" ht="20" customHeight="1">
      <c r="A2829" s="16"/>
      <c r="B2829" s="16"/>
      <c r="C2829" s="16"/>
      <c r="D2829" s="16"/>
      <c r="E2829" s="16"/>
      <c r="F2829" s="16"/>
      <c r="G2829" s="16"/>
      <c r="H2829" s="16"/>
      <c r="I2829">
        <f t="shared" si="92"/>
        <v>0</v>
      </c>
    </row>
    <row r="2830" spans="1:9" ht="20" customHeight="1">
      <c r="A2830" s="16"/>
      <c r="B2830" s="16"/>
      <c r="C2830" s="16"/>
      <c r="D2830" s="16"/>
      <c r="E2830" s="16"/>
      <c r="F2830" s="16"/>
      <c r="G2830" s="16"/>
      <c r="H2830" s="16"/>
      <c r="I2830">
        <f t="shared" si="92"/>
        <v>0</v>
      </c>
    </row>
    <row r="2831" spans="1:9" ht="20" customHeight="1">
      <c r="A2831" s="16"/>
      <c r="B2831" s="16"/>
      <c r="C2831" s="16"/>
      <c r="D2831" s="16"/>
      <c r="E2831" s="16"/>
      <c r="F2831" s="16"/>
      <c r="G2831" s="16"/>
      <c r="H2831" s="16"/>
      <c r="I2831">
        <f t="shared" si="92"/>
        <v>0</v>
      </c>
    </row>
    <row r="2832" spans="1:9" ht="20" customHeight="1">
      <c r="A2832" s="16"/>
      <c r="B2832" s="16"/>
      <c r="C2832" s="16"/>
      <c r="D2832" s="16"/>
      <c r="E2832" s="16"/>
      <c r="F2832" s="16"/>
      <c r="G2832" s="16"/>
      <c r="H2832" s="16"/>
      <c r="I2832">
        <f t="shared" si="92"/>
        <v>0</v>
      </c>
    </row>
    <row r="2833" spans="1:9" ht="20" customHeight="1">
      <c r="A2833" s="16"/>
      <c r="B2833" s="16"/>
      <c r="C2833" s="16"/>
      <c r="D2833" s="16"/>
      <c r="E2833" s="16"/>
      <c r="F2833" s="16"/>
      <c r="G2833" s="16"/>
      <c r="H2833" s="16"/>
      <c r="I2833">
        <f t="shared" si="92"/>
        <v>0</v>
      </c>
    </row>
    <row r="2834" spans="1:9" ht="20" customHeight="1">
      <c r="A2834" s="16"/>
      <c r="B2834" s="16"/>
      <c r="C2834" s="16"/>
      <c r="D2834" s="16"/>
      <c r="E2834" s="16"/>
      <c r="F2834" s="16"/>
      <c r="G2834" s="16"/>
      <c r="H2834" s="16"/>
      <c r="I2834">
        <f t="shared" si="92"/>
        <v>0</v>
      </c>
    </row>
    <row r="2835" spans="1:9" ht="20" customHeight="1">
      <c r="A2835" s="16"/>
      <c r="B2835" s="16"/>
      <c r="C2835" s="16"/>
      <c r="D2835" s="16"/>
      <c r="E2835" s="16"/>
      <c r="F2835" s="16"/>
      <c r="G2835" s="16"/>
      <c r="H2835" s="16"/>
      <c r="I2835">
        <f t="shared" si="92"/>
        <v>0</v>
      </c>
    </row>
    <row r="2836" spans="1:9" ht="20" customHeight="1">
      <c r="A2836" s="16"/>
      <c r="B2836" s="16"/>
      <c r="C2836" s="16"/>
      <c r="D2836" s="16"/>
      <c r="E2836" s="16"/>
      <c r="F2836" s="16"/>
      <c r="G2836" s="16"/>
      <c r="H2836" s="16"/>
      <c r="I2836">
        <f t="shared" si="92"/>
        <v>0</v>
      </c>
    </row>
    <row r="2837" spans="1:9" ht="20" customHeight="1">
      <c r="A2837" s="16"/>
      <c r="B2837" s="16"/>
      <c r="C2837" s="16"/>
      <c r="D2837" s="16"/>
      <c r="E2837" s="16"/>
      <c r="F2837" s="16"/>
      <c r="G2837" s="16"/>
      <c r="H2837" s="16"/>
      <c r="I2837">
        <f t="shared" si="92"/>
        <v>0</v>
      </c>
    </row>
    <row r="2838" spans="1:9" ht="20" customHeight="1">
      <c r="A2838" s="16"/>
      <c r="B2838" s="16"/>
      <c r="C2838" s="16"/>
      <c r="D2838" s="16"/>
      <c r="E2838" s="16"/>
      <c r="F2838" s="16"/>
      <c r="G2838" s="16"/>
      <c r="H2838" s="16"/>
      <c r="I2838">
        <f t="shared" si="92"/>
        <v>0</v>
      </c>
    </row>
    <row r="2839" spans="1:9" ht="20" customHeight="1">
      <c r="A2839" s="16"/>
      <c r="B2839" s="16"/>
      <c r="C2839" s="16"/>
      <c r="D2839" s="16"/>
      <c r="E2839" s="16"/>
      <c r="F2839" s="16"/>
      <c r="G2839" s="16"/>
      <c r="H2839" s="16"/>
      <c r="I2839">
        <f t="shared" si="92"/>
        <v>0</v>
      </c>
    </row>
    <row r="2840" spans="1:9" ht="20" customHeight="1">
      <c r="A2840" s="16"/>
      <c r="B2840" s="16"/>
      <c r="C2840" s="16"/>
      <c r="D2840" s="16"/>
      <c r="E2840" s="16"/>
      <c r="F2840" s="16"/>
      <c r="G2840" s="16"/>
      <c r="H2840" s="16"/>
      <c r="I2840">
        <f t="shared" si="92"/>
        <v>0</v>
      </c>
    </row>
    <row r="2841" spans="1:9" ht="20" customHeight="1">
      <c r="A2841" s="16"/>
      <c r="B2841" s="16"/>
      <c r="C2841" s="16"/>
      <c r="D2841" s="16"/>
      <c r="E2841" s="16"/>
      <c r="F2841" s="16"/>
      <c r="G2841" s="16"/>
      <c r="H2841" s="16"/>
      <c r="I2841">
        <f t="shared" si="92"/>
        <v>0</v>
      </c>
    </row>
    <row r="2842" spans="1:9" ht="20" customHeight="1">
      <c r="A2842" s="16"/>
      <c r="B2842" s="16"/>
      <c r="C2842" s="16"/>
      <c r="D2842" s="16"/>
      <c r="E2842" s="16"/>
      <c r="F2842" s="16"/>
      <c r="G2842" s="16"/>
      <c r="H2842" s="16"/>
      <c r="I2842">
        <f t="shared" si="92"/>
        <v>0</v>
      </c>
    </row>
    <row r="2843" spans="1:9" ht="20" customHeight="1">
      <c r="A2843" s="16"/>
      <c r="B2843" s="16"/>
      <c r="C2843" s="16"/>
      <c r="D2843" s="16"/>
      <c r="E2843" s="16"/>
      <c r="F2843" s="16"/>
      <c r="G2843" s="16"/>
      <c r="H2843" s="16"/>
      <c r="I2843">
        <f t="shared" si="92"/>
        <v>0</v>
      </c>
    </row>
    <row r="2844" spans="1:9" ht="20" customHeight="1">
      <c r="A2844" s="16"/>
      <c r="B2844" s="16"/>
      <c r="C2844" s="16"/>
      <c r="D2844" s="16"/>
      <c r="E2844" s="16"/>
      <c r="F2844" s="16"/>
      <c r="G2844" s="16"/>
      <c r="H2844" s="16"/>
      <c r="I2844">
        <f t="shared" si="92"/>
        <v>0</v>
      </c>
    </row>
    <row r="2845" spans="1:9" ht="20" customHeight="1">
      <c r="A2845" s="16"/>
      <c r="B2845" s="16"/>
      <c r="C2845" s="16"/>
      <c r="D2845" s="16"/>
      <c r="E2845" s="16"/>
      <c r="F2845" s="16"/>
      <c r="G2845" s="16"/>
      <c r="H2845" s="16"/>
      <c r="I2845">
        <f t="shared" si="92"/>
        <v>0</v>
      </c>
    </row>
    <row r="2846" spans="1:9" ht="20" customHeight="1">
      <c r="A2846" s="16"/>
      <c r="B2846" s="16"/>
      <c r="C2846" s="16"/>
      <c r="D2846" s="16"/>
      <c r="E2846" s="16"/>
      <c r="F2846" s="16"/>
      <c r="G2846" s="16"/>
      <c r="H2846" s="16"/>
      <c r="I2846">
        <f t="shared" si="92"/>
        <v>0</v>
      </c>
    </row>
    <row r="2847" spans="1:9" ht="20" customHeight="1">
      <c r="A2847" s="16"/>
      <c r="B2847" s="16"/>
      <c r="C2847" s="16"/>
      <c r="D2847" s="16"/>
      <c r="E2847" s="16"/>
      <c r="F2847" s="16"/>
      <c r="G2847" s="16"/>
      <c r="H2847" s="16"/>
      <c r="I2847">
        <f t="shared" si="92"/>
        <v>0</v>
      </c>
    </row>
    <row r="2848" spans="1:9" ht="20" customHeight="1">
      <c r="A2848" s="16"/>
      <c r="B2848" s="16"/>
      <c r="C2848" s="16"/>
      <c r="D2848" s="16"/>
      <c r="E2848" s="16"/>
      <c r="F2848" s="16"/>
      <c r="G2848" s="16"/>
      <c r="H2848" s="16"/>
      <c r="I2848">
        <f t="shared" si="92"/>
        <v>0</v>
      </c>
    </row>
    <row r="2849" spans="1:9" ht="20" customHeight="1">
      <c r="A2849" s="16"/>
      <c r="B2849" s="16"/>
      <c r="C2849" s="16"/>
      <c r="D2849" s="16"/>
      <c r="E2849" s="16"/>
      <c r="F2849" s="16"/>
      <c r="G2849" s="16"/>
      <c r="H2849" s="16"/>
      <c r="I2849">
        <f t="shared" si="92"/>
        <v>0</v>
      </c>
    </row>
    <row r="2850" spans="1:9" ht="20" customHeight="1">
      <c r="A2850" s="16"/>
      <c r="B2850" s="16"/>
      <c r="C2850" s="16"/>
      <c r="D2850" s="16"/>
      <c r="E2850" s="16"/>
      <c r="F2850" s="16"/>
      <c r="G2850" s="16"/>
      <c r="H2850" s="16"/>
      <c r="I2850">
        <f t="shared" si="92"/>
        <v>0</v>
      </c>
    </row>
    <row r="2851" spans="1:9" ht="20" customHeight="1">
      <c r="A2851" s="16"/>
      <c r="B2851" s="16"/>
      <c r="C2851" s="16"/>
      <c r="D2851" s="16"/>
      <c r="E2851" s="16"/>
      <c r="F2851" s="16"/>
      <c r="G2851" s="16"/>
      <c r="H2851" s="16"/>
      <c r="I2851">
        <f t="shared" si="92"/>
        <v>0</v>
      </c>
    </row>
    <row r="2852" spans="1:9" ht="20" customHeight="1">
      <c r="A2852" s="16"/>
      <c r="B2852" s="16"/>
      <c r="C2852" s="16"/>
      <c r="D2852" s="16"/>
      <c r="E2852" s="16"/>
      <c r="F2852" s="16"/>
      <c r="G2852" s="16"/>
      <c r="H2852" s="16"/>
      <c r="I2852">
        <f t="shared" si="92"/>
        <v>0</v>
      </c>
    </row>
    <row r="2853" spans="1:9" ht="20" customHeight="1">
      <c r="A2853" s="16"/>
      <c r="B2853" s="16"/>
      <c r="C2853" s="16"/>
      <c r="D2853" s="16"/>
      <c r="E2853" s="16"/>
      <c r="F2853" s="16"/>
      <c r="G2853" s="16"/>
      <c r="H2853" s="16"/>
      <c r="I2853">
        <f t="shared" si="92"/>
        <v>0</v>
      </c>
    </row>
    <row r="2854" spans="1:9" ht="20" customHeight="1">
      <c r="A2854" s="16"/>
      <c r="B2854" s="16"/>
      <c r="C2854" s="16"/>
      <c r="D2854" s="16"/>
      <c r="E2854" s="16"/>
      <c r="F2854" s="16"/>
      <c r="G2854" s="16"/>
      <c r="H2854" s="16"/>
      <c r="I2854">
        <f t="shared" si="92"/>
        <v>0</v>
      </c>
    </row>
    <row r="2855" spans="1:9" ht="20" customHeight="1">
      <c r="A2855" s="16"/>
      <c r="B2855" s="16"/>
      <c r="C2855" s="16"/>
      <c r="D2855" s="16"/>
      <c r="E2855" s="16"/>
      <c r="F2855" s="16"/>
      <c r="G2855" s="16"/>
      <c r="H2855" s="16"/>
      <c r="I2855">
        <f t="shared" si="92"/>
        <v>0</v>
      </c>
    </row>
    <row r="2856" spans="1:9" ht="20" customHeight="1">
      <c r="A2856" s="16"/>
      <c r="B2856" s="16"/>
      <c r="C2856" s="16"/>
      <c r="D2856" s="16"/>
      <c r="E2856" s="16"/>
      <c r="F2856" s="16"/>
      <c r="G2856" s="16"/>
      <c r="H2856" s="16"/>
      <c r="I2856">
        <f t="shared" si="92"/>
        <v>0</v>
      </c>
    </row>
    <row r="2857" spans="1:9" ht="20" customHeight="1">
      <c r="A2857" s="16"/>
      <c r="B2857" s="16"/>
      <c r="C2857" s="16"/>
      <c r="D2857" s="16"/>
      <c r="E2857" s="16"/>
      <c r="F2857" s="16"/>
      <c r="G2857" s="16"/>
      <c r="H2857" s="16"/>
      <c r="I2857">
        <f t="shared" si="92"/>
        <v>0</v>
      </c>
    </row>
    <row r="2858" spans="1:9" ht="20" customHeight="1">
      <c r="A2858" s="16"/>
      <c r="B2858" s="16"/>
      <c r="C2858" s="16"/>
      <c r="D2858" s="16"/>
      <c r="E2858" s="16"/>
      <c r="F2858" s="16"/>
      <c r="G2858" s="16"/>
      <c r="H2858" s="16"/>
      <c r="I2858">
        <f t="shared" si="92"/>
        <v>0</v>
      </c>
    </row>
    <row r="2859" spans="1:9" ht="20" customHeight="1">
      <c r="A2859" s="16"/>
      <c r="B2859" s="16"/>
      <c r="C2859" s="16"/>
      <c r="D2859" s="16"/>
      <c r="E2859" s="16"/>
      <c r="F2859" s="16"/>
      <c r="G2859" s="16"/>
      <c r="H2859" s="16"/>
      <c r="I2859">
        <f t="shared" si="92"/>
        <v>0</v>
      </c>
    </row>
    <row r="2860" spans="1:9" ht="20" customHeight="1">
      <c r="A2860" s="16"/>
      <c r="B2860" s="16"/>
      <c r="C2860" s="16"/>
      <c r="D2860" s="16"/>
      <c r="E2860" s="16"/>
      <c r="F2860" s="16"/>
      <c r="G2860" s="16"/>
      <c r="H2860" s="16"/>
      <c r="I2860">
        <f t="shared" si="92"/>
        <v>0</v>
      </c>
    </row>
    <row r="2861" spans="1:9" ht="20" customHeight="1">
      <c r="A2861" s="16"/>
      <c r="B2861" s="16"/>
      <c r="C2861" s="16"/>
      <c r="D2861" s="16"/>
      <c r="E2861" s="16"/>
      <c r="F2861" s="16"/>
      <c r="G2861" s="16"/>
      <c r="H2861" s="16"/>
      <c r="I2861">
        <f t="shared" si="92"/>
        <v>0</v>
      </c>
    </row>
    <row r="2862" spans="1:9" ht="20" customHeight="1">
      <c r="A2862" s="16"/>
      <c r="B2862" s="16"/>
      <c r="C2862" s="16"/>
      <c r="D2862" s="16"/>
      <c r="E2862" s="16"/>
      <c r="F2862" s="16"/>
      <c r="G2862" s="16"/>
      <c r="H2862" s="16"/>
      <c r="I2862">
        <f t="shared" si="92"/>
        <v>0</v>
      </c>
    </row>
    <row r="2863" spans="1:9" ht="20" customHeight="1">
      <c r="A2863" s="16"/>
      <c r="B2863" s="16"/>
      <c r="C2863" s="16"/>
      <c r="D2863" s="16"/>
      <c r="E2863" s="16"/>
      <c r="F2863" s="16"/>
      <c r="G2863" s="16"/>
      <c r="H2863" s="16"/>
      <c r="I2863">
        <f t="shared" si="92"/>
        <v>0</v>
      </c>
    </row>
    <row r="2864" spans="1:9" ht="20" customHeight="1">
      <c r="A2864" s="16"/>
      <c r="B2864" s="16"/>
      <c r="C2864" s="16"/>
      <c r="D2864" s="16"/>
      <c r="E2864" s="16"/>
      <c r="F2864" s="16"/>
      <c r="G2864" s="16"/>
      <c r="H2864" s="16"/>
      <c r="I2864">
        <f t="shared" si="92"/>
        <v>0</v>
      </c>
    </row>
    <row r="2865" spans="1:9" ht="20" customHeight="1">
      <c r="A2865" s="16"/>
      <c r="B2865" s="16"/>
      <c r="C2865" s="16"/>
      <c r="D2865" s="16"/>
      <c r="E2865" s="16"/>
      <c r="F2865" s="16"/>
      <c r="G2865" s="16"/>
      <c r="H2865" s="16"/>
      <c r="I2865">
        <f t="shared" si="92"/>
        <v>0</v>
      </c>
    </row>
    <row r="2866" spans="1:9" ht="20" customHeight="1">
      <c r="A2866" s="16"/>
      <c r="B2866" s="16"/>
      <c r="C2866" s="16"/>
      <c r="D2866" s="16"/>
      <c r="E2866" s="16"/>
      <c r="F2866" s="16"/>
      <c r="G2866" s="16"/>
      <c r="H2866" s="16"/>
      <c r="I2866">
        <f t="shared" si="92"/>
        <v>0</v>
      </c>
    </row>
    <row r="2867" spans="1:9" ht="20" customHeight="1">
      <c r="A2867" s="16"/>
      <c r="B2867" s="16"/>
      <c r="C2867" s="16"/>
      <c r="D2867" s="16"/>
      <c r="E2867" s="16"/>
      <c r="F2867" s="16"/>
      <c r="G2867" s="16"/>
      <c r="H2867" s="16"/>
      <c r="I2867">
        <f t="shared" si="92"/>
        <v>0</v>
      </c>
    </row>
    <row r="2868" spans="1:9" ht="20" customHeight="1">
      <c r="A2868" s="16"/>
      <c r="B2868" s="16"/>
      <c r="C2868" s="16"/>
      <c r="D2868" s="16"/>
      <c r="E2868" s="16"/>
      <c r="F2868" s="16"/>
      <c r="G2868" s="16"/>
      <c r="H2868" s="16"/>
      <c r="I2868">
        <f t="shared" si="92"/>
        <v>0</v>
      </c>
    </row>
    <row r="2869" spans="1:9" ht="20" customHeight="1">
      <c r="A2869" s="16"/>
      <c r="B2869" s="16"/>
      <c r="C2869" s="16"/>
      <c r="D2869" s="16"/>
      <c r="E2869" s="16"/>
      <c r="F2869" s="16"/>
      <c r="G2869" s="16"/>
      <c r="H2869" s="16"/>
      <c r="I2869">
        <f t="shared" si="92"/>
        <v>0</v>
      </c>
    </row>
    <row r="2870" spans="1:9" ht="20" customHeight="1">
      <c r="A2870" s="16"/>
      <c r="B2870" s="16"/>
      <c r="C2870" s="16"/>
      <c r="D2870" s="16"/>
      <c r="E2870" s="16"/>
      <c r="F2870" s="16"/>
      <c r="G2870" s="16"/>
      <c r="H2870" s="16"/>
      <c r="I2870">
        <f t="shared" si="92"/>
        <v>0</v>
      </c>
    </row>
    <row r="2871" spans="1:9" ht="20" customHeight="1">
      <c r="A2871" s="16"/>
      <c r="B2871" s="16"/>
      <c r="C2871" s="16"/>
      <c r="D2871" s="16"/>
      <c r="E2871" s="16"/>
      <c r="F2871" s="16"/>
      <c r="G2871" s="16"/>
      <c r="H2871" s="16"/>
      <c r="I2871">
        <f t="shared" si="92"/>
        <v>0</v>
      </c>
    </row>
    <row r="2872" spans="1:9" ht="20" customHeight="1">
      <c r="A2872" s="16"/>
      <c r="B2872" s="16"/>
      <c r="C2872" s="16"/>
      <c r="D2872" s="16"/>
      <c r="E2872" s="16"/>
      <c r="F2872" s="16"/>
      <c r="G2872" s="16"/>
      <c r="H2872" s="16"/>
      <c r="I2872">
        <f t="shared" si="92"/>
        <v>0</v>
      </c>
    </row>
    <row r="2873" spans="1:9" ht="20" customHeight="1">
      <c r="A2873" s="16"/>
      <c r="B2873" s="16"/>
      <c r="C2873" s="16"/>
      <c r="D2873" s="16"/>
      <c r="E2873" s="16"/>
      <c r="F2873" s="16"/>
      <c r="G2873" s="16"/>
      <c r="H2873" s="16"/>
      <c r="I2873">
        <f t="shared" si="92"/>
        <v>0</v>
      </c>
    </row>
    <row r="2874" spans="1:9" ht="20" customHeight="1">
      <c r="A2874" s="16"/>
      <c r="B2874" s="16"/>
      <c r="C2874" s="16"/>
      <c r="D2874" s="16"/>
      <c r="E2874" s="16"/>
      <c r="F2874" s="16"/>
      <c r="G2874" s="16"/>
      <c r="H2874" s="16"/>
      <c r="I2874">
        <f t="shared" si="92"/>
        <v>0</v>
      </c>
    </row>
    <row r="2875" spans="1:9" ht="20" customHeight="1">
      <c r="A2875" s="16"/>
      <c r="B2875" s="16"/>
      <c r="C2875" s="16"/>
      <c r="D2875" s="16"/>
      <c r="E2875" s="16"/>
      <c r="F2875" s="16"/>
      <c r="G2875" s="16"/>
      <c r="H2875" s="16"/>
      <c r="I2875">
        <f t="shared" si="92"/>
        <v>0</v>
      </c>
    </row>
    <row r="2876" spans="1:9" ht="20" customHeight="1">
      <c r="A2876" s="16"/>
      <c r="B2876" s="16"/>
      <c r="C2876" s="16"/>
      <c r="D2876" s="16"/>
      <c r="E2876" s="16"/>
      <c r="F2876" s="16"/>
      <c r="G2876" s="16"/>
      <c r="H2876" s="16"/>
      <c r="I2876">
        <f t="shared" si="92"/>
        <v>0</v>
      </c>
    </row>
    <row r="2877" spans="1:9" ht="20" customHeight="1">
      <c r="A2877" s="16"/>
      <c r="B2877" s="16"/>
      <c r="C2877" s="16"/>
      <c r="D2877" s="16"/>
      <c r="E2877" s="16"/>
      <c r="F2877" s="16"/>
      <c r="G2877" s="16"/>
      <c r="H2877" s="16"/>
      <c r="I2877">
        <f t="shared" si="92"/>
        <v>0</v>
      </c>
    </row>
    <row r="2878" spans="1:9" ht="20" customHeight="1">
      <c r="A2878" s="16"/>
      <c r="B2878" s="16"/>
      <c r="C2878" s="16"/>
      <c r="D2878" s="16"/>
      <c r="E2878" s="16"/>
      <c r="F2878" s="16"/>
      <c r="G2878" s="16"/>
      <c r="H2878" s="16"/>
      <c r="I2878">
        <f t="shared" si="92"/>
        <v>0</v>
      </c>
    </row>
    <row r="2879" spans="1:9" ht="20" customHeight="1">
      <c r="A2879" s="16"/>
      <c r="B2879" s="16"/>
      <c r="C2879" s="16"/>
      <c r="D2879" s="16"/>
      <c r="E2879" s="16"/>
      <c r="F2879" s="16"/>
      <c r="G2879" s="16"/>
      <c r="H2879" s="16"/>
      <c r="I2879">
        <f t="shared" si="92"/>
        <v>0</v>
      </c>
    </row>
    <row r="2880" spans="1:9" ht="20" customHeight="1">
      <c r="A2880" s="16"/>
      <c r="B2880" s="16"/>
      <c r="C2880" s="16"/>
      <c r="D2880" s="16"/>
      <c r="E2880" s="16"/>
      <c r="F2880" s="16"/>
      <c r="G2880" s="16"/>
      <c r="H2880" s="16"/>
      <c r="I2880">
        <f t="shared" si="92"/>
        <v>0</v>
      </c>
    </row>
    <row r="2881" spans="1:9" ht="20" customHeight="1">
      <c r="A2881" s="16"/>
      <c r="B2881" s="16"/>
      <c r="C2881" s="16"/>
      <c r="D2881" s="16"/>
      <c r="E2881" s="16"/>
      <c r="F2881" s="16"/>
      <c r="G2881" s="16"/>
      <c r="H2881" s="16"/>
      <c r="I2881">
        <f t="shared" si="92"/>
        <v>0</v>
      </c>
    </row>
    <row r="2882" spans="1:9" ht="20" customHeight="1">
      <c r="A2882" s="16"/>
      <c r="B2882" s="16"/>
      <c r="C2882" s="16"/>
      <c r="D2882" s="16"/>
      <c r="E2882" s="16"/>
      <c r="F2882" s="16"/>
      <c r="G2882" s="16"/>
      <c r="H2882" s="16"/>
      <c r="I2882">
        <f t="shared" si="92"/>
        <v>0</v>
      </c>
    </row>
    <row r="2883" spans="1:9" ht="20" customHeight="1">
      <c r="A2883" s="16"/>
      <c r="B2883" s="16"/>
      <c r="C2883" s="16"/>
      <c r="D2883" s="16"/>
      <c r="E2883" s="16"/>
      <c r="F2883" s="16"/>
      <c r="G2883" s="16"/>
      <c r="H2883" s="16"/>
      <c r="I2883">
        <f t="shared" ref="I2883:I2946" si="93">CEILING(H2883,0.002)</f>
        <v>0</v>
      </c>
    </row>
    <row r="2884" spans="1:9" ht="20" customHeight="1">
      <c r="A2884" s="16"/>
      <c r="B2884" s="16"/>
      <c r="C2884" s="16"/>
      <c r="D2884" s="16"/>
      <c r="E2884" s="16"/>
      <c r="F2884" s="16"/>
      <c r="G2884" s="16"/>
      <c r="H2884" s="16"/>
      <c r="I2884">
        <f t="shared" si="93"/>
        <v>0</v>
      </c>
    </row>
    <row r="2885" spans="1:9" ht="20" customHeight="1">
      <c r="A2885" s="16"/>
      <c r="B2885" s="16"/>
      <c r="C2885" s="16"/>
      <c r="D2885" s="16"/>
      <c r="E2885" s="16"/>
      <c r="F2885" s="16"/>
      <c r="G2885" s="16"/>
      <c r="H2885" s="16"/>
      <c r="I2885">
        <f t="shared" si="93"/>
        <v>0</v>
      </c>
    </row>
    <row r="2886" spans="1:9" ht="20" customHeight="1">
      <c r="A2886" s="16"/>
      <c r="B2886" s="16"/>
      <c r="C2886" s="16"/>
      <c r="D2886" s="16"/>
      <c r="E2886" s="16"/>
      <c r="F2886" s="16"/>
      <c r="G2886" s="16"/>
      <c r="H2886" s="16"/>
      <c r="I2886">
        <f t="shared" si="93"/>
        <v>0</v>
      </c>
    </row>
    <row r="2887" spans="1:9" ht="20" customHeight="1">
      <c r="A2887" s="16"/>
      <c r="B2887" s="16"/>
      <c r="C2887" s="16"/>
      <c r="D2887" s="16"/>
      <c r="E2887" s="16"/>
      <c r="F2887" s="16"/>
      <c r="G2887" s="16"/>
      <c r="H2887" s="16"/>
      <c r="I2887">
        <f t="shared" si="93"/>
        <v>0</v>
      </c>
    </row>
    <row r="2888" spans="1:9" ht="20" customHeight="1">
      <c r="A2888" s="16"/>
      <c r="B2888" s="16"/>
      <c r="C2888" s="16"/>
      <c r="D2888" s="16"/>
      <c r="E2888" s="16"/>
      <c r="F2888" s="16"/>
      <c r="G2888" s="16"/>
      <c r="H2888" s="16"/>
      <c r="I2888">
        <f t="shared" si="93"/>
        <v>0</v>
      </c>
    </row>
    <row r="2889" spans="1:9" ht="20" customHeight="1">
      <c r="A2889" s="16"/>
      <c r="B2889" s="16"/>
      <c r="C2889" s="16"/>
      <c r="D2889" s="16"/>
      <c r="E2889" s="16"/>
      <c r="F2889" s="16"/>
      <c r="G2889" s="16"/>
      <c r="H2889" s="16"/>
      <c r="I2889">
        <f t="shared" si="93"/>
        <v>0</v>
      </c>
    </row>
    <row r="2890" spans="1:9" ht="20" customHeight="1">
      <c r="A2890" s="16"/>
      <c r="B2890" s="16"/>
      <c r="C2890" s="16"/>
      <c r="D2890" s="16"/>
      <c r="E2890" s="16"/>
      <c r="F2890" s="16"/>
      <c r="G2890" s="16"/>
      <c r="H2890" s="16"/>
      <c r="I2890">
        <f t="shared" si="93"/>
        <v>0</v>
      </c>
    </row>
    <row r="2891" spans="1:9" ht="20" customHeight="1">
      <c r="A2891" s="16"/>
      <c r="B2891" s="16"/>
      <c r="C2891" s="16"/>
      <c r="D2891" s="16"/>
      <c r="E2891" s="16"/>
      <c r="F2891" s="16"/>
      <c r="G2891" s="16"/>
      <c r="H2891" s="16"/>
      <c r="I2891">
        <f t="shared" si="93"/>
        <v>0</v>
      </c>
    </row>
    <row r="2892" spans="1:9" ht="20" customHeight="1">
      <c r="A2892" s="16"/>
      <c r="B2892" s="16"/>
      <c r="C2892" s="16"/>
      <c r="D2892" s="16"/>
      <c r="E2892" s="16"/>
      <c r="F2892" s="16"/>
      <c r="G2892" s="16"/>
      <c r="H2892" s="16"/>
      <c r="I2892">
        <f t="shared" si="93"/>
        <v>0</v>
      </c>
    </row>
    <row r="2893" spans="1:9" ht="20" customHeight="1">
      <c r="A2893" s="16"/>
      <c r="B2893" s="16"/>
      <c r="C2893" s="16"/>
      <c r="D2893" s="16"/>
      <c r="E2893" s="16"/>
      <c r="F2893" s="16"/>
      <c r="G2893" s="16"/>
      <c r="H2893" s="16"/>
      <c r="I2893">
        <f t="shared" si="93"/>
        <v>0</v>
      </c>
    </row>
    <row r="2894" spans="1:9" ht="20" customHeight="1">
      <c r="A2894" s="16"/>
      <c r="B2894" s="16"/>
      <c r="C2894" s="16"/>
      <c r="D2894" s="16"/>
      <c r="E2894" s="16"/>
      <c r="F2894" s="16"/>
      <c r="G2894" s="16"/>
      <c r="H2894" s="16"/>
      <c r="I2894">
        <f t="shared" si="93"/>
        <v>0</v>
      </c>
    </row>
    <row r="2895" spans="1:9" ht="20" customHeight="1">
      <c r="A2895" s="16"/>
      <c r="B2895" s="16"/>
      <c r="C2895" s="16"/>
      <c r="D2895" s="16"/>
      <c r="E2895" s="16"/>
      <c r="F2895" s="16"/>
      <c r="G2895" s="16"/>
      <c r="H2895" s="16"/>
      <c r="I2895">
        <f t="shared" si="93"/>
        <v>0</v>
      </c>
    </row>
    <row r="2896" spans="1:9" ht="20" customHeight="1">
      <c r="A2896" s="16"/>
      <c r="B2896" s="16"/>
      <c r="C2896" s="16"/>
      <c r="D2896" s="16"/>
      <c r="E2896" s="16"/>
      <c r="F2896" s="16"/>
      <c r="G2896" s="16"/>
      <c r="H2896" s="16"/>
      <c r="I2896">
        <f t="shared" si="93"/>
        <v>0</v>
      </c>
    </row>
    <row r="2897" spans="1:9" ht="20" customHeight="1">
      <c r="A2897" s="16"/>
      <c r="B2897" s="16"/>
      <c r="C2897" s="16"/>
      <c r="D2897" s="16"/>
      <c r="E2897" s="16"/>
      <c r="F2897" s="16"/>
      <c r="G2897" s="16"/>
      <c r="H2897" s="16"/>
      <c r="I2897">
        <f t="shared" si="93"/>
        <v>0</v>
      </c>
    </row>
    <row r="2898" spans="1:9" ht="20" customHeight="1">
      <c r="A2898" s="16"/>
      <c r="B2898" s="16"/>
      <c r="C2898" s="16"/>
      <c r="D2898" s="16"/>
      <c r="E2898" s="16"/>
      <c r="F2898" s="16"/>
      <c r="G2898" s="16"/>
      <c r="H2898" s="16"/>
      <c r="I2898">
        <f t="shared" si="93"/>
        <v>0</v>
      </c>
    </row>
    <row r="2899" spans="1:9" ht="20" customHeight="1">
      <c r="A2899" s="16"/>
      <c r="B2899" s="16"/>
      <c r="C2899" s="16"/>
      <c r="D2899" s="16"/>
      <c r="E2899" s="16"/>
      <c r="F2899" s="16"/>
      <c r="G2899" s="16"/>
      <c r="H2899" s="16"/>
      <c r="I2899">
        <f t="shared" si="93"/>
        <v>0</v>
      </c>
    </row>
    <row r="2900" spans="1:9" ht="20" customHeight="1">
      <c r="A2900" s="16"/>
      <c r="B2900" s="16"/>
      <c r="C2900" s="16"/>
      <c r="D2900" s="16"/>
      <c r="E2900" s="16"/>
      <c r="F2900" s="16"/>
      <c r="G2900" s="16"/>
      <c r="H2900" s="16"/>
      <c r="I2900">
        <f t="shared" si="93"/>
        <v>0</v>
      </c>
    </row>
    <row r="2901" spans="1:9" ht="20" customHeight="1">
      <c r="A2901" s="16"/>
      <c r="B2901" s="16"/>
      <c r="C2901" s="16"/>
      <c r="D2901" s="16"/>
      <c r="E2901" s="16"/>
      <c r="F2901" s="16"/>
      <c r="G2901" s="16"/>
      <c r="H2901" s="16"/>
      <c r="I2901">
        <f t="shared" si="93"/>
        <v>0</v>
      </c>
    </row>
    <row r="2902" spans="1:9" ht="20" customHeight="1">
      <c r="A2902" s="16"/>
      <c r="B2902" s="16"/>
      <c r="C2902" s="16"/>
      <c r="D2902" s="16"/>
      <c r="E2902" s="16"/>
      <c r="F2902" s="16"/>
      <c r="G2902" s="16"/>
      <c r="H2902" s="16"/>
      <c r="I2902">
        <f t="shared" si="93"/>
        <v>0</v>
      </c>
    </row>
    <row r="2903" spans="1:9" ht="20" customHeight="1">
      <c r="A2903" s="16"/>
      <c r="B2903" s="16"/>
      <c r="C2903" s="16"/>
      <c r="D2903" s="16"/>
      <c r="E2903" s="16"/>
      <c r="F2903" s="16"/>
      <c r="G2903" s="16"/>
      <c r="H2903" s="16"/>
      <c r="I2903">
        <f t="shared" si="93"/>
        <v>0</v>
      </c>
    </row>
    <row r="2904" spans="1:9" ht="20" customHeight="1">
      <c r="A2904" s="16"/>
      <c r="B2904" s="16"/>
      <c r="C2904" s="16"/>
      <c r="D2904" s="16"/>
      <c r="E2904" s="16"/>
      <c r="F2904" s="16"/>
      <c r="G2904" s="16"/>
      <c r="H2904" s="16"/>
      <c r="I2904">
        <f t="shared" si="93"/>
        <v>0</v>
      </c>
    </row>
    <row r="2905" spans="1:9" ht="20" customHeight="1">
      <c r="A2905" s="16"/>
      <c r="B2905" s="16"/>
      <c r="C2905" s="16"/>
      <c r="D2905" s="16"/>
      <c r="E2905" s="16"/>
      <c r="F2905" s="16"/>
      <c r="G2905" s="16"/>
      <c r="H2905" s="16"/>
      <c r="I2905">
        <f t="shared" si="93"/>
        <v>0</v>
      </c>
    </row>
    <row r="2906" spans="1:9" ht="20" customHeight="1">
      <c r="A2906" s="16"/>
      <c r="B2906" s="16"/>
      <c r="C2906" s="16"/>
      <c r="D2906" s="16"/>
      <c r="E2906" s="16"/>
      <c r="F2906" s="16"/>
      <c r="G2906" s="16"/>
      <c r="H2906" s="16"/>
      <c r="I2906">
        <f t="shared" si="93"/>
        <v>0</v>
      </c>
    </row>
    <row r="2907" spans="1:9" ht="20" customHeight="1">
      <c r="A2907" s="16"/>
      <c r="B2907" s="16"/>
      <c r="C2907" s="16"/>
      <c r="D2907" s="16"/>
      <c r="E2907" s="16"/>
      <c r="F2907" s="16"/>
      <c r="G2907" s="16"/>
      <c r="H2907" s="16"/>
      <c r="I2907">
        <f t="shared" si="93"/>
        <v>0</v>
      </c>
    </row>
    <row r="2908" spans="1:9" ht="20" customHeight="1">
      <c r="A2908" s="16"/>
      <c r="B2908" s="16"/>
      <c r="C2908" s="16"/>
      <c r="D2908" s="16"/>
      <c r="E2908" s="16"/>
      <c r="F2908" s="16"/>
      <c r="G2908" s="16"/>
      <c r="H2908" s="16"/>
      <c r="I2908">
        <f t="shared" si="93"/>
        <v>0</v>
      </c>
    </row>
    <row r="2909" spans="1:9" ht="20" customHeight="1">
      <c r="A2909" s="16"/>
      <c r="B2909" s="16"/>
      <c r="C2909" s="16"/>
      <c r="D2909" s="16"/>
      <c r="E2909" s="16"/>
      <c r="F2909" s="16"/>
      <c r="G2909" s="16"/>
      <c r="H2909" s="16"/>
      <c r="I2909">
        <f t="shared" si="93"/>
        <v>0</v>
      </c>
    </row>
    <row r="2910" spans="1:9" ht="20" customHeight="1">
      <c r="A2910" s="16"/>
      <c r="B2910" s="16"/>
      <c r="C2910" s="16"/>
      <c r="D2910" s="16"/>
      <c r="E2910" s="16"/>
      <c r="F2910" s="16"/>
      <c r="G2910" s="16"/>
      <c r="H2910" s="16"/>
      <c r="I2910">
        <f t="shared" si="93"/>
        <v>0</v>
      </c>
    </row>
    <row r="2911" spans="1:9" ht="20" customHeight="1">
      <c r="A2911" s="16"/>
      <c r="B2911" s="16"/>
      <c r="C2911" s="16"/>
      <c r="D2911" s="16"/>
      <c r="E2911" s="16"/>
      <c r="F2911" s="16"/>
      <c r="G2911" s="16"/>
      <c r="H2911" s="16"/>
      <c r="I2911">
        <f t="shared" si="93"/>
        <v>0</v>
      </c>
    </row>
    <row r="2912" spans="1:9" ht="20" customHeight="1">
      <c r="A2912" s="16"/>
      <c r="B2912" s="16"/>
      <c r="C2912" s="16"/>
      <c r="D2912" s="16"/>
      <c r="E2912" s="16"/>
      <c r="F2912" s="16"/>
      <c r="G2912" s="16"/>
      <c r="H2912" s="16"/>
      <c r="I2912">
        <f t="shared" si="93"/>
        <v>0</v>
      </c>
    </row>
    <row r="2913" spans="1:9" ht="20" customHeight="1">
      <c r="A2913" s="16"/>
      <c r="B2913" s="16"/>
      <c r="C2913" s="16"/>
      <c r="D2913" s="16"/>
      <c r="E2913" s="16"/>
      <c r="F2913" s="16"/>
      <c r="G2913" s="16"/>
      <c r="H2913" s="16"/>
      <c r="I2913">
        <f t="shared" si="93"/>
        <v>0</v>
      </c>
    </row>
    <row r="2914" spans="1:9" ht="20" customHeight="1">
      <c r="A2914" s="16"/>
      <c r="B2914" s="16"/>
      <c r="C2914" s="16"/>
      <c r="D2914" s="16"/>
      <c r="E2914" s="16"/>
      <c r="F2914" s="16"/>
      <c r="G2914" s="16"/>
      <c r="H2914" s="16"/>
      <c r="I2914">
        <f t="shared" si="93"/>
        <v>0</v>
      </c>
    </row>
    <row r="2915" spans="1:9" ht="20" customHeight="1">
      <c r="A2915" s="16"/>
      <c r="B2915" s="16"/>
      <c r="C2915" s="16"/>
      <c r="D2915" s="16"/>
      <c r="E2915" s="16"/>
      <c r="F2915" s="16"/>
      <c r="G2915" s="16"/>
      <c r="H2915" s="16"/>
      <c r="I2915">
        <f t="shared" si="93"/>
        <v>0</v>
      </c>
    </row>
    <row r="2916" spans="1:9" ht="20" customHeight="1">
      <c r="A2916" s="16"/>
      <c r="B2916" s="16"/>
      <c r="C2916" s="16"/>
      <c r="D2916" s="16"/>
      <c r="E2916" s="16"/>
      <c r="F2916" s="16"/>
      <c r="G2916" s="16"/>
      <c r="H2916" s="16"/>
      <c r="I2916">
        <f t="shared" si="93"/>
        <v>0</v>
      </c>
    </row>
    <row r="2917" spans="1:9" ht="20" customHeight="1">
      <c r="A2917" s="16"/>
      <c r="B2917" s="16"/>
      <c r="C2917" s="16"/>
      <c r="D2917" s="16"/>
      <c r="E2917" s="16"/>
      <c r="F2917" s="16"/>
      <c r="G2917" s="16"/>
      <c r="H2917" s="16"/>
      <c r="I2917">
        <f t="shared" si="93"/>
        <v>0</v>
      </c>
    </row>
    <row r="2918" spans="1:9" ht="20" customHeight="1">
      <c r="A2918" s="16"/>
      <c r="B2918" s="16"/>
      <c r="C2918" s="16"/>
      <c r="D2918" s="16"/>
      <c r="E2918" s="16"/>
      <c r="F2918" s="16"/>
      <c r="G2918" s="16"/>
      <c r="H2918" s="16"/>
      <c r="I2918">
        <f t="shared" si="93"/>
        <v>0</v>
      </c>
    </row>
    <row r="2919" spans="1:9" ht="20" customHeight="1">
      <c r="A2919" s="16"/>
      <c r="B2919" s="16"/>
      <c r="C2919" s="16"/>
      <c r="D2919" s="16"/>
      <c r="E2919" s="16"/>
      <c r="F2919" s="16"/>
      <c r="G2919" s="16"/>
      <c r="H2919" s="16"/>
      <c r="I2919">
        <f t="shared" si="93"/>
        <v>0</v>
      </c>
    </row>
    <row r="2920" spans="1:9" ht="20" customHeight="1">
      <c r="A2920" s="16"/>
      <c r="B2920" s="16"/>
      <c r="C2920" s="16"/>
      <c r="D2920" s="16"/>
      <c r="E2920" s="16"/>
      <c r="F2920" s="16"/>
      <c r="G2920" s="16"/>
      <c r="H2920" s="16"/>
      <c r="I2920">
        <f t="shared" si="93"/>
        <v>0</v>
      </c>
    </row>
    <row r="2921" spans="1:9" ht="20" customHeight="1">
      <c r="A2921" s="16"/>
      <c r="B2921" s="16"/>
      <c r="C2921" s="16"/>
      <c r="D2921" s="16"/>
      <c r="E2921" s="16"/>
      <c r="F2921" s="16"/>
      <c r="G2921" s="16"/>
      <c r="H2921" s="16"/>
      <c r="I2921">
        <f t="shared" si="93"/>
        <v>0</v>
      </c>
    </row>
    <row r="2922" spans="1:9" ht="20" customHeight="1">
      <c r="A2922" s="16"/>
      <c r="B2922" s="16"/>
      <c r="C2922" s="16"/>
      <c r="D2922" s="16"/>
      <c r="E2922" s="16"/>
      <c r="F2922" s="16"/>
      <c r="G2922" s="16"/>
      <c r="H2922" s="16"/>
      <c r="I2922">
        <f t="shared" si="93"/>
        <v>0</v>
      </c>
    </row>
    <row r="2923" spans="1:9" ht="20" customHeight="1">
      <c r="A2923" s="16"/>
      <c r="B2923" s="16"/>
      <c r="C2923" s="16"/>
      <c r="D2923" s="16"/>
      <c r="E2923" s="16"/>
      <c r="F2923" s="16"/>
      <c r="G2923" s="16"/>
      <c r="H2923" s="16"/>
      <c r="I2923">
        <f t="shared" si="93"/>
        <v>0</v>
      </c>
    </row>
    <row r="2924" spans="1:9" ht="20" customHeight="1">
      <c r="A2924" s="16"/>
      <c r="B2924" s="16"/>
      <c r="C2924" s="16"/>
      <c r="D2924" s="16"/>
      <c r="E2924" s="16"/>
      <c r="F2924" s="16"/>
      <c r="G2924" s="16"/>
      <c r="H2924" s="16"/>
      <c r="I2924">
        <f t="shared" si="93"/>
        <v>0</v>
      </c>
    </row>
    <row r="2925" spans="1:9" ht="20" customHeight="1">
      <c r="A2925" s="16"/>
      <c r="B2925" s="16"/>
      <c r="C2925" s="16"/>
      <c r="D2925" s="16"/>
      <c r="E2925" s="16"/>
      <c r="F2925" s="16"/>
      <c r="G2925" s="16"/>
      <c r="H2925" s="16"/>
      <c r="I2925">
        <f t="shared" si="93"/>
        <v>0</v>
      </c>
    </row>
    <row r="2926" spans="1:9" ht="20" customHeight="1">
      <c r="A2926" s="16"/>
      <c r="B2926" s="16"/>
      <c r="C2926" s="16"/>
      <c r="D2926" s="16"/>
      <c r="E2926" s="16"/>
      <c r="F2926" s="16"/>
      <c r="G2926" s="16"/>
      <c r="H2926" s="16"/>
      <c r="I2926">
        <f t="shared" si="93"/>
        <v>0</v>
      </c>
    </row>
    <row r="2927" spans="1:9" ht="20" customHeight="1">
      <c r="A2927" s="16"/>
      <c r="B2927" s="16"/>
      <c r="C2927" s="16"/>
      <c r="D2927" s="16"/>
      <c r="E2927" s="16"/>
      <c r="F2927" s="16"/>
      <c r="G2927" s="16"/>
      <c r="H2927" s="16"/>
      <c r="I2927">
        <f t="shared" si="93"/>
        <v>0</v>
      </c>
    </row>
    <row r="2928" spans="1:9" ht="20" customHeight="1">
      <c r="A2928" s="16"/>
      <c r="B2928" s="16"/>
      <c r="C2928" s="16"/>
      <c r="D2928" s="16"/>
      <c r="E2928" s="16"/>
      <c r="F2928" s="16"/>
      <c r="G2928" s="16"/>
      <c r="H2928" s="16"/>
      <c r="I2928">
        <f t="shared" si="93"/>
        <v>0</v>
      </c>
    </row>
    <row r="2929" spans="1:9" ht="20" customHeight="1">
      <c r="A2929" s="16"/>
      <c r="B2929" s="16"/>
      <c r="C2929" s="16"/>
      <c r="D2929" s="16"/>
      <c r="E2929" s="16"/>
      <c r="F2929" s="16"/>
      <c r="G2929" s="16"/>
      <c r="H2929" s="16"/>
      <c r="I2929">
        <f t="shared" si="93"/>
        <v>0</v>
      </c>
    </row>
    <row r="2930" spans="1:9" ht="20" customHeight="1">
      <c r="A2930" s="16"/>
      <c r="B2930" s="16"/>
      <c r="C2930" s="16"/>
      <c r="D2930" s="16"/>
      <c r="E2930" s="16"/>
      <c r="F2930" s="16"/>
      <c r="G2930" s="16"/>
      <c r="H2930" s="16"/>
      <c r="I2930">
        <f t="shared" si="93"/>
        <v>0</v>
      </c>
    </row>
    <row r="2931" spans="1:9" ht="20" customHeight="1">
      <c r="A2931" s="16"/>
      <c r="B2931" s="16"/>
      <c r="C2931" s="16"/>
      <c r="D2931" s="16"/>
      <c r="E2931" s="16"/>
      <c r="F2931" s="16"/>
      <c r="G2931" s="16"/>
      <c r="H2931" s="16"/>
      <c r="I2931">
        <f t="shared" si="93"/>
        <v>0</v>
      </c>
    </row>
    <row r="2932" spans="1:9" ht="20" customHeight="1">
      <c r="A2932" s="16"/>
      <c r="B2932" s="16"/>
      <c r="C2932" s="16"/>
      <c r="D2932" s="16"/>
      <c r="E2932" s="16"/>
      <c r="F2932" s="16"/>
      <c r="G2932" s="16"/>
      <c r="H2932" s="16"/>
      <c r="I2932">
        <f t="shared" si="93"/>
        <v>0</v>
      </c>
    </row>
    <row r="2933" spans="1:9" ht="20" customHeight="1">
      <c r="A2933" s="16"/>
      <c r="B2933" s="16"/>
      <c r="C2933" s="16"/>
      <c r="D2933" s="16"/>
      <c r="E2933" s="16"/>
      <c r="F2933" s="16"/>
      <c r="G2933" s="16"/>
      <c r="H2933" s="16"/>
      <c r="I2933">
        <f t="shared" si="93"/>
        <v>0</v>
      </c>
    </row>
    <row r="2934" spans="1:9" ht="20" customHeight="1">
      <c r="A2934" s="16"/>
      <c r="B2934" s="16"/>
      <c r="C2934" s="16"/>
      <c r="D2934" s="16"/>
      <c r="E2934" s="16"/>
      <c r="F2934" s="16"/>
      <c r="G2934" s="16"/>
      <c r="H2934" s="16"/>
      <c r="I2934">
        <f t="shared" si="93"/>
        <v>0</v>
      </c>
    </row>
    <row r="2935" spans="1:9" ht="20" customHeight="1">
      <c r="A2935" s="16"/>
      <c r="B2935" s="16"/>
      <c r="C2935" s="16"/>
      <c r="D2935" s="16"/>
      <c r="E2935" s="16"/>
      <c r="F2935" s="16"/>
      <c r="G2935" s="16"/>
      <c r="H2935" s="16"/>
      <c r="I2935">
        <f t="shared" si="93"/>
        <v>0</v>
      </c>
    </row>
    <row r="2936" spans="1:9" ht="20" customHeight="1">
      <c r="A2936" s="16"/>
      <c r="B2936" s="16"/>
      <c r="C2936" s="16"/>
      <c r="D2936" s="16"/>
      <c r="E2936" s="16"/>
      <c r="F2936" s="16"/>
      <c r="G2936" s="16"/>
      <c r="H2936" s="16"/>
      <c r="I2936">
        <f t="shared" si="93"/>
        <v>0</v>
      </c>
    </row>
    <row r="2937" spans="1:9" ht="20" customHeight="1">
      <c r="A2937" s="16"/>
      <c r="B2937" s="16"/>
      <c r="C2937" s="16"/>
      <c r="D2937" s="16"/>
      <c r="E2937" s="16"/>
      <c r="F2937" s="16"/>
      <c r="G2937" s="16"/>
      <c r="H2937" s="16"/>
      <c r="I2937">
        <f t="shared" si="93"/>
        <v>0</v>
      </c>
    </row>
    <row r="2938" spans="1:9" ht="20" customHeight="1">
      <c r="A2938" s="16"/>
      <c r="B2938" s="16"/>
      <c r="C2938" s="16"/>
      <c r="D2938" s="16"/>
      <c r="E2938" s="16"/>
      <c r="F2938" s="16"/>
      <c r="G2938" s="16"/>
      <c r="H2938" s="16"/>
      <c r="I2938">
        <f t="shared" si="93"/>
        <v>0</v>
      </c>
    </row>
    <row r="2939" spans="1:9" ht="20" customHeight="1">
      <c r="A2939" s="16"/>
      <c r="B2939" s="16"/>
      <c r="C2939" s="16"/>
      <c r="D2939" s="16"/>
      <c r="E2939" s="16"/>
      <c r="F2939" s="16"/>
      <c r="G2939" s="16"/>
      <c r="H2939" s="16"/>
      <c r="I2939">
        <f t="shared" si="93"/>
        <v>0</v>
      </c>
    </row>
    <row r="2940" spans="1:9" ht="20" customHeight="1">
      <c r="A2940" s="16"/>
      <c r="B2940" s="16"/>
      <c r="C2940" s="16"/>
      <c r="D2940" s="16"/>
      <c r="E2940" s="16"/>
      <c r="F2940" s="16"/>
      <c r="G2940" s="16"/>
      <c r="H2940" s="16"/>
      <c r="I2940">
        <f t="shared" si="93"/>
        <v>0</v>
      </c>
    </row>
    <row r="2941" spans="1:9" ht="20" customHeight="1">
      <c r="A2941" s="16"/>
      <c r="B2941" s="16"/>
      <c r="C2941" s="16"/>
      <c r="D2941" s="16"/>
      <c r="E2941" s="16"/>
      <c r="F2941" s="16"/>
      <c r="G2941" s="16"/>
      <c r="H2941" s="16"/>
      <c r="I2941">
        <f t="shared" si="93"/>
        <v>0</v>
      </c>
    </row>
    <row r="2942" spans="1:9" ht="20" customHeight="1">
      <c r="A2942" s="16"/>
      <c r="B2942" s="16"/>
      <c r="C2942" s="16"/>
      <c r="D2942" s="16"/>
      <c r="E2942" s="16"/>
      <c r="F2942" s="16"/>
      <c r="G2942" s="16"/>
      <c r="H2942" s="16"/>
      <c r="I2942">
        <f t="shared" si="93"/>
        <v>0</v>
      </c>
    </row>
    <row r="2943" spans="1:9" ht="20" customHeight="1">
      <c r="A2943" s="16"/>
      <c r="B2943" s="16"/>
      <c r="C2943" s="16"/>
      <c r="D2943" s="16"/>
      <c r="E2943" s="16"/>
      <c r="F2943" s="16"/>
      <c r="G2943" s="16"/>
      <c r="H2943" s="16"/>
      <c r="I2943">
        <f t="shared" si="93"/>
        <v>0</v>
      </c>
    </row>
    <row r="2944" spans="1:9" ht="20" customHeight="1">
      <c r="A2944" s="16"/>
      <c r="B2944" s="16"/>
      <c r="C2944" s="16"/>
      <c r="D2944" s="16"/>
      <c r="E2944" s="16"/>
      <c r="F2944" s="16"/>
      <c r="G2944" s="16"/>
      <c r="H2944" s="16"/>
      <c r="I2944">
        <f t="shared" si="93"/>
        <v>0</v>
      </c>
    </row>
    <row r="2945" spans="1:9" ht="20" customHeight="1">
      <c r="A2945" s="16"/>
      <c r="B2945" s="16"/>
      <c r="C2945" s="16"/>
      <c r="D2945" s="16"/>
      <c r="E2945" s="16"/>
      <c r="F2945" s="16"/>
      <c r="G2945" s="16"/>
      <c r="H2945" s="16"/>
      <c r="I2945">
        <f t="shared" si="93"/>
        <v>0</v>
      </c>
    </row>
    <row r="2946" spans="1:9" ht="20" customHeight="1">
      <c r="A2946" s="16"/>
      <c r="B2946" s="16"/>
      <c r="C2946" s="16"/>
      <c r="D2946" s="16"/>
      <c r="E2946" s="16"/>
      <c r="F2946" s="16"/>
      <c r="G2946" s="16"/>
      <c r="H2946" s="16"/>
      <c r="I2946">
        <f t="shared" si="93"/>
        <v>0</v>
      </c>
    </row>
    <row r="2947" spans="1:9" ht="20" customHeight="1">
      <c r="A2947" s="16"/>
      <c r="B2947" s="16"/>
      <c r="C2947" s="16"/>
      <c r="D2947" s="16"/>
      <c r="E2947" s="16"/>
      <c r="F2947" s="16"/>
      <c r="G2947" s="16"/>
      <c r="H2947" s="16"/>
      <c r="I2947">
        <f t="shared" ref="I2947:I3010" si="94">CEILING(H2947,0.002)</f>
        <v>0</v>
      </c>
    </row>
    <row r="2948" spans="1:9" ht="20" customHeight="1">
      <c r="A2948" s="16"/>
      <c r="B2948" s="16"/>
      <c r="C2948" s="16"/>
      <c r="D2948" s="16"/>
      <c r="E2948" s="16"/>
      <c r="F2948" s="16"/>
      <c r="G2948" s="16"/>
      <c r="H2948" s="16"/>
      <c r="I2948">
        <f t="shared" si="94"/>
        <v>0</v>
      </c>
    </row>
    <row r="2949" spans="1:9" ht="20" customHeight="1">
      <c r="A2949" s="16"/>
      <c r="B2949" s="16"/>
      <c r="C2949" s="16"/>
      <c r="D2949" s="16"/>
      <c r="E2949" s="16"/>
      <c r="F2949" s="16"/>
      <c r="G2949" s="16"/>
      <c r="H2949" s="16"/>
      <c r="I2949">
        <f t="shared" si="94"/>
        <v>0</v>
      </c>
    </row>
    <row r="2950" spans="1:9" ht="20" customHeight="1">
      <c r="A2950" s="16"/>
      <c r="B2950" s="16"/>
      <c r="C2950" s="16"/>
      <c r="D2950" s="16"/>
      <c r="E2950" s="16"/>
      <c r="F2950" s="16"/>
      <c r="G2950" s="16"/>
      <c r="H2950" s="16"/>
      <c r="I2950">
        <f t="shared" si="94"/>
        <v>0</v>
      </c>
    </row>
    <row r="2951" spans="1:9" ht="20" customHeight="1">
      <c r="A2951" s="16"/>
      <c r="B2951" s="16"/>
      <c r="C2951" s="16"/>
      <c r="D2951" s="16"/>
      <c r="E2951" s="16"/>
      <c r="F2951" s="16"/>
      <c r="G2951" s="16"/>
      <c r="H2951" s="16"/>
      <c r="I2951">
        <f t="shared" si="94"/>
        <v>0</v>
      </c>
    </row>
    <row r="2952" spans="1:9" ht="20" customHeight="1">
      <c r="A2952" s="16"/>
      <c r="B2952" s="16"/>
      <c r="C2952" s="16"/>
      <c r="D2952" s="16"/>
      <c r="E2952" s="16"/>
      <c r="F2952" s="16"/>
      <c r="G2952" s="16"/>
      <c r="H2952" s="16"/>
      <c r="I2952">
        <f t="shared" si="94"/>
        <v>0</v>
      </c>
    </row>
    <row r="2953" spans="1:9" ht="20" customHeight="1">
      <c r="A2953" s="16"/>
      <c r="B2953" s="16"/>
      <c r="C2953" s="16"/>
      <c r="D2953" s="16"/>
      <c r="E2953" s="16"/>
      <c r="F2953" s="16"/>
      <c r="G2953" s="16"/>
      <c r="H2953" s="16"/>
      <c r="I2953">
        <f t="shared" si="94"/>
        <v>0</v>
      </c>
    </row>
    <row r="2954" spans="1:9" ht="20" customHeight="1">
      <c r="A2954" s="16"/>
      <c r="B2954" s="16"/>
      <c r="C2954" s="16"/>
      <c r="D2954" s="16"/>
      <c r="E2954" s="16"/>
      <c r="F2954" s="16"/>
      <c r="G2954" s="16"/>
      <c r="H2954" s="16"/>
      <c r="I2954">
        <f t="shared" si="94"/>
        <v>0</v>
      </c>
    </row>
    <row r="2955" spans="1:9" ht="20" customHeight="1">
      <c r="A2955" s="16"/>
      <c r="B2955" s="16"/>
      <c r="C2955" s="16"/>
      <c r="D2955" s="16"/>
      <c r="E2955" s="16"/>
      <c r="F2955" s="16"/>
      <c r="G2955" s="16"/>
      <c r="H2955" s="16"/>
      <c r="I2955">
        <f t="shared" si="94"/>
        <v>0</v>
      </c>
    </row>
    <row r="2956" spans="1:9" ht="20" customHeight="1">
      <c r="A2956" s="16"/>
      <c r="B2956" s="16"/>
      <c r="C2956" s="16"/>
      <c r="D2956" s="16"/>
      <c r="E2956" s="16"/>
      <c r="F2956" s="16"/>
      <c r="G2956" s="16"/>
      <c r="H2956" s="16"/>
      <c r="I2956">
        <f t="shared" si="94"/>
        <v>0</v>
      </c>
    </row>
    <row r="2957" spans="1:9" ht="20" customHeight="1">
      <c r="A2957" s="16"/>
      <c r="B2957" s="16"/>
      <c r="C2957" s="16"/>
      <c r="D2957" s="16"/>
      <c r="E2957" s="16"/>
      <c r="F2957" s="16"/>
      <c r="G2957" s="16"/>
      <c r="H2957" s="16"/>
      <c r="I2957">
        <f t="shared" si="94"/>
        <v>0</v>
      </c>
    </row>
    <row r="2958" spans="1:9" ht="20" customHeight="1">
      <c r="A2958" s="16"/>
      <c r="B2958" s="16"/>
      <c r="C2958" s="16"/>
      <c r="D2958" s="16"/>
      <c r="E2958" s="16"/>
      <c r="F2958" s="16"/>
      <c r="G2958" s="16"/>
      <c r="H2958" s="16"/>
      <c r="I2958">
        <f t="shared" si="94"/>
        <v>0</v>
      </c>
    </row>
    <row r="2959" spans="1:9" ht="20" customHeight="1">
      <c r="A2959" s="16"/>
      <c r="B2959" s="16"/>
      <c r="C2959" s="16"/>
      <c r="D2959" s="16"/>
      <c r="E2959" s="16"/>
      <c r="F2959" s="16"/>
      <c r="G2959" s="16"/>
      <c r="H2959" s="16"/>
      <c r="I2959">
        <f t="shared" si="94"/>
        <v>0</v>
      </c>
    </row>
    <row r="2960" spans="1:9" ht="20" customHeight="1">
      <c r="A2960" s="16"/>
      <c r="B2960" s="16"/>
      <c r="C2960" s="16"/>
      <c r="D2960" s="16"/>
      <c r="E2960" s="16"/>
      <c r="F2960" s="16"/>
      <c r="G2960" s="16"/>
      <c r="H2960" s="16"/>
      <c r="I2960">
        <f t="shared" si="94"/>
        <v>0</v>
      </c>
    </row>
    <row r="2961" spans="1:9" ht="20" customHeight="1">
      <c r="A2961" s="16"/>
      <c r="B2961" s="16"/>
      <c r="C2961" s="16"/>
      <c r="D2961" s="16"/>
      <c r="E2961" s="16"/>
      <c r="F2961" s="16"/>
      <c r="G2961" s="16"/>
      <c r="H2961" s="16"/>
      <c r="I2961">
        <f t="shared" si="94"/>
        <v>0</v>
      </c>
    </row>
    <row r="2962" spans="1:9" ht="20" customHeight="1">
      <c r="A2962" s="16"/>
      <c r="B2962" s="16"/>
      <c r="C2962" s="16"/>
      <c r="D2962" s="16"/>
      <c r="E2962" s="16"/>
      <c r="F2962" s="16"/>
      <c r="G2962" s="16"/>
      <c r="H2962" s="16"/>
      <c r="I2962">
        <f t="shared" si="94"/>
        <v>0</v>
      </c>
    </row>
    <row r="2963" spans="1:9" ht="20" customHeight="1">
      <c r="A2963" s="16"/>
      <c r="B2963" s="16"/>
      <c r="C2963" s="16"/>
      <c r="D2963" s="16"/>
      <c r="E2963" s="16"/>
      <c r="F2963" s="16"/>
      <c r="G2963" s="16"/>
      <c r="H2963" s="16"/>
      <c r="I2963">
        <f t="shared" si="94"/>
        <v>0</v>
      </c>
    </row>
    <row r="2964" spans="1:9" ht="20" customHeight="1">
      <c r="A2964" s="16"/>
      <c r="B2964" s="16"/>
      <c r="C2964" s="16"/>
      <c r="D2964" s="16"/>
      <c r="E2964" s="16"/>
      <c r="F2964" s="16"/>
      <c r="G2964" s="16"/>
      <c r="H2964" s="16"/>
      <c r="I2964">
        <f t="shared" si="94"/>
        <v>0</v>
      </c>
    </row>
    <row r="2965" spans="1:9" ht="20" customHeight="1">
      <c r="A2965" s="16"/>
      <c r="B2965" s="16"/>
      <c r="C2965" s="16"/>
      <c r="D2965" s="16"/>
      <c r="E2965" s="16"/>
      <c r="F2965" s="16"/>
      <c r="G2965" s="16"/>
      <c r="H2965" s="16"/>
      <c r="I2965">
        <f t="shared" si="94"/>
        <v>0</v>
      </c>
    </row>
    <row r="2966" spans="1:9" ht="20" customHeight="1">
      <c r="A2966" s="16"/>
      <c r="B2966" s="16"/>
      <c r="C2966" s="16"/>
      <c r="D2966" s="16"/>
      <c r="E2966" s="16"/>
      <c r="F2966" s="16"/>
      <c r="G2966" s="16"/>
      <c r="H2966" s="16"/>
      <c r="I2966">
        <f t="shared" si="94"/>
        <v>0</v>
      </c>
    </row>
    <row r="2967" spans="1:9" ht="20" customHeight="1">
      <c r="A2967" s="16"/>
      <c r="B2967" s="16"/>
      <c r="C2967" s="16"/>
      <c r="D2967" s="16"/>
      <c r="E2967" s="16"/>
      <c r="F2967" s="16"/>
      <c r="G2967" s="16"/>
      <c r="H2967" s="16"/>
      <c r="I2967">
        <f t="shared" si="94"/>
        <v>0</v>
      </c>
    </row>
    <row r="2968" spans="1:9" ht="20" customHeight="1">
      <c r="A2968" s="16"/>
      <c r="B2968" s="16"/>
      <c r="C2968" s="16"/>
      <c r="D2968" s="16"/>
      <c r="E2968" s="16"/>
      <c r="F2968" s="16"/>
      <c r="G2968" s="16"/>
      <c r="H2968" s="16"/>
      <c r="I2968">
        <f t="shared" si="94"/>
        <v>0</v>
      </c>
    </row>
    <row r="2969" spans="1:9" ht="20" customHeight="1">
      <c r="A2969" s="16"/>
      <c r="B2969" s="16"/>
      <c r="C2969" s="16"/>
      <c r="D2969" s="16"/>
      <c r="E2969" s="16"/>
      <c r="F2969" s="16"/>
      <c r="G2969" s="16"/>
      <c r="H2969" s="16"/>
      <c r="I2969">
        <f t="shared" si="94"/>
        <v>0</v>
      </c>
    </row>
    <row r="2970" spans="1:9" ht="20" customHeight="1">
      <c r="A2970" s="16"/>
      <c r="B2970" s="16"/>
      <c r="C2970" s="16"/>
      <c r="D2970" s="16"/>
      <c r="E2970" s="16"/>
      <c r="F2970" s="16"/>
      <c r="G2970" s="16"/>
      <c r="H2970" s="16"/>
      <c r="I2970">
        <f t="shared" si="94"/>
        <v>0</v>
      </c>
    </row>
    <row r="2971" spans="1:9" ht="20" customHeight="1">
      <c r="A2971" s="16"/>
      <c r="B2971" s="16"/>
      <c r="C2971" s="16"/>
      <c r="D2971" s="16"/>
      <c r="E2971" s="16"/>
      <c r="F2971" s="16"/>
      <c r="G2971" s="16"/>
      <c r="H2971" s="16"/>
      <c r="I2971">
        <f t="shared" si="94"/>
        <v>0</v>
      </c>
    </row>
    <row r="2972" spans="1:9" ht="20" customHeight="1">
      <c r="A2972" s="16"/>
      <c r="B2972" s="16"/>
      <c r="C2972" s="16"/>
      <c r="D2972" s="16"/>
      <c r="E2972" s="16"/>
      <c r="F2972" s="16"/>
      <c r="G2972" s="16"/>
      <c r="H2972" s="16"/>
      <c r="I2972">
        <f t="shared" si="94"/>
        <v>0</v>
      </c>
    </row>
    <row r="2973" spans="1:9" ht="20" customHeight="1">
      <c r="A2973" s="16"/>
      <c r="B2973" s="16"/>
      <c r="C2973" s="16"/>
      <c r="D2973" s="16"/>
      <c r="E2973" s="16"/>
      <c r="F2973" s="16"/>
      <c r="G2973" s="16"/>
      <c r="H2973" s="16"/>
      <c r="I2973">
        <f t="shared" si="94"/>
        <v>0</v>
      </c>
    </row>
    <row r="2974" spans="1:9" ht="20" customHeight="1">
      <c r="A2974" s="16"/>
      <c r="B2974" s="16"/>
      <c r="C2974" s="16"/>
      <c r="D2974" s="16"/>
      <c r="E2974" s="16"/>
      <c r="F2974" s="16"/>
      <c r="G2974" s="16"/>
      <c r="H2974" s="16"/>
      <c r="I2974">
        <f t="shared" si="94"/>
        <v>0</v>
      </c>
    </row>
    <row r="2975" spans="1:9" ht="20" customHeight="1">
      <c r="A2975" s="16"/>
      <c r="B2975" s="16"/>
      <c r="C2975" s="16"/>
      <c r="D2975" s="16"/>
      <c r="E2975" s="16"/>
      <c r="F2975" s="16"/>
      <c r="G2975" s="16"/>
      <c r="H2975" s="16"/>
      <c r="I2975">
        <f t="shared" si="94"/>
        <v>0</v>
      </c>
    </row>
    <row r="2976" spans="1:9" ht="20" customHeight="1">
      <c r="A2976" s="16"/>
      <c r="B2976" s="16"/>
      <c r="C2976" s="16"/>
      <c r="D2976" s="16"/>
      <c r="E2976" s="16"/>
      <c r="F2976" s="16"/>
      <c r="G2976" s="16"/>
      <c r="H2976" s="16"/>
      <c r="I2976">
        <f t="shared" si="94"/>
        <v>0</v>
      </c>
    </row>
    <row r="2977" spans="1:9" ht="20" customHeight="1">
      <c r="A2977" s="16"/>
      <c r="B2977" s="16"/>
      <c r="C2977" s="16"/>
      <c r="D2977" s="16"/>
      <c r="E2977" s="16"/>
      <c r="F2977" s="16"/>
      <c r="G2977" s="16"/>
      <c r="H2977" s="16"/>
      <c r="I2977">
        <f t="shared" si="94"/>
        <v>0</v>
      </c>
    </row>
    <row r="2978" spans="1:9" ht="20" customHeight="1">
      <c r="A2978" s="16"/>
      <c r="B2978" s="16"/>
      <c r="C2978" s="16"/>
      <c r="D2978" s="16"/>
      <c r="E2978" s="16"/>
      <c r="F2978" s="16"/>
      <c r="G2978" s="16"/>
      <c r="H2978" s="16"/>
      <c r="I2978">
        <f t="shared" si="94"/>
        <v>0</v>
      </c>
    </row>
    <row r="2979" spans="1:9" ht="20" customHeight="1">
      <c r="A2979" s="16"/>
      <c r="B2979" s="16"/>
      <c r="C2979" s="16"/>
      <c r="D2979" s="16"/>
      <c r="E2979" s="16"/>
      <c r="F2979" s="16"/>
      <c r="G2979" s="16"/>
      <c r="H2979" s="16"/>
      <c r="I2979">
        <f t="shared" si="94"/>
        <v>0</v>
      </c>
    </row>
    <row r="2980" spans="1:9" ht="20" customHeight="1">
      <c r="A2980" s="16"/>
      <c r="B2980" s="16"/>
      <c r="C2980" s="16"/>
      <c r="D2980" s="16"/>
      <c r="E2980" s="16"/>
      <c r="F2980" s="16"/>
      <c r="G2980" s="16"/>
      <c r="H2980" s="16"/>
      <c r="I2980">
        <f t="shared" si="94"/>
        <v>0</v>
      </c>
    </row>
    <row r="2981" spans="1:9" ht="20" customHeight="1">
      <c r="A2981" s="16"/>
      <c r="B2981" s="16"/>
      <c r="C2981" s="16"/>
      <c r="D2981" s="16"/>
      <c r="E2981" s="16"/>
      <c r="F2981" s="16"/>
      <c r="G2981" s="16"/>
      <c r="H2981" s="16"/>
      <c r="I2981">
        <f t="shared" si="94"/>
        <v>0</v>
      </c>
    </row>
    <row r="2982" spans="1:9" ht="20" customHeight="1">
      <c r="A2982" s="16"/>
      <c r="B2982" s="16"/>
      <c r="C2982" s="16"/>
      <c r="D2982" s="16"/>
      <c r="E2982" s="16"/>
      <c r="F2982" s="16"/>
      <c r="G2982" s="16"/>
      <c r="H2982" s="16"/>
      <c r="I2982">
        <f t="shared" si="94"/>
        <v>0</v>
      </c>
    </row>
    <row r="2983" spans="1:9" ht="20" customHeight="1">
      <c r="A2983" s="16"/>
      <c r="B2983" s="16"/>
      <c r="C2983" s="16"/>
      <c r="D2983" s="16"/>
      <c r="E2983" s="16"/>
      <c r="F2983" s="16"/>
      <c r="G2983" s="16"/>
      <c r="H2983" s="16"/>
      <c r="I2983">
        <f t="shared" si="94"/>
        <v>0</v>
      </c>
    </row>
    <row r="2984" spans="1:9" ht="20" customHeight="1">
      <c r="A2984" s="16"/>
      <c r="B2984" s="16"/>
      <c r="C2984" s="16"/>
      <c r="D2984" s="16"/>
      <c r="E2984" s="16"/>
      <c r="F2984" s="16"/>
      <c r="G2984" s="16"/>
      <c r="H2984" s="16"/>
      <c r="I2984">
        <f t="shared" si="94"/>
        <v>0</v>
      </c>
    </row>
    <row r="2985" spans="1:9" ht="20" customHeight="1">
      <c r="A2985" s="16"/>
      <c r="B2985" s="16"/>
      <c r="C2985" s="16"/>
      <c r="D2985" s="16"/>
      <c r="E2985" s="16"/>
      <c r="F2985" s="16"/>
      <c r="G2985" s="16"/>
      <c r="H2985" s="16"/>
      <c r="I2985">
        <f t="shared" si="94"/>
        <v>0</v>
      </c>
    </row>
    <row r="2986" spans="1:9" ht="20" customHeight="1">
      <c r="A2986" s="16"/>
      <c r="B2986" s="16"/>
      <c r="C2986" s="16"/>
      <c r="D2986" s="16"/>
      <c r="E2986" s="16"/>
      <c r="F2986" s="16"/>
      <c r="G2986" s="16"/>
      <c r="H2986" s="16"/>
      <c r="I2986">
        <f t="shared" si="94"/>
        <v>0</v>
      </c>
    </row>
    <row r="2987" spans="1:9" ht="20" customHeight="1">
      <c r="A2987" s="16"/>
      <c r="B2987" s="16"/>
      <c r="C2987" s="16"/>
      <c r="D2987" s="16"/>
      <c r="E2987" s="16"/>
      <c r="F2987" s="16"/>
      <c r="G2987" s="16"/>
      <c r="H2987" s="16"/>
      <c r="I2987">
        <f t="shared" si="94"/>
        <v>0</v>
      </c>
    </row>
    <row r="2988" spans="1:9" ht="20" customHeight="1">
      <c r="A2988" s="16"/>
      <c r="B2988" s="16"/>
      <c r="C2988" s="16"/>
      <c r="D2988" s="16"/>
      <c r="E2988" s="16"/>
      <c r="F2988" s="16"/>
      <c r="G2988" s="16"/>
      <c r="H2988" s="16"/>
      <c r="I2988">
        <f t="shared" si="94"/>
        <v>0</v>
      </c>
    </row>
    <row r="2989" spans="1:9" ht="20" customHeight="1">
      <c r="A2989" s="16"/>
      <c r="B2989" s="16"/>
      <c r="C2989" s="16"/>
      <c r="D2989" s="16"/>
      <c r="E2989" s="16"/>
      <c r="F2989" s="16"/>
      <c r="G2989" s="16"/>
      <c r="H2989" s="16"/>
      <c r="I2989">
        <f t="shared" si="94"/>
        <v>0</v>
      </c>
    </row>
    <row r="2990" spans="1:9" ht="20" customHeight="1">
      <c r="A2990" s="16"/>
      <c r="B2990" s="16"/>
      <c r="C2990" s="16"/>
      <c r="D2990" s="16"/>
      <c r="E2990" s="16"/>
      <c r="F2990" s="16"/>
      <c r="G2990" s="16"/>
      <c r="H2990" s="16"/>
      <c r="I2990">
        <f t="shared" si="94"/>
        <v>0</v>
      </c>
    </row>
    <row r="2991" spans="1:9" ht="20" customHeight="1">
      <c r="A2991" s="16"/>
      <c r="B2991" s="16"/>
      <c r="C2991" s="16"/>
      <c r="D2991" s="16"/>
      <c r="E2991" s="16"/>
      <c r="F2991" s="16"/>
      <c r="G2991" s="16"/>
      <c r="H2991" s="16"/>
      <c r="I2991">
        <f t="shared" si="94"/>
        <v>0</v>
      </c>
    </row>
    <row r="2992" spans="1:9" ht="20" customHeight="1">
      <c r="A2992" s="16"/>
      <c r="B2992" s="16"/>
      <c r="C2992" s="16"/>
      <c r="D2992" s="16"/>
      <c r="E2992" s="16"/>
      <c r="F2992" s="16"/>
      <c r="G2992" s="16"/>
      <c r="H2992" s="16"/>
      <c r="I2992">
        <f t="shared" si="94"/>
        <v>0</v>
      </c>
    </row>
    <row r="2993" spans="1:9" ht="20" customHeight="1">
      <c r="A2993" s="16"/>
      <c r="B2993" s="16"/>
      <c r="C2993" s="16"/>
      <c r="D2993" s="16"/>
      <c r="E2993" s="16"/>
      <c r="F2993" s="16"/>
      <c r="G2993" s="16"/>
      <c r="H2993" s="16"/>
      <c r="I2993">
        <f t="shared" si="94"/>
        <v>0</v>
      </c>
    </row>
    <row r="2994" spans="1:9" ht="20" customHeight="1">
      <c r="A2994" s="16"/>
      <c r="B2994" s="16"/>
      <c r="C2994" s="16"/>
      <c r="D2994" s="16"/>
      <c r="E2994" s="16"/>
      <c r="F2994" s="16"/>
      <c r="G2994" s="16"/>
      <c r="H2994" s="16"/>
      <c r="I2994">
        <f t="shared" si="94"/>
        <v>0</v>
      </c>
    </row>
    <row r="2995" spans="1:9" ht="20" customHeight="1">
      <c r="A2995" s="16"/>
      <c r="B2995" s="16"/>
      <c r="C2995" s="16"/>
      <c r="D2995" s="16"/>
      <c r="E2995" s="16"/>
      <c r="F2995" s="16"/>
      <c r="G2995" s="16"/>
      <c r="H2995" s="16"/>
      <c r="I2995">
        <f t="shared" si="94"/>
        <v>0</v>
      </c>
    </row>
    <row r="2996" spans="1:9" ht="20" customHeight="1">
      <c r="A2996" s="16"/>
      <c r="B2996" s="16"/>
      <c r="C2996" s="16"/>
      <c r="D2996" s="16"/>
      <c r="E2996" s="16"/>
      <c r="F2996" s="16"/>
      <c r="G2996" s="16"/>
      <c r="H2996" s="16"/>
      <c r="I2996">
        <f t="shared" si="94"/>
        <v>0</v>
      </c>
    </row>
    <row r="2997" spans="1:9" ht="20" customHeight="1">
      <c r="A2997" s="16"/>
      <c r="B2997" s="16"/>
      <c r="C2997" s="16"/>
      <c r="D2997" s="16"/>
      <c r="E2997" s="16"/>
      <c r="F2997" s="16"/>
      <c r="G2997" s="16"/>
      <c r="H2997" s="16"/>
      <c r="I2997">
        <f t="shared" si="94"/>
        <v>0</v>
      </c>
    </row>
    <row r="2998" spans="1:9" ht="20" customHeight="1">
      <c r="A2998" s="16"/>
      <c r="B2998" s="16"/>
      <c r="C2998" s="16"/>
      <c r="D2998" s="16"/>
      <c r="E2998" s="16"/>
      <c r="F2998" s="16"/>
      <c r="G2998" s="16"/>
      <c r="H2998" s="16"/>
      <c r="I2998">
        <f t="shared" si="94"/>
        <v>0</v>
      </c>
    </row>
    <row r="2999" spans="1:9" ht="20" customHeight="1">
      <c r="A2999" s="16"/>
      <c r="B2999" s="16"/>
      <c r="C2999" s="16"/>
      <c r="D2999" s="16"/>
      <c r="E2999" s="16"/>
      <c r="F2999" s="16"/>
      <c r="G2999" s="16"/>
      <c r="H2999" s="16"/>
      <c r="I2999">
        <f t="shared" si="94"/>
        <v>0</v>
      </c>
    </row>
    <row r="3000" spans="1:9" ht="20" customHeight="1">
      <c r="A3000" s="16"/>
      <c r="B3000" s="16"/>
      <c r="C3000" s="16"/>
      <c r="D3000" s="16"/>
      <c r="E3000" s="16"/>
      <c r="F3000" s="16"/>
      <c r="G3000" s="16"/>
      <c r="H3000" s="16"/>
      <c r="I3000">
        <f t="shared" si="94"/>
        <v>0</v>
      </c>
    </row>
    <row r="3001" spans="1:9" ht="20" customHeight="1">
      <c r="A3001" s="16"/>
      <c r="B3001" s="16"/>
      <c r="C3001" s="16"/>
      <c r="D3001" s="16"/>
      <c r="E3001" s="16"/>
      <c r="F3001" s="16"/>
      <c r="G3001" s="16"/>
      <c r="H3001" s="16"/>
      <c r="I3001">
        <f t="shared" si="94"/>
        <v>0</v>
      </c>
    </row>
    <row r="3002" spans="1:9" ht="20" customHeight="1">
      <c r="A3002" s="16"/>
      <c r="B3002" s="16"/>
      <c r="C3002" s="16"/>
      <c r="D3002" s="16"/>
      <c r="E3002" s="16"/>
      <c r="F3002" s="16"/>
      <c r="G3002" s="16"/>
      <c r="H3002" s="16"/>
      <c r="I3002">
        <f t="shared" si="94"/>
        <v>0</v>
      </c>
    </row>
    <row r="3003" spans="1:9" ht="20" customHeight="1">
      <c r="A3003" s="16"/>
      <c r="B3003" s="16"/>
      <c r="C3003" s="16"/>
      <c r="D3003" s="16"/>
      <c r="E3003" s="16"/>
      <c r="F3003" s="16"/>
      <c r="G3003" s="16"/>
      <c r="H3003" s="16"/>
      <c r="I3003">
        <f t="shared" si="94"/>
        <v>0</v>
      </c>
    </row>
    <row r="3004" spans="1:9" ht="20" customHeight="1">
      <c r="A3004" s="16"/>
      <c r="B3004" s="16"/>
      <c r="C3004" s="16"/>
      <c r="D3004" s="16"/>
      <c r="E3004" s="16"/>
      <c r="F3004" s="16"/>
      <c r="G3004" s="16"/>
      <c r="H3004" s="16"/>
      <c r="I3004">
        <f t="shared" si="94"/>
        <v>0</v>
      </c>
    </row>
    <row r="3005" spans="1:9" ht="20" customHeight="1">
      <c r="A3005" s="16"/>
      <c r="B3005" s="16"/>
      <c r="C3005" s="16"/>
      <c r="D3005" s="16"/>
      <c r="E3005" s="16"/>
      <c r="F3005" s="16"/>
      <c r="G3005" s="16"/>
      <c r="H3005" s="16"/>
      <c r="I3005">
        <f t="shared" si="94"/>
        <v>0</v>
      </c>
    </row>
    <row r="3006" spans="1:9" ht="20" customHeight="1">
      <c r="A3006" s="16"/>
      <c r="B3006" s="16"/>
      <c r="C3006" s="16"/>
      <c r="D3006" s="16"/>
      <c r="E3006" s="16"/>
      <c r="F3006" s="16"/>
      <c r="G3006" s="16"/>
      <c r="H3006" s="16"/>
      <c r="I3006">
        <f t="shared" si="94"/>
        <v>0</v>
      </c>
    </row>
    <row r="3007" spans="1:9" ht="20" customHeight="1">
      <c r="A3007" s="16"/>
      <c r="B3007" s="16"/>
      <c r="C3007" s="16"/>
      <c r="D3007" s="16"/>
      <c r="E3007" s="16"/>
      <c r="F3007" s="16"/>
      <c r="G3007" s="16"/>
      <c r="H3007" s="16"/>
      <c r="I3007">
        <f t="shared" si="94"/>
        <v>0</v>
      </c>
    </row>
    <row r="3008" spans="1:9" ht="20" customHeight="1">
      <c r="A3008" s="16"/>
      <c r="B3008" s="16"/>
      <c r="C3008" s="16"/>
      <c r="D3008" s="16"/>
      <c r="E3008" s="16"/>
      <c r="F3008" s="16"/>
      <c r="G3008" s="16"/>
      <c r="H3008" s="16"/>
      <c r="I3008">
        <f t="shared" si="94"/>
        <v>0</v>
      </c>
    </row>
    <row r="3009" spans="1:9" ht="20" customHeight="1">
      <c r="A3009" s="16"/>
      <c r="B3009" s="16"/>
      <c r="C3009" s="16"/>
      <c r="D3009" s="16"/>
      <c r="E3009" s="16"/>
      <c r="F3009" s="16"/>
      <c r="G3009" s="16"/>
      <c r="H3009" s="16"/>
      <c r="I3009">
        <f t="shared" si="94"/>
        <v>0</v>
      </c>
    </row>
    <row r="3010" spans="1:9" ht="20" customHeight="1">
      <c r="A3010" s="16"/>
      <c r="B3010" s="16"/>
      <c r="C3010" s="16"/>
      <c r="D3010" s="16"/>
      <c r="E3010" s="16"/>
      <c r="F3010" s="16"/>
      <c r="G3010" s="16"/>
      <c r="H3010" s="16"/>
      <c r="I3010">
        <f t="shared" si="94"/>
        <v>0</v>
      </c>
    </row>
    <row r="3011" spans="1:9" ht="20" customHeight="1">
      <c r="A3011" s="16"/>
      <c r="B3011" s="16"/>
      <c r="C3011" s="16"/>
      <c r="D3011" s="16"/>
      <c r="E3011" s="16"/>
      <c r="F3011" s="16"/>
      <c r="G3011" s="16"/>
      <c r="H3011" s="16"/>
      <c r="I3011">
        <f t="shared" ref="I3011:I3074" si="95">CEILING(H3011,0.002)</f>
        <v>0</v>
      </c>
    </row>
    <row r="3012" spans="1:9" ht="20" customHeight="1">
      <c r="A3012" s="16"/>
      <c r="B3012" s="16"/>
      <c r="C3012" s="16"/>
      <c r="D3012" s="16"/>
      <c r="E3012" s="16"/>
      <c r="F3012" s="16"/>
      <c r="G3012" s="16"/>
      <c r="H3012" s="16"/>
      <c r="I3012">
        <f t="shared" si="95"/>
        <v>0</v>
      </c>
    </row>
    <row r="3013" spans="1:9" ht="20" customHeight="1">
      <c r="A3013" s="16"/>
      <c r="B3013" s="16"/>
      <c r="C3013" s="16"/>
      <c r="D3013" s="16"/>
      <c r="E3013" s="16"/>
      <c r="F3013" s="16"/>
      <c r="G3013" s="16"/>
      <c r="H3013" s="16"/>
      <c r="I3013">
        <f t="shared" si="95"/>
        <v>0</v>
      </c>
    </row>
    <row r="3014" spans="1:9" ht="20" customHeight="1">
      <c r="A3014" s="16"/>
      <c r="B3014" s="16"/>
      <c r="C3014" s="16"/>
      <c r="D3014" s="16"/>
      <c r="E3014" s="16"/>
      <c r="F3014" s="16"/>
      <c r="G3014" s="16"/>
      <c r="H3014" s="16"/>
      <c r="I3014">
        <f t="shared" si="95"/>
        <v>0</v>
      </c>
    </row>
    <row r="3015" spans="1:9" ht="20" customHeight="1">
      <c r="A3015" s="16"/>
      <c r="B3015" s="16"/>
      <c r="C3015" s="16"/>
      <c r="D3015" s="16"/>
      <c r="E3015" s="16"/>
      <c r="F3015" s="16"/>
      <c r="G3015" s="16"/>
      <c r="H3015" s="16"/>
      <c r="I3015">
        <f t="shared" si="95"/>
        <v>0</v>
      </c>
    </row>
    <row r="3016" spans="1:9" ht="20" customHeight="1">
      <c r="A3016" s="16"/>
      <c r="B3016" s="16"/>
      <c r="C3016" s="16"/>
      <c r="D3016" s="16"/>
      <c r="E3016" s="16"/>
      <c r="F3016" s="16"/>
      <c r="G3016" s="16"/>
      <c r="H3016" s="16"/>
      <c r="I3016">
        <f t="shared" si="95"/>
        <v>0</v>
      </c>
    </row>
    <row r="3017" spans="1:9" ht="20" customHeight="1">
      <c r="A3017" s="16"/>
      <c r="B3017" s="16"/>
      <c r="C3017" s="16"/>
      <c r="D3017" s="16"/>
      <c r="E3017" s="16"/>
      <c r="F3017" s="16"/>
      <c r="G3017" s="16"/>
      <c r="H3017" s="16"/>
      <c r="I3017">
        <f t="shared" si="95"/>
        <v>0</v>
      </c>
    </row>
    <row r="3018" spans="1:9" ht="20" customHeight="1">
      <c r="A3018" s="16"/>
      <c r="B3018" s="16"/>
      <c r="C3018" s="16"/>
      <c r="D3018" s="16"/>
      <c r="E3018" s="16"/>
      <c r="F3018" s="16"/>
      <c r="G3018" s="16"/>
      <c r="H3018" s="16"/>
      <c r="I3018">
        <f t="shared" si="95"/>
        <v>0</v>
      </c>
    </row>
    <row r="3019" spans="1:9" ht="20" customHeight="1">
      <c r="A3019" s="16"/>
      <c r="B3019" s="16"/>
      <c r="C3019" s="16"/>
      <c r="D3019" s="16"/>
      <c r="E3019" s="16"/>
      <c r="F3019" s="16"/>
      <c r="G3019" s="16"/>
      <c r="H3019" s="16"/>
      <c r="I3019">
        <f t="shared" si="95"/>
        <v>0</v>
      </c>
    </row>
    <row r="3020" spans="1:9" ht="20" customHeight="1">
      <c r="A3020" s="16"/>
      <c r="B3020" s="16"/>
      <c r="C3020" s="16"/>
      <c r="D3020" s="16"/>
      <c r="E3020" s="16"/>
      <c r="F3020" s="16"/>
      <c r="G3020" s="16"/>
      <c r="H3020" s="16"/>
      <c r="I3020">
        <f t="shared" si="95"/>
        <v>0</v>
      </c>
    </row>
    <row r="3021" spans="1:9" ht="20" customHeight="1">
      <c r="A3021" s="16"/>
      <c r="B3021" s="16"/>
      <c r="C3021" s="16"/>
      <c r="D3021" s="16"/>
      <c r="E3021" s="16"/>
      <c r="F3021" s="16"/>
      <c r="G3021" s="16"/>
      <c r="H3021" s="16"/>
      <c r="I3021">
        <f t="shared" si="95"/>
        <v>0</v>
      </c>
    </row>
    <row r="3022" spans="1:9" ht="20" customHeight="1">
      <c r="A3022" s="16"/>
      <c r="B3022" s="16"/>
      <c r="C3022" s="16"/>
      <c r="D3022" s="16"/>
      <c r="E3022" s="16"/>
      <c r="F3022" s="16"/>
      <c r="G3022" s="16"/>
      <c r="H3022" s="16"/>
      <c r="I3022">
        <f t="shared" si="95"/>
        <v>0</v>
      </c>
    </row>
    <row r="3023" spans="1:9" ht="20" customHeight="1">
      <c r="A3023" s="16"/>
      <c r="B3023" s="16"/>
      <c r="C3023" s="16"/>
      <c r="D3023" s="16"/>
      <c r="E3023" s="16"/>
      <c r="F3023" s="16"/>
      <c r="G3023" s="16"/>
      <c r="H3023" s="16"/>
      <c r="I3023">
        <f t="shared" si="95"/>
        <v>0</v>
      </c>
    </row>
    <row r="3024" spans="1:9" ht="20" customHeight="1">
      <c r="A3024" s="16"/>
      <c r="B3024" s="16"/>
      <c r="C3024" s="16"/>
      <c r="D3024" s="16"/>
      <c r="E3024" s="16"/>
      <c r="F3024" s="16"/>
      <c r="G3024" s="16"/>
      <c r="H3024" s="16"/>
      <c r="I3024">
        <f t="shared" si="95"/>
        <v>0</v>
      </c>
    </row>
    <row r="3025" spans="1:9" ht="20" customHeight="1">
      <c r="A3025" s="16"/>
      <c r="B3025" s="16"/>
      <c r="C3025" s="16"/>
      <c r="D3025" s="16"/>
      <c r="E3025" s="16"/>
      <c r="F3025" s="16"/>
      <c r="G3025" s="16"/>
      <c r="H3025" s="16"/>
      <c r="I3025">
        <f t="shared" si="95"/>
        <v>0</v>
      </c>
    </row>
    <row r="3026" spans="1:9" ht="20" customHeight="1">
      <c r="A3026" s="16"/>
      <c r="B3026" s="16"/>
      <c r="C3026" s="16"/>
      <c r="D3026" s="16"/>
      <c r="E3026" s="16"/>
      <c r="F3026" s="16"/>
      <c r="G3026" s="16"/>
      <c r="H3026" s="16"/>
      <c r="I3026">
        <f t="shared" si="95"/>
        <v>0</v>
      </c>
    </row>
    <row r="3027" spans="1:9" ht="20" customHeight="1">
      <c r="A3027" s="16"/>
      <c r="B3027" s="16"/>
      <c r="C3027" s="16"/>
      <c r="D3027" s="16"/>
      <c r="E3027" s="16"/>
      <c r="F3027" s="16"/>
      <c r="G3027" s="16"/>
      <c r="H3027" s="16"/>
      <c r="I3027">
        <f t="shared" si="95"/>
        <v>0</v>
      </c>
    </row>
    <row r="3028" spans="1:9" ht="20" customHeight="1">
      <c r="A3028" s="16"/>
      <c r="B3028" s="16"/>
      <c r="C3028" s="16"/>
      <c r="D3028" s="16"/>
      <c r="E3028" s="16"/>
      <c r="F3028" s="16"/>
      <c r="G3028" s="16"/>
      <c r="H3028" s="16"/>
      <c r="I3028">
        <f t="shared" si="95"/>
        <v>0</v>
      </c>
    </row>
    <row r="3029" spans="1:9" ht="20" customHeight="1">
      <c r="A3029" s="16"/>
      <c r="B3029" s="16"/>
      <c r="C3029" s="16"/>
      <c r="D3029" s="16"/>
      <c r="E3029" s="16"/>
      <c r="F3029" s="16"/>
      <c r="G3029" s="16"/>
      <c r="H3029" s="16"/>
      <c r="I3029">
        <f t="shared" si="95"/>
        <v>0</v>
      </c>
    </row>
    <row r="3030" spans="1:9" ht="20" customHeight="1">
      <c r="A3030" s="16"/>
      <c r="B3030" s="16"/>
      <c r="C3030" s="16"/>
      <c r="D3030" s="16"/>
      <c r="E3030" s="16"/>
      <c r="F3030" s="16"/>
      <c r="G3030" s="16"/>
      <c r="H3030" s="16"/>
      <c r="I3030">
        <f t="shared" si="95"/>
        <v>0</v>
      </c>
    </row>
    <row r="3031" spans="1:9" ht="20" customHeight="1">
      <c r="A3031" s="16"/>
      <c r="B3031" s="16"/>
      <c r="C3031" s="16"/>
      <c r="D3031" s="16"/>
      <c r="E3031" s="16"/>
      <c r="F3031" s="16"/>
      <c r="G3031" s="16"/>
      <c r="H3031" s="16"/>
      <c r="I3031">
        <f t="shared" si="95"/>
        <v>0</v>
      </c>
    </row>
    <row r="3032" spans="1:9" ht="20" customHeight="1">
      <c r="A3032" s="16"/>
      <c r="B3032" s="16"/>
      <c r="C3032" s="16"/>
      <c r="D3032" s="16"/>
      <c r="E3032" s="16"/>
      <c r="F3032" s="16"/>
      <c r="G3032" s="16"/>
      <c r="H3032" s="16"/>
      <c r="I3032">
        <f t="shared" si="95"/>
        <v>0</v>
      </c>
    </row>
    <row r="3033" spans="1:9" ht="20" customHeight="1">
      <c r="A3033" s="16"/>
      <c r="B3033" s="16"/>
      <c r="C3033" s="16"/>
      <c r="D3033" s="16"/>
      <c r="E3033" s="16"/>
      <c r="F3033" s="16"/>
      <c r="G3033" s="16"/>
      <c r="H3033" s="16"/>
      <c r="I3033">
        <f t="shared" si="95"/>
        <v>0</v>
      </c>
    </row>
    <row r="3034" spans="1:9" ht="20" customHeight="1">
      <c r="A3034" s="16"/>
      <c r="B3034" s="16"/>
      <c r="C3034" s="16"/>
      <c r="D3034" s="16"/>
      <c r="E3034" s="16"/>
      <c r="F3034" s="16"/>
      <c r="G3034" s="16"/>
      <c r="H3034" s="16"/>
      <c r="I3034">
        <f t="shared" si="95"/>
        <v>0</v>
      </c>
    </row>
    <row r="3035" spans="1:9" ht="20" customHeight="1">
      <c r="A3035" s="16"/>
      <c r="B3035" s="16"/>
      <c r="C3035" s="16"/>
      <c r="D3035" s="16"/>
      <c r="E3035" s="16"/>
      <c r="F3035" s="16"/>
      <c r="G3035" s="16"/>
      <c r="H3035" s="16"/>
      <c r="I3035">
        <f t="shared" si="95"/>
        <v>0</v>
      </c>
    </row>
    <row r="3036" spans="1:9" ht="20" customHeight="1">
      <c r="A3036" s="16"/>
      <c r="B3036" s="16"/>
      <c r="C3036" s="16"/>
      <c r="D3036" s="16"/>
      <c r="E3036" s="16"/>
      <c r="F3036" s="16"/>
      <c r="G3036" s="16"/>
      <c r="H3036" s="16"/>
      <c r="I3036">
        <f t="shared" si="95"/>
        <v>0</v>
      </c>
    </row>
    <row r="3037" spans="1:9" ht="20" customHeight="1">
      <c r="A3037" s="16"/>
      <c r="B3037" s="16"/>
      <c r="C3037" s="16"/>
      <c r="D3037" s="16"/>
      <c r="E3037" s="16"/>
      <c r="F3037" s="16"/>
      <c r="G3037" s="16"/>
      <c r="H3037" s="16"/>
      <c r="I3037">
        <f t="shared" si="95"/>
        <v>0</v>
      </c>
    </row>
    <row r="3038" spans="1:9" ht="20" customHeight="1">
      <c r="A3038" s="16"/>
      <c r="B3038" s="16"/>
      <c r="C3038" s="16"/>
      <c r="D3038" s="16"/>
      <c r="E3038" s="16"/>
      <c r="F3038" s="16"/>
      <c r="G3038" s="16"/>
      <c r="H3038" s="16"/>
      <c r="I3038">
        <f t="shared" si="95"/>
        <v>0</v>
      </c>
    </row>
    <row r="3039" spans="1:9" ht="20" customHeight="1">
      <c r="A3039" s="16"/>
      <c r="B3039" s="16"/>
      <c r="C3039" s="16"/>
      <c r="D3039" s="16"/>
      <c r="E3039" s="16"/>
      <c r="F3039" s="16"/>
      <c r="G3039" s="16"/>
      <c r="H3039" s="16"/>
      <c r="I3039">
        <f t="shared" si="95"/>
        <v>0</v>
      </c>
    </row>
    <row r="3040" spans="1:9" ht="20" customHeight="1">
      <c r="A3040" s="16"/>
      <c r="B3040" s="16"/>
      <c r="C3040" s="16"/>
      <c r="D3040" s="16"/>
      <c r="E3040" s="16"/>
      <c r="F3040" s="16"/>
      <c r="G3040" s="16"/>
      <c r="H3040" s="16"/>
      <c r="I3040">
        <f t="shared" si="95"/>
        <v>0</v>
      </c>
    </row>
    <row r="3041" spans="1:9" ht="20" customHeight="1">
      <c r="A3041" s="16"/>
      <c r="B3041" s="16"/>
      <c r="C3041" s="16"/>
      <c r="D3041" s="16"/>
      <c r="E3041" s="16"/>
      <c r="F3041" s="16"/>
      <c r="G3041" s="16"/>
      <c r="H3041" s="16"/>
      <c r="I3041">
        <f t="shared" si="95"/>
        <v>0</v>
      </c>
    </row>
    <row r="3042" spans="1:9" ht="20" customHeight="1">
      <c r="A3042" s="16"/>
      <c r="B3042" s="16"/>
      <c r="C3042" s="16"/>
      <c r="D3042" s="16"/>
      <c r="E3042" s="16"/>
      <c r="F3042" s="16"/>
      <c r="G3042" s="16"/>
      <c r="H3042" s="16"/>
      <c r="I3042">
        <f t="shared" si="95"/>
        <v>0</v>
      </c>
    </row>
    <row r="3043" spans="1:9" ht="20" customHeight="1">
      <c r="A3043" s="16"/>
      <c r="B3043" s="16"/>
      <c r="C3043" s="16"/>
      <c r="D3043" s="16"/>
      <c r="E3043" s="16"/>
      <c r="F3043" s="16"/>
      <c r="G3043" s="16"/>
      <c r="H3043" s="16"/>
      <c r="I3043">
        <f t="shared" si="95"/>
        <v>0</v>
      </c>
    </row>
    <row r="3044" spans="1:9" ht="20" customHeight="1">
      <c r="A3044" s="16"/>
      <c r="B3044" s="16"/>
      <c r="C3044" s="16"/>
      <c r="D3044" s="16"/>
      <c r="E3044" s="16"/>
      <c r="F3044" s="16"/>
      <c r="G3044" s="16"/>
      <c r="H3044" s="16"/>
      <c r="I3044">
        <f t="shared" si="95"/>
        <v>0</v>
      </c>
    </row>
    <row r="3045" spans="1:9" ht="20" customHeight="1">
      <c r="A3045" s="16"/>
      <c r="B3045" s="16"/>
      <c r="C3045" s="16"/>
      <c r="D3045" s="16"/>
      <c r="E3045" s="16"/>
      <c r="F3045" s="16"/>
      <c r="G3045" s="16"/>
      <c r="H3045" s="16"/>
      <c r="I3045">
        <f t="shared" si="95"/>
        <v>0</v>
      </c>
    </row>
    <row r="3046" spans="1:9" ht="20" customHeight="1">
      <c r="A3046" s="16"/>
      <c r="B3046" s="16"/>
      <c r="C3046" s="16"/>
      <c r="D3046" s="16"/>
      <c r="E3046" s="16"/>
      <c r="F3046" s="16"/>
      <c r="G3046" s="16"/>
      <c r="H3046" s="16"/>
      <c r="I3046">
        <f t="shared" si="95"/>
        <v>0</v>
      </c>
    </row>
    <row r="3047" spans="1:9" ht="20" customHeight="1">
      <c r="A3047" s="16"/>
      <c r="B3047" s="16"/>
      <c r="C3047" s="16"/>
      <c r="D3047" s="16"/>
      <c r="E3047" s="16"/>
      <c r="F3047" s="16"/>
      <c r="G3047" s="16"/>
      <c r="H3047" s="16"/>
      <c r="I3047">
        <f t="shared" si="95"/>
        <v>0</v>
      </c>
    </row>
    <row r="3048" spans="1:9" ht="20" customHeight="1">
      <c r="A3048" s="16"/>
      <c r="B3048" s="16"/>
      <c r="C3048" s="16"/>
      <c r="D3048" s="16"/>
      <c r="E3048" s="16"/>
      <c r="F3048" s="16"/>
      <c r="G3048" s="16"/>
      <c r="H3048" s="16"/>
      <c r="I3048">
        <f t="shared" si="95"/>
        <v>0</v>
      </c>
    </row>
    <row r="3049" spans="1:9" ht="20" customHeight="1">
      <c r="A3049" s="16"/>
      <c r="B3049" s="16"/>
      <c r="C3049" s="16"/>
      <c r="D3049" s="16"/>
      <c r="E3049" s="16"/>
      <c r="F3049" s="16"/>
      <c r="G3049" s="16"/>
      <c r="H3049" s="16"/>
      <c r="I3049">
        <f t="shared" si="95"/>
        <v>0</v>
      </c>
    </row>
    <row r="3050" spans="1:9" ht="20" customHeight="1">
      <c r="A3050" s="16"/>
      <c r="B3050" s="16"/>
      <c r="C3050" s="16"/>
      <c r="D3050" s="16"/>
      <c r="E3050" s="16"/>
      <c r="F3050" s="16"/>
      <c r="G3050" s="16"/>
      <c r="H3050" s="16"/>
      <c r="I3050">
        <f t="shared" si="95"/>
        <v>0</v>
      </c>
    </row>
    <row r="3051" spans="1:9" ht="20" customHeight="1">
      <c r="A3051" s="16"/>
      <c r="B3051" s="16"/>
      <c r="C3051" s="16"/>
      <c r="D3051" s="16"/>
      <c r="E3051" s="16"/>
      <c r="F3051" s="16"/>
      <c r="G3051" s="16"/>
      <c r="H3051" s="16"/>
      <c r="I3051">
        <f t="shared" si="95"/>
        <v>0</v>
      </c>
    </row>
    <row r="3052" spans="1:9" ht="20" customHeight="1">
      <c r="A3052" s="16"/>
      <c r="B3052" s="16"/>
      <c r="C3052" s="16"/>
      <c r="D3052" s="16"/>
      <c r="E3052" s="16"/>
      <c r="F3052" s="16"/>
      <c r="G3052" s="16"/>
      <c r="H3052" s="16"/>
      <c r="I3052">
        <f t="shared" si="95"/>
        <v>0</v>
      </c>
    </row>
    <row r="3053" spans="1:9" ht="20" customHeight="1">
      <c r="A3053" s="16"/>
      <c r="B3053" s="16"/>
      <c r="C3053" s="16"/>
      <c r="D3053" s="16"/>
      <c r="E3053" s="16"/>
      <c r="F3053" s="16"/>
      <c r="G3053" s="16"/>
      <c r="H3053" s="16"/>
      <c r="I3053">
        <f t="shared" si="95"/>
        <v>0</v>
      </c>
    </row>
    <row r="3054" spans="1:9" ht="20" customHeight="1">
      <c r="A3054" s="16"/>
      <c r="B3054" s="16"/>
      <c r="C3054" s="16"/>
      <c r="D3054" s="16"/>
      <c r="E3054" s="16"/>
      <c r="F3054" s="16"/>
      <c r="G3054" s="16"/>
      <c r="H3054" s="16"/>
      <c r="I3054">
        <f t="shared" si="95"/>
        <v>0</v>
      </c>
    </row>
    <row r="3055" spans="1:9" ht="20" customHeight="1">
      <c r="A3055" s="16"/>
      <c r="B3055" s="16"/>
      <c r="C3055" s="16"/>
      <c r="D3055" s="16"/>
      <c r="E3055" s="16"/>
      <c r="F3055" s="16"/>
      <c r="G3055" s="16"/>
      <c r="H3055" s="16"/>
      <c r="I3055">
        <f t="shared" si="95"/>
        <v>0</v>
      </c>
    </row>
    <row r="3056" spans="1:9" ht="20" customHeight="1">
      <c r="A3056" s="16"/>
      <c r="B3056" s="16"/>
      <c r="C3056" s="16"/>
      <c r="D3056" s="16"/>
      <c r="E3056" s="16"/>
      <c r="F3056" s="16"/>
      <c r="G3056" s="16"/>
      <c r="H3056" s="16"/>
      <c r="I3056">
        <f t="shared" si="95"/>
        <v>0</v>
      </c>
    </row>
    <row r="3057" spans="1:9" ht="20" customHeight="1">
      <c r="A3057" s="16"/>
      <c r="B3057" s="16"/>
      <c r="C3057" s="16"/>
      <c r="D3057" s="16"/>
      <c r="E3057" s="16"/>
      <c r="F3057" s="16"/>
      <c r="G3057" s="16"/>
      <c r="H3057" s="16"/>
      <c r="I3057">
        <f t="shared" si="95"/>
        <v>0</v>
      </c>
    </row>
    <row r="3058" spans="1:9" ht="20" customHeight="1">
      <c r="A3058" s="16"/>
      <c r="B3058" s="16"/>
      <c r="C3058" s="16"/>
      <c r="D3058" s="16"/>
      <c r="E3058" s="16"/>
      <c r="F3058" s="16"/>
      <c r="G3058" s="16"/>
      <c r="H3058" s="16"/>
      <c r="I3058">
        <f t="shared" si="95"/>
        <v>0</v>
      </c>
    </row>
    <row r="3059" spans="1:9" ht="20" customHeight="1">
      <c r="A3059" s="16"/>
      <c r="B3059" s="16"/>
      <c r="C3059" s="16"/>
      <c r="D3059" s="16"/>
      <c r="E3059" s="16"/>
      <c r="F3059" s="16"/>
      <c r="G3059" s="16"/>
      <c r="H3059" s="16"/>
      <c r="I3059">
        <f t="shared" si="95"/>
        <v>0</v>
      </c>
    </row>
    <row r="3060" spans="1:9" ht="20" customHeight="1">
      <c r="A3060" s="16"/>
      <c r="B3060" s="16"/>
      <c r="C3060" s="16"/>
      <c r="D3060" s="16"/>
      <c r="E3060" s="16"/>
      <c r="F3060" s="16"/>
      <c r="G3060" s="16"/>
      <c r="H3060" s="16"/>
      <c r="I3060">
        <f t="shared" si="95"/>
        <v>0</v>
      </c>
    </row>
    <row r="3061" spans="1:9" ht="20" customHeight="1">
      <c r="A3061" s="16"/>
      <c r="B3061" s="16"/>
      <c r="C3061" s="16"/>
      <c r="D3061" s="16"/>
      <c r="E3061" s="16"/>
      <c r="F3061" s="16"/>
      <c r="G3061" s="16"/>
      <c r="H3061" s="16"/>
      <c r="I3061">
        <f t="shared" si="95"/>
        <v>0</v>
      </c>
    </row>
    <row r="3062" spans="1:9" ht="20" customHeight="1">
      <c r="A3062" s="16"/>
      <c r="B3062" s="16"/>
      <c r="C3062" s="16"/>
      <c r="D3062" s="16"/>
      <c r="E3062" s="16"/>
      <c r="F3062" s="16"/>
      <c r="G3062" s="16"/>
      <c r="H3062" s="16"/>
      <c r="I3062">
        <f t="shared" si="95"/>
        <v>0</v>
      </c>
    </row>
    <row r="3063" spans="1:9" ht="20" customHeight="1">
      <c r="A3063" s="16"/>
      <c r="B3063" s="16"/>
      <c r="C3063" s="16"/>
      <c r="D3063" s="16"/>
      <c r="E3063" s="16"/>
      <c r="F3063" s="16"/>
      <c r="G3063" s="16"/>
      <c r="H3063" s="16"/>
      <c r="I3063">
        <f t="shared" si="95"/>
        <v>0</v>
      </c>
    </row>
    <row r="3064" spans="1:9" ht="20" customHeight="1">
      <c r="A3064" s="16"/>
      <c r="B3064" s="16"/>
      <c r="C3064" s="16"/>
      <c r="D3064" s="16"/>
      <c r="E3064" s="16"/>
      <c r="F3064" s="16"/>
      <c r="G3064" s="16"/>
      <c r="H3064" s="16"/>
      <c r="I3064">
        <f t="shared" si="95"/>
        <v>0</v>
      </c>
    </row>
    <row r="3065" spans="1:9" ht="20" customHeight="1">
      <c r="A3065" s="16"/>
      <c r="B3065" s="16"/>
      <c r="C3065" s="16"/>
      <c r="D3065" s="16"/>
      <c r="E3065" s="16"/>
      <c r="F3065" s="16"/>
      <c r="G3065" s="16"/>
      <c r="H3065" s="16"/>
      <c r="I3065">
        <f t="shared" si="95"/>
        <v>0</v>
      </c>
    </row>
    <row r="3066" spans="1:9" ht="20" customHeight="1">
      <c r="A3066" s="16"/>
      <c r="B3066" s="16"/>
      <c r="C3066" s="16"/>
      <c r="D3066" s="16"/>
      <c r="E3066" s="16"/>
      <c r="F3066" s="16"/>
      <c r="G3066" s="16"/>
      <c r="H3066" s="16"/>
      <c r="I3066">
        <f t="shared" si="95"/>
        <v>0</v>
      </c>
    </row>
    <row r="3067" spans="1:9" ht="20" customHeight="1">
      <c r="A3067" s="16"/>
      <c r="B3067" s="16"/>
      <c r="C3067" s="16"/>
      <c r="D3067" s="16"/>
      <c r="E3067" s="16"/>
      <c r="F3067" s="16"/>
      <c r="G3067" s="16"/>
      <c r="H3067" s="16"/>
      <c r="I3067">
        <f t="shared" si="95"/>
        <v>0</v>
      </c>
    </row>
    <row r="3068" spans="1:9" ht="20" customHeight="1">
      <c r="A3068" s="16"/>
      <c r="B3068" s="16"/>
      <c r="C3068" s="16"/>
      <c r="D3068" s="16"/>
      <c r="E3068" s="16"/>
      <c r="F3068" s="16"/>
      <c r="G3068" s="16"/>
      <c r="H3068" s="16"/>
      <c r="I3068">
        <f t="shared" si="95"/>
        <v>0</v>
      </c>
    </row>
    <row r="3069" spans="1:9" ht="20" customHeight="1">
      <c r="A3069" s="16"/>
      <c r="B3069" s="16"/>
      <c r="C3069" s="16"/>
      <c r="D3069" s="16"/>
      <c r="E3069" s="16"/>
      <c r="F3069" s="16"/>
      <c r="G3069" s="16"/>
      <c r="H3069" s="16"/>
      <c r="I3069">
        <f t="shared" si="95"/>
        <v>0</v>
      </c>
    </row>
    <row r="3070" spans="1:9" ht="20" customHeight="1">
      <c r="A3070" s="16"/>
      <c r="B3070" s="16"/>
      <c r="C3070" s="16"/>
      <c r="D3070" s="16"/>
      <c r="E3070" s="16"/>
      <c r="F3070" s="16"/>
      <c r="G3070" s="16"/>
      <c r="H3070" s="16"/>
      <c r="I3070">
        <f t="shared" si="95"/>
        <v>0</v>
      </c>
    </row>
    <row r="3071" spans="1:9" ht="20" customHeight="1">
      <c r="A3071" s="16"/>
      <c r="B3071" s="16"/>
      <c r="C3071" s="16"/>
      <c r="D3071" s="16"/>
      <c r="E3071" s="16"/>
      <c r="F3071" s="16"/>
      <c r="G3071" s="16"/>
      <c r="H3071" s="16"/>
      <c r="I3071">
        <f t="shared" si="95"/>
        <v>0</v>
      </c>
    </row>
    <row r="3072" spans="1:9" ht="20" customHeight="1">
      <c r="A3072" s="16"/>
      <c r="B3072" s="16"/>
      <c r="C3072" s="16"/>
      <c r="D3072" s="16"/>
      <c r="E3072" s="16"/>
      <c r="F3072" s="16"/>
      <c r="G3072" s="16"/>
      <c r="H3072" s="16"/>
      <c r="I3072">
        <f t="shared" si="95"/>
        <v>0</v>
      </c>
    </row>
    <row r="3073" spans="1:9" ht="20" customHeight="1">
      <c r="A3073" s="16"/>
      <c r="B3073" s="16"/>
      <c r="C3073" s="16"/>
      <c r="D3073" s="16"/>
      <c r="E3073" s="16"/>
      <c r="F3073" s="16"/>
      <c r="G3073" s="16"/>
      <c r="H3073" s="16"/>
      <c r="I3073">
        <f t="shared" si="95"/>
        <v>0</v>
      </c>
    </row>
    <row r="3074" spans="1:9" ht="20" customHeight="1">
      <c r="A3074" s="16"/>
      <c r="B3074" s="16"/>
      <c r="C3074" s="16"/>
      <c r="D3074" s="16"/>
      <c r="E3074" s="16"/>
      <c r="F3074" s="16"/>
      <c r="G3074" s="16"/>
      <c r="H3074" s="16"/>
      <c r="I3074">
        <f t="shared" si="95"/>
        <v>0</v>
      </c>
    </row>
    <row r="3075" spans="1:9" ht="20" customHeight="1">
      <c r="A3075" s="16"/>
      <c r="B3075" s="16"/>
      <c r="C3075" s="16"/>
      <c r="D3075" s="16"/>
      <c r="E3075" s="16"/>
      <c r="F3075" s="16"/>
      <c r="G3075" s="16"/>
      <c r="H3075" s="16"/>
      <c r="I3075">
        <f t="shared" ref="I3075:I3138" si="96">CEILING(H3075,0.002)</f>
        <v>0</v>
      </c>
    </row>
    <row r="3076" spans="1:9" ht="20" customHeight="1">
      <c r="A3076" s="16"/>
      <c r="B3076" s="16"/>
      <c r="C3076" s="16"/>
      <c r="D3076" s="16"/>
      <c r="E3076" s="16"/>
      <c r="F3076" s="16"/>
      <c r="G3076" s="16"/>
      <c r="H3076" s="16"/>
      <c r="I3076">
        <f t="shared" si="96"/>
        <v>0</v>
      </c>
    </row>
    <row r="3077" spans="1:9" ht="20" customHeight="1">
      <c r="A3077" s="16"/>
      <c r="B3077" s="16"/>
      <c r="C3077" s="16"/>
      <c r="D3077" s="16"/>
      <c r="E3077" s="16"/>
      <c r="F3077" s="16"/>
      <c r="G3077" s="16"/>
      <c r="H3077" s="16"/>
      <c r="I3077">
        <f t="shared" si="96"/>
        <v>0</v>
      </c>
    </row>
    <row r="3078" spans="1:9" ht="20" customHeight="1">
      <c r="A3078" s="16"/>
      <c r="B3078" s="16"/>
      <c r="C3078" s="16"/>
      <c r="D3078" s="16"/>
      <c r="E3078" s="16"/>
      <c r="F3078" s="16"/>
      <c r="G3078" s="16"/>
      <c r="H3078" s="16"/>
      <c r="I3078">
        <f t="shared" si="96"/>
        <v>0</v>
      </c>
    </row>
    <row r="3079" spans="1:9" ht="20" customHeight="1">
      <c r="A3079" s="16"/>
      <c r="B3079" s="16"/>
      <c r="C3079" s="16"/>
      <c r="D3079" s="16"/>
      <c r="E3079" s="16"/>
      <c r="F3079" s="16"/>
      <c r="G3079" s="16"/>
      <c r="H3079" s="16"/>
      <c r="I3079">
        <f t="shared" si="96"/>
        <v>0</v>
      </c>
    </row>
    <row r="3080" spans="1:9" ht="20" customHeight="1">
      <c r="A3080" s="16"/>
      <c r="B3080" s="16"/>
      <c r="C3080" s="16"/>
      <c r="D3080" s="16"/>
      <c r="E3080" s="16"/>
      <c r="F3080" s="16"/>
      <c r="G3080" s="16"/>
      <c r="H3080" s="16"/>
      <c r="I3080">
        <f t="shared" si="96"/>
        <v>0</v>
      </c>
    </row>
    <row r="3081" spans="1:9" ht="20" customHeight="1">
      <c r="A3081" s="16"/>
      <c r="B3081" s="16"/>
      <c r="C3081" s="16"/>
      <c r="D3081" s="16"/>
      <c r="E3081" s="16"/>
      <c r="F3081" s="16"/>
      <c r="G3081" s="16"/>
      <c r="H3081" s="16"/>
      <c r="I3081">
        <f t="shared" si="96"/>
        <v>0</v>
      </c>
    </row>
    <row r="3082" spans="1:9" ht="20" customHeight="1">
      <c r="A3082" s="16"/>
      <c r="B3082" s="16"/>
      <c r="C3082" s="16"/>
      <c r="D3082" s="16"/>
      <c r="E3082" s="16"/>
      <c r="F3082" s="16"/>
      <c r="G3082" s="16"/>
      <c r="H3082" s="16"/>
      <c r="I3082">
        <f t="shared" si="96"/>
        <v>0</v>
      </c>
    </row>
    <row r="3083" spans="1:9" ht="20" customHeight="1">
      <c r="A3083" s="16"/>
      <c r="B3083" s="16"/>
      <c r="C3083" s="16"/>
      <c r="D3083" s="16"/>
      <c r="E3083" s="16"/>
      <c r="F3083" s="16"/>
      <c r="G3083" s="16"/>
      <c r="H3083" s="16"/>
      <c r="I3083">
        <f t="shared" si="96"/>
        <v>0</v>
      </c>
    </row>
    <row r="3084" spans="1:9" ht="20" customHeight="1">
      <c r="A3084" s="16"/>
      <c r="B3084" s="16"/>
      <c r="C3084" s="16"/>
      <c r="D3084" s="16"/>
      <c r="E3084" s="16"/>
      <c r="F3084" s="16"/>
      <c r="G3084" s="16"/>
      <c r="H3084" s="16"/>
      <c r="I3084">
        <f t="shared" si="96"/>
        <v>0</v>
      </c>
    </row>
    <row r="3085" spans="1:9" ht="20" customHeight="1">
      <c r="A3085" s="16"/>
      <c r="B3085" s="16"/>
      <c r="C3085" s="16"/>
      <c r="D3085" s="16"/>
      <c r="E3085" s="16"/>
      <c r="F3085" s="16"/>
      <c r="G3085" s="16"/>
      <c r="H3085" s="16"/>
      <c r="I3085">
        <f t="shared" si="96"/>
        <v>0</v>
      </c>
    </row>
    <row r="3086" spans="1:9" ht="20" customHeight="1">
      <c r="A3086" s="16"/>
      <c r="B3086" s="16"/>
      <c r="C3086" s="16"/>
      <c r="D3086" s="16"/>
      <c r="E3086" s="16"/>
      <c r="F3086" s="16"/>
      <c r="G3086" s="16"/>
      <c r="H3086" s="16"/>
      <c r="I3086">
        <f t="shared" si="96"/>
        <v>0</v>
      </c>
    </row>
    <row r="3087" spans="1:9" ht="20" customHeight="1">
      <c r="A3087" s="16"/>
      <c r="B3087" s="16"/>
      <c r="C3087" s="16"/>
      <c r="D3087" s="16"/>
      <c r="E3087" s="16"/>
      <c r="F3087" s="16"/>
      <c r="G3087" s="16"/>
      <c r="H3087" s="16"/>
      <c r="I3087">
        <f t="shared" si="96"/>
        <v>0</v>
      </c>
    </row>
    <row r="3088" spans="1:9" ht="20" customHeight="1">
      <c r="A3088" s="16"/>
      <c r="B3088" s="16"/>
      <c r="C3088" s="16"/>
      <c r="D3088" s="16"/>
      <c r="E3088" s="16"/>
      <c r="F3088" s="16"/>
      <c r="G3088" s="16"/>
      <c r="H3088" s="16"/>
      <c r="I3088">
        <f t="shared" si="96"/>
        <v>0</v>
      </c>
    </row>
    <row r="3089" spans="1:9" ht="20" customHeight="1">
      <c r="A3089" s="16"/>
      <c r="B3089" s="16"/>
      <c r="C3089" s="16"/>
      <c r="D3089" s="16"/>
      <c r="E3089" s="16"/>
      <c r="F3089" s="16"/>
      <c r="G3089" s="16"/>
      <c r="H3089" s="16"/>
      <c r="I3089">
        <f t="shared" si="96"/>
        <v>0</v>
      </c>
    </row>
    <row r="3090" spans="1:9" ht="20" customHeight="1">
      <c r="A3090" s="16"/>
      <c r="B3090" s="16"/>
      <c r="C3090" s="16"/>
      <c r="D3090" s="16"/>
      <c r="E3090" s="16"/>
      <c r="F3090" s="16"/>
      <c r="G3090" s="16"/>
      <c r="H3090" s="16"/>
      <c r="I3090">
        <f t="shared" si="96"/>
        <v>0</v>
      </c>
    </row>
    <row r="3091" spans="1:9" ht="20" customHeight="1">
      <c r="A3091" s="16"/>
      <c r="B3091" s="16"/>
      <c r="C3091" s="16"/>
      <c r="D3091" s="16"/>
      <c r="E3091" s="16"/>
      <c r="F3091" s="16"/>
      <c r="G3091" s="16"/>
      <c r="H3091" s="16"/>
      <c r="I3091">
        <f t="shared" si="96"/>
        <v>0</v>
      </c>
    </row>
    <row r="3092" spans="1:9" ht="20" customHeight="1">
      <c r="A3092" s="16"/>
      <c r="B3092" s="16"/>
      <c r="C3092" s="16"/>
      <c r="D3092" s="16"/>
      <c r="E3092" s="16"/>
      <c r="F3092" s="16"/>
      <c r="G3092" s="16"/>
      <c r="H3092" s="16"/>
      <c r="I3092">
        <f t="shared" si="96"/>
        <v>0</v>
      </c>
    </row>
    <row r="3093" spans="1:9" ht="20" customHeight="1">
      <c r="A3093" s="16"/>
      <c r="B3093" s="16"/>
      <c r="C3093" s="16"/>
      <c r="D3093" s="16"/>
      <c r="E3093" s="16"/>
      <c r="F3093" s="16"/>
      <c r="G3093" s="16"/>
      <c r="H3093" s="16"/>
      <c r="I3093">
        <f t="shared" si="96"/>
        <v>0</v>
      </c>
    </row>
    <row r="3094" spans="1:9" ht="20" customHeight="1">
      <c r="A3094" s="16"/>
      <c r="B3094" s="16"/>
      <c r="C3094" s="16"/>
      <c r="D3094" s="16"/>
      <c r="E3094" s="16"/>
      <c r="F3094" s="16"/>
      <c r="G3094" s="16"/>
      <c r="H3094" s="16"/>
      <c r="I3094">
        <f t="shared" si="96"/>
        <v>0</v>
      </c>
    </row>
    <row r="3095" spans="1:9" ht="20" customHeight="1">
      <c r="A3095" s="16"/>
      <c r="B3095" s="16"/>
      <c r="C3095" s="16"/>
      <c r="D3095" s="16"/>
      <c r="E3095" s="16"/>
      <c r="F3095" s="16"/>
      <c r="G3095" s="16"/>
      <c r="H3095" s="16"/>
      <c r="I3095">
        <f t="shared" si="96"/>
        <v>0</v>
      </c>
    </row>
    <row r="3096" spans="1:9" ht="20" customHeight="1">
      <c r="A3096" s="16"/>
      <c r="B3096" s="16"/>
      <c r="C3096" s="16"/>
      <c r="D3096" s="16"/>
      <c r="E3096" s="16"/>
      <c r="F3096" s="16"/>
      <c r="G3096" s="16"/>
      <c r="H3096" s="16"/>
      <c r="I3096">
        <f t="shared" si="96"/>
        <v>0</v>
      </c>
    </row>
    <row r="3097" spans="1:9" ht="20" customHeight="1">
      <c r="A3097" s="16"/>
      <c r="B3097" s="16"/>
      <c r="C3097" s="16"/>
      <c r="D3097" s="16"/>
      <c r="E3097" s="16"/>
      <c r="F3097" s="16"/>
      <c r="G3097" s="16"/>
      <c r="H3097" s="16"/>
      <c r="I3097">
        <f t="shared" si="96"/>
        <v>0</v>
      </c>
    </row>
    <row r="3098" spans="1:9" ht="20" customHeight="1">
      <c r="A3098" s="16"/>
      <c r="B3098" s="16"/>
      <c r="C3098" s="16"/>
      <c r="D3098" s="16"/>
      <c r="E3098" s="16"/>
      <c r="F3098" s="16"/>
      <c r="G3098" s="16"/>
      <c r="H3098" s="16"/>
      <c r="I3098">
        <f t="shared" si="96"/>
        <v>0</v>
      </c>
    </row>
    <row r="3099" spans="1:9" ht="20" customHeight="1">
      <c r="A3099" s="16"/>
      <c r="B3099" s="16"/>
      <c r="C3099" s="16"/>
      <c r="D3099" s="16"/>
      <c r="E3099" s="16"/>
      <c r="F3099" s="16"/>
      <c r="G3099" s="16"/>
      <c r="H3099" s="16"/>
      <c r="I3099">
        <f t="shared" si="96"/>
        <v>0</v>
      </c>
    </row>
    <row r="3100" spans="1:9" ht="20" customHeight="1">
      <c r="A3100" s="16"/>
      <c r="B3100" s="16"/>
      <c r="C3100" s="16"/>
      <c r="D3100" s="16"/>
      <c r="E3100" s="16"/>
      <c r="F3100" s="16"/>
      <c r="G3100" s="16"/>
      <c r="H3100" s="16"/>
      <c r="I3100">
        <f t="shared" si="96"/>
        <v>0</v>
      </c>
    </row>
    <row r="3101" spans="1:9" ht="20" customHeight="1">
      <c r="A3101" s="16"/>
      <c r="B3101" s="16"/>
      <c r="C3101" s="16"/>
      <c r="D3101" s="16"/>
      <c r="E3101" s="16"/>
      <c r="F3101" s="16"/>
      <c r="G3101" s="16"/>
      <c r="H3101" s="16"/>
      <c r="I3101">
        <f t="shared" si="96"/>
        <v>0</v>
      </c>
    </row>
    <row r="3102" spans="1:9" ht="20" customHeight="1">
      <c r="A3102" s="16"/>
      <c r="B3102" s="16"/>
      <c r="C3102" s="16"/>
      <c r="D3102" s="16"/>
      <c r="E3102" s="16"/>
      <c r="F3102" s="16"/>
      <c r="G3102" s="16"/>
      <c r="H3102" s="16"/>
      <c r="I3102">
        <f t="shared" si="96"/>
        <v>0</v>
      </c>
    </row>
    <row r="3103" spans="1:9" ht="20" customHeight="1">
      <c r="A3103" s="16"/>
      <c r="B3103" s="16"/>
      <c r="C3103" s="16"/>
      <c r="D3103" s="16"/>
      <c r="E3103" s="16"/>
      <c r="F3103" s="16"/>
      <c r="G3103" s="16"/>
      <c r="H3103" s="16"/>
      <c r="I3103">
        <f t="shared" si="96"/>
        <v>0</v>
      </c>
    </row>
    <row r="3104" spans="1:9" ht="20" customHeight="1">
      <c r="A3104" s="16"/>
      <c r="B3104" s="16"/>
      <c r="C3104" s="16"/>
      <c r="D3104" s="16"/>
      <c r="E3104" s="16"/>
      <c r="F3104" s="16"/>
      <c r="G3104" s="16"/>
      <c r="H3104" s="16"/>
      <c r="I3104">
        <f t="shared" si="96"/>
        <v>0</v>
      </c>
    </row>
    <row r="3105" spans="1:9" ht="20" customHeight="1">
      <c r="A3105" s="16"/>
      <c r="B3105" s="16"/>
      <c r="C3105" s="16"/>
      <c r="D3105" s="16"/>
      <c r="E3105" s="16"/>
      <c r="F3105" s="16"/>
      <c r="G3105" s="16"/>
      <c r="H3105" s="16"/>
      <c r="I3105">
        <f t="shared" si="96"/>
        <v>0</v>
      </c>
    </row>
    <row r="3106" spans="1:9" ht="20" customHeight="1">
      <c r="A3106" s="16"/>
      <c r="B3106" s="16"/>
      <c r="C3106" s="16"/>
      <c r="D3106" s="16"/>
      <c r="E3106" s="16"/>
      <c r="F3106" s="16"/>
      <c r="G3106" s="16"/>
      <c r="H3106" s="16"/>
      <c r="I3106">
        <f t="shared" si="96"/>
        <v>0</v>
      </c>
    </row>
    <row r="3107" spans="1:9" ht="20" customHeight="1">
      <c r="A3107" s="16"/>
      <c r="B3107" s="16"/>
      <c r="C3107" s="16"/>
      <c r="D3107" s="16"/>
      <c r="E3107" s="16"/>
      <c r="F3107" s="16"/>
      <c r="G3107" s="16"/>
      <c r="H3107" s="16"/>
      <c r="I3107">
        <f t="shared" si="96"/>
        <v>0</v>
      </c>
    </row>
    <row r="3108" spans="1:9" ht="20" customHeight="1">
      <c r="A3108" s="16"/>
      <c r="B3108" s="16"/>
      <c r="C3108" s="16"/>
      <c r="D3108" s="16"/>
      <c r="E3108" s="16"/>
      <c r="F3108" s="16"/>
      <c r="G3108" s="16"/>
      <c r="H3108" s="16"/>
      <c r="I3108">
        <f t="shared" si="96"/>
        <v>0</v>
      </c>
    </row>
    <row r="3109" spans="1:9" ht="20" customHeight="1">
      <c r="A3109" s="16"/>
      <c r="B3109" s="16"/>
      <c r="C3109" s="16"/>
      <c r="D3109" s="16"/>
      <c r="E3109" s="16"/>
      <c r="F3109" s="16"/>
      <c r="G3109" s="16"/>
      <c r="H3109" s="16"/>
      <c r="I3109">
        <f t="shared" si="96"/>
        <v>0</v>
      </c>
    </row>
    <row r="3110" spans="1:9" ht="20" customHeight="1">
      <c r="A3110" s="16"/>
      <c r="B3110" s="16"/>
      <c r="C3110" s="16"/>
      <c r="D3110" s="16"/>
      <c r="E3110" s="16"/>
      <c r="F3110" s="16"/>
      <c r="G3110" s="16"/>
      <c r="H3110" s="16"/>
      <c r="I3110">
        <f t="shared" si="96"/>
        <v>0</v>
      </c>
    </row>
    <row r="3111" spans="1:9" ht="20" customHeight="1">
      <c r="A3111" s="16"/>
      <c r="B3111" s="16"/>
      <c r="C3111" s="16"/>
      <c r="D3111" s="16"/>
      <c r="E3111" s="16"/>
      <c r="F3111" s="16"/>
      <c r="G3111" s="16"/>
      <c r="H3111" s="16"/>
      <c r="I3111">
        <f t="shared" si="96"/>
        <v>0</v>
      </c>
    </row>
    <row r="3112" spans="1:9" ht="20" customHeight="1">
      <c r="A3112" s="16"/>
      <c r="B3112" s="16"/>
      <c r="C3112" s="16"/>
      <c r="D3112" s="16"/>
      <c r="E3112" s="16"/>
      <c r="F3112" s="16"/>
      <c r="G3112" s="16"/>
      <c r="H3112" s="16"/>
      <c r="I3112">
        <f t="shared" si="96"/>
        <v>0</v>
      </c>
    </row>
    <row r="3113" spans="1:9" ht="20" customHeight="1">
      <c r="A3113" s="16"/>
      <c r="B3113" s="16"/>
      <c r="C3113" s="16"/>
      <c r="D3113" s="16"/>
      <c r="E3113" s="16"/>
      <c r="F3113" s="16"/>
      <c r="G3113" s="16"/>
      <c r="H3113" s="16"/>
      <c r="I3113">
        <f t="shared" si="96"/>
        <v>0</v>
      </c>
    </row>
    <row r="3114" spans="1:9" ht="20" customHeight="1">
      <c r="A3114" s="16"/>
      <c r="B3114" s="16"/>
      <c r="C3114" s="16"/>
      <c r="D3114" s="16"/>
      <c r="E3114" s="16"/>
      <c r="F3114" s="16"/>
      <c r="G3114" s="16"/>
      <c r="H3114" s="16"/>
      <c r="I3114">
        <f t="shared" si="96"/>
        <v>0</v>
      </c>
    </row>
    <row r="3115" spans="1:9" ht="20" customHeight="1">
      <c r="A3115" s="16"/>
      <c r="B3115" s="16"/>
      <c r="C3115" s="16"/>
      <c r="D3115" s="16"/>
      <c r="E3115" s="16"/>
      <c r="F3115" s="16"/>
      <c r="G3115" s="16"/>
      <c r="H3115" s="16"/>
      <c r="I3115">
        <f t="shared" si="96"/>
        <v>0</v>
      </c>
    </row>
    <row r="3116" spans="1:9" ht="20" customHeight="1">
      <c r="A3116" s="16"/>
      <c r="B3116" s="16"/>
      <c r="C3116" s="16"/>
      <c r="D3116" s="16"/>
      <c r="E3116" s="16"/>
      <c r="F3116" s="16"/>
      <c r="G3116" s="16"/>
      <c r="H3116" s="16"/>
      <c r="I3116">
        <f t="shared" si="96"/>
        <v>0</v>
      </c>
    </row>
    <row r="3117" spans="1:9" ht="20" customHeight="1">
      <c r="A3117" s="16"/>
      <c r="B3117" s="16"/>
      <c r="C3117" s="16"/>
      <c r="D3117" s="16"/>
      <c r="E3117" s="16"/>
      <c r="F3117" s="16"/>
      <c r="G3117" s="16"/>
      <c r="H3117" s="16"/>
      <c r="I3117">
        <f t="shared" si="96"/>
        <v>0</v>
      </c>
    </row>
    <row r="3118" spans="1:9" ht="20" customHeight="1">
      <c r="A3118" s="16"/>
      <c r="B3118" s="16"/>
      <c r="C3118" s="16"/>
      <c r="D3118" s="16"/>
      <c r="E3118" s="16"/>
      <c r="F3118" s="16"/>
      <c r="G3118" s="16"/>
      <c r="H3118" s="16"/>
      <c r="I3118">
        <f t="shared" si="96"/>
        <v>0</v>
      </c>
    </row>
    <row r="3119" spans="1:9" ht="20" customHeight="1">
      <c r="A3119" s="16"/>
      <c r="B3119" s="16"/>
      <c r="C3119" s="16"/>
      <c r="D3119" s="16"/>
      <c r="E3119" s="16"/>
      <c r="F3119" s="16"/>
      <c r="G3119" s="16"/>
      <c r="H3119" s="16"/>
      <c r="I3119">
        <f t="shared" si="96"/>
        <v>0</v>
      </c>
    </row>
    <row r="3120" spans="1:9" ht="20" customHeight="1">
      <c r="A3120" s="16"/>
      <c r="B3120" s="16"/>
      <c r="C3120" s="16"/>
      <c r="D3120" s="16"/>
      <c r="E3120" s="16"/>
      <c r="F3120" s="16"/>
      <c r="G3120" s="16"/>
      <c r="H3120" s="16"/>
      <c r="I3120">
        <f t="shared" si="96"/>
        <v>0</v>
      </c>
    </row>
    <row r="3121" spans="1:9" ht="20" customHeight="1">
      <c r="A3121" s="16"/>
      <c r="B3121" s="16"/>
      <c r="C3121" s="16"/>
      <c r="D3121" s="16"/>
      <c r="E3121" s="16"/>
      <c r="F3121" s="16"/>
      <c r="G3121" s="16"/>
      <c r="H3121" s="16"/>
      <c r="I3121">
        <f t="shared" si="96"/>
        <v>0</v>
      </c>
    </row>
    <row r="3122" spans="1:9" ht="20" customHeight="1">
      <c r="A3122" s="16"/>
      <c r="B3122" s="16"/>
      <c r="C3122" s="16"/>
      <c r="D3122" s="16"/>
      <c r="E3122" s="16"/>
      <c r="F3122" s="16"/>
      <c r="G3122" s="16"/>
      <c r="H3122" s="16"/>
      <c r="I3122">
        <f t="shared" si="96"/>
        <v>0</v>
      </c>
    </row>
    <row r="3123" spans="1:9" ht="20" customHeight="1">
      <c r="A3123" s="16"/>
      <c r="B3123" s="16"/>
      <c r="C3123" s="16"/>
      <c r="D3123" s="16"/>
      <c r="E3123" s="16"/>
      <c r="F3123" s="16"/>
      <c r="G3123" s="16"/>
      <c r="H3123" s="16"/>
      <c r="I3123">
        <f t="shared" si="96"/>
        <v>0</v>
      </c>
    </row>
    <row r="3124" spans="1:9" ht="20" customHeight="1">
      <c r="A3124" s="16"/>
      <c r="B3124" s="16"/>
      <c r="C3124" s="16"/>
      <c r="D3124" s="16"/>
      <c r="E3124" s="16"/>
      <c r="F3124" s="16"/>
      <c r="G3124" s="16"/>
      <c r="H3124" s="16"/>
      <c r="I3124">
        <f t="shared" si="96"/>
        <v>0</v>
      </c>
    </row>
    <row r="3125" spans="1:9" ht="20" customHeight="1">
      <c r="A3125" s="16"/>
      <c r="B3125" s="16"/>
      <c r="C3125" s="16"/>
      <c r="D3125" s="16"/>
      <c r="E3125" s="16"/>
      <c r="F3125" s="16"/>
      <c r="G3125" s="16"/>
      <c r="H3125" s="16"/>
      <c r="I3125">
        <f t="shared" si="96"/>
        <v>0</v>
      </c>
    </row>
    <row r="3126" spans="1:9" ht="20" customHeight="1">
      <c r="A3126" s="16"/>
      <c r="B3126" s="16"/>
      <c r="C3126" s="16"/>
      <c r="D3126" s="16"/>
      <c r="E3126" s="16"/>
      <c r="F3126" s="16"/>
      <c r="G3126" s="16"/>
      <c r="H3126" s="16"/>
      <c r="I3126">
        <f t="shared" si="96"/>
        <v>0</v>
      </c>
    </row>
    <row r="3127" spans="1:9" ht="20" customHeight="1">
      <c r="A3127" s="16"/>
      <c r="B3127" s="16"/>
      <c r="C3127" s="16"/>
      <c r="D3127" s="16"/>
      <c r="E3127" s="16"/>
      <c r="F3127" s="16"/>
      <c r="G3127" s="16"/>
      <c r="H3127" s="16"/>
      <c r="I3127">
        <f t="shared" si="96"/>
        <v>0</v>
      </c>
    </row>
    <row r="3128" spans="1:9" ht="20" customHeight="1">
      <c r="A3128" s="16"/>
      <c r="B3128" s="16"/>
      <c r="C3128" s="16"/>
      <c r="D3128" s="16"/>
      <c r="E3128" s="16"/>
      <c r="F3128" s="16"/>
      <c r="G3128" s="16"/>
      <c r="H3128" s="16"/>
      <c r="I3128">
        <f t="shared" si="96"/>
        <v>0</v>
      </c>
    </row>
    <row r="3129" spans="1:9" ht="20" customHeight="1">
      <c r="A3129" s="16"/>
      <c r="B3129" s="16"/>
      <c r="C3129" s="16"/>
      <c r="D3129" s="16"/>
      <c r="E3129" s="16"/>
      <c r="F3129" s="16"/>
      <c r="G3129" s="16"/>
      <c r="H3129" s="16"/>
      <c r="I3129">
        <f t="shared" si="96"/>
        <v>0</v>
      </c>
    </row>
    <row r="3130" spans="1:9" ht="20" customHeight="1">
      <c r="A3130" s="16"/>
      <c r="B3130" s="16"/>
      <c r="C3130" s="16"/>
      <c r="D3130" s="16"/>
      <c r="E3130" s="16"/>
      <c r="F3130" s="16"/>
      <c r="G3130" s="16"/>
      <c r="H3130" s="16"/>
      <c r="I3130">
        <f t="shared" si="96"/>
        <v>0</v>
      </c>
    </row>
    <row r="3131" spans="1:9" ht="20" customHeight="1">
      <c r="A3131" s="16"/>
      <c r="B3131" s="16"/>
      <c r="C3131" s="16"/>
      <c r="D3131" s="16"/>
      <c r="E3131" s="16"/>
      <c r="F3131" s="16"/>
      <c r="G3131" s="16"/>
      <c r="H3131" s="16"/>
      <c r="I3131">
        <f t="shared" si="96"/>
        <v>0</v>
      </c>
    </row>
    <row r="3132" spans="1:9" ht="20" customHeight="1">
      <c r="A3132" s="16"/>
      <c r="B3132" s="16"/>
      <c r="C3132" s="16"/>
      <c r="D3132" s="16"/>
      <c r="E3132" s="16"/>
      <c r="F3132" s="16"/>
      <c r="G3132" s="16"/>
      <c r="H3132" s="16"/>
      <c r="I3132">
        <f t="shared" si="96"/>
        <v>0</v>
      </c>
    </row>
    <row r="3133" spans="1:9" ht="20" customHeight="1">
      <c r="A3133" s="16"/>
      <c r="B3133" s="16"/>
      <c r="C3133" s="16"/>
      <c r="D3133" s="16"/>
      <c r="E3133" s="16"/>
      <c r="F3133" s="16"/>
      <c r="G3133" s="16"/>
      <c r="H3133" s="16"/>
      <c r="I3133">
        <f t="shared" si="96"/>
        <v>0</v>
      </c>
    </row>
    <row r="3134" spans="1:9" ht="20" customHeight="1">
      <c r="A3134" s="16"/>
      <c r="B3134" s="16"/>
      <c r="C3134" s="16"/>
      <c r="D3134" s="16"/>
      <c r="E3134" s="16"/>
      <c r="F3134" s="16"/>
      <c r="G3134" s="16"/>
      <c r="H3134" s="16"/>
      <c r="I3134">
        <f t="shared" si="96"/>
        <v>0</v>
      </c>
    </row>
    <row r="3135" spans="1:9" ht="20" customHeight="1">
      <c r="A3135" s="16"/>
      <c r="B3135" s="16"/>
      <c r="C3135" s="16"/>
      <c r="D3135" s="16"/>
      <c r="E3135" s="16"/>
      <c r="F3135" s="16"/>
      <c r="G3135" s="16"/>
      <c r="H3135" s="16"/>
      <c r="I3135">
        <f t="shared" si="96"/>
        <v>0</v>
      </c>
    </row>
    <row r="3136" spans="1:9" ht="20" customHeight="1">
      <c r="A3136" s="16"/>
      <c r="B3136" s="16"/>
      <c r="C3136" s="16"/>
      <c r="D3136" s="16"/>
      <c r="E3136" s="16"/>
      <c r="F3136" s="16"/>
      <c r="G3136" s="16"/>
      <c r="H3136" s="16"/>
      <c r="I3136">
        <f t="shared" si="96"/>
        <v>0</v>
      </c>
    </row>
    <row r="3137" spans="1:9" ht="20" customHeight="1">
      <c r="A3137" s="16"/>
      <c r="B3137" s="16"/>
      <c r="C3137" s="16"/>
      <c r="D3137" s="16"/>
      <c r="E3137" s="16"/>
      <c r="F3137" s="16"/>
      <c r="G3137" s="16"/>
      <c r="H3137" s="16"/>
      <c r="I3137">
        <f t="shared" si="96"/>
        <v>0</v>
      </c>
    </row>
    <row r="3138" spans="1:9" ht="20" customHeight="1">
      <c r="A3138" s="16"/>
      <c r="B3138" s="16"/>
      <c r="C3138" s="16"/>
      <c r="D3138" s="16"/>
      <c r="E3138" s="16"/>
      <c r="F3138" s="16"/>
      <c r="G3138" s="16"/>
      <c r="H3138" s="16"/>
      <c r="I3138">
        <f t="shared" si="96"/>
        <v>0</v>
      </c>
    </row>
    <row r="3139" spans="1:9" ht="20" customHeight="1">
      <c r="A3139" s="16"/>
      <c r="B3139" s="16"/>
      <c r="C3139" s="16"/>
      <c r="D3139" s="16"/>
      <c r="E3139" s="16"/>
      <c r="F3139" s="16"/>
      <c r="G3139" s="16"/>
      <c r="H3139" s="16"/>
      <c r="I3139">
        <f t="shared" ref="I3139:I3202" si="97">CEILING(H3139,0.002)</f>
        <v>0</v>
      </c>
    </row>
    <row r="3140" spans="1:9" ht="20" customHeight="1">
      <c r="A3140" s="16"/>
      <c r="B3140" s="16"/>
      <c r="C3140" s="16"/>
      <c r="D3140" s="16"/>
      <c r="E3140" s="16"/>
      <c r="F3140" s="16"/>
      <c r="G3140" s="16"/>
      <c r="H3140" s="16"/>
      <c r="I3140">
        <f t="shared" si="97"/>
        <v>0</v>
      </c>
    </row>
    <row r="3141" spans="1:9" ht="20" customHeight="1">
      <c r="A3141" s="16"/>
      <c r="B3141" s="16"/>
      <c r="C3141" s="16"/>
      <c r="D3141" s="16"/>
      <c r="E3141" s="16"/>
      <c r="F3141" s="16"/>
      <c r="G3141" s="16"/>
      <c r="H3141" s="16"/>
      <c r="I3141">
        <f t="shared" si="97"/>
        <v>0</v>
      </c>
    </row>
    <row r="3142" spans="1:9" ht="20" customHeight="1">
      <c r="A3142" s="16"/>
      <c r="B3142" s="16"/>
      <c r="C3142" s="16"/>
      <c r="D3142" s="16"/>
      <c r="E3142" s="16"/>
      <c r="F3142" s="16"/>
      <c r="G3142" s="16"/>
      <c r="H3142" s="16"/>
      <c r="I3142">
        <f t="shared" si="97"/>
        <v>0</v>
      </c>
    </row>
    <row r="3143" spans="1:9" ht="20" customHeight="1">
      <c r="A3143" s="16"/>
      <c r="B3143" s="16"/>
      <c r="C3143" s="16"/>
      <c r="D3143" s="16"/>
      <c r="E3143" s="16"/>
      <c r="F3143" s="16"/>
      <c r="G3143" s="16"/>
      <c r="H3143" s="16"/>
      <c r="I3143">
        <f t="shared" si="97"/>
        <v>0</v>
      </c>
    </row>
    <row r="3144" spans="1:9" ht="20" customHeight="1">
      <c r="A3144" s="16"/>
      <c r="B3144" s="16"/>
      <c r="C3144" s="16"/>
      <c r="D3144" s="16"/>
      <c r="E3144" s="16"/>
      <c r="F3144" s="16"/>
      <c r="G3144" s="16"/>
      <c r="H3144" s="16"/>
      <c r="I3144">
        <f t="shared" si="97"/>
        <v>0</v>
      </c>
    </row>
    <row r="3145" spans="1:9" ht="20" customHeight="1">
      <c r="A3145" s="16"/>
      <c r="B3145" s="16"/>
      <c r="C3145" s="16"/>
      <c r="D3145" s="16"/>
      <c r="E3145" s="16"/>
      <c r="F3145" s="16"/>
      <c r="G3145" s="16"/>
      <c r="H3145" s="16"/>
      <c r="I3145">
        <f t="shared" si="97"/>
        <v>0</v>
      </c>
    </row>
    <row r="3146" spans="1:9" ht="20" customHeight="1">
      <c r="A3146" s="16"/>
      <c r="B3146" s="16"/>
      <c r="C3146" s="16"/>
      <c r="D3146" s="16"/>
      <c r="E3146" s="16"/>
      <c r="F3146" s="16"/>
      <c r="G3146" s="16"/>
      <c r="H3146" s="16"/>
      <c r="I3146">
        <f t="shared" si="97"/>
        <v>0</v>
      </c>
    </row>
    <row r="3147" spans="1:9" ht="20" customHeight="1">
      <c r="A3147" s="16"/>
      <c r="B3147" s="16"/>
      <c r="C3147" s="16"/>
      <c r="D3147" s="16"/>
      <c r="E3147" s="16"/>
      <c r="F3147" s="16"/>
      <c r="G3147" s="16"/>
      <c r="H3147" s="16"/>
      <c r="I3147">
        <f t="shared" si="97"/>
        <v>0</v>
      </c>
    </row>
    <row r="3148" spans="1:9" ht="20" customHeight="1">
      <c r="A3148" s="16"/>
      <c r="B3148" s="16"/>
      <c r="C3148" s="16"/>
      <c r="D3148" s="16"/>
      <c r="E3148" s="16"/>
      <c r="F3148" s="16"/>
      <c r="G3148" s="16"/>
      <c r="H3148" s="16"/>
      <c r="I3148">
        <f t="shared" si="97"/>
        <v>0</v>
      </c>
    </row>
    <row r="3149" spans="1:9" ht="20" customHeight="1">
      <c r="A3149" s="16"/>
      <c r="B3149" s="16"/>
      <c r="C3149" s="16"/>
      <c r="D3149" s="16"/>
      <c r="E3149" s="16"/>
      <c r="F3149" s="16"/>
      <c r="G3149" s="16"/>
      <c r="H3149" s="16"/>
      <c r="I3149">
        <f t="shared" si="97"/>
        <v>0</v>
      </c>
    </row>
    <row r="3150" spans="1:9" ht="20" customHeight="1">
      <c r="A3150" s="16"/>
      <c r="B3150" s="16"/>
      <c r="C3150" s="16"/>
      <c r="D3150" s="16"/>
      <c r="E3150" s="16"/>
      <c r="F3150" s="16"/>
      <c r="G3150" s="16"/>
      <c r="H3150" s="16"/>
      <c r="I3150">
        <f t="shared" si="97"/>
        <v>0</v>
      </c>
    </row>
    <row r="3151" spans="1:9" ht="20" customHeight="1">
      <c r="A3151" s="16"/>
      <c r="B3151" s="16"/>
      <c r="C3151" s="16"/>
      <c r="D3151" s="16"/>
      <c r="E3151" s="16"/>
      <c r="F3151" s="16"/>
      <c r="G3151" s="16"/>
      <c r="H3151" s="16"/>
      <c r="I3151">
        <f t="shared" si="97"/>
        <v>0</v>
      </c>
    </row>
    <row r="3152" spans="1:9" ht="20" customHeight="1">
      <c r="A3152" s="16"/>
      <c r="B3152" s="16"/>
      <c r="C3152" s="16"/>
      <c r="D3152" s="16"/>
      <c r="E3152" s="16"/>
      <c r="F3152" s="16"/>
      <c r="G3152" s="16"/>
      <c r="H3152" s="16"/>
      <c r="I3152">
        <f t="shared" si="97"/>
        <v>0</v>
      </c>
    </row>
    <row r="3153" spans="1:9" ht="20" customHeight="1">
      <c r="A3153" s="16"/>
      <c r="B3153" s="16"/>
      <c r="C3153" s="16"/>
      <c r="D3153" s="16"/>
      <c r="E3153" s="16"/>
      <c r="F3153" s="16"/>
      <c r="G3153" s="16"/>
      <c r="H3153" s="16"/>
      <c r="I3153">
        <f t="shared" si="97"/>
        <v>0</v>
      </c>
    </row>
    <row r="3154" spans="1:9" ht="20" customHeight="1">
      <c r="A3154" s="16"/>
      <c r="B3154" s="16"/>
      <c r="C3154" s="16"/>
      <c r="D3154" s="16"/>
      <c r="E3154" s="16"/>
      <c r="F3154" s="16"/>
      <c r="G3154" s="16"/>
      <c r="H3154" s="16"/>
      <c r="I3154">
        <f t="shared" si="97"/>
        <v>0</v>
      </c>
    </row>
    <row r="3155" spans="1:9" ht="20" customHeight="1">
      <c r="A3155" s="16"/>
      <c r="B3155" s="16"/>
      <c r="C3155" s="16"/>
      <c r="D3155" s="16"/>
      <c r="E3155" s="16"/>
      <c r="F3155" s="16"/>
      <c r="G3155" s="16"/>
      <c r="H3155" s="16"/>
      <c r="I3155">
        <f t="shared" si="97"/>
        <v>0</v>
      </c>
    </row>
    <row r="3156" spans="1:9" ht="20" customHeight="1">
      <c r="A3156" s="16"/>
      <c r="B3156" s="16"/>
      <c r="C3156" s="16"/>
      <c r="D3156" s="16"/>
      <c r="E3156" s="16"/>
      <c r="F3156" s="16"/>
      <c r="G3156" s="16"/>
      <c r="H3156" s="16"/>
      <c r="I3156">
        <f t="shared" si="97"/>
        <v>0</v>
      </c>
    </row>
    <row r="3157" spans="1:9" ht="20" customHeight="1">
      <c r="A3157" s="16"/>
      <c r="B3157" s="16"/>
      <c r="C3157" s="16"/>
      <c r="D3157" s="16"/>
      <c r="E3157" s="16"/>
      <c r="F3157" s="16"/>
      <c r="G3157" s="16"/>
      <c r="H3157" s="16"/>
      <c r="I3157">
        <f t="shared" si="97"/>
        <v>0</v>
      </c>
    </row>
    <row r="3158" spans="1:9" ht="20" customHeight="1">
      <c r="A3158" s="16"/>
      <c r="B3158" s="16"/>
      <c r="C3158" s="16"/>
      <c r="D3158" s="16"/>
      <c r="E3158" s="16"/>
      <c r="F3158" s="16"/>
      <c r="G3158" s="16"/>
      <c r="H3158" s="16"/>
      <c r="I3158">
        <f t="shared" si="97"/>
        <v>0</v>
      </c>
    </row>
    <row r="3159" spans="1:9" ht="20" customHeight="1">
      <c r="A3159" s="16"/>
      <c r="B3159" s="16"/>
      <c r="C3159" s="16"/>
      <c r="D3159" s="16"/>
      <c r="E3159" s="16"/>
      <c r="F3159" s="16"/>
      <c r="G3159" s="16"/>
      <c r="H3159" s="16"/>
      <c r="I3159">
        <f t="shared" si="97"/>
        <v>0</v>
      </c>
    </row>
    <row r="3160" spans="1:9" ht="20" customHeight="1">
      <c r="A3160" s="16"/>
      <c r="B3160" s="16"/>
      <c r="C3160" s="16"/>
      <c r="D3160" s="16"/>
      <c r="E3160" s="16"/>
      <c r="F3160" s="16"/>
      <c r="G3160" s="16"/>
      <c r="H3160" s="16"/>
      <c r="I3160">
        <f t="shared" si="97"/>
        <v>0</v>
      </c>
    </row>
    <row r="3161" spans="1:9" ht="20" customHeight="1">
      <c r="A3161" s="16"/>
      <c r="B3161" s="16"/>
      <c r="C3161" s="16"/>
      <c r="D3161" s="16"/>
      <c r="E3161" s="16"/>
      <c r="F3161" s="16"/>
      <c r="G3161" s="16"/>
      <c r="H3161" s="16"/>
      <c r="I3161">
        <f t="shared" si="97"/>
        <v>0</v>
      </c>
    </row>
    <row r="3162" spans="1:9" ht="20" customHeight="1">
      <c r="A3162" s="16"/>
      <c r="B3162" s="16"/>
      <c r="C3162" s="16"/>
      <c r="D3162" s="16"/>
      <c r="E3162" s="16"/>
      <c r="F3162" s="16"/>
      <c r="G3162" s="16"/>
      <c r="H3162" s="16"/>
      <c r="I3162">
        <f t="shared" si="97"/>
        <v>0</v>
      </c>
    </row>
    <row r="3163" spans="1:9" ht="20" customHeight="1">
      <c r="A3163" s="16"/>
      <c r="B3163" s="16"/>
      <c r="C3163" s="16"/>
      <c r="D3163" s="16"/>
      <c r="E3163" s="16"/>
      <c r="F3163" s="16"/>
      <c r="G3163" s="16"/>
      <c r="H3163" s="16"/>
      <c r="I3163">
        <f t="shared" si="97"/>
        <v>0</v>
      </c>
    </row>
    <row r="3164" spans="1:9" ht="20" customHeight="1">
      <c r="A3164" s="16"/>
      <c r="B3164" s="16"/>
      <c r="C3164" s="16"/>
      <c r="D3164" s="16"/>
      <c r="E3164" s="16"/>
      <c r="F3164" s="16"/>
      <c r="G3164" s="16"/>
      <c r="H3164" s="16"/>
      <c r="I3164">
        <f t="shared" si="97"/>
        <v>0</v>
      </c>
    </row>
    <row r="3165" spans="1:9" ht="20" customHeight="1">
      <c r="A3165" s="16"/>
      <c r="B3165" s="16"/>
      <c r="C3165" s="16"/>
      <c r="D3165" s="16"/>
      <c r="E3165" s="16"/>
      <c r="F3165" s="16"/>
      <c r="G3165" s="16"/>
      <c r="H3165" s="16"/>
      <c r="I3165">
        <f t="shared" si="97"/>
        <v>0</v>
      </c>
    </row>
    <row r="3166" spans="1:9" ht="20" customHeight="1">
      <c r="A3166" s="16"/>
      <c r="B3166" s="16"/>
      <c r="C3166" s="16"/>
      <c r="D3166" s="16"/>
      <c r="E3166" s="16"/>
      <c r="F3166" s="16"/>
      <c r="G3166" s="16"/>
      <c r="H3166" s="16"/>
      <c r="I3166">
        <f t="shared" si="97"/>
        <v>0</v>
      </c>
    </row>
    <row r="3167" spans="1:9" ht="20" customHeight="1">
      <c r="A3167" s="16"/>
      <c r="B3167" s="16"/>
      <c r="C3167" s="16"/>
      <c r="D3167" s="16"/>
      <c r="E3167" s="16"/>
      <c r="F3167" s="16"/>
      <c r="G3167" s="16"/>
      <c r="H3167" s="16"/>
      <c r="I3167">
        <f t="shared" si="97"/>
        <v>0</v>
      </c>
    </row>
    <row r="3168" spans="1:9" ht="20" customHeight="1">
      <c r="A3168" s="16"/>
      <c r="B3168" s="16"/>
      <c r="C3168" s="16"/>
      <c r="D3168" s="16"/>
      <c r="E3168" s="16"/>
      <c r="F3168" s="16"/>
      <c r="G3168" s="16"/>
      <c r="H3168" s="16"/>
      <c r="I3168">
        <f t="shared" si="97"/>
        <v>0</v>
      </c>
    </row>
    <row r="3169" spans="1:9" ht="20" customHeight="1">
      <c r="A3169" s="16"/>
      <c r="B3169" s="16"/>
      <c r="C3169" s="16"/>
      <c r="D3169" s="16"/>
      <c r="E3169" s="16"/>
      <c r="F3169" s="16"/>
      <c r="G3169" s="16"/>
      <c r="H3169" s="16"/>
      <c r="I3169">
        <f t="shared" si="97"/>
        <v>0</v>
      </c>
    </row>
    <row r="3170" spans="1:9" ht="20" customHeight="1">
      <c r="A3170" s="16"/>
      <c r="B3170" s="16"/>
      <c r="C3170" s="16"/>
      <c r="D3170" s="16"/>
      <c r="E3170" s="16"/>
      <c r="F3170" s="16"/>
      <c r="G3170" s="16"/>
      <c r="H3170" s="16"/>
      <c r="I3170">
        <f t="shared" si="97"/>
        <v>0</v>
      </c>
    </row>
    <row r="3171" spans="1:9" ht="20" customHeight="1">
      <c r="A3171" s="16"/>
      <c r="B3171" s="16"/>
      <c r="C3171" s="16"/>
      <c r="D3171" s="16"/>
      <c r="E3171" s="16"/>
      <c r="F3171" s="16"/>
      <c r="G3171" s="16"/>
      <c r="H3171" s="16"/>
      <c r="I3171">
        <f t="shared" si="97"/>
        <v>0</v>
      </c>
    </row>
    <row r="3172" spans="1:9" ht="20" customHeight="1">
      <c r="A3172" s="16"/>
      <c r="B3172" s="16"/>
      <c r="C3172" s="16"/>
      <c r="D3172" s="16"/>
      <c r="E3172" s="16"/>
      <c r="F3172" s="16"/>
      <c r="G3172" s="16"/>
      <c r="H3172" s="16"/>
      <c r="I3172">
        <f t="shared" si="97"/>
        <v>0</v>
      </c>
    </row>
    <row r="3173" spans="1:9" ht="20" customHeight="1">
      <c r="A3173" s="16"/>
      <c r="B3173" s="16"/>
      <c r="C3173" s="16"/>
      <c r="D3173" s="16"/>
      <c r="E3173" s="16"/>
      <c r="F3173" s="16"/>
      <c r="G3173" s="16"/>
      <c r="H3173" s="16"/>
      <c r="I3173">
        <f t="shared" si="97"/>
        <v>0</v>
      </c>
    </row>
    <row r="3174" spans="1:9" ht="20" customHeight="1">
      <c r="A3174" s="16"/>
      <c r="B3174" s="16"/>
      <c r="C3174" s="16"/>
      <c r="D3174" s="16"/>
      <c r="E3174" s="16"/>
      <c r="F3174" s="16"/>
      <c r="G3174" s="16"/>
      <c r="H3174" s="16"/>
      <c r="I3174">
        <f t="shared" si="97"/>
        <v>0</v>
      </c>
    </row>
    <row r="3175" spans="1:9" ht="20" customHeight="1">
      <c r="A3175" s="16"/>
      <c r="B3175" s="16"/>
      <c r="C3175" s="16"/>
      <c r="D3175" s="16"/>
      <c r="E3175" s="16"/>
      <c r="F3175" s="16"/>
      <c r="G3175" s="16"/>
      <c r="H3175" s="16"/>
      <c r="I3175">
        <f t="shared" si="97"/>
        <v>0</v>
      </c>
    </row>
    <row r="3176" spans="1:9" ht="20" customHeight="1">
      <c r="A3176" s="16"/>
      <c r="B3176" s="16"/>
      <c r="C3176" s="16"/>
      <c r="D3176" s="16"/>
      <c r="E3176" s="16"/>
      <c r="F3176" s="16"/>
      <c r="G3176" s="16"/>
      <c r="H3176" s="16"/>
      <c r="I3176">
        <f t="shared" si="97"/>
        <v>0</v>
      </c>
    </row>
    <row r="3177" spans="1:9" ht="20" customHeight="1">
      <c r="A3177" s="16"/>
      <c r="B3177" s="16"/>
      <c r="C3177" s="16"/>
      <c r="D3177" s="16"/>
      <c r="E3177" s="16"/>
      <c r="F3177" s="16"/>
      <c r="G3177" s="16"/>
      <c r="H3177" s="16"/>
      <c r="I3177">
        <f t="shared" si="97"/>
        <v>0</v>
      </c>
    </row>
    <row r="3178" spans="1:9" ht="20" customHeight="1">
      <c r="A3178" s="16"/>
      <c r="B3178" s="16"/>
      <c r="C3178" s="16"/>
      <c r="D3178" s="16"/>
      <c r="E3178" s="16"/>
      <c r="F3178" s="16"/>
      <c r="G3178" s="16"/>
      <c r="H3178" s="16"/>
      <c r="I3178">
        <f t="shared" si="97"/>
        <v>0</v>
      </c>
    </row>
    <row r="3179" spans="1:9" ht="20" customHeight="1">
      <c r="A3179" s="16"/>
      <c r="B3179" s="16"/>
      <c r="C3179" s="16"/>
      <c r="D3179" s="16"/>
      <c r="E3179" s="16"/>
      <c r="F3179" s="16"/>
      <c r="G3179" s="16"/>
      <c r="H3179" s="16"/>
      <c r="I3179">
        <f t="shared" si="97"/>
        <v>0</v>
      </c>
    </row>
    <row r="3180" spans="1:9" ht="20" customHeight="1">
      <c r="A3180" s="16"/>
      <c r="B3180" s="16"/>
      <c r="C3180" s="16"/>
      <c r="D3180" s="16"/>
      <c r="E3180" s="16"/>
      <c r="F3180" s="16"/>
      <c r="G3180" s="16"/>
      <c r="H3180" s="16"/>
      <c r="I3180">
        <f t="shared" si="97"/>
        <v>0</v>
      </c>
    </row>
    <row r="3181" spans="1:9" ht="20" customHeight="1">
      <c r="A3181" s="16"/>
      <c r="B3181" s="16"/>
      <c r="C3181" s="16"/>
      <c r="D3181" s="16"/>
      <c r="E3181" s="16"/>
      <c r="F3181" s="16"/>
      <c r="G3181" s="16"/>
      <c r="H3181" s="16"/>
      <c r="I3181">
        <f t="shared" si="97"/>
        <v>0</v>
      </c>
    </row>
    <row r="3182" spans="1:9" ht="20" customHeight="1">
      <c r="A3182" s="16"/>
      <c r="B3182" s="16"/>
      <c r="C3182" s="16"/>
      <c r="D3182" s="16"/>
      <c r="E3182" s="16"/>
      <c r="F3182" s="16"/>
      <c r="G3182" s="16"/>
      <c r="H3182" s="16"/>
      <c r="I3182">
        <f t="shared" si="97"/>
        <v>0</v>
      </c>
    </row>
    <row r="3183" spans="1:9" ht="20" customHeight="1">
      <c r="A3183" s="16"/>
      <c r="B3183" s="16"/>
      <c r="C3183" s="16"/>
      <c r="D3183" s="16"/>
      <c r="E3183" s="16"/>
      <c r="F3183" s="16"/>
      <c r="G3183" s="16"/>
      <c r="H3183" s="16"/>
      <c r="I3183">
        <f t="shared" si="97"/>
        <v>0</v>
      </c>
    </row>
    <row r="3184" spans="1:9" ht="20" customHeight="1">
      <c r="A3184" s="16"/>
      <c r="B3184" s="16"/>
      <c r="C3184" s="16"/>
      <c r="D3184" s="16"/>
      <c r="E3184" s="16"/>
      <c r="F3184" s="16"/>
      <c r="G3184" s="16"/>
      <c r="H3184" s="16"/>
      <c r="I3184">
        <f t="shared" si="97"/>
        <v>0</v>
      </c>
    </row>
    <row r="3185" spans="1:9" ht="20" customHeight="1">
      <c r="A3185" s="16"/>
      <c r="B3185" s="16"/>
      <c r="C3185" s="16"/>
      <c r="D3185" s="16"/>
      <c r="E3185" s="16"/>
      <c r="F3185" s="16"/>
      <c r="G3185" s="16"/>
      <c r="H3185" s="16"/>
      <c r="I3185">
        <f t="shared" si="97"/>
        <v>0</v>
      </c>
    </row>
    <row r="3186" spans="1:9" ht="20" customHeight="1">
      <c r="A3186" s="16"/>
      <c r="B3186" s="16"/>
      <c r="C3186" s="16"/>
      <c r="D3186" s="16"/>
      <c r="E3186" s="16"/>
      <c r="F3186" s="16"/>
      <c r="G3186" s="16"/>
      <c r="H3186" s="16"/>
      <c r="I3186">
        <f t="shared" si="97"/>
        <v>0</v>
      </c>
    </row>
    <row r="3187" spans="1:9" ht="20" customHeight="1">
      <c r="A3187" s="16"/>
      <c r="B3187" s="16"/>
      <c r="C3187" s="16"/>
      <c r="D3187" s="16"/>
      <c r="E3187" s="16"/>
      <c r="F3187" s="16"/>
      <c r="G3187" s="16"/>
      <c r="H3187" s="16"/>
      <c r="I3187">
        <f t="shared" si="97"/>
        <v>0</v>
      </c>
    </row>
    <row r="3188" spans="1:9" ht="20" customHeight="1">
      <c r="A3188" s="16"/>
      <c r="B3188" s="16"/>
      <c r="C3188" s="16"/>
      <c r="D3188" s="16"/>
      <c r="E3188" s="16"/>
      <c r="F3188" s="16"/>
      <c r="G3188" s="16"/>
      <c r="H3188" s="16"/>
      <c r="I3188">
        <f t="shared" si="97"/>
        <v>0</v>
      </c>
    </row>
    <row r="3189" spans="1:9" ht="20" customHeight="1">
      <c r="A3189" s="16"/>
      <c r="B3189" s="16"/>
      <c r="C3189" s="16"/>
      <c r="D3189" s="16"/>
      <c r="E3189" s="16"/>
      <c r="F3189" s="16"/>
      <c r="G3189" s="16"/>
      <c r="H3189" s="16"/>
      <c r="I3189">
        <f t="shared" si="97"/>
        <v>0</v>
      </c>
    </row>
    <row r="3190" spans="1:9" ht="20" customHeight="1">
      <c r="A3190" s="16"/>
      <c r="B3190" s="16"/>
      <c r="C3190" s="16"/>
      <c r="D3190" s="16"/>
      <c r="E3190" s="16"/>
      <c r="F3190" s="16"/>
      <c r="G3190" s="16"/>
      <c r="H3190" s="16"/>
      <c r="I3190">
        <f t="shared" si="97"/>
        <v>0</v>
      </c>
    </row>
    <row r="3191" spans="1:9" ht="20" customHeight="1">
      <c r="A3191" s="16"/>
      <c r="B3191" s="16"/>
      <c r="C3191" s="16"/>
      <c r="D3191" s="16"/>
      <c r="E3191" s="16"/>
      <c r="F3191" s="16"/>
      <c r="G3191" s="16"/>
      <c r="H3191" s="16"/>
      <c r="I3191">
        <f t="shared" si="97"/>
        <v>0</v>
      </c>
    </row>
    <row r="3192" spans="1:9" ht="20" customHeight="1">
      <c r="A3192" s="16"/>
      <c r="B3192" s="16"/>
      <c r="C3192" s="16"/>
      <c r="D3192" s="16"/>
      <c r="E3192" s="16"/>
      <c r="F3192" s="16"/>
      <c r="G3192" s="16"/>
      <c r="H3192" s="16"/>
      <c r="I3192">
        <f t="shared" si="97"/>
        <v>0</v>
      </c>
    </row>
    <row r="3193" spans="1:9" ht="20" customHeight="1">
      <c r="A3193" s="16"/>
      <c r="B3193" s="16"/>
      <c r="C3193" s="16"/>
      <c r="D3193" s="16"/>
      <c r="E3193" s="16"/>
      <c r="F3193" s="16"/>
      <c r="G3193" s="16"/>
      <c r="H3193" s="16"/>
      <c r="I3193">
        <f t="shared" si="97"/>
        <v>0</v>
      </c>
    </row>
    <row r="3194" spans="1:9" ht="20" customHeight="1">
      <c r="A3194" s="16"/>
      <c r="B3194" s="16"/>
      <c r="C3194" s="16"/>
      <c r="D3194" s="16"/>
      <c r="E3194" s="16"/>
      <c r="F3194" s="16"/>
      <c r="G3194" s="16"/>
      <c r="H3194" s="16"/>
      <c r="I3194">
        <f t="shared" si="97"/>
        <v>0</v>
      </c>
    </row>
    <row r="3195" spans="1:9" ht="20" customHeight="1">
      <c r="A3195" s="16"/>
      <c r="B3195" s="16"/>
      <c r="C3195" s="16"/>
      <c r="D3195" s="16"/>
      <c r="E3195" s="16"/>
      <c r="F3195" s="16"/>
      <c r="G3195" s="16"/>
      <c r="H3195" s="16"/>
      <c r="I3195">
        <f t="shared" si="97"/>
        <v>0</v>
      </c>
    </row>
    <row r="3196" spans="1:9" ht="20" customHeight="1">
      <c r="A3196" s="16"/>
      <c r="B3196" s="16"/>
      <c r="C3196" s="16"/>
      <c r="D3196" s="16"/>
      <c r="E3196" s="16"/>
      <c r="F3196" s="16"/>
      <c r="G3196" s="16"/>
      <c r="H3196" s="16"/>
      <c r="I3196">
        <f t="shared" si="97"/>
        <v>0</v>
      </c>
    </row>
    <row r="3197" spans="1:9" ht="20" customHeight="1">
      <c r="A3197" s="16"/>
      <c r="B3197" s="16"/>
      <c r="C3197" s="16"/>
      <c r="D3197" s="16"/>
      <c r="E3197" s="16"/>
      <c r="F3197" s="16"/>
      <c r="G3197" s="16"/>
      <c r="H3197" s="16"/>
      <c r="I3197">
        <f t="shared" si="97"/>
        <v>0</v>
      </c>
    </row>
    <row r="3198" spans="1:9" ht="20" customHeight="1">
      <c r="A3198" s="16"/>
      <c r="B3198" s="16"/>
      <c r="C3198" s="16"/>
      <c r="D3198" s="16"/>
      <c r="E3198" s="16"/>
      <c r="F3198" s="16"/>
      <c r="G3198" s="16"/>
      <c r="H3198" s="16"/>
      <c r="I3198">
        <f t="shared" si="97"/>
        <v>0</v>
      </c>
    </row>
    <row r="3199" spans="1:9" ht="20" customHeight="1">
      <c r="A3199" s="16"/>
      <c r="B3199" s="16"/>
      <c r="C3199" s="16"/>
      <c r="D3199" s="16"/>
      <c r="E3199" s="16"/>
      <c r="F3199" s="16"/>
      <c r="G3199" s="16"/>
      <c r="H3199" s="16"/>
      <c r="I3199">
        <f t="shared" si="97"/>
        <v>0</v>
      </c>
    </row>
    <row r="3200" spans="1:9" ht="20" customHeight="1">
      <c r="A3200" s="16"/>
      <c r="B3200" s="16"/>
      <c r="C3200" s="16"/>
      <c r="D3200" s="16"/>
      <c r="E3200" s="16"/>
      <c r="F3200" s="16"/>
      <c r="G3200" s="16"/>
      <c r="H3200" s="16"/>
      <c r="I3200">
        <f t="shared" si="97"/>
        <v>0</v>
      </c>
    </row>
    <row r="3201" spans="1:9" ht="20" customHeight="1">
      <c r="A3201" s="16"/>
      <c r="B3201" s="16"/>
      <c r="C3201" s="16"/>
      <c r="D3201" s="16"/>
      <c r="E3201" s="16"/>
      <c r="F3201" s="16"/>
      <c r="G3201" s="16"/>
      <c r="H3201" s="16"/>
      <c r="I3201">
        <f t="shared" si="97"/>
        <v>0</v>
      </c>
    </row>
    <row r="3202" spans="1:9" ht="20" customHeight="1">
      <c r="A3202" s="16"/>
      <c r="B3202" s="16"/>
      <c r="C3202" s="16"/>
      <c r="D3202" s="16"/>
      <c r="E3202" s="16"/>
      <c r="F3202" s="16"/>
      <c r="G3202" s="16"/>
      <c r="H3202" s="16"/>
      <c r="I3202">
        <f t="shared" si="97"/>
        <v>0</v>
      </c>
    </row>
    <row r="3203" spans="1:9" ht="20" customHeight="1">
      <c r="A3203" s="16"/>
      <c r="B3203" s="16"/>
      <c r="C3203" s="16"/>
      <c r="D3203" s="16"/>
      <c r="E3203" s="16"/>
      <c r="F3203" s="16"/>
      <c r="G3203" s="16"/>
      <c r="H3203" s="16"/>
      <c r="I3203">
        <f t="shared" ref="I3203:I3266" si="98">CEILING(H3203,0.002)</f>
        <v>0</v>
      </c>
    </row>
    <row r="3204" spans="1:9" ht="20" customHeight="1">
      <c r="A3204" s="16"/>
      <c r="B3204" s="16"/>
      <c r="C3204" s="16"/>
      <c r="D3204" s="16"/>
      <c r="E3204" s="16"/>
      <c r="F3204" s="16"/>
      <c r="G3204" s="16"/>
      <c r="H3204" s="16"/>
      <c r="I3204">
        <f t="shared" si="98"/>
        <v>0</v>
      </c>
    </row>
    <row r="3205" spans="1:9" ht="20" customHeight="1">
      <c r="A3205" s="16"/>
      <c r="B3205" s="16"/>
      <c r="C3205" s="16"/>
      <c r="D3205" s="16"/>
      <c r="E3205" s="16"/>
      <c r="F3205" s="16"/>
      <c r="G3205" s="16"/>
      <c r="H3205" s="16"/>
      <c r="I3205">
        <f t="shared" si="98"/>
        <v>0</v>
      </c>
    </row>
    <row r="3206" spans="1:9" ht="20" customHeight="1">
      <c r="A3206" s="16"/>
      <c r="B3206" s="16"/>
      <c r="C3206" s="16"/>
      <c r="D3206" s="16"/>
      <c r="E3206" s="16"/>
      <c r="F3206" s="16"/>
      <c r="G3206" s="16"/>
      <c r="H3206" s="16"/>
      <c r="I3206">
        <f t="shared" si="98"/>
        <v>0</v>
      </c>
    </row>
    <row r="3207" spans="1:9" ht="20" customHeight="1">
      <c r="A3207" s="16"/>
      <c r="B3207" s="16"/>
      <c r="C3207" s="16"/>
      <c r="D3207" s="16"/>
      <c r="E3207" s="16"/>
      <c r="F3207" s="16"/>
      <c r="G3207" s="16"/>
      <c r="H3207" s="16"/>
      <c r="I3207">
        <f t="shared" si="98"/>
        <v>0</v>
      </c>
    </row>
    <row r="3208" spans="1:9" ht="20" customHeight="1">
      <c r="A3208" s="16"/>
      <c r="B3208" s="16"/>
      <c r="C3208" s="16"/>
      <c r="D3208" s="16"/>
      <c r="E3208" s="16"/>
      <c r="F3208" s="16"/>
      <c r="G3208" s="16"/>
      <c r="H3208" s="16"/>
      <c r="I3208">
        <f t="shared" si="98"/>
        <v>0</v>
      </c>
    </row>
    <row r="3209" spans="1:9" ht="20" customHeight="1">
      <c r="A3209" s="16"/>
      <c r="B3209" s="16"/>
      <c r="C3209" s="16"/>
      <c r="D3209" s="16"/>
      <c r="E3209" s="16"/>
      <c r="F3209" s="16"/>
      <c r="G3209" s="16"/>
      <c r="H3209" s="16"/>
      <c r="I3209">
        <f t="shared" si="98"/>
        <v>0</v>
      </c>
    </row>
    <row r="3210" spans="1:9" ht="20" customHeight="1">
      <c r="A3210" s="16"/>
      <c r="B3210" s="16"/>
      <c r="C3210" s="16"/>
      <c r="D3210" s="16"/>
      <c r="E3210" s="16"/>
      <c r="F3210" s="16"/>
      <c r="G3210" s="16"/>
      <c r="H3210" s="16"/>
      <c r="I3210">
        <f t="shared" si="98"/>
        <v>0</v>
      </c>
    </row>
    <row r="3211" spans="1:9" ht="20" customHeight="1">
      <c r="A3211" s="16"/>
      <c r="B3211" s="16"/>
      <c r="C3211" s="16"/>
      <c r="D3211" s="16"/>
      <c r="E3211" s="16"/>
      <c r="F3211" s="16"/>
      <c r="G3211" s="16"/>
      <c r="H3211" s="16"/>
      <c r="I3211">
        <f t="shared" si="98"/>
        <v>0</v>
      </c>
    </row>
    <row r="3212" spans="1:9" ht="20" customHeight="1">
      <c r="A3212" s="16"/>
      <c r="B3212" s="16"/>
      <c r="C3212" s="16"/>
      <c r="D3212" s="16"/>
      <c r="E3212" s="16"/>
      <c r="F3212" s="16"/>
      <c r="G3212" s="16"/>
      <c r="H3212" s="16"/>
      <c r="I3212">
        <f t="shared" si="98"/>
        <v>0</v>
      </c>
    </row>
    <row r="3213" spans="1:9" ht="20" customHeight="1">
      <c r="A3213" s="16"/>
      <c r="B3213" s="16"/>
      <c r="C3213" s="16"/>
      <c r="D3213" s="16"/>
      <c r="E3213" s="16"/>
      <c r="F3213" s="16"/>
      <c r="G3213" s="16"/>
      <c r="H3213" s="16"/>
      <c r="I3213">
        <f t="shared" si="98"/>
        <v>0</v>
      </c>
    </row>
    <row r="3214" spans="1:9" ht="20" customHeight="1">
      <c r="A3214" s="16"/>
      <c r="B3214" s="16"/>
      <c r="C3214" s="16"/>
      <c r="D3214" s="16"/>
      <c r="E3214" s="16"/>
      <c r="F3214" s="16"/>
      <c r="G3214" s="16"/>
      <c r="H3214" s="16"/>
      <c r="I3214">
        <f t="shared" si="98"/>
        <v>0</v>
      </c>
    </row>
    <row r="3215" spans="1:9" ht="20" customHeight="1">
      <c r="A3215" s="16"/>
      <c r="B3215" s="16"/>
      <c r="C3215" s="16"/>
      <c r="D3215" s="16"/>
      <c r="E3215" s="16"/>
      <c r="F3215" s="16"/>
      <c r="G3215" s="16"/>
      <c r="H3215" s="16"/>
      <c r="I3215">
        <f t="shared" si="98"/>
        <v>0</v>
      </c>
    </row>
    <row r="3216" spans="1:9" ht="20" customHeight="1">
      <c r="A3216" s="16"/>
      <c r="B3216" s="16"/>
      <c r="C3216" s="16"/>
      <c r="D3216" s="16"/>
      <c r="E3216" s="16"/>
      <c r="F3216" s="16"/>
      <c r="G3216" s="16"/>
      <c r="H3216" s="16"/>
      <c r="I3216">
        <f t="shared" si="98"/>
        <v>0</v>
      </c>
    </row>
    <row r="3217" spans="1:9" ht="20" customHeight="1">
      <c r="A3217" s="16"/>
      <c r="B3217" s="16"/>
      <c r="C3217" s="16"/>
      <c r="D3217" s="16"/>
      <c r="E3217" s="16"/>
      <c r="F3217" s="16"/>
      <c r="G3217" s="16"/>
      <c r="H3217" s="16"/>
      <c r="I3217">
        <f t="shared" si="98"/>
        <v>0</v>
      </c>
    </row>
    <row r="3218" spans="1:9" ht="20" customHeight="1">
      <c r="A3218" s="16"/>
      <c r="B3218" s="16"/>
      <c r="C3218" s="16"/>
      <c r="D3218" s="16"/>
      <c r="E3218" s="16"/>
      <c r="F3218" s="16"/>
      <c r="G3218" s="16"/>
      <c r="H3218" s="16"/>
      <c r="I3218">
        <f t="shared" si="98"/>
        <v>0</v>
      </c>
    </row>
    <row r="3219" spans="1:9" ht="20" customHeight="1">
      <c r="A3219" s="16"/>
      <c r="B3219" s="16"/>
      <c r="C3219" s="16"/>
      <c r="D3219" s="16"/>
      <c r="E3219" s="16"/>
      <c r="F3219" s="16"/>
      <c r="G3219" s="16"/>
      <c r="H3219" s="16"/>
      <c r="I3219">
        <f t="shared" si="98"/>
        <v>0</v>
      </c>
    </row>
    <row r="3220" spans="1:9" ht="20" customHeight="1">
      <c r="A3220" s="16"/>
      <c r="B3220" s="16"/>
      <c r="C3220" s="16"/>
      <c r="D3220" s="16"/>
      <c r="E3220" s="16"/>
      <c r="F3220" s="16"/>
      <c r="G3220" s="16"/>
      <c r="H3220" s="16"/>
      <c r="I3220">
        <f t="shared" si="98"/>
        <v>0</v>
      </c>
    </row>
    <row r="3221" spans="1:9" ht="20" customHeight="1">
      <c r="A3221" s="16"/>
      <c r="B3221" s="16"/>
      <c r="C3221" s="16"/>
      <c r="D3221" s="16"/>
      <c r="E3221" s="16"/>
      <c r="F3221" s="16"/>
      <c r="G3221" s="16"/>
      <c r="H3221" s="16"/>
      <c r="I3221">
        <f t="shared" si="98"/>
        <v>0</v>
      </c>
    </row>
    <row r="3222" spans="1:9" ht="20" customHeight="1">
      <c r="A3222" s="16"/>
      <c r="B3222" s="16"/>
      <c r="C3222" s="16"/>
      <c r="D3222" s="16"/>
      <c r="E3222" s="16"/>
      <c r="F3222" s="16"/>
      <c r="G3222" s="16"/>
      <c r="H3222" s="16"/>
      <c r="I3222">
        <f t="shared" si="98"/>
        <v>0</v>
      </c>
    </row>
    <row r="3223" spans="1:9" ht="20" customHeight="1">
      <c r="A3223" s="16"/>
      <c r="B3223" s="16"/>
      <c r="C3223" s="16"/>
      <c r="D3223" s="16"/>
      <c r="E3223" s="16"/>
      <c r="F3223" s="16"/>
      <c r="G3223" s="16"/>
      <c r="H3223" s="16"/>
      <c r="I3223">
        <f t="shared" si="98"/>
        <v>0</v>
      </c>
    </row>
    <row r="3224" spans="1:9" ht="20" customHeight="1">
      <c r="A3224" s="16"/>
      <c r="B3224" s="16"/>
      <c r="C3224" s="16"/>
      <c r="D3224" s="16"/>
      <c r="E3224" s="16"/>
      <c r="F3224" s="16"/>
      <c r="G3224" s="16"/>
      <c r="H3224" s="16"/>
      <c r="I3224">
        <f t="shared" si="98"/>
        <v>0</v>
      </c>
    </row>
    <row r="3225" spans="1:9" ht="20" customHeight="1">
      <c r="A3225" s="16"/>
      <c r="B3225" s="16"/>
      <c r="C3225" s="16"/>
      <c r="D3225" s="16"/>
      <c r="E3225" s="16"/>
      <c r="F3225" s="16"/>
      <c r="G3225" s="16"/>
      <c r="H3225" s="16"/>
      <c r="I3225">
        <f t="shared" si="98"/>
        <v>0</v>
      </c>
    </row>
    <row r="3226" spans="1:9" ht="20" customHeight="1">
      <c r="A3226" s="16"/>
      <c r="B3226" s="16"/>
      <c r="C3226" s="16"/>
      <c r="D3226" s="16"/>
      <c r="E3226" s="16"/>
      <c r="F3226" s="16"/>
      <c r="G3226" s="16"/>
      <c r="H3226" s="16"/>
      <c r="I3226">
        <f t="shared" si="98"/>
        <v>0</v>
      </c>
    </row>
    <row r="3227" spans="1:9" ht="20" customHeight="1">
      <c r="A3227" s="16"/>
      <c r="B3227" s="16"/>
      <c r="C3227" s="16"/>
      <c r="D3227" s="16"/>
      <c r="E3227" s="16"/>
      <c r="F3227" s="16"/>
      <c r="G3227" s="16"/>
      <c r="H3227" s="16"/>
      <c r="I3227">
        <f t="shared" si="98"/>
        <v>0</v>
      </c>
    </row>
    <row r="3228" spans="1:9" ht="20" customHeight="1">
      <c r="A3228" s="16"/>
      <c r="B3228" s="16"/>
      <c r="C3228" s="16"/>
      <c r="D3228" s="16"/>
      <c r="E3228" s="16"/>
      <c r="F3228" s="16"/>
      <c r="G3228" s="16"/>
      <c r="H3228" s="16"/>
      <c r="I3228">
        <f t="shared" si="98"/>
        <v>0</v>
      </c>
    </row>
    <row r="3229" spans="1:9" ht="20" customHeight="1">
      <c r="A3229" s="16"/>
      <c r="B3229" s="16"/>
      <c r="C3229" s="16"/>
      <c r="D3229" s="16"/>
      <c r="E3229" s="16"/>
      <c r="F3229" s="16"/>
      <c r="G3229" s="16"/>
      <c r="H3229" s="16"/>
      <c r="I3229">
        <f t="shared" si="98"/>
        <v>0</v>
      </c>
    </row>
    <row r="3230" spans="1:9" ht="20" customHeight="1">
      <c r="A3230" s="16"/>
      <c r="B3230" s="16"/>
      <c r="C3230" s="16"/>
      <c r="D3230" s="16"/>
      <c r="E3230" s="16"/>
      <c r="F3230" s="16"/>
      <c r="G3230" s="16"/>
      <c r="H3230" s="16"/>
      <c r="I3230">
        <f t="shared" si="98"/>
        <v>0</v>
      </c>
    </row>
    <row r="3231" spans="1:9" ht="20" customHeight="1">
      <c r="A3231" s="16"/>
      <c r="B3231" s="16"/>
      <c r="C3231" s="16"/>
      <c r="D3231" s="16"/>
      <c r="E3231" s="16"/>
      <c r="F3231" s="16"/>
      <c r="G3231" s="16"/>
      <c r="H3231" s="16"/>
      <c r="I3231">
        <f t="shared" si="98"/>
        <v>0</v>
      </c>
    </row>
    <row r="3232" spans="1:9" ht="20" customHeight="1">
      <c r="A3232" s="16"/>
      <c r="B3232" s="16"/>
      <c r="C3232" s="16"/>
      <c r="D3232" s="16"/>
      <c r="E3232" s="16"/>
      <c r="F3232" s="16"/>
      <c r="G3232" s="16"/>
      <c r="H3232" s="16"/>
      <c r="I3232">
        <f t="shared" si="98"/>
        <v>0</v>
      </c>
    </row>
    <row r="3233" spans="1:9" ht="20" customHeight="1">
      <c r="A3233" s="16"/>
      <c r="B3233" s="16"/>
      <c r="C3233" s="16"/>
      <c r="D3233" s="16"/>
      <c r="E3233" s="16"/>
      <c r="F3233" s="16"/>
      <c r="G3233" s="16"/>
      <c r="H3233" s="16"/>
      <c r="I3233">
        <f t="shared" si="98"/>
        <v>0</v>
      </c>
    </row>
    <row r="3234" spans="1:9" ht="20" customHeight="1">
      <c r="A3234" s="16"/>
      <c r="B3234" s="16"/>
      <c r="C3234" s="16"/>
      <c r="D3234" s="16"/>
      <c r="E3234" s="16"/>
      <c r="F3234" s="16"/>
      <c r="G3234" s="16"/>
      <c r="H3234" s="16"/>
      <c r="I3234">
        <f t="shared" si="98"/>
        <v>0</v>
      </c>
    </row>
    <row r="3235" spans="1:9" ht="20" customHeight="1">
      <c r="A3235" s="16"/>
      <c r="B3235" s="16"/>
      <c r="C3235" s="16"/>
      <c r="D3235" s="16"/>
      <c r="E3235" s="16"/>
      <c r="F3235" s="16"/>
      <c r="G3235" s="16"/>
      <c r="H3235" s="16"/>
      <c r="I3235">
        <f t="shared" si="98"/>
        <v>0</v>
      </c>
    </row>
    <row r="3236" spans="1:9" ht="20" customHeight="1">
      <c r="A3236" s="16"/>
      <c r="B3236" s="16"/>
      <c r="C3236" s="16"/>
      <c r="D3236" s="16"/>
      <c r="E3236" s="16"/>
      <c r="F3236" s="16"/>
      <c r="G3236" s="16"/>
      <c r="H3236" s="16"/>
      <c r="I3236">
        <f t="shared" si="98"/>
        <v>0</v>
      </c>
    </row>
    <row r="3237" spans="1:9" ht="20" customHeight="1">
      <c r="A3237" s="16"/>
      <c r="B3237" s="16"/>
      <c r="C3237" s="16"/>
      <c r="D3237" s="16"/>
      <c r="E3237" s="16"/>
      <c r="F3237" s="16"/>
      <c r="G3237" s="16"/>
      <c r="H3237" s="16"/>
      <c r="I3237">
        <f t="shared" si="98"/>
        <v>0</v>
      </c>
    </row>
    <row r="3238" spans="1:9" ht="20" customHeight="1">
      <c r="A3238" s="16"/>
      <c r="B3238" s="16"/>
      <c r="C3238" s="16"/>
      <c r="D3238" s="16"/>
      <c r="E3238" s="16"/>
      <c r="F3238" s="16"/>
      <c r="G3238" s="16"/>
      <c r="H3238" s="16"/>
      <c r="I3238">
        <f t="shared" si="98"/>
        <v>0</v>
      </c>
    </row>
    <row r="3239" spans="1:9" ht="20" customHeight="1">
      <c r="A3239" s="16"/>
      <c r="B3239" s="16"/>
      <c r="C3239" s="16"/>
      <c r="D3239" s="16"/>
      <c r="E3239" s="16"/>
      <c r="F3239" s="16"/>
      <c r="G3239" s="16"/>
      <c r="H3239" s="16"/>
      <c r="I3239">
        <f t="shared" si="98"/>
        <v>0</v>
      </c>
    </row>
    <row r="3240" spans="1:9" ht="20" customHeight="1">
      <c r="A3240" s="16"/>
      <c r="B3240" s="16"/>
      <c r="C3240" s="16"/>
      <c r="D3240" s="16"/>
      <c r="E3240" s="16"/>
      <c r="F3240" s="16"/>
      <c r="G3240" s="16"/>
      <c r="H3240" s="16"/>
      <c r="I3240">
        <f t="shared" si="98"/>
        <v>0</v>
      </c>
    </row>
    <row r="3241" spans="1:9" ht="20" customHeight="1">
      <c r="A3241" s="16"/>
      <c r="B3241" s="16"/>
      <c r="C3241" s="16"/>
      <c r="D3241" s="16"/>
      <c r="E3241" s="16"/>
      <c r="F3241" s="16"/>
      <c r="G3241" s="16"/>
      <c r="H3241" s="16"/>
      <c r="I3241">
        <f t="shared" si="98"/>
        <v>0</v>
      </c>
    </row>
    <row r="3242" spans="1:9" ht="20" customHeight="1">
      <c r="A3242" s="16"/>
      <c r="B3242" s="16"/>
      <c r="C3242" s="16"/>
      <c r="D3242" s="16"/>
      <c r="E3242" s="16"/>
      <c r="F3242" s="16"/>
      <c r="G3242" s="16"/>
      <c r="H3242" s="16"/>
      <c r="I3242">
        <f t="shared" si="98"/>
        <v>0</v>
      </c>
    </row>
    <row r="3243" spans="1:9" ht="20" customHeight="1">
      <c r="A3243" s="16"/>
      <c r="B3243" s="16"/>
      <c r="C3243" s="16"/>
      <c r="D3243" s="16"/>
      <c r="E3243" s="16"/>
      <c r="F3243" s="16"/>
      <c r="G3243" s="16"/>
      <c r="H3243" s="16"/>
      <c r="I3243">
        <f t="shared" si="98"/>
        <v>0</v>
      </c>
    </row>
    <row r="3244" spans="1:9" ht="20" customHeight="1">
      <c r="A3244" s="16"/>
      <c r="B3244" s="16"/>
      <c r="C3244" s="16"/>
      <c r="D3244" s="16"/>
      <c r="E3244" s="16"/>
      <c r="F3244" s="16"/>
      <c r="G3244" s="16"/>
      <c r="H3244" s="16"/>
      <c r="I3244">
        <f t="shared" si="98"/>
        <v>0</v>
      </c>
    </row>
    <row r="3245" spans="1:9" ht="20" customHeight="1">
      <c r="A3245" s="16"/>
      <c r="B3245" s="16"/>
      <c r="C3245" s="16"/>
      <c r="D3245" s="16"/>
      <c r="E3245" s="16"/>
      <c r="F3245" s="16"/>
      <c r="G3245" s="16"/>
      <c r="H3245" s="16"/>
      <c r="I3245">
        <f t="shared" si="98"/>
        <v>0</v>
      </c>
    </row>
    <row r="3246" spans="1:9" ht="20" customHeight="1">
      <c r="A3246" s="16"/>
      <c r="B3246" s="16"/>
      <c r="C3246" s="16"/>
      <c r="D3246" s="16"/>
      <c r="E3246" s="16"/>
      <c r="F3246" s="16"/>
      <c r="G3246" s="16"/>
      <c r="H3246" s="16"/>
      <c r="I3246">
        <f t="shared" si="98"/>
        <v>0</v>
      </c>
    </row>
    <row r="3247" spans="1:9" ht="20" customHeight="1">
      <c r="A3247" s="16"/>
      <c r="B3247" s="16"/>
      <c r="C3247" s="16"/>
      <c r="D3247" s="16"/>
      <c r="E3247" s="16"/>
      <c r="F3247" s="16"/>
      <c r="G3247" s="16"/>
      <c r="H3247" s="16"/>
      <c r="I3247">
        <f t="shared" si="98"/>
        <v>0</v>
      </c>
    </row>
    <row r="3248" spans="1:9" ht="20" customHeight="1">
      <c r="A3248" s="16"/>
      <c r="B3248" s="16"/>
      <c r="C3248" s="16"/>
      <c r="D3248" s="16"/>
      <c r="E3248" s="16"/>
      <c r="F3248" s="16"/>
      <c r="G3248" s="16"/>
      <c r="H3248" s="16"/>
      <c r="I3248">
        <f t="shared" si="98"/>
        <v>0</v>
      </c>
    </row>
    <row r="3249" spans="1:9" ht="20" customHeight="1">
      <c r="A3249" s="16"/>
      <c r="B3249" s="16"/>
      <c r="C3249" s="16"/>
      <c r="D3249" s="16"/>
      <c r="E3249" s="16"/>
      <c r="F3249" s="16"/>
      <c r="G3249" s="16"/>
      <c r="H3249" s="16"/>
      <c r="I3249">
        <f t="shared" si="98"/>
        <v>0</v>
      </c>
    </row>
    <row r="3250" spans="1:9" ht="20" customHeight="1">
      <c r="A3250" s="16"/>
      <c r="B3250" s="16"/>
      <c r="C3250" s="16"/>
      <c r="D3250" s="16"/>
      <c r="E3250" s="16"/>
      <c r="F3250" s="16"/>
      <c r="G3250" s="16"/>
      <c r="H3250" s="16"/>
      <c r="I3250">
        <f t="shared" si="98"/>
        <v>0</v>
      </c>
    </row>
    <row r="3251" spans="1:9" ht="20" customHeight="1">
      <c r="A3251" s="16"/>
      <c r="B3251" s="16"/>
      <c r="C3251" s="16"/>
      <c r="D3251" s="16"/>
      <c r="E3251" s="16"/>
      <c r="F3251" s="16"/>
      <c r="G3251" s="16"/>
      <c r="H3251" s="16"/>
      <c r="I3251">
        <f t="shared" si="98"/>
        <v>0</v>
      </c>
    </row>
    <row r="3252" spans="1:9" ht="20" customHeight="1">
      <c r="A3252" s="16"/>
      <c r="B3252" s="16"/>
      <c r="C3252" s="16"/>
      <c r="D3252" s="16"/>
      <c r="E3252" s="16"/>
      <c r="F3252" s="16"/>
      <c r="G3252" s="16"/>
      <c r="H3252" s="16"/>
      <c r="I3252">
        <f t="shared" si="98"/>
        <v>0</v>
      </c>
    </row>
    <row r="3253" spans="1:9" ht="20" customHeight="1">
      <c r="A3253" s="16"/>
      <c r="B3253" s="16"/>
      <c r="C3253" s="16"/>
      <c r="D3253" s="16"/>
      <c r="E3253" s="16"/>
      <c r="F3253" s="16"/>
      <c r="G3253" s="16"/>
      <c r="H3253" s="16"/>
      <c r="I3253">
        <f t="shared" si="98"/>
        <v>0</v>
      </c>
    </row>
    <row r="3254" spans="1:9" ht="20" customHeight="1">
      <c r="A3254" s="16"/>
      <c r="B3254" s="16"/>
      <c r="C3254" s="16"/>
      <c r="D3254" s="16"/>
      <c r="E3254" s="16"/>
      <c r="F3254" s="16"/>
      <c r="G3254" s="16"/>
      <c r="H3254" s="16"/>
      <c r="I3254">
        <f t="shared" si="98"/>
        <v>0</v>
      </c>
    </row>
    <row r="3255" spans="1:9" ht="20" customHeight="1">
      <c r="A3255" s="16"/>
      <c r="B3255" s="16"/>
      <c r="C3255" s="16"/>
      <c r="D3255" s="16"/>
      <c r="E3255" s="16"/>
      <c r="F3255" s="16"/>
      <c r="G3255" s="16"/>
      <c r="H3255" s="16"/>
      <c r="I3255">
        <f t="shared" si="98"/>
        <v>0</v>
      </c>
    </row>
    <row r="3256" spans="1:9" ht="20" customHeight="1">
      <c r="A3256" s="16"/>
      <c r="B3256" s="16"/>
      <c r="C3256" s="16"/>
      <c r="D3256" s="16"/>
      <c r="E3256" s="16"/>
      <c r="F3256" s="16"/>
      <c r="G3256" s="16"/>
      <c r="H3256" s="16"/>
      <c r="I3256">
        <f t="shared" si="98"/>
        <v>0</v>
      </c>
    </row>
    <row r="3257" spans="1:9" ht="20" customHeight="1">
      <c r="A3257" s="16"/>
      <c r="B3257" s="16"/>
      <c r="C3257" s="16"/>
      <c r="D3257" s="16"/>
      <c r="E3257" s="16"/>
      <c r="F3257" s="16"/>
      <c r="G3257" s="16"/>
      <c r="H3257" s="16"/>
      <c r="I3257">
        <f t="shared" si="98"/>
        <v>0</v>
      </c>
    </row>
    <row r="3258" spans="1:9" ht="20" customHeight="1">
      <c r="A3258" s="16"/>
      <c r="B3258" s="16"/>
      <c r="C3258" s="16"/>
      <c r="D3258" s="16"/>
      <c r="E3258" s="16"/>
      <c r="F3258" s="16"/>
      <c r="G3258" s="16"/>
      <c r="H3258" s="16"/>
      <c r="I3258">
        <f t="shared" si="98"/>
        <v>0</v>
      </c>
    </row>
    <row r="3259" spans="1:9" ht="20" customHeight="1">
      <c r="A3259" s="16"/>
      <c r="B3259" s="16"/>
      <c r="C3259" s="16"/>
      <c r="D3259" s="16"/>
      <c r="E3259" s="16"/>
      <c r="F3259" s="16"/>
      <c r="G3259" s="16"/>
      <c r="H3259" s="16"/>
      <c r="I3259">
        <f t="shared" si="98"/>
        <v>0</v>
      </c>
    </row>
    <row r="3260" spans="1:9" ht="20" customHeight="1">
      <c r="A3260" s="16"/>
      <c r="B3260" s="16"/>
      <c r="C3260" s="16"/>
      <c r="D3260" s="16"/>
      <c r="E3260" s="16"/>
      <c r="F3260" s="16"/>
      <c r="G3260" s="16"/>
      <c r="H3260" s="16"/>
      <c r="I3260">
        <f t="shared" si="98"/>
        <v>0</v>
      </c>
    </row>
    <row r="3261" spans="1:9" ht="20" customHeight="1">
      <c r="A3261" s="16"/>
      <c r="B3261" s="16"/>
      <c r="C3261" s="16"/>
      <c r="D3261" s="16"/>
      <c r="E3261" s="16"/>
      <c r="F3261" s="16"/>
      <c r="G3261" s="16"/>
      <c r="H3261" s="16"/>
      <c r="I3261">
        <f t="shared" si="98"/>
        <v>0</v>
      </c>
    </row>
    <row r="3262" spans="1:9" ht="20" customHeight="1">
      <c r="A3262" s="16"/>
      <c r="B3262" s="16"/>
      <c r="C3262" s="16"/>
      <c r="D3262" s="16"/>
      <c r="E3262" s="16"/>
      <c r="F3262" s="16"/>
      <c r="G3262" s="16"/>
      <c r="H3262" s="16"/>
      <c r="I3262">
        <f t="shared" si="98"/>
        <v>0</v>
      </c>
    </row>
    <row r="3263" spans="1:9" ht="20" customHeight="1">
      <c r="A3263" s="16"/>
      <c r="B3263" s="16"/>
      <c r="C3263" s="16"/>
      <c r="D3263" s="16"/>
      <c r="E3263" s="16"/>
      <c r="F3263" s="16"/>
      <c r="G3263" s="16"/>
      <c r="H3263" s="16"/>
      <c r="I3263">
        <f t="shared" si="98"/>
        <v>0</v>
      </c>
    </row>
    <row r="3264" spans="1:9" ht="20" customHeight="1">
      <c r="A3264" s="16"/>
      <c r="B3264" s="16"/>
      <c r="C3264" s="16"/>
      <c r="D3264" s="16"/>
      <c r="E3264" s="16"/>
      <c r="F3264" s="16"/>
      <c r="G3264" s="16"/>
      <c r="H3264" s="16"/>
      <c r="I3264">
        <f t="shared" si="98"/>
        <v>0</v>
      </c>
    </row>
    <row r="3265" spans="1:9" ht="20" customHeight="1">
      <c r="A3265" s="16"/>
      <c r="B3265" s="16"/>
      <c r="C3265" s="16"/>
      <c r="D3265" s="16"/>
      <c r="E3265" s="16"/>
      <c r="F3265" s="16"/>
      <c r="G3265" s="16"/>
      <c r="H3265" s="16"/>
      <c r="I3265">
        <f t="shared" si="98"/>
        <v>0</v>
      </c>
    </row>
    <row r="3266" spans="1:9" ht="20" customHeight="1">
      <c r="A3266" s="16"/>
      <c r="B3266" s="16"/>
      <c r="C3266" s="16"/>
      <c r="D3266" s="16"/>
      <c r="E3266" s="16"/>
      <c r="F3266" s="16"/>
      <c r="G3266" s="16"/>
      <c r="H3266" s="16"/>
      <c r="I3266">
        <f t="shared" si="98"/>
        <v>0</v>
      </c>
    </row>
    <row r="3267" spans="1:9" ht="20" customHeight="1">
      <c r="A3267" s="16"/>
      <c r="B3267" s="16"/>
      <c r="C3267" s="16"/>
      <c r="D3267" s="16"/>
      <c r="E3267" s="16"/>
      <c r="F3267" s="16"/>
      <c r="G3267" s="16"/>
      <c r="H3267" s="16"/>
      <c r="I3267">
        <f t="shared" ref="I3267:I3330" si="99">CEILING(H3267,0.002)</f>
        <v>0</v>
      </c>
    </row>
    <row r="3268" spans="1:9" ht="20" customHeight="1">
      <c r="A3268" s="16"/>
      <c r="B3268" s="16"/>
      <c r="C3268" s="16"/>
      <c r="D3268" s="16"/>
      <c r="E3268" s="16"/>
      <c r="F3268" s="16"/>
      <c r="G3268" s="16"/>
      <c r="H3268" s="16"/>
      <c r="I3268">
        <f t="shared" si="99"/>
        <v>0</v>
      </c>
    </row>
    <row r="3269" spans="1:9" ht="20" customHeight="1">
      <c r="A3269" s="16"/>
      <c r="B3269" s="16"/>
      <c r="C3269" s="16"/>
      <c r="D3269" s="16"/>
      <c r="E3269" s="16"/>
      <c r="F3269" s="16"/>
      <c r="G3269" s="16"/>
      <c r="H3269" s="16"/>
      <c r="I3269">
        <f t="shared" si="99"/>
        <v>0</v>
      </c>
    </row>
    <row r="3270" spans="1:9" ht="20" customHeight="1">
      <c r="A3270" s="16"/>
      <c r="B3270" s="16"/>
      <c r="C3270" s="16"/>
      <c r="D3270" s="16"/>
      <c r="E3270" s="16"/>
      <c r="F3270" s="16"/>
      <c r="G3270" s="16"/>
      <c r="H3270" s="16"/>
      <c r="I3270">
        <f t="shared" si="99"/>
        <v>0</v>
      </c>
    </row>
    <row r="3271" spans="1:9" ht="20" customHeight="1">
      <c r="A3271" s="16"/>
      <c r="B3271" s="16"/>
      <c r="C3271" s="16"/>
      <c r="D3271" s="16"/>
      <c r="E3271" s="16"/>
      <c r="F3271" s="16"/>
      <c r="G3271" s="16"/>
      <c r="H3271" s="16"/>
      <c r="I3271">
        <f t="shared" si="99"/>
        <v>0</v>
      </c>
    </row>
    <row r="3272" spans="1:9" ht="20" customHeight="1">
      <c r="A3272" s="16"/>
      <c r="B3272" s="16"/>
      <c r="C3272" s="16"/>
      <c r="D3272" s="16"/>
      <c r="E3272" s="16"/>
      <c r="F3272" s="16"/>
      <c r="G3272" s="16"/>
      <c r="H3272" s="16"/>
      <c r="I3272">
        <f t="shared" si="99"/>
        <v>0</v>
      </c>
    </row>
    <row r="3273" spans="1:9" ht="20" customHeight="1">
      <c r="A3273" s="16"/>
      <c r="B3273" s="16"/>
      <c r="C3273" s="16"/>
      <c r="D3273" s="16"/>
      <c r="E3273" s="16"/>
      <c r="F3273" s="16"/>
      <c r="G3273" s="16"/>
      <c r="H3273" s="16"/>
      <c r="I3273">
        <f t="shared" si="99"/>
        <v>0</v>
      </c>
    </row>
    <row r="3274" spans="1:9" ht="20" customHeight="1">
      <c r="A3274" s="16"/>
      <c r="B3274" s="16"/>
      <c r="C3274" s="16"/>
      <c r="D3274" s="16"/>
      <c r="E3274" s="16"/>
      <c r="F3274" s="16"/>
      <c r="G3274" s="16"/>
      <c r="H3274" s="16"/>
      <c r="I3274">
        <f t="shared" si="99"/>
        <v>0</v>
      </c>
    </row>
    <row r="3275" spans="1:9" ht="20" customHeight="1">
      <c r="A3275" s="16"/>
      <c r="B3275" s="16"/>
      <c r="C3275" s="16"/>
      <c r="D3275" s="16"/>
      <c r="E3275" s="16"/>
      <c r="F3275" s="16"/>
      <c r="G3275" s="16"/>
      <c r="H3275" s="16"/>
      <c r="I3275">
        <f t="shared" si="99"/>
        <v>0</v>
      </c>
    </row>
    <row r="3276" spans="1:9" ht="20" customHeight="1">
      <c r="A3276" s="16"/>
      <c r="B3276" s="16"/>
      <c r="C3276" s="16"/>
      <c r="D3276" s="16"/>
      <c r="E3276" s="16"/>
      <c r="F3276" s="16"/>
      <c r="G3276" s="16"/>
      <c r="H3276" s="16"/>
      <c r="I3276">
        <f t="shared" si="99"/>
        <v>0</v>
      </c>
    </row>
    <row r="3277" spans="1:9" ht="20" customHeight="1">
      <c r="A3277" s="16"/>
      <c r="B3277" s="16"/>
      <c r="C3277" s="16"/>
      <c r="D3277" s="16"/>
      <c r="E3277" s="16"/>
      <c r="F3277" s="16"/>
      <c r="G3277" s="16"/>
      <c r="H3277" s="16"/>
      <c r="I3277">
        <f t="shared" si="99"/>
        <v>0</v>
      </c>
    </row>
    <row r="3278" spans="1:9" ht="20" customHeight="1">
      <c r="A3278" s="16"/>
      <c r="B3278" s="16"/>
      <c r="C3278" s="16"/>
      <c r="D3278" s="16"/>
      <c r="E3278" s="16"/>
      <c r="F3278" s="16"/>
      <c r="G3278" s="16"/>
      <c r="H3278" s="16"/>
      <c r="I3278">
        <f t="shared" si="99"/>
        <v>0</v>
      </c>
    </row>
    <row r="3279" spans="1:9" ht="20" customHeight="1">
      <c r="A3279" s="16"/>
      <c r="B3279" s="16"/>
      <c r="C3279" s="16"/>
      <c r="D3279" s="16"/>
      <c r="E3279" s="16"/>
      <c r="F3279" s="16"/>
      <c r="G3279" s="16"/>
      <c r="H3279" s="16"/>
      <c r="I3279">
        <f t="shared" si="99"/>
        <v>0</v>
      </c>
    </row>
    <row r="3280" spans="1:9" ht="20" customHeight="1">
      <c r="A3280" s="16"/>
      <c r="B3280" s="16"/>
      <c r="C3280" s="16"/>
      <c r="D3280" s="16"/>
      <c r="E3280" s="16"/>
      <c r="F3280" s="16"/>
      <c r="G3280" s="16"/>
      <c r="H3280" s="16"/>
      <c r="I3280">
        <f t="shared" si="99"/>
        <v>0</v>
      </c>
    </row>
    <row r="3281" spans="1:9" ht="20" customHeight="1">
      <c r="A3281" s="16"/>
      <c r="B3281" s="16"/>
      <c r="C3281" s="16"/>
      <c r="D3281" s="16"/>
      <c r="E3281" s="16"/>
      <c r="F3281" s="16"/>
      <c r="G3281" s="16"/>
      <c r="H3281" s="16"/>
      <c r="I3281">
        <f t="shared" si="99"/>
        <v>0</v>
      </c>
    </row>
    <row r="3282" spans="1:9" ht="20" customHeight="1">
      <c r="A3282" s="16"/>
      <c r="B3282" s="16"/>
      <c r="C3282" s="16"/>
      <c r="D3282" s="16"/>
      <c r="E3282" s="16"/>
      <c r="F3282" s="16"/>
      <c r="G3282" s="16"/>
      <c r="H3282" s="16"/>
      <c r="I3282">
        <f t="shared" si="99"/>
        <v>0</v>
      </c>
    </row>
    <row r="3283" spans="1:9" ht="20" customHeight="1">
      <c r="A3283" s="16"/>
      <c r="B3283" s="16"/>
      <c r="C3283" s="16"/>
      <c r="D3283" s="16"/>
      <c r="E3283" s="16"/>
      <c r="F3283" s="16"/>
      <c r="G3283" s="16"/>
      <c r="H3283" s="16"/>
      <c r="I3283">
        <f t="shared" si="99"/>
        <v>0</v>
      </c>
    </row>
    <row r="3284" spans="1:9" ht="20" customHeight="1">
      <c r="A3284" s="16"/>
      <c r="B3284" s="16"/>
      <c r="C3284" s="16"/>
      <c r="D3284" s="16"/>
      <c r="E3284" s="16"/>
      <c r="F3284" s="16"/>
      <c r="G3284" s="16"/>
      <c r="H3284" s="16"/>
      <c r="I3284">
        <f t="shared" si="99"/>
        <v>0</v>
      </c>
    </row>
    <row r="3285" spans="1:9" ht="20" customHeight="1">
      <c r="A3285" s="16"/>
      <c r="B3285" s="16"/>
      <c r="C3285" s="16"/>
      <c r="D3285" s="16"/>
      <c r="E3285" s="16"/>
      <c r="F3285" s="16"/>
      <c r="G3285" s="16"/>
      <c r="H3285" s="16"/>
      <c r="I3285">
        <f t="shared" si="99"/>
        <v>0</v>
      </c>
    </row>
    <row r="3286" spans="1:9" ht="20" customHeight="1">
      <c r="A3286" s="16"/>
      <c r="B3286" s="16"/>
      <c r="C3286" s="16"/>
      <c r="D3286" s="16"/>
      <c r="E3286" s="16"/>
      <c r="F3286" s="16"/>
      <c r="G3286" s="16"/>
      <c r="H3286" s="16"/>
      <c r="I3286">
        <f t="shared" si="99"/>
        <v>0</v>
      </c>
    </row>
    <row r="3287" spans="1:9" ht="20" customHeight="1">
      <c r="A3287" s="16"/>
      <c r="B3287" s="16"/>
      <c r="C3287" s="16"/>
      <c r="D3287" s="16"/>
      <c r="E3287" s="16"/>
      <c r="F3287" s="16"/>
      <c r="G3287" s="16"/>
      <c r="H3287" s="16"/>
      <c r="I3287">
        <f t="shared" si="99"/>
        <v>0</v>
      </c>
    </row>
    <row r="3288" spans="1:9" ht="20" customHeight="1">
      <c r="A3288" s="16"/>
      <c r="B3288" s="16"/>
      <c r="C3288" s="16"/>
      <c r="D3288" s="16"/>
      <c r="E3288" s="16"/>
      <c r="F3288" s="16"/>
      <c r="G3288" s="16"/>
      <c r="H3288" s="16"/>
      <c r="I3288">
        <f t="shared" si="99"/>
        <v>0</v>
      </c>
    </row>
    <row r="3289" spans="1:9" ht="20" customHeight="1">
      <c r="A3289" s="16"/>
      <c r="B3289" s="16"/>
      <c r="C3289" s="16"/>
      <c r="D3289" s="16"/>
      <c r="E3289" s="16"/>
      <c r="F3289" s="16"/>
      <c r="G3289" s="16"/>
      <c r="H3289" s="16"/>
      <c r="I3289">
        <f t="shared" si="99"/>
        <v>0</v>
      </c>
    </row>
    <row r="3290" spans="1:9" ht="20" customHeight="1">
      <c r="A3290" s="16"/>
      <c r="B3290" s="16"/>
      <c r="C3290" s="16"/>
      <c r="D3290" s="16"/>
      <c r="E3290" s="16"/>
      <c r="F3290" s="16"/>
      <c r="G3290" s="16"/>
      <c r="H3290" s="16"/>
      <c r="I3290">
        <f t="shared" si="99"/>
        <v>0</v>
      </c>
    </row>
    <row r="3291" spans="1:9" ht="20" customHeight="1">
      <c r="A3291" s="16"/>
      <c r="B3291" s="16"/>
      <c r="C3291" s="16"/>
      <c r="D3291" s="16"/>
      <c r="E3291" s="16"/>
      <c r="F3291" s="16"/>
      <c r="G3291" s="16"/>
      <c r="H3291" s="16"/>
      <c r="I3291">
        <f t="shared" si="99"/>
        <v>0</v>
      </c>
    </row>
    <row r="3292" spans="1:9" ht="20" customHeight="1">
      <c r="A3292" s="16"/>
      <c r="B3292" s="16"/>
      <c r="C3292" s="16"/>
      <c r="D3292" s="16"/>
      <c r="E3292" s="16"/>
      <c r="F3292" s="16"/>
      <c r="G3292" s="16"/>
      <c r="H3292" s="16"/>
      <c r="I3292">
        <f t="shared" si="99"/>
        <v>0</v>
      </c>
    </row>
    <row r="3293" spans="1:9" ht="20" customHeight="1">
      <c r="A3293" s="16"/>
      <c r="B3293" s="16"/>
      <c r="C3293" s="16"/>
      <c r="D3293" s="16"/>
      <c r="E3293" s="16"/>
      <c r="F3293" s="16"/>
      <c r="G3293" s="16"/>
      <c r="H3293" s="16"/>
      <c r="I3293">
        <f t="shared" si="99"/>
        <v>0</v>
      </c>
    </row>
    <row r="3294" spans="1:9" ht="20" customHeight="1">
      <c r="A3294" s="16"/>
      <c r="B3294" s="16"/>
      <c r="C3294" s="16"/>
      <c r="D3294" s="16"/>
      <c r="E3294" s="16"/>
      <c r="F3294" s="16"/>
      <c r="G3294" s="16"/>
      <c r="H3294" s="16"/>
      <c r="I3294">
        <f t="shared" si="99"/>
        <v>0</v>
      </c>
    </row>
    <row r="3295" spans="1:9" ht="20" customHeight="1">
      <c r="A3295" s="16"/>
      <c r="B3295" s="16"/>
      <c r="C3295" s="16"/>
      <c r="D3295" s="16"/>
      <c r="E3295" s="16"/>
      <c r="F3295" s="16"/>
      <c r="G3295" s="16"/>
      <c r="H3295" s="16"/>
      <c r="I3295">
        <f t="shared" si="99"/>
        <v>0</v>
      </c>
    </row>
    <row r="3296" spans="1:9" ht="20" customHeight="1">
      <c r="A3296" s="16"/>
      <c r="B3296" s="16"/>
      <c r="C3296" s="16"/>
      <c r="D3296" s="16"/>
      <c r="E3296" s="16"/>
      <c r="F3296" s="16"/>
      <c r="G3296" s="16"/>
      <c r="H3296" s="16"/>
      <c r="I3296">
        <f t="shared" si="99"/>
        <v>0</v>
      </c>
    </row>
    <row r="3297" spans="1:9" ht="20" customHeight="1">
      <c r="A3297" s="16"/>
      <c r="B3297" s="16"/>
      <c r="C3297" s="16"/>
      <c r="D3297" s="16"/>
      <c r="E3297" s="16"/>
      <c r="F3297" s="16"/>
      <c r="G3297" s="16"/>
      <c r="H3297" s="16"/>
      <c r="I3297">
        <f t="shared" si="99"/>
        <v>0</v>
      </c>
    </row>
    <row r="3298" spans="1:9" ht="20" customHeight="1">
      <c r="A3298" s="16"/>
      <c r="B3298" s="16"/>
      <c r="C3298" s="16"/>
      <c r="D3298" s="16"/>
      <c r="E3298" s="16"/>
      <c r="F3298" s="16"/>
      <c r="G3298" s="16"/>
      <c r="H3298" s="16"/>
      <c r="I3298">
        <f t="shared" si="99"/>
        <v>0</v>
      </c>
    </row>
    <row r="3299" spans="1:9" ht="20" customHeight="1">
      <c r="A3299" s="16"/>
      <c r="B3299" s="16"/>
      <c r="C3299" s="16"/>
      <c r="D3299" s="16"/>
      <c r="E3299" s="16"/>
      <c r="F3299" s="16"/>
      <c r="G3299" s="16"/>
      <c r="H3299" s="16"/>
      <c r="I3299">
        <f t="shared" si="99"/>
        <v>0</v>
      </c>
    </row>
    <row r="3300" spans="1:9" ht="20" customHeight="1">
      <c r="A3300" s="16"/>
      <c r="B3300" s="16"/>
      <c r="C3300" s="16"/>
      <c r="D3300" s="16"/>
      <c r="E3300" s="16"/>
      <c r="F3300" s="16"/>
      <c r="G3300" s="16"/>
      <c r="H3300" s="16"/>
      <c r="I3300">
        <f t="shared" si="99"/>
        <v>0</v>
      </c>
    </row>
    <row r="3301" spans="1:9" ht="20" customHeight="1">
      <c r="A3301" s="16"/>
      <c r="B3301" s="16"/>
      <c r="C3301" s="16"/>
      <c r="D3301" s="16"/>
      <c r="E3301" s="16"/>
      <c r="F3301" s="16"/>
      <c r="G3301" s="16"/>
      <c r="H3301" s="16"/>
      <c r="I3301">
        <f t="shared" si="99"/>
        <v>0</v>
      </c>
    </row>
    <row r="3302" spans="1:9" ht="20" customHeight="1">
      <c r="A3302" s="16"/>
      <c r="B3302" s="16"/>
      <c r="C3302" s="16"/>
      <c r="D3302" s="16"/>
      <c r="E3302" s="16"/>
      <c r="F3302" s="16"/>
      <c r="G3302" s="16"/>
      <c r="H3302" s="16"/>
      <c r="I3302">
        <f t="shared" si="99"/>
        <v>0</v>
      </c>
    </row>
    <row r="3303" spans="1:9" ht="20" customHeight="1">
      <c r="A3303" s="16"/>
      <c r="B3303" s="16"/>
      <c r="C3303" s="16"/>
      <c r="D3303" s="16"/>
      <c r="E3303" s="16"/>
      <c r="F3303" s="16"/>
      <c r="G3303" s="16"/>
      <c r="H3303" s="16"/>
      <c r="I3303">
        <f t="shared" si="99"/>
        <v>0</v>
      </c>
    </row>
    <row r="3304" spans="1:9" ht="20" customHeight="1">
      <c r="A3304" s="16"/>
      <c r="B3304" s="16"/>
      <c r="C3304" s="16"/>
      <c r="D3304" s="16"/>
      <c r="E3304" s="16"/>
      <c r="F3304" s="16"/>
      <c r="G3304" s="16"/>
      <c r="H3304" s="16"/>
      <c r="I3304">
        <f t="shared" si="99"/>
        <v>0</v>
      </c>
    </row>
    <row r="3305" spans="1:9" ht="20" customHeight="1">
      <c r="A3305" s="16"/>
      <c r="B3305" s="16"/>
      <c r="C3305" s="16"/>
      <c r="D3305" s="16"/>
      <c r="E3305" s="16"/>
      <c r="F3305" s="16"/>
      <c r="G3305" s="16"/>
      <c r="H3305" s="16"/>
      <c r="I3305">
        <f t="shared" si="99"/>
        <v>0</v>
      </c>
    </row>
    <row r="3306" spans="1:9" ht="20" customHeight="1">
      <c r="A3306" s="16"/>
      <c r="B3306" s="16"/>
      <c r="C3306" s="16"/>
      <c r="D3306" s="16"/>
      <c r="E3306" s="16"/>
      <c r="F3306" s="16"/>
      <c r="G3306" s="16"/>
      <c r="H3306" s="16"/>
      <c r="I3306">
        <f t="shared" si="99"/>
        <v>0</v>
      </c>
    </row>
    <row r="3307" spans="1:9" ht="20" customHeight="1">
      <c r="A3307" s="16"/>
      <c r="B3307" s="16"/>
      <c r="C3307" s="16"/>
      <c r="D3307" s="16"/>
      <c r="E3307" s="16"/>
      <c r="F3307" s="16"/>
      <c r="G3307" s="16"/>
      <c r="H3307" s="16"/>
      <c r="I3307">
        <f t="shared" si="99"/>
        <v>0</v>
      </c>
    </row>
    <row r="3308" spans="1:9" ht="20" customHeight="1">
      <c r="A3308" s="16"/>
      <c r="B3308" s="16"/>
      <c r="C3308" s="16"/>
      <c r="D3308" s="16"/>
      <c r="E3308" s="16"/>
      <c r="F3308" s="16"/>
      <c r="G3308" s="16"/>
      <c r="H3308" s="16"/>
      <c r="I3308">
        <f t="shared" si="99"/>
        <v>0</v>
      </c>
    </row>
    <row r="3309" spans="1:9" ht="20" customHeight="1">
      <c r="A3309" s="16"/>
      <c r="B3309" s="16"/>
      <c r="C3309" s="16"/>
      <c r="D3309" s="16"/>
      <c r="E3309" s="16"/>
      <c r="F3309" s="16"/>
      <c r="G3309" s="16"/>
      <c r="H3309" s="16"/>
      <c r="I3309">
        <f t="shared" si="99"/>
        <v>0</v>
      </c>
    </row>
    <row r="3310" spans="1:9" ht="20" customHeight="1">
      <c r="A3310" s="16"/>
      <c r="B3310" s="16"/>
      <c r="C3310" s="16"/>
      <c r="D3310" s="16"/>
      <c r="E3310" s="16"/>
      <c r="F3310" s="16"/>
      <c r="G3310" s="16"/>
      <c r="H3310" s="16"/>
      <c r="I3310">
        <f t="shared" si="99"/>
        <v>0</v>
      </c>
    </row>
    <row r="3311" spans="1:9" ht="20" customHeight="1">
      <c r="A3311" s="16"/>
      <c r="B3311" s="16"/>
      <c r="C3311" s="16"/>
      <c r="D3311" s="16"/>
      <c r="E3311" s="16"/>
      <c r="F3311" s="16"/>
      <c r="G3311" s="16"/>
      <c r="H3311" s="16"/>
      <c r="I3311">
        <f t="shared" si="99"/>
        <v>0</v>
      </c>
    </row>
    <row r="3312" spans="1:9" ht="20" customHeight="1">
      <c r="A3312" s="16"/>
      <c r="B3312" s="16"/>
      <c r="C3312" s="16"/>
      <c r="D3312" s="16"/>
      <c r="E3312" s="16"/>
      <c r="F3312" s="16"/>
      <c r="G3312" s="16"/>
      <c r="H3312" s="16"/>
      <c r="I3312">
        <f t="shared" si="99"/>
        <v>0</v>
      </c>
    </row>
    <row r="3313" spans="1:9" ht="20" customHeight="1">
      <c r="A3313" s="16"/>
      <c r="B3313" s="16"/>
      <c r="C3313" s="16"/>
      <c r="D3313" s="16"/>
      <c r="E3313" s="16"/>
      <c r="F3313" s="16"/>
      <c r="G3313" s="16"/>
      <c r="H3313" s="16"/>
      <c r="I3313">
        <f t="shared" si="99"/>
        <v>0</v>
      </c>
    </row>
    <row r="3314" spans="1:9" ht="20" customHeight="1">
      <c r="A3314" s="16"/>
      <c r="B3314" s="16"/>
      <c r="C3314" s="16"/>
      <c r="D3314" s="16"/>
      <c r="E3314" s="16"/>
      <c r="F3314" s="16"/>
      <c r="G3314" s="16"/>
      <c r="H3314" s="16"/>
      <c r="I3314">
        <f t="shared" si="99"/>
        <v>0</v>
      </c>
    </row>
    <row r="3315" spans="1:9" ht="20" customHeight="1">
      <c r="A3315" s="16"/>
      <c r="B3315" s="16"/>
      <c r="C3315" s="16"/>
      <c r="D3315" s="16"/>
      <c r="E3315" s="16"/>
      <c r="F3315" s="16"/>
      <c r="G3315" s="16"/>
      <c r="H3315" s="16"/>
      <c r="I3315">
        <f t="shared" si="99"/>
        <v>0</v>
      </c>
    </row>
    <row r="3316" spans="1:9" ht="20" customHeight="1">
      <c r="A3316" s="16"/>
      <c r="B3316" s="16"/>
      <c r="C3316" s="16"/>
      <c r="D3316" s="16"/>
      <c r="E3316" s="16"/>
      <c r="F3316" s="16"/>
      <c r="G3316" s="16"/>
      <c r="H3316" s="16"/>
      <c r="I3316">
        <f t="shared" si="99"/>
        <v>0</v>
      </c>
    </row>
    <row r="3317" spans="1:9" ht="20" customHeight="1">
      <c r="A3317" s="16"/>
      <c r="B3317" s="16"/>
      <c r="C3317" s="16"/>
      <c r="D3317" s="16"/>
      <c r="E3317" s="16"/>
      <c r="F3317" s="16"/>
      <c r="G3317" s="16"/>
      <c r="H3317" s="16"/>
      <c r="I3317">
        <f t="shared" si="99"/>
        <v>0</v>
      </c>
    </row>
    <row r="3318" spans="1:9" ht="20" customHeight="1">
      <c r="A3318" s="16"/>
      <c r="B3318" s="16"/>
      <c r="C3318" s="16"/>
      <c r="D3318" s="16"/>
      <c r="E3318" s="16"/>
      <c r="F3318" s="16"/>
      <c r="G3318" s="16"/>
      <c r="H3318" s="16"/>
      <c r="I3318">
        <f t="shared" si="99"/>
        <v>0</v>
      </c>
    </row>
    <row r="3319" spans="1:9" ht="20" customHeight="1">
      <c r="A3319" s="16"/>
      <c r="B3319" s="16"/>
      <c r="C3319" s="16"/>
      <c r="D3319" s="16"/>
      <c r="E3319" s="16"/>
      <c r="F3319" s="16"/>
      <c r="G3319" s="16"/>
      <c r="H3319" s="16"/>
      <c r="I3319">
        <f t="shared" si="99"/>
        <v>0</v>
      </c>
    </row>
    <row r="3320" spans="1:9" ht="20" customHeight="1">
      <c r="A3320" s="16"/>
      <c r="B3320" s="16"/>
      <c r="C3320" s="16"/>
      <c r="D3320" s="16"/>
      <c r="E3320" s="16"/>
      <c r="F3320" s="16"/>
      <c r="G3320" s="16"/>
      <c r="H3320" s="16"/>
      <c r="I3320">
        <f t="shared" si="99"/>
        <v>0</v>
      </c>
    </row>
    <row r="3321" spans="1:9" ht="20" customHeight="1">
      <c r="A3321" s="16"/>
      <c r="B3321" s="16"/>
      <c r="C3321" s="16"/>
      <c r="D3321" s="16"/>
      <c r="E3321" s="16"/>
      <c r="F3321" s="16"/>
      <c r="G3321" s="16"/>
      <c r="H3321" s="16"/>
      <c r="I3321">
        <f t="shared" si="99"/>
        <v>0</v>
      </c>
    </row>
    <row r="3322" spans="1:9" ht="20" customHeight="1">
      <c r="A3322" s="16"/>
      <c r="B3322" s="16"/>
      <c r="C3322" s="16"/>
      <c r="D3322" s="16"/>
      <c r="E3322" s="16"/>
      <c r="F3322" s="16"/>
      <c r="G3322" s="16"/>
      <c r="H3322" s="16"/>
      <c r="I3322">
        <f t="shared" si="99"/>
        <v>0</v>
      </c>
    </row>
    <row r="3323" spans="1:9" ht="20" customHeight="1">
      <c r="A3323" s="16"/>
      <c r="B3323" s="16"/>
      <c r="C3323" s="16"/>
      <c r="D3323" s="16"/>
      <c r="E3323" s="16"/>
      <c r="F3323" s="16"/>
      <c r="G3323" s="16"/>
      <c r="H3323" s="16"/>
      <c r="I3323">
        <f t="shared" si="99"/>
        <v>0</v>
      </c>
    </row>
    <row r="3324" spans="1:9" ht="20" customHeight="1">
      <c r="A3324" s="16"/>
      <c r="B3324" s="16"/>
      <c r="C3324" s="16"/>
      <c r="D3324" s="16"/>
      <c r="E3324" s="16"/>
      <c r="F3324" s="16"/>
      <c r="G3324" s="16"/>
      <c r="H3324" s="16"/>
      <c r="I3324">
        <f t="shared" si="99"/>
        <v>0</v>
      </c>
    </row>
    <row r="3325" spans="1:9" ht="20" customHeight="1">
      <c r="A3325" s="16"/>
      <c r="B3325" s="16"/>
      <c r="C3325" s="16"/>
      <c r="D3325" s="16"/>
      <c r="E3325" s="16"/>
      <c r="F3325" s="16"/>
      <c r="G3325" s="16"/>
      <c r="H3325" s="16"/>
      <c r="I3325">
        <f t="shared" si="99"/>
        <v>0</v>
      </c>
    </row>
    <row r="3326" spans="1:9" ht="20" customHeight="1">
      <c r="A3326" s="16"/>
      <c r="B3326" s="16"/>
      <c r="C3326" s="16"/>
      <c r="D3326" s="16"/>
      <c r="E3326" s="16"/>
      <c r="F3326" s="16"/>
      <c r="G3326" s="16"/>
      <c r="H3326" s="16"/>
      <c r="I3326">
        <f t="shared" si="99"/>
        <v>0</v>
      </c>
    </row>
    <row r="3327" spans="1:9" ht="20" customHeight="1">
      <c r="A3327" s="16"/>
      <c r="B3327" s="16"/>
      <c r="C3327" s="16"/>
      <c r="D3327" s="16"/>
      <c r="E3327" s="16"/>
      <c r="F3327" s="16"/>
      <c r="G3327" s="16"/>
      <c r="H3327" s="16"/>
      <c r="I3327">
        <f t="shared" si="99"/>
        <v>0</v>
      </c>
    </row>
    <row r="3328" spans="1:9" ht="20" customHeight="1">
      <c r="A3328" s="16"/>
      <c r="B3328" s="16"/>
      <c r="C3328" s="16"/>
      <c r="D3328" s="16"/>
      <c r="E3328" s="16"/>
      <c r="F3328" s="16"/>
      <c r="G3328" s="16"/>
      <c r="H3328" s="16"/>
      <c r="I3328">
        <f t="shared" si="99"/>
        <v>0</v>
      </c>
    </row>
    <row r="3329" spans="1:9" ht="20" customHeight="1">
      <c r="A3329" s="16"/>
      <c r="B3329" s="16"/>
      <c r="C3329" s="16"/>
      <c r="D3329" s="16"/>
      <c r="E3329" s="16"/>
      <c r="F3329" s="16"/>
      <c r="G3329" s="16"/>
      <c r="H3329" s="16"/>
      <c r="I3329">
        <f t="shared" si="99"/>
        <v>0</v>
      </c>
    </row>
    <row r="3330" spans="1:9" ht="20" customHeight="1">
      <c r="A3330" s="16"/>
      <c r="B3330" s="16"/>
      <c r="C3330" s="16"/>
      <c r="D3330" s="16"/>
      <c r="E3330" s="16"/>
      <c r="F3330" s="16"/>
      <c r="G3330" s="16"/>
      <c r="H3330" s="16"/>
      <c r="I3330">
        <f t="shared" si="99"/>
        <v>0</v>
      </c>
    </row>
    <row r="3331" spans="1:9" ht="20" customHeight="1">
      <c r="A3331" s="16"/>
      <c r="B3331" s="16"/>
      <c r="C3331" s="16"/>
      <c r="D3331" s="16"/>
      <c r="E3331" s="16"/>
      <c r="F3331" s="16"/>
      <c r="G3331" s="16"/>
      <c r="H3331" s="16"/>
      <c r="I3331">
        <f t="shared" ref="I3331:I3394" si="100">CEILING(H3331,0.002)</f>
        <v>0</v>
      </c>
    </row>
    <row r="3332" spans="1:9" ht="20" customHeight="1">
      <c r="A3332" s="16"/>
      <c r="B3332" s="16"/>
      <c r="C3332" s="16"/>
      <c r="D3332" s="16"/>
      <c r="E3332" s="16"/>
      <c r="F3332" s="16"/>
      <c r="G3332" s="16"/>
      <c r="H3332" s="16"/>
      <c r="I3332">
        <f t="shared" si="100"/>
        <v>0</v>
      </c>
    </row>
    <row r="3333" spans="1:9" ht="20" customHeight="1">
      <c r="A3333" s="16"/>
      <c r="B3333" s="16"/>
      <c r="C3333" s="16"/>
      <c r="D3333" s="16"/>
      <c r="E3333" s="16"/>
      <c r="F3333" s="16"/>
      <c r="G3333" s="16"/>
      <c r="H3333" s="16"/>
      <c r="I3333">
        <f t="shared" si="100"/>
        <v>0</v>
      </c>
    </row>
    <row r="3334" spans="1:9" ht="20" customHeight="1">
      <c r="A3334" s="16"/>
      <c r="B3334" s="16"/>
      <c r="C3334" s="16"/>
      <c r="D3334" s="16"/>
      <c r="E3334" s="16"/>
      <c r="F3334" s="16"/>
      <c r="G3334" s="16"/>
      <c r="H3334" s="16"/>
      <c r="I3334">
        <f t="shared" si="100"/>
        <v>0</v>
      </c>
    </row>
    <row r="3335" spans="1:9" ht="20" customHeight="1">
      <c r="A3335" s="16"/>
      <c r="B3335" s="16"/>
      <c r="C3335" s="16"/>
      <c r="D3335" s="16"/>
      <c r="E3335" s="16"/>
      <c r="F3335" s="16"/>
      <c r="G3335" s="16"/>
      <c r="H3335" s="16"/>
      <c r="I3335">
        <f t="shared" si="100"/>
        <v>0</v>
      </c>
    </row>
    <row r="3336" spans="1:9" ht="20" customHeight="1">
      <c r="A3336" s="16"/>
      <c r="B3336" s="16"/>
      <c r="C3336" s="16"/>
      <c r="D3336" s="16"/>
      <c r="E3336" s="16"/>
      <c r="F3336" s="16"/>
      <c r="G3336" s="16"/>
      <c r="H3336" s="16"/>
      <c r="I3336">
        <f t="shared" si="100"/>
        <v>0</v>
      </c>
    </row>
    <row r="3337" spans="1:9" ht="20" customHeight="1">
      <c r="A3337" s="16"/>
      <c r="B3337" s="16"/>
      <c r="C3337" s="16"/>
      <c r="D3337" s="16"/>
      <c r="E3337" s="16"/>
      <c r="F3337" s="16"/>
      <c r="G3337" s="16"/>
      <c r="H3337" s="16"/>
      <c r="I3337">
        <f t="shared" si="100"/>
        <v>0</v>
      </c>
    </row>
    <row r="3338" spans="1:9" ht="20" customHeight="1">
      <c r="A3338" s="16"/>
      <c r="B3338" s="16"/>
      <c r="C3338" s="16"/>
      <c r="D3338" s="16"/>
      <c r="E3338" s="16"/>
      <c r="F3338" s="16"/>
      <c r="G3338" s="16"/>
      <c r="H3338" s="16"/>
      <c r="I3338">
        <f t="shared" si="100"/>
        <v>0</v>
      </c>
    </row>
    <row r="3339" spans="1:9" ht="20" customHeight="1">
      <c r="A3339" s="16"/>
      <c r="B3339" s="16"/>
      <c r="C3339" s="16"/>
      <c r="D3339" s="16"/>
      <c r="E3339" s="16"/>
      <c r="F3339" s="16"/>
      <c r="G3339" s="16"/>
      <c r="H3339" s="16"/>
      <c r="I3339">
        <f t="shared" si="100"/>
        <v>0</v>
      </c>
    </row>
    <row r="3340" spans="1:9" ht="20" customHeight="1">
      <c r="A3340" s="16"/>
      <c r="B3340" s="16"/>
      <c r="C3340" s="16"/>
      <c r="D3340" s="16"/>
      <c r="E3340" s="16"/>
      <c r="F3340" s="16"/>
      <c r="G3340" s="16"/>
      <c r="H3340" s="16"/>
      <c r="I3340">
        <f t="shared" si="100"/>
        <v>0</v>
      </c>
    </row>
    <row r="3341" spans="1:9" ht="20" customHeight="1">
      <c r="A3341" s="16"/>
      <c r="B3341" s="16"/>
      <c r="C3341" s="16"/>
      <c r="D3341" s="16"/>
      <c r="E3341" s="16"/>
      <c r="F3341" s="16"/>
      <c r="G3341" s="16"/>
      <c r="H3341" s="16"/>
      <c r="I3341">
        <f t="shared" si="100"/>
        <v>0</v>
      </c>
    </row>
    <row r="3342" spans="1:9" ht="20" customHeight="1">
      <c r="A3342" s="16"/>
      <c r="B3342" s="16"/>
      <c r="C3342" s="16"/>
      <c r="D3342" s="16"/>
      <c r="E3342" s="16"/>
      <c r="F3342" s="16"/>
      <c r="G3342" s="16"/>
      <c r="H3342" s="16"/>
      <c r="I3342">
        <f t="shared" si="100"/>
        <v>0</v>
      </c>
    </row>
    <row r="3343" spans="1:9" ht="20" customHeight="1">
      <c r="A3343" s="16"/>
      <c r="B3343" s="16"/>
      <c r="C3343" s="16"/>
      <c r="D3343" s="16"/>
      <c r="E3343" s="16"/>
      <c r="F3343" s="16"/>
      <c r="G3343" s="16"/>
      <c r="H3343" s="16"/>
      <c r="I3343">
        <f t="shared" si="100"/>
        <v>0</v>
      </c>
    </row>
    <row r="3344" spans="1:9" ht="20" customHeight="1">
      <c r="A3344" s="16"/>
      <c r="B3344" s="16"/>
      <c r="C3344" s="16"/>
      <c r="D3344" s="16"/>
      <c r="E3344" s="16"/>
      <c r="F3344" s="16"/>
      <c r="G3344" s="16"/>
      <c r="H3344" s="16"/>
      <c r="I3344">
        <f t="shared" si="100"/>
        <v>0</v>
      </c>
    </row>
    <row r="3345" spans="1:9" ht="20" customHeight="1">
      <c r="A3345" s="16"/>
      <c r="B3345" s="16"/>
      <c r="C3345" s="16"/>
      <c r="D3345" s="16"/>
      <c r="E3345" s="16"/>
      <c r="F3345" s="16"/>
      <c r="G3345" s="16"/>
      <c r="H3345" s="16"/>
      <c r="I3345">
        <f t="shared" si="100"/>
        <v>0</v>
      </c>
    </row>
    <row r="3346" spans="1:9" ht="20" customHeight="1">
      <c r="A3346" s="16"/>
      <c r="B3346" s="16"/>
      <c r="C3346" s="16"/>
      <c r="D3346" s="16"/>
      <c r="E3346" s="16"/>
      <c r="F3346" s="16"/>
      <c r="G3346" s="16"/>
      <c r="H3346" s="16"/>
      <c r="I3346">
        <f t="shared" si="100"/>
        <v>0</v>
      </c>
    </row>
    <row r="3347" spans="1:9" ht="20" customHeight="1">
      <c r="A3347" s="16"/>
      <c r="B3347" s="16"/>
      <c r="C3347" s="16"/>
      <c r="D3347" s="16"/>
      <c r="E3347" s="16"/>
      <c r="F3347" s="16"/>
      <c r="G3347" s="16"/>
      <c r="H3347" s="16"/>
      <c r="I3347">
        <f t="shared" si="100"/>
        <v>0</v>
      </c>
    </row>
    <row r="3348" spans="1:9" ht="20" customHeight="1">
      <c r="A3348" s="16"/>
      <c r="B3348" s="16"/>
      <c r="C3348" s="16"/>
      <c r="D3348" s="16"/>
      <c r="E3348" s="16"/>
      <c r="F3348" s="16"/>
      <c r="G3348" s="16"/>
      <c r="H3348" s="16"/>
      <c r="I3348">
        <f t="shared" si="100"/>
        <v>0</v>
      </c>
    </row>
    <row r="3349" spans="1:9" ht="20" customHeight="1">
      <c r="A3349" s="16"/>
      <c r="B3349" s="16"/>
      <c r="C3349" s="16"/>
      <c r="D3349" s="16"/>
      <c r="E3349" s="16"/>
      <c r="F3349" s="16"/>
      <c r="G3349" s="16"/>
      <c r="H3349" s="16"/>
      <c r="I3349">
        <f t="shared" si="100"/>
        <v>0</v>
      </c>
    </row>
    <row r="3350" spans="1:9" ht="20" customHeight="1">
      <c r="A3350" s="16"/>
      <c r="B3350" s="16"/>
      <c r="C3350" s="16"/>
      <c r="D3350" s="16"/>
      <c r="E3350" s="16"/>
      <c r="F3350" s="16"/>
      <c r="G3350" s="16"/>
      <c r="H3350" s="16"/>
      <c r="I3350">
        <f t="shared" si="100"/>
        <v>0</v>
      </c>
    </row>
    <row r="3351" spans="1:9" ht="20" customHeight="1">
      <c r="A3351" s="16"/>
      <c r="B3351" s="16"/>
      <c r="C3351" s="16"/>
      <c r="D3351" s="16"/>
      <c r="E3351" s="16"/>
      <c r="F3351" s="16"/>
      <c r="G3351" s="16"/>
      <c r="H3351" s="16"/>
      <c r="I3351">
        <f t="shared" si="100"/>
        <v>0</v>
      </c>
    </row>
    <row r="3352" spans="1:9" ht="20" customHeight="1">
      <c r="A3352" s="16"/>
      <c r="B3352" s="16"/>
      <c r="C3352" s="16"/>
      <c r="D3352" s="16"/>
      <c r="E3352" s="16"/>
      <c r="F3352" s="16"/>
      <c r="G3352" s="16"/>
      <c r="H3352" s="16"/>
      <c r="I3352">
        <f t="shared" si="100"/>
        <v>0</v>
      </c>
    </row>
    <row r="3353" spans="1:9" ht="20" customHeight="1">
      <c r="A3353" s="16"/>
      <c r="B3353" s="16"/>
      <c r="C3353" s="16"/>
      <c r="D3353" s="16"/>
      <c r="E3353" s="16"/>
      <c r="F3353" s="16"/>
      <c r="G3353" s="16"/>
      <c r="H3353" s="16"/>
      <c r="I3353">
        <f t="shared" si="100"/>
        <v>0</v>
      </c>
    </row>
    <row r="3354" spans="1:9" ht="20" customHeight="1">
      <c r="A3354" s="16"/>
      <c r="B3354" s="16"/>
      <c r="C3354" s="16"/>
      <c r="D3354" s="16"/>
      <c r="E3354" s="16"/>
      <c r="F3354" s="16"/>
      <c r="G3354" s="16"/>
      <c r="H3354" s="16"/>
      <c r="I3354">
        <f t="shared" si="100"/>
        <v>0</v>
      </c>
    </row>
    <row r="3355" spans="1:9" ht="20" customHeight="1">
      <c r="A3355" s="16"/>
      <c r="B3355" s="16"/>
      <c r="C3355" s="16"/>
      <c r="D3355" s="16"/>
      <c r="E3355" s="16"/>
      <c r="F3355" s="16"/>
      <c r="G3355" s="16"/>
      <c r="H3355" s="16"/>
      <c r="I3355">
        <f t="shared" si="100"/>
        <v>0</v>
      </c>
    </row>
    <row r="3356" spans="1:9" ht="20" customHeight="1">
      <c r="A3356" s="16"/>
      <c r="B3356" s="16"/>
      <c r="C3356" s="16"/>
      <c r="D3356" s="16"/>
      <c r="E3356" s="16"/>
      <c r="F3356" s="16"/>
      <c r="G3356" s="16"/>
      <c r="H3356" s="16"/>
      <c r="I3356">
        <f t="shared" si="100"/>
        <v>0</v>
      </c>
    </row>
    <row r="3357" spans="1:9" ht="20" customHeight="1">
      <c r="A3357" s="16"/>
      <c r="B3357" s="16"/>
      <c r="C3357" s="16"/>
      <c r="D3357" s="16"/>
      <c r="E3357" s="16"/>
      <c r="F3357" s="16"/>
      <c r="G3357" s="16"/>
      <c r="H3357" s="16"/>
      <c r="I3357">
        <f t="shared" si="100"/>
        <v>0</v>
      </c>
    </row>
    <row r="3358" spans="1:9" ht="20" customHeight="1">
      <c r="A3358" s="16"/>
      <c r="B3358" s="16"/>
      <c r="C3358" s="16"/>
      <c r="D3358" s="16"/>
      <c r="E3358" s="16"/>
      <c r="F3358" s="16"/>
      <c r="G3358" s="16"/>
      <c r="H3358" s="16"/>
      <c r="I3358">
        <f t="shared" si="100"/>
        <v>0</v>
      </c>
    </row>
    <row r="3359" spans="1:9" ht="20" customHeight="1">
      <c r="A3359" s="16"/>
      <c r="B3359" s="16"/>
      <c r="C3359" s="16"/>
      <c r="D3359" s="16"/>
      <c r="E3359" s="16"/>
      <c r="F3359" s="16"/>
      <c r="G3359" s="16"/>
      <c r="H3359" s="16"/>
      <c r="I3359">
        <f t="shared" si="100"/>
        <v>0</v>
      </c>
    </row>
    <row r="3360" spans="1:9" ht="20" customHeight="1">
      <c r="A3360" s="16"/>
      <c r="B3360" s="16"/>
      <c r="C3360" s="16"/>
      <c r="D3360" s="16"/>
      <c r="E3360" s="16"/>
      <c r="F3360" s="16"/>
      <c r="G3360" s="16"/>
      <c r="H3360" s="16"/>
      <c r="I3360">
        <f t="shared" si="100"/>
        <v>0</v>
      </c>
    </row>
    <row r="3361" spans="1:9" ht="20" customHeight="1">
      <c r="A3361" s="16"/>
      <c r="B3361" s="16"/>
      <c r="C3361" s="16"/>
      <c r="D3361" s="16"/>
      <c r="E3361" s="16"/>
      <c r="F3361" s="16"/>
      <c r="G3361" s="16"/>
      <c r="H3361" s="16"/>
      <c r="I3361">
        <f t="shared" si="100"/>
        <v>0</v>
      </c>
    </row>
    <row r="3362" spans="1:9" ht="20" customHeight="1">
      <c r="A3362" s="16"/>
      <c r="B3362" s="16"/>
      <c r="C3362" s="16"/>
      <c r="D3362" s="16"/>
      <c r="E3362" s="16"/>
      <c r="F3362" s="16"/>
      <c r="G3362" s="16"/>
      <c r="H3362" s="16"/>
      <c r="I3362">
        <f t="shared" si="100"/>
        <v>0</v>
      </c>
    </row>
    <row r="3363" spans="1:9" ht="20" customHeight="1">
      <c r="A3363" s="16"/>
      <c r="B3363" s="16"/>
      <c r="C3363" s="16"/>
      <c r="D3363" s="16"/>
      <c r="E3363" s="16"/>
      <c r="F3363" s="16"/>
      <c r="G3363" s="16"/>
      <c r="H3363" s="16"/>
      <c r="I3363">
        <f t="shared" si="100"/>
        <v>0</v>
      </c>
    </row>
    <row r="3364" spans="1:9" ht="20" customHeight="1">
      <c r="A3364" s="16"/>
      <c r="B3364" s="16"/>
      <c r="C3364" s="16"/>
      <c r="D3364" s="16"/>
      <c r="E3364" s="16"/>
      <c r="F3364" s="16"/>
      <c r="G3364" s="16"/>
      <c r="H3364" s="16"/>
      <c r="I3364">
        <f t="shared" si="100"/>
        <v>0</v>
      </c>
    </row>
    <row r="3365" spans="1:9" ht="20" customHeight="1">
      <c r="A3365" s="16"/>
      <c r="B3365" s="16"/>
      <c r="C3365" s="16"/>
      <c r="D3365" s="16"/>
      <c r="E3365" s="16"/>
      <c r="F3365" s="16"/>
      <c r="G3365" s="16"/>
      <c r="H3365" s="16"/>
      <c r="I3365">
        <f t="shared" si="100"/>
        <v>0</v>
      </c>
    </row>
    <row r="3366" spans="1:9" ht="20" customHeight="1">
      <c r="A3366" s="16"/>
      <c r="B3366" s="16"/>
      <c r="C3366" s="16"/>
      <c r="D3366" s="16"/>
      <c r="E3366" s="16"/>
      <c r="F3366" s="16"/>
      <c r="G3366" s="16"/>
      <c r="H3366" s="16"/>
      <c r="I3366">
        <f t="shared" si="100"/>
        <v>0</v>
      </c>
    </row>
    <row r="3367" spans="1:9" ht="20" customHeight="1">
      <c r="A3367" s="16"/>
      <c r="B3367" s="16"/>
      <c r="C3367" s="16"/>
      <c r="D3367" s="16"/>
      <c r="E3367" s="16"/>
      <c r="F3367" s="16"/>
      <c r="G3367" s="16"/>
      <c r="H3367" s="16"/>
      <c r="I3367">
        <f t="shared" si="100"/>
        <v>0</v>
      </c>
    </row>
    <row r="3368" spans="1:9" ht="20" customHeight="1">
      <c r="A3368" s="16"/>
      <c r="B3368" s="16"/>
      <c r="C3368" s="16"/>
      <c r="D3368" s="16"/>
      <c r="E3368" s="16"/>
      <c r="F3368" s="16"/>
      <c r="G3368" s="16"/>
      <c r="H3368" s="16"/>
      <c r="I3368">
        <f t="shared" si="100"/>
        <v>0</v>
      </c>
    </row>
    <row r="3369" spans="1:9" ht="20" customHeight="1">
      <c r="A3369" s="16"/>
      <c r="B3369" s="16"/>
      <c r="C3369" s="16"/>
      <c r="D3369" s="16"/>
      <c r="E3369" s="16"/>
      <c r="F3369" s="16"/>
      <c r="G3369" s="16"/>
      <c r="H3369" s="16"/>
      <c r="I3369">
        <f t="shared" si="100"/>
        <v>0</v>
      </c>
    </row>
    <row r="3370" spans="1:9" ht="20" customHeight="1">
      <c r="A3370" s="16"/>
      <c r="B3370" s="16"/>
      <c r="C3370" s="16"/>
      <c r="D3370" s="16"/>
      <c r="E3370" s="16"/>
      <c r="F3370" s="16"/>
      <c r="G3370" s="16"/>
      <c r="H3370" s="16"/>
      <c r="I3370">
        <f t="shared" si="100"/>
        <v>0</v>
      </c>
    </row>
    <row r="3371" spans="1:9" ht="20" customHeight="1">
      <c r="A3371" s="16"/>
      <c r="B3371" s="16"/>
      <c r="C3371" s="16"/>
      <c r="D3371" s="16"/>
      <c r="E3371" s="16"/>
      <c r="F3371" s="16"/>
      <c r="G3371" s="16"/>
      <c r="H3371" s="16"/>
      <c r="I3371">
        <f t="shared" si="100"/>
        <v>0</v>
      </c>
    </row>
    <row r="3372" spans="1:9" ht="20" customHeight="1">
      <c r="A3372" s="16"/>
      <c r="B3372" s="16"/>
      <c r="C3372" s="16"/>
      <c r="D3372" s="16"/>
      <c r="E3372" s="16"/>
      <c r="F3372" s="16"/>
      <c r="G3372" s="16"/>
      <c r="H3372" s="16"/>
      <c r="I3372">
        <f t="shared" si="100"/>
        <v>0</v>
      </c>
    </row>
    <row r="3373" spans="1:9" ht="20" customHeight="1">
      <c r="A3373" s="16"/>
      <c r="B3373" s="16"/>
      <c r="C3373" s="16"/>
      <c r="D3373" s="16"/>
      <c r="E3373" s="16"/>
      <c r="F3373" s="16"/>
      <c r="G3373" s="16"/>
      <c r="H3373" s="16"/>
      <c r="I3373">
        <f t="shared" si="100"/>
        <v>0</v>
      </c>
    </row>
    <row r="3374" spans="1:9" ht="20" customHeight="1">
      <c r="A3374" s="16"/>
      <c r="B3374" s="16"/>
      <c r="C3374" s="16"/>
      <c r="D3374" s="16"/>
      <c r="E3374" s="16"/>
      <c r="F3374" s="16"/>
      <c r="G3374" s="16"/>
      <c r="H3374" s="16"/>
      <c r="I3374">
        <f t="shared" si="100"/>
        <v>0</v>
      </c>
    </row>
    <row r="3375" spans="1:9" ht="20" customHeight="1">
      <c r="A3375" s="16"/>
      <c r="B3375" s="16"/>
      <c r="C3375" s="16"/>
      <c r="D3375" s="16"/>
      <c r="E3375" s="16"/>
      <c r="F3375" s="16"/>
      <c r="G3375" s="16"/>
      <c r="H3375" s="16"/>
      <c r="I3375">
        <f t="shared" si="100"/>
        <v>0</v>
      </c>
    </row>
    <row r="3376" spans="1:9" ht="20" customHeight="1">
      <c r="A3376" s="16"/>
      <c r="B3376" s="16"/>
      <c r="C3376" s="16"/>
      <c r="D3376" s="16"/>
      <c r="E3376" s="16"/>
      <c r="F3376" s="16"/>
      <c r="G3376" s="16"/>
      <c r="H3376" s="16"/>
      <c r="I3376">
        <f t="shared" si="100"/>
        <v>0</v>
      </c>
    </row>
    <row r="3377" spans="1:9" ht="20" customHeight="1">
      <c r="A3377" s="16"/>
      <c r="B3377" s="16"/>
      <c r="C3377" s="16"/>
      <c r="D3377" s="16"/>
      <c r="E3377" s="16"/>
      <c r="F3377" s="16"/>
      <c r="G3377" s="16"/>
      <c r="H3377" s="16"/>
      <c r="I3377">
        <f t="shared" si="100"/>
        <v>0</v>
      </c>
    </row>
    <row r="3378" spans="1:9" ht="20" customHeight="1">
      <c r="A3378" s="16"/>
      <c r="B3378" s="16"/>
      <c r="C3378" s="16"/>
      <c r="D3378" s="16"/>
      <c r="E3378" s="16"/>
      <c r="F3378" s="16"/>
      <c r="G3378" s="16"/>
      <c r="H3378" s="16"/>
      <c r="I3378">
        <f t="shared" si="100"/>
        <v>0</v>
      </c>
    </row>
    <row r="3379" spans="1:9" ht="20" customHeight="1">
      <c r="A3379" s="16"/>
      <c r="B3379" s="16"/>
      <c r="C3379" s="16"/>
      <c r="D3379" s="16"/>
      <c r="E3379" s="16"/>
      <c r="F3379" s="16"/>
      <c r="G3379" s="16"/>
      <c r="H3379" s="16"/>
      <c r="I3379">
        <f t="shared" si="100"/>
        <v>0</v>
      </c>
    </row>
    <row r="3380" spans="1:9" ht="20" customHeight="1">
      <c r="A3380" s="16"/>
      <c r="B3380" s="16"/>
      <c r="C3380" s="16"/>
      <c r="D3380" s="16"/>
      <c r="E3380" s="16"/>
      <c r="F3380" s="16"/>
      <c r="G3380" s="16"/>
      <c r="H3380" s="16"/>
      <c r="I3380">
        <f t="shared" si="100"/>
        <v>0</v>
      </c>
    </row>
    <row r="3381" spans="1:9" ht="20" customHeight="1">
      <c r="A3381" s="16"/>
      <c r="B3381" s="16"/>
      <c r="C3381" s="16"/>
      <c r="D3381" s="16"/>
      <c r="E3381" s="16"/>
      <c r="F3381" s="16"/>
      <c r="G3381" s="16"/>
      <c r="H3381" s="16"/>
      <c r="I3381">
        <f t="shared" si="100"/>
        <v>0</v>
      </c>
    </row>
    <row r="3382" spans="1:9" ht="20" customHeight="1">
      <c r="A3382" s="16"/>
      <c r="B3382" s="16"/>
      <c r="C3382" s="16"/>
      <c r="D3382" s="16"/>
      <c r="E3382" s="16"/>
      <c r="F3382" s="16"/>
      <c r="G3382" s="16"/>
      <c r="H3382" s="16"/>
      <c r="I3382">
        <f t="shared" si="100"/>
        <v>0</v>
      </c>
    </row>
    <row r="3383" spans="1:9" ht="20" customHeight="1">
      <c r="A3383" s="16"/>
      <c r="B3383" s="16"/>
      <c r="C3383" s="16"/>
      <c r="D3383" s="16"/>
      <c r="E3383" s="16"/>
      <c r="F3383" s="16"/>
      <c r="G3383" s="16"/>
      <c r="H3383" s="16"/>
      <c r="I3383">
        <f t="shared" si="100"/>
        <v>0</v>
      </c>
    </row>
    <row r="3384" spans="1:9" ht="20" customHeight="1">
      <c r="A3384" s="16"/>
      <c r="B3384" s="16"/>
      <c r="C3384" s="16"/>
      <c r="D3384" s="16"/>
      <c r="E3384" s="16"/>
      <c r="F3384" s="16"/>
      <c r="G3384" s="16"/>
      <c r="H3384" s="16"/>
      <c r="I3384">
        <f t="shared" si="100"/>
        <v>0</v>
      </c>
    </row>
    <row r="3385" spans="1:9" ht="20" customHeight="1">
      <c r="A3385" s="16"/>
      <c r="B3385" s="16"/>
      <c r="C3385" s="16"/>
      <c r="D3385" s="16"/>
      <c r="E3385" s="16"/>
      <c r="F3385" s="16"/>
      <c r="G3385" s="16"/>
      <c r="H3385" s="16"/>
      <c r="I3385">
        <f t="shared" si="100"/>
        <v>0</v>
      </c>
    </row>
    <row r="3386" spans="1:9" ht="20" customHeight="1">
      <c r="A3386" s="16"/>
      <c r="B3386" s="16"/>
      <c r="C3386" s="16"/>
      <c r="D3386" s="16"/>
      <c r="E3386" s="16"/>
      <c r="F3386" s="16"/>
      <c r="G3386" s="16"/>
      <c r="H3386" s="16"/>
      <c r="I3386">
        <f t="shared" si="100"/>
        <v>0</v>
      </c>
    </row>
    <row r="3387" spans="1:9" ht="20" customHeight="1">
      <c r="A3387" s="16"/>
      <c r="B3387" s="16"/>
      <c r="C3387" s="16"/>
      <c r="D3387" s="16"/>
      <c r="E3387" s="16"/>
      <c r="F3387" s="16"/>
      <c r="G3387" s="16"/>
      <c r="H3387" s="16"/>
      <c r="I3387">
        <f t="shared" si="100"/>
        <v>0</v>
      </c>
    </row>
    <row r="3388" spans="1:9" ht="20" customHeight="1">
      <c r="A3388" s="16"/>
      <c r="B3388" s="16"/>
      <c r="C3388" s="16"/>
      <c r="D3388" s="16"/>
      <c r="E3388" s="16"/>
      <c r="F3388" s="16"/>
      <c r="G3388" s="16"/>
      <c r="H3388" s="16"/>
      <c r="I3388">
        <f t="shared" si="100"/>
        <v>0</v>
      </c>
    </row>
    <row r="3389" spans="1:9" ht="20" customHeight="1">
      <c r="A3389" s="16"/>
      <c r="B3389" s="16"/>
      <c r="C3389" s="16"/>
      <c r="D3389" s="16"/>
      <c r="E3389" s="16"/>
      <c r="F3389" s="16"/>
      <c r="G3389" s="16"/>
      <c r="H3389" s="16"/>
      <c r="I3389">
        <f t="shared" si="100"/>
        <v>0</v>
      </c>
    </row>
    <row r="3390" spans="1:9" ht="20" customHeight="1">
      <c r="A3390" s="16"/>
      <c r="B3390" s="16"/>
      <c r="C3390" s="16"/>
      <c r="D3390" s="16"/>
      <c r="E3390" s="16"/>
      <c r="F3390" s="16"/>
      <c r="G3390" s="16"/>
      <c r="H3390" s="16"/>
      <c r="I3390">
        <f t="shared" si="100"/>
        <v>0</v>
      </c>
    </row>
    <row r="3391" spans="1:9" ht="20" customHeight="1">
      <c r="A3391" s="16"/>
      <c r="B3391" s="16"/>
      <c r="C3391" s="16"/>
      <c r="D3391" s="16"/>
      <c r="E3391" s="16"/>
      <c r="F3391" s="16"/>
      <c r="G3391" s="16"/>
      <c r="H3391" s="16"/>
      <c r="I3391">
        <f t="shared" si="100"/>
        <v>0</v>
      </c>
    </row>
    <row r="3392" spans="1:9" ht="20" customHeight="1">
      <c r="A3392" s="16"/>
      <c r="B3392" s="16"/>
      <c r="C3392" s="16"/>
      <c r="D3392" s="16"/>
      <c r="E3392" s="16"/>
      <c r="F3392" s="16"/>
      <c r="G3392" s="16"/>
      <c r="H3392" s="16"/>
      <c r="I3392">
        <f t="shared" si="100"/>
        <v>0</v>
      </c>
    </row>
    <row r="3393" spans="1:9" ht="20" customHeight="1">
      <c r="A3393" s="16"/>
      <c r="B3393" s="16"/>
      <c r="C3393" s="16"/>
      <c r="D3393" s="16"/>
      <c r="E3393" s="16"/>
      <c r="F3393" s="16"/>
      <c r="G3393" s="16"/>
      <c r="H3393" s="16"/>
      <c r="I3393">
        <f t="shared" si="100"/>
        <v>0</v>
      </c>
    </row>
    <row r="3394" spans="1:9" ht="20" customHeight="1">
      <c r="A3394" s="16"/>
      <c r="B3394" s="16"/>
      <c r="C3394" s="16"/>
      <c r="D3394" s="16"/>
      <c r="E3394" s="16"/>
      <c r="F3394" s="16"/>
      <c r="G3394" s="16"/>
      <c r="H3394" s="16"/>
      <c r="I3394">
        <f t="shared" si="100"/>
        <v>0</v>
      </c>
    </row>
    <row r="3395" spans="1:9" ht="20" customHeight="1">
      <c r="A3395" s="16"/>
      <c r="B3395" s="16"/>
      <c r="C3395" s="16"/>
      <c r="D3395" s="16"/>
      <c r="E3395" s="16"/>
      <c r="F3395" s="16"/>
      <c r="G3395" s="16"/>
      <c r="H3395" s="16"/>
      <c r="I3395">
        <f t="shared" ref="I3395:I3458" si="101">CEILING(H3395,0.002)</f>
        <v>0</v>
      </c>
    </row>
    <row r="3396" spans="1:9" ht="20" customHeight="1">
      <c r="A3396" s="16"/>
      <c r="B3396" s="16"/>
      <c r="C3396" s="16"/>
      <c r="D3396" s="16"/>
      <c r="E3396" s="16"/>
      <c r="F3396" s="16"/>
      <c r="G3396" s="16"/>
      <c r="H3396" s="16"/>
      <c r="I3396">
        <f t="shared" si="101"/>
        <v>0</v>
      </c>
    </row>
    <row r="3397" spans="1:9" ht="20" customHeight="1">
      <c r="A3397" s="16"/>
      <c r="B3397" s="16"/>
      <c r="C3397" s="16"/>
      <c r="D3397" s="16"/>
      <c r="E3397" s="16"/>
      <c r="F3397" s="16"/>
      <c r="G3397" s="16"/>
      <c r="H3397" s="16"/>
      <c r="I3397">
        <f t="shared" si="101"/>
        <v>0</v>
      </c>
    </row>
    <row r="3398" spans="1:9" ht="20" customHeight="1">
      <c r="A3398" s="16"/>
      <c r="B3398" s="16"/>
      <c r="C3398" s="16"/>
      <c r="D3398" s="16"/>
      <c r="E3398" s="16"/>
      <c r="F3398" s="16"/>
      <c r="G3398" s="16"/>
      <c r="H3398" s="16"/>
      <c r="I3398">
        <f t="shared" si="101"/>
        <v>0</v>
      </c>
    </row>
    <row r="3399" spans="1:9" ht="20" customHeight="1">
      <c r="A3399" s="16"/>
      <c r="B3399" s="16"/>
      <c r="C3399" s="16"/>
      <c r="D3399" s="16"/>
      <c r="E3399" s="16"/>
      <c r="F3399" s="16"/>
      <c r="G3399" s="16"/>
      <c r="H3399" s="16"/>
      <c r="I3399">
        <f t="shared" si="101"/>
        <v>0</v>
      </c>
    </row>
    <row r="3400" spans="1:9" ht="20" customHeight="1">
      <c r="A3400" s="16"/>
      <c r="B3400" s="16"/>
      <c r="C3400" s="16"/>
      <c r="D3400" s="16"/>
      <c r="E3400" s="16"/>
      <c r="F3400" s="16"/>
      <c r="G3400" s="16"/>
      <c r="H3400" s="16"/>
      <c r="I3400">
        <f t="shared" si="101"/>
        <v>0</v>
      </c>
    </row>
    <row r="3401" spans="1:9" ht="20" customHeight="1">
      <c r="A3401" s="16"/>
      <c r="B3401" s="16"/>
      <c r="C3401" s="16"/>
      <c r="D3401" s="16"/>
      <c r="E3401" s="16"/>
      <c r="F3401" s="16"/>
      <c r="G3401" s="16"/>
      <c r="H3401" s="16"/>
      <c r="I3401">
        <f t="shared" si="101"/>
        <v>0</v>
      </c>
    </row>
    <row r="3402" spans="1:9" ht="20" customHeight="1">
      <c r="A3402" s="16"/>
      <c r="B3402" s="16"/>
      <c r="C3402" s="16"/>
      <c r="D3402" s="16"/>
      <c r="E3402" s="16"/>
      <c r="F3402" s="16"/>
      <c r="G3402" s="16"/>
      <c r="H3402" s="16"/>
      <c r="I3402">
        <f t="shared" si="101"/>
        <v>0</v>
      </c>
    </row>
    <row r="3403" spans="1:9" ht="20" customHeight="1">
      <c r="A3403" s="16"/>
      <c r="B3403" s="16"/>
      <c r="C3403" s="16"/>
      <c r="D3403" s="16"/>
      <c r="E3403" s="16"/>
      <c r="F3403" s="16"/>
      <c r="G3403" s="16"/>
      <c r="H3403" s="16"/>
      <c r="I3403">
        <f t="shared" si="101"/>
        <v>0</v>
      </c>
    </row>
    <row r="3404" spans="1:9" ht="20" customHeight="1">
      <c r="A3404" s="16"/>
      <c r="B3404" s="16"/>
      <c r="C3404" s="16"/>
      <c r="D3404" s="16"/>
      <c r="E3404" s="16"/>
      <c r="F3404" s="16"/>
      <c r="G3404" s="16"/>
      <c r="H3404" s="16"/>
      <c r="I3404">
        <f t="shared" si="101"/>
        <v>0</v>
      </c>
    </row>
    <row r="3405" spans="1:9" ht="20" customHeight="1">
      <c r="A3405" s="16"/>
      <c r="B3405" s="16"/>
      <c r="C3405" s="16"/>
      <c r="D3405" s="16"/>
      <c r="E3405" s="16"/>
      <c r="F3405" s="16"/>
      <c r="G3405" s="16"/>
      <c r="H3405" s="16"/>
      <c r="I3405">
        <f t="shared" si="101"/>
        <v>0</v>
      </c>
    </row>
    <row r="3406" spans="1:9" ht="20" customHeight="1">
      <c r="A3406" s="16"/>
      <c r="B3406" s="16"/>
      <c r="C3406" s="16"/>
      <c r="D3406" s="16"/>
      <c r="E3406" s="16"/>
      <c r="F3406" s="16"/>
      <c r="G3406" s="16"/>
      <c r="H3406" s="16"/>
      <c r="I3406">
        <f t="shared" si="101"/>
        <v>0</v>
      </c>
    </row>
    <row r="3407" spans="1:9" ht="20" customHeight="1">
      <c r="A3407" s="16"/>
      <c r="B3407" s="16"/>
      <c r="C3407" s="16"/>
      <c r="D3407" s="16"/>
      <c r="E3407" s="16"/>
      <c r="F3407" s="16"/>
      <c r="G3407" s="16"/>
      <c r="H3407" s="16"/>
      <c r="I3407">
        <f t="shared" si="101"/>
        <v>0</v>
      </c>
    </row>
    <row r="3408" spans="1:9" ht="20" customHeight="1">
      <c r="A3408" s="16"/>
      <c r="B3408" s="16"/>
      <c r="C3408" s="16"/>
      <c r="D3408" s="16"/>
      <c r="E3408" s="16"/>
      <c r="F3408" s="16"/>
      <c r="G3408" s="16"/>
      <c r="H3408" s="16"/>
      <c r="I3408">
        <f t="shared" si="101"/>
        <v>0</v>
      </c>
    </row>
    <row r="3409" spans="1:9" ht="20" customHeight="1">
      <c r="A3409" s="16"/>
      <c r="B3409" s="16"/>
      <c r="C3409" s="16"/>
      <c r="D3409" s="16"/>
      <c r="E3409" s="16"/>
      <c r="F3409" s="16"/>
      <c r="G3409" s="16"/>
      <c r="H3409" s="16"/>
      <c r="I3409">
        <f t="shared" si="101"/>
        <v>0</v>
      </c>
    </row>
    <row r="3410" spans="1:9" ht="20" customHeight="1">
      <c r="A3410" s="16"/>
      <c r="B3410" s="16"/>
      <c r="C3410" s="16"/>
      <c r="D3410" s="16"/>
      <c r="E3410" s="16"/>
      <c r="F3410" s="16"/>
      <c r="G3410" s="16"/>
      <c r="H3410" s="16"/>
      <c r="I3410">
        <f t="shared" si="101"/>
        <v>0</v>
      </c>
    </row>
    <row r="3411" spans="1:9" ht="20" customHeight="1">
      <c r="A3411" s="16"/>
      <c r="B3411" s="16"/>
      <c r="C3411" s="16"/>
      <c r="D3411" s="16"/>
      <c r="E3411" s="16"/>
      <c r="F3411" s="16"/>
      <c r="G3411" s="16"/>
      <c r="H3411" s="16"/>
      <c r="I3411">
        <f t="shared" si="101"/>
        <v>0</v>
      </c>
    </row>
    <row r="3412" spans="1:9" ht="20" customHeight="1">
      <c r="A3412" s="16"/>
      <c r="B3412" s="16"/>
      <c r="C3412" s="16"/>
      <c r="D3412" s="16"/>
      <c r="E3412" s="16"/>
      <c r="F3412" s="16"/>
      <c r="G3412" s="16"/>
      <c r="H3412" s="16"/>
      <c r="I3412">
        <f t="shared" si="101"/>
        <v>0</v>
      </c>
    </row>
    <row r="3413" spans="1:9" ht="20" customHeight="1">
      <c r="A3413" s="16"/>
      <c r="B3413" s="16"/>
      <c r="C3413" s="16"/>
      <c r="D3413" s="16"/>
      <c r="E3413" s="16"/>
      <c r="F3413" s="16"/>
      <c r="G3413" s="16"/>
      <c r="H3413" s="16"/>
      <c r="I3413">
        <f t="shared" si="101"/>
        <v>0</v>
      </c>
    </row>
    <row r="3414" spans="1:9" ht="20" customHeight="1">
      <c r="A3414" s="16"/>
      <c r="B3414" s="16"/>
      <c r="C3414" s="16"/>
      <c r="D3414" s="16"/>
      <c r="E3414" s="16"/>
      <c r="F3414" s="16"/>
      <c r="G3414" s="16"/>
      <c r="H3414" s="16"/>
      <c r="I3414">
        <f t="shared" si="101"/>
        <v>0</v>
      </c>
    </row>
    <row r="3415" spans="1:9" ht="20" customHeight="1">
      <c r="A3415" s="16"/>
      <c r="B3415" s="16"/>
      <c r="C3415" s="16"/>
      <c r="D3415" s="16"/>
      <c r="E3415" s="16"/>
      <c r="F3415" s="16"/>
      <c r="G3415" s="16"/>
      <c r="H3415" s="16"/>
      <c r="I3415">
        <f t="shared" si="101"/>
        <v>0</v>
      </c>
    </row>
    <row r="3416" spans="1:9" ht="20" customHeight="1">
      <c r="A3416" s="16"/>
      <c r="B3416" s="16"/>
      <c r="C3416" s="16"/>
      <c r="D3416" s="16"/>
      <c r="E3416" s="16"/>
      <c r="F3416" s="16"/>
      <c r="G3416" s="16"/>
      <c r="H3416" s="16"/>
      <c r="I3416">
        <f t="shared" si="101"/>
        <v>0</v>
      </c>
    </row>
    <row r="3417" spans="1:9" ht="20" customHeight="1">
      <c r="A3417" s="16"/>
      <c r="B3417" s="16"/>
      <c r="C3417" s="16"/>
      <c r="D3417" s="16"/>
      <c r="E3417" s="16"/>
      <c r="F3417" s="16"/>
      <c r="G3417" s="16"/>
      <c r="H3417" s="16"/>
      <c r="I3417">
        <f t="shared" si="101"/>
        <v>0</v>
      </c>
    </row>
    <row r="3418" spans="1:9" ht="20" customHeight="1">
      <c r="A3418" s="16"/>
      <c r="B3418" s="16"/>
      <c r="C3418" s="16"/>
      <c r="D3418" s="16"/>
      <c r="E3418" s="16"/>
      <c r="F3418" s="16"/>
      <c r="G3418" s="16"/>
      <c r="H3418" s="16"/>
      <c r="I3418">
        <f t="shared" si="101"/>
        <v>0</v>
      </c>
    </row>
    <row r="3419" spans="1:9" ht="20" customHeight="1">
      <c r="A3419" s="16"/>
      <c r="B3419" s="16"/>
      <c r="C3419" s="16"/>
      <c r="D3419" s="16"/>
      <c r="E3419" s="16"/>
      <c r="F3419" s="16"/>
      <c r="G3419" s="16"/>
      <c r="H3419" s="16"/>
      <c r="I3419">
        <f t="shared" si="101"/>
        <v>0</v>
      </c>
    </row>
    <row r="3420" spans="1:9" ht="20" customHeight="1">
      <c r="A3420" s="16"/>
      <c r="B3420" s="16"/>
      <c r="C3420" s="16"/>
      <c r="D3420" s="16"/>
      <c r="E3420" s="16"/>
      <c r="F3420" s="16"/>
      <c r="G3420" s="16"/>
      <c r="H3420" s="16"/>
      <c r="I3420">
        <f t="shared" si="101"/>
        <v>0</v>
      </c>
    </row>
    <row r="3421" spans="1:9" ht="20" customHeight="1">
      <c r="A3421" s="16"/>
      <c r="B3421" s="16"/>
      <c r="C3421" s="16"/>
      <c r="D3421" s="16"/>
      <c r="E3421" s="16"/>
      <c r="F3421" s="16"/>
      <c r="G3421" s="16"/>
      <c r="H3421" s="16"/>
      <c r="I3421">
        <f t="shared" si="101"/>
        <v>0</v>
      </c>
    </row>
    <row r="3422" spans="1:9" ht="20" customHeight="1">
      <c r="A3422" s="16"/>
      <c r="B3422" s="16"/>
      <c r="C3422" s="16"/>
      <c r="D3422" s="16"/>
      <c r="E3422" s="16"/>
      <c r="F3422" s="16"/>
      <c r="G3422" s="16"/>
      <c r="H3422" s="16"/>
      <c r="I3422">
        <f t="shared" si="101"/>
        <v>0</v>
      </c>
    </row>
    <row r="3423" spans="1:9" ht="20" customHeight="1">
      <c r="A3423" s="16"/>
      <c r="B3423" s="16"/>
      <c r="C3423" s="16"/>
      <c r="D3423" s="16"/>
      <c r="E3423" s="16"/>
      <c r="F3423" s="16"/>
      <c r="G3423" s="16"/>
      <c r="H3423" s="16"/>
      <c r="I3423">
        <f t="shared" si="101"/>
        <v>0</v>
      </c>
    </row>
    <row r="3424" spans="1:9" ht="20" customHeight="1">
      <c r="A3424" s="16"/>
      <c r="B3424" s="16"/>
      <c r="C3424" s="16"/>
      <c r="D3424" s="16"/>
      <c r="E3424" s="16"/>
      <c r="F3424" s="16"/>
      <c r="G3424" s="16"/>
      <c r="H3424" s="16"/>
      <c r="I3424">
        <f t="shared" si="101"/>
        <v>0</v>
      </c>
    </row>
    <row r="3425" spans="1:9" ht="20" customHeight="1">
      <c r="A3425" s="16"/>
      <c r="B3425" s="16"/>
      <c r="C3425" s="16"/>
      <c r="D3425" s="16"/>
      <c r="E3425" s="16"/>
      <c r="F3425" s="16"/>
      <c r="G3425" s="16"/>
      <c r="H3425" s="16"/>
      <c r="I3425">
        <f t="shared" si="101"/>
        <v>0</v>
      </c>
    </row>
    <row r="3426" spans="1:9" ht="20" customHeight="1">
      <c r="A3426" s="16"/>
      <c r="B3426" s="16"/>
      <c r="C3426" s="16"/>
      <c r="D3426" s="16"/>
      <c r="E3426" s="16"/>
      <c r="F3426" s="16"/>
      <c r="G3426" s="16"/>
      <c r="H3426" s="16"/>
      <c r="I3426">
        <f t="shared" si="101"/>
        <v>0</v>
      </c>
    </row>
    <row r="3427" spans="1:9" ht="20" customHeight="1">
      <c r="A3427" s="16"/>
      <c r="B3427" s="16"/>
      <c r="C3427" s="16"/>
      <c r="D3427" s="16"/>
      <c r="E3427" s="16"/>
      <c r="F3427" s="16"/>
      <c r="G3427" s="16"/>
      <c r="H3427" s="16"/>
      <c r="I3427">
        <f t="shared" si="101"/>
        <v>0</v>
      </c>
    </row>
    <row r="3428" spans="1:9" ht="20" customHeight="1">
      <c r="A3428" s="16"/>
      <c r="B3428" s="16"/>
      <c r="C3428" s="16"/>
      <c r="D3428" s="16"/>
      <c r="E3428" s="16"/>
      <c r="F3428" s="16"/>
      <c r="G3428" s="16"/>
      <c r="H3428" s="16"/>
      <c r="I3428">
        <f t="shared" si="101"/>
        <v>0</v>
      </c>
    </row>
    <row r="3429" spans="1:9" ht="20" customHeight="1">
      <c r="A3429" s="16"/>
      <c r="B3429" s="16"/>
      <c r="C3429" s="16"/>
      <c r="D3429" s="16"/>
      <c r="E3429" s="16"/>
      <c r="F3429" s="16"/>
      <c r="G3429" s="16"/>
      <c r="H3429" s="16"/>
      <c r="I3429">
        <f t="shared" si="101"/>
        <v>0</v>
      </c>
    </row>
    <row r="3430" spans="1:9" ht="20" customHeight="1">
      <c r="A3430" s="16"/>
      <c r="B3430" s="16"/>
      <c r="C3430" s="16"/>
      <c r="D3430" s="16"/>
      <c r="E3430" s="16"/>
      <c r="F3430" s="16"/>
      <c r="G3430" s="16"/>
      <c r="H3430" s="16"/>
      <c r="I3430">
        <f t="shared" si="101"/>
        <v>0</v>
      </c>
    </row>
    <row r="3431" spans="1:9" ht="20" customHeight="1">
      <c r="A3431" s="16"/>
      <c r="B3431" s="16"/>
      <c r="C3431" s="16"/>
      <c r="D3431" s="16"/>
      <c r="E3431" s="16"/>
      <c r="F3431" s="16"/>
      <c r="G3431" s="16"/>
      <c r="H3431" s="16"/>
      <c r="I3431">
        <f t="shared" si="101"/>
        <v>0</v>
      </c>
    </row>
    <row r="3432" spans="1:9" ht="20" customHeight="1">
      <c r="A3432" s="16"/>
      <c r="B3432" s="16"/>
      <c r="C3432" s="16"/>
      <c r="D3432" s="16"/>
      <c r="E3432" s="16"/>
      <c r="F3432" s="16"/>
      <c r="G3432" s="16"/>
      <c r="H3432" s="16"/>
      <c r="I3432">
        <f t="shared" si="101"/>
        <v>0</v>
      </c>
    </row>
    <row r="3433" spans="1:9" ht="20" customHeight="1">
      <c r="A3433" s="16"/>
      <c r="B3433" s="16"/>
      <c r="C3433" s="16"/>
      <c r="D3433" s="16"/>
      <c r="E3433" s="16"/>
      <c r="F3433" s="16"/>
      <c r="G3433" s="16"/>
      <c r="H3433" s="16"/>
      <c r="I3433">
        <f t="shared" si="101"/>
        <v>0</v>
      </c>
    </row>
    <row r="3434" spans="1:9" ht="20" customHeight="1">
      <c r="A3434" s="16"/>
      <c r="B3434" s="16"/>
      <c r="C3434" s="16"/>
      <c r="D3434" s="16"/>
      <c r="E3434" s="16"/>
      <c r="F3434" s="16"/>
      <c r="G3434" s="16"/>
      <c r="H3434" s="16"/>
      <c r="I3434">
        <f t="shared" si="101"/>
        <v>0</v>
      </c>
    </row>
    <row r="3435" spans="1:9" ht="20" customHeight="1">
      <c r="A3435" s="16"/>
      <c r="B3435" s="16"/>
      <c r="C3435" s="16"/>
      <c r="D3435" s="16"/>
      <c r="E3435" s="16"/>
      <c r="F3435" s="16"/>
      <c r="G3435" s="16"/>
      <c r="H3435" s="16"/>
      <c r="I3435">
        <f t="shared" si="101"/>
        <v>0</v>
      </c>
    </row>
    <row r="3436" spans="1:9" ht="20" customHeight="1">
      <c r="A3436" s="16"/>
      <c r="B3436" s="16"/>
      <c r="C3436" s="16"/>
      <c r="D3436" s="16"/>
      <c r="E3436" s="16"/>
      <c r="F3436" s="16"/>
      <c r="G3436" s="16"/>
      <c r="H3436" s="16"/>
      <c r="I3436">
        <f t="shared" si="101"/>
        <v>0</v>
      </c>
    </row>
    <row r="3437" spans="1:9" ht="20" customHeight="1">
      <c r="A3437" s="16"/>
      <c r="B3437" s="16"/>
      <c r="C3437" s="16"/>
      <c r="D3437" s="16"/>
      <c r="E3437" s="16"/>
      <c r="F3437" s="16"/>
      <c r="G3437" s="16"/>
      <c r="H3437" s="16"/>
      <c r="I3437">
        <f t="shared" si="101"/>
        <v>0</v>
      </c>
    </row>
    <row r="3438" spans="1:9" ht="20" customHeight="1">
      <c r="A3438" s="16"/>
      <c r="B3438" s="16"/>
      <c r="C3438" s="16"/>
      <c r="D3438" s="16"/>
      <c r="E3438" s="16"/>
      <c r="F3438" s="16"/>
      <c r="G3438" s="16"/>
      <c r="H3438" s="16"/>
      <c r="I3438">
        <f t="shared" si="101"/>
        <v>0</v>
      </c>
    </row>
    <row r="3439" spans="1:9" ht="20" customHeight="1">
      <c r="A3439" s="16"/>
      <c r="B3439" s="16"/>
      <c r="C3439" s="16"/>
      <c r="D3439" s="16"/>
      <c r="E3439" s="16"/>
      <c r="F3439" s="16"/>
      <c r="G3439" s="16"/>
      <c r="H3439" s="16"/>
      <c r="I3439">
        <f t="shared" si="101"/>
        <v>0</v>
      </c>
    </row>
    <row r="3440" spans="1:9" ht="20" customHeight="1">
      <c r="A3440" s="16"/>
      <c r="B3440" s="16"/>
      <c r="C3440" s="16"/>
      <c r="D3440" s="16"/>
      <c r="E3440" s="16"/>
      <c r="F3440" s="16"/>
      <c r="G3440" s="16"/>
      <c r="H3440" s="16"/>
      <c r="I3440">
        <f t="shared" si="101"/>
        <v>0</v>
      </c>
    </row>
    <row r="3441" spans="1:9" ht="20" customHeight="1">
      <c r="A3441" s="16"/>
      <c r="B3441" s="16"/>
      <c r="C3441" s="16"/>
      <c r="D3441" s="16"/>
      <c r="E3441" s="16"/>
      <c r="F3441" s="16"/>
      <c r="G3441" s="16"/>
      <c r="H3441" s="16"/>
      <c r="I3441">
        <f t="shared" si="101"/>
        <v>0</v>
      </c>
    </row>
    <row r="3442" spans="1:9" ht="20" customHeight="1">
      <c r="A3442" s="16"/>
      <c r="B3442" s="16"/>
      <c r="C3442" s="16"/>
      <c r="D3442" s="16"/>
      <c r="E3442" s="16"/>
      <c r="F3442" s="16"/>
      <c r="G3442" s="16"/>
      <c r="H3442" s="16"/>
      <c r="I3442">
        <f t="shared" si="101"/>
        <v>0</v>
      </c>
    </row>
    <row r="3443" spans="1:9" ht="20" customHeight="1">
      <c r="A3443" s="16"/>
      <c r="B3443" s="16"/>
      <c r="C3443" s="16"/>
      <c r="D3443" s="16"/>
      <c r="E3443" s="16"/>
      <c r="F3443" s="16"/>
      <c r="G3443" s="16"/>
      <c r="H3443" s="16"/>
      <c r="I3443">
        <f t="shared" si="101"/>
        <v>0</v>
      </c>
    </row>
    <row r="3444" spans="1:9" ht="20" customHeight="1">
      <c r="A3444" s="16"/>
      <c r="B3444" s="16"/>
      <c r="C3444" s="16"/>
      <c r="D3444" s="16"/>
      <c r="E3444" s="16"/>
      <c r="F3444" s="16"/>
      <c r="G3444" s="16"/>
      <c r="H3444" s="16"/>
      <c r="I3444">
        <f t="shared" si="101"/>
        <v>0</v>
      </c>
    </row>
    <row r="3445" spans="1:9" ht="20" customHeight="1">
      <c r="A3445" s="16"/>
      <c r="B3445" s="16"/>
      <c r="C3445" s="16"/>
      <c r="D3445" s="16"/>
      <c r="E3445" s="16"/>
      <c r="F3445" s="16"/>
      <c r="G3445" s="16"/>
      <c r="H3445" s="16"/>
      <c r="I3445">
        <f t="shared" si="101"/>
        <v>0</v>
      </c>
    </row>
    <row r="3446" spans="1:9" ht="20" customHeight="1">
      <c r="A3446" s="16"/>
      <c r="B3446" s="16"/>
      <c r="C3446" s="16"/>
      <c r="D3446" s="16"/>
      <c r="E3446" s="16"/>
      <c r="F3446" s="16"/>
      <c r="G3446" s="16"/>
      <c r="H3446" s="16"/>
      <c r="I3446">
        <f t="shared" si="101"/>
        <v>0</v>
      </c>
    </row>
    <row r="3447" spans="1:9" ht="20" customHeight="1">
      <c r="A3447" s="16"/>
      <c r="B3447" s="16"/>
      <c r="C3447" s="16"/>
      <c r="D3447" s="16"/>
      <c r="E3447" s="16"/>
      <c r="F3447" s="16"/>
      <c r="G3447" s="16"/>
      <c r="H3447" s="16"/>
      <c r="I3447">
        <f t="shared" si="101"/>
        <v>0</v>
      </c>
    </row>
    <row r="3448" spans="1:9" ht="20" customHeight="1">
      <c r="A3448" s="16"/>
      <c r="B3448" s="16"/>
      <c r="C3448" s="16"/>
      <c r="D3448" s="16"/>
      <c r="E3448" s="16"/>
      <c r="F3448" s="16"/>
      <c r="G3448" s="16"/>
      <c r="H3448" s="16"/>
      <c r="I3448">
        <f t="shared" si="101"/>
        <v>0</v>
      </c>
    </row>
    <row r="3449" spans="1:9" ht="20" customHeight="1">
      <c r="A3449" s="16"/>
      <c r="B3449" s="16"/>
      <c r="C3449" s="16"/>
      <c r="D3449" s="16"/>
      <c r="E3449" s="16"/>
      <c r="F3449" s="16"/>
      <c r="G3449" s="16"/>
      <c r="H3449" s="16"/>
      <c r="I3449">
        <f t="shared" si="101"/>
        <v>0</v>
      </c>
    </row>
    <row r="3450" spans="1:9" ht="20" customHeight="1">
      <c r="A3450" s="16"/>
      <c r="B3450" s="16"/>
      <c r="C3450" s="16"/>
      <c r="D3450" s="16"/>
      <c r="E3450" s="16"/>
      <c r="F3450" s="16"/>
      <c r="G3450" s="16"/>
      <c r="H3450" s="16"/>
      <c r="I3450">
        <f t="shared" si="101"/>
        <v>0</v>
      </c>
    </row>
    <row r="3451" spans="1:9" ht="20" customHeight="1">
      <c r="A3451" s="16"/>
      <c r="B3451" s="16"/>
      <c r="C3451" s="16"/>
      <c r="D3451" s="16"/>
      <c r="E3451" s="16"/>
      <c r="F3451" s="16"/>
      <c r="G3451" s="16"/>
      <c r="H3451" s="16"/>
      <c r="I3451">
        <f t="shared" si="101"/>
        <v>0</v>
      </c>
    </row>
    <row r="3452" spans="1:9" ht="20" customHeight="1">
      <c r="A3452" s="16"/>
      <c r="B3452" s="16"/>
      <c r="C3452" s="16"/>
      <c r="D3452" s="16"/>
      <c r="E3452" s="16"/>
      <c r="F3452" s="16"/>
      <c r="G3452" s="16"/>
      <c r="H3452" s="16"/>
      <c r="I3452">
        <f t="shared" si="101"/>
        <v>0</v>
      </c>
    </row>
    <row r="3453" spans="1:9" ht="20" customHeight="1">
      <c r="A3453" s="16"/>
      <c r="B3453" s="16"/>
      <c r="C3453" s="16"/>
      <c r="D3453" s="16"/>
      <c r="E3453" s="16"/>
      <c r="F3453" s="16"/>
      <c r="G3453" s="16"/>
      <c r="H3453" s="16"/>
      <c r="I3453">
        <f t="shared" si="101"/>
        <v>0</v>
      </c>
    </row>
    <row r="3454" spans="1:9" ht="20" customHeight="1">
      <c r="A3454" s="16"/>
      <c r="B3454" s="16"/>
      <c r="C3454" s="16"/>
      <c r="D3454" s="16"/>
      <c r="E3454" s="16"/>
      <c r="F3454" s="16"/>
      <c r="G3454" s="16"/>
      <c r="H3454" s="16"/>
      <c r="I3454">
        <f t="shared" si="101"/>
        <v>0</v>
      </c>
    </row>
    <row r="3455" spans="1:9" ht="20" customHeight="1">
      <c r="A3455" s="16"/>
      <c r="B3455" s="16"/>
      <c r="C3455" s="16"/>
      <c r="D3455" s="16"/>
      <c r="E3455" s="16"/>
      <c r="F3455" s="16"/>
      <c r="G3455" s="16"/>
      <c r="H3455" s="16"/>
      <c r="I3455">
        <f t="shared" si="101"/>
        <v>0</v>
      </c>
    </row>
    <row r="3456" spans="1:9" ht="20" customHeight="1">
      <c r="A3456" s="16"/>
      <c r="B3456" s="16"/>
      <c r="C3456" s="16"/>
      <c r="D3456" s="16"/>
      <c r="E3456" s="16"/>
      <c r="F3456" s="16"/>
      <c r="G3456" s="16"/>
      <c r="H3456" s="16"/>
      <c r="I3456">
        <f t="shared" si="101"/>
        <v>0</v>
      </c>
    </row>
    <row r="3457" spans="1:9" ht="20" customHeight="1">
      <c r="A3457" s="16"/>
      <c r="B3457" s="16"/>
      <c r="C3457" s="16"/>
      <c r="D3457" s="16"/>
      <c r="E3457" s="16"/>
      <c r="F3457" s="16"/>
      <c r="G3457" s="16"/>
      <c r="H3457" s="16"/>
      <c r="I3457">
        <f t="shared" si="101"/>
        <v>0</v>
      </c>
    </row>
    <row r="3458" spans="1:9" ht="20" customHeight="1">
      <c r="A3458" s="16"/>
      <c r="B3458" s="16"/>
      <c r="C3458" s="16"/>
      <c r="D3458" s="16"/>
      <c r="E3458" s="16"/>
      <c r="F3458" s="16"/>
      <c r="G3458" s="16"/>
      <c r="H3458" s="16"/>
      <c r="I3458">
        <f t="shared" si="101"/>
        <v>0</v>
      </c>
    </row>
    <row r="3459" spans="1:9" ht="20" customHeight="1">
      <c r="A3459" s="16"/>
      <c r="B3459" s="16"/>
      <c r="C3459" s="16"/>
      <c r="D3459" s="16"/>
      <c r="E3459" s="16"/>
      <c r="F3459" s="16"/>
      <c r="G3459" s="16"/>
      <c r="H3459" s="16"/>
      <c r="I3459">
        <f t="shared" ref="I3459:I3522" si="102">CEILING(H3459,0.002)</f>
        <v>0</v>
      </c>
    </row>
    <row r="3460" spans="1:9" ht="20" customHeight="1">
      <c r="A3460" s="16"/>
      <c r="B3460" s="16"/>
      <c r="C3460" s="16"/>
      <c r="D3460" s="16"/>
      <c r="E3460" s="16"/>
      <c r="F3460" s="16"/>
      <c r="G3460" s="16"/>
      <c r="H3460" s="16"/>
      <c r="I3460">
        <f t="shared" si="102"/>
        <v>0</v>
      </c>
    </row>
    <row r="3461" spans="1:9" ht="20" customHeight="1">
      <c r="A3461" s="16"/>
      <c r="B3461" s="16"/>
      <c r="C3461" s="16"/>
      <c r="D3461" s="16"/>
      <c r="E3461" s="16"/>
      <c r="F3461" s="16"/>
      <c r="G3461" s="16"/>
      <c r="H3461" s="16"/>
      <c r="I3461">
        <f t="shared" si="102"/>
        <v>0</v>
      </c>
    </row>
    <row r="3462" spans="1:9" ht="20" customHeight="1">
      <c r="A3462" s="16"/>
      <c r="B3462" s="16"/>
      <c r="C3462" s="16"/>
      <c r="D3462" s="16"/>
      <c r="E3462" s="16"/>
      <c r="F3462" s="16"/>
      <c r="G3462" s="16"/>
      <c r="H3462" s="16"/>
      <c r="I3462">
        <f t="shared" si="102"/>
        <v>0</v>
      </c>
    </row>
    <row r="3463" spans="1:9" ht="20" customHeight="1">
      <c r="A3463" s="16"/>
      <c r="B3463" s="16"/>
      <c r="C3463" s="16"/>
      <c r="D3463" s="16"/>
      <c r="E3463" s="16"/>
      <c r="F3463" s="16"/>
      <c r="G3463" s="16"/>
      <c r="H3463" s="16"/>
      <c r="I3463">
        <f t="shared" si="102"/>
        <v>0</v>
      </c>
    </row>
    <row r="3464" spans="1:9" ht="20" customHeight="1">
      <c r="A3464" s="16"/>
      <c r="B3464" s="16"/>
      <c r="C3464" s="16"/>
      <c r="D3464" s="16"/>
      <c r="E3464" s="16"/>
      <c r="F3464" s="16"/>
      <c r="G3464" s="16"/>
      <c r="H3464" s="16"/>
      <c r="I3464">
        <f t="shared" si="102"/>
        <v>0</v>
      </c>
    </row>
    <row r="3465" spans="1:9" ht="20" customHeight="1">
      <c r="A3465" s="16"/>
      <c r="B3465" s="16"/>
      <c r="C3465" s="16"/>
      <c r="D3465" s="16"/>
      <c r="E3465" s="16"/>
      <c r="F3465" s="16"/>
      <c r="G3465" s="16"/>
      <c r="H3465" s="16"/>
      <c r="I3465">
        <f t="shared" si="102"/>
        <v>0</v>
      </c>
    </row>
    <row r="3466" spans="1:9" ht="20" customHeight="1">
      <c r="A3466" s="16"/>
      <c r="B3466" s="16"/>
      <c r="C3466" s="16"/>
      <c r="D3466" s="16"/>
      <c r="E3466" s="16"/>
      <c r="F3466" s="16"/>
      <c r="G3466" s="16"/>
      <c r="H3466" s="16"/>
      <c r="I3466">
        <f t="shared" si="102"/>
        <v>0</v>
      </c>
    </row>
    <row r="3467" spans="1:9" ht="20" customHeight="1">
      <c r="A3467" s="16"/>
      <c r="B3467" s="16"/>
      <c r="C3467" s="16"/>
      <c r="D3467" s="16"/>
      <c r="E3467" s="16"/>
      <c r="F3467" s="16"/>
      <c r="G3467" s="16"/>
      <c r="H3467" s="16"/>
      <c r="I3467">
        <f t="shared" si="102"/>
        <v>0</v>
      </c>
    </row>
    <row r="3468" spans="1:9" ht="20" customHeight="1">
      <c r="A3468" s="16"/>
      <c r="B3468" s="16"/>
      <c r="C3468" s="16"/>
      <c r="D3468" s="16"/>
      <c r="E3468" s="16"/>
      <c r="F3468" s="16"/>
      <c r="G3468" s="16"/>
      <c r="H3468" s="16"/>
      <c r="I3468">
        <f t="shared" si="102"/>
        <v>0</v>
      </c>
    </row>
    <row r="3469" spans="1:9" ht="20" customHeight="1">
      <c r="A3469" s="16"/>
      <c r="B3469" s="16"/>
      <c r="C3469" s="16"/>
      <c r="D3469" s="16"/>
      <c r="E3469" s="16"/>
      <c r="F3469" s="16"/>
      <c r="G3469" s="16"/>
      <c r="H3469" s="16"/>
      <c r="I3469">
        <f t="shared" si="102"/>
        <v>0</v>
      </c>
    </row>
    <row r="3470" spans="1:9" ht="20" customHeight="1">
      <c r="A3470" s="16"/>
      <c r="B3470" s="16"/>
      <c r="C3470" s="16"/>
      <c r="D3470" s="16"/>
      <c r="E3470" s="16"/>
      <c r="F3470" s="16"/>
      <c r="G3470" s="16"/>
      <c r="H3470" s="16"/>
      <c r="I3470">
        <f t="shared" si="102"/>
        <v>0</v>
      </c>
    </row>
    <row r="3471" spans="1:9" ht="20" customHeight="1">
      <c r="A3471" s="16"/>
      <c r="B3471" s="16"/>
      <c r="C3471" s="16"/>
      <c r="D3471" s="16"/>
      <c r="E3471" s="16"/>
      <c r="F3471" s="16"/>
      <c r="G3471" s="16"/>
      <c r="H3471" s="16"/>
      <c r="I3471">
        <f t="shared" si="102"/>
        <v>0</v>
      </c>
    </row>
    <row r="3472" spans="1:9" ht="20" customHeight="1">
      <c r="A3472" s="16"/>
      <c r="B3472" s="16"/>
      <c r="C3472" s="16"/>
      <c r="D3472" s="16"/>
      <c r="E3472" s="16"/>
      <c r="F3472" s="16"/>
      <c r="G3472" s="16"/>
      <c r="H3472" s="16"/>
      <c r="I3472">
        <f t="shared" si="102"/>
        <v>0</v>
      </c>
    </row>
    <row r="3473" spans="1:9" ht="20" customHeight="1">
      <c r="A3473" s="16"/>
      <c r="B3473" s="16"/>
      <c r="C3473" s="16"/>
      <c r="D3473" s="16"/>
      <c r="E3473" s="16"/>
      <c r="F3473" s="16"/>
      <c r="G3473" s="16"/>
      <c r="H3473" s="16"/>
      <c r="I3473">
        <f t="shared" si="102"/>
        <v>0</v>
      </c>
    </row>
    <row r="3474" spans="1:9" ht="20" customHeight="1">
      <c r="A3474" s="16"/>
      <c r="B3474" s="16"/>
      <c r="C3474" s="16"/>
      <c r="D3474" s="16"/>
      <c r="E3474" s="16"/>
      <c r="F3474" s="16"/>
      <c r="G3474" s="16"/>
      <c r="H3474" s="16"/>
      <c r="I3474">
        <f t="shared" si="102"/>
        <v>0</v>
      </c>
    </row>
    <row r="3475" spans="1:9" ht="20" customHeight="1">
      <c r="A3475" s="16"/>
      <c r="B3475" s="16"/>
      <c r="C3475" s="16"/>
      <c r="D3475" s="16"/>
      <c r="E3475" s="16"/>
      <c r="F3475" s="16"/>
      <c r="G3475" s="16"/>
      <c r="H3475" s="16"/>
      <c r="I3475">
        <f t="shared" si="102"/>
        <v>0</v>
      </c>
    </row>
    <row r="3476" spans="1:9" ht="20" customHeight="1">
      <c r="A3476" s="16"/>
      <c r="B3476" s="16"/>
      <c r="C3476" s="16"/>
      <c r="D3476" s="16"/>
      <c r="E3476" s="16"/>
      <c r="F3476" s="16"/>
      <c r="G3476" s="16"/>
      <c r="H3476" s="16"/>
      <c r="I3476">
        <f t="shared" si="102"/>
        <v>0</v>
      </c>
    </row>
    <row r="3477" spans="1:9" ht="20" customHeight="1">
      <c r="A3477" s="16"/>
      <c r="B3477" s="16"/>
      <c r="C3477" s="16"/>
      <c r="D3477" s="16"/>
      <c r="E3477" s="16"/>
      <c r="F3477" s="16"/>
      <c r="G3477" s="16"/>
      <c r="H3477" s="16"/>
      <c r="I3477">
        <f t="shared" si="102"/>
        <v>0</v>
      </c>
    </row>
    <row r="3478" spans="1:9" ht="20" customHeight="1">
      <c r="A3478" s="16"/>
      <c r="B3478" s="16"/>
      <c r="C3478" s="16"/>
      <c r="D3478" s="16"/>
      <c r="E3478" s="16"/>
      <c r="F3478" s="16"/>
      <c r="G3478" s="16"/>
      <c r="H3478" s="16"/>
      <c r="I3478">
        <f t="shared" si="102"/>
        <v>0</v>
      </c>
    </row>
    <row r="3479" spans="1:9" ht="20" customHeight="1">
      <c r="A3479" s="16"/>
      <c r="B3479" s="16"/>
      <c r="C3479" s="16"/>
      <c r="D3479" s="16"/>
      <c r="E3479" s="16"/>
      <c r="F3479" s="16"/>
      <c r="G3479" s="16"/>
      <c r="H3479" s="16"/>
      <c r="I3479">
        <f t="shared" si="102"/>
        <v>0</v>
      </c>
    </row>
    <row r="3480" spans="1:9" ht="20" customHeight="1">
      <c r="A3480" s="16"/>
      <c r="B3480" s="16"/>
      <c r="C3480" s="16"/>
      <c r="D3480" s="16"/>
      <c r="E3480" s="16"/>
      <c r="F3480" s="16"/>
      <c r="G3480" s="16"/>
      <c r="H3480" s="16"/>
      <c r="I3480">
        <f t="shared" si="102"/>
        <v>0</v>
      </c>
    </row>
    <row r="3481" spans="1:9" ht="20" customHeight="1">
      <c r="A3481" s="16"/>
      <c r="B3481" s="16"/>
      <c r="C3481" s="16"/>
      <c r="D3481" s="16"/>
      <c r="E3481" s="16"/>
      <c r="F3481" s="16"/>
      <c r="G3481" s="16"/>
      <c r="H3481" s="16"/>
      <c r="I3481">
        <f t="shared" si="102"/>
        <v>0</v>
      </c>
    </row>
    <row r="3482" spans="1:9" ht="20" customHeight="1">
      <c r="A3482" s="16"/>
      <c r="B3482" s="16"/>
      <c r="C3482" s="16"/>
      <c r="D3482" s="16"/>
      <c r="E3482" s="16"/>
      <c r="F3482" s="16"/>
      <c r="G3482" s="16"/>
      <c r="H3482" s="16"/>
      <c r="I3482">
        <f t="shared" si="102"/>
        <v>0</v>
      </c>
    </row>
    <row r="3483" spans="1:9" ht="20" customHeight="1">
      <c r="A3483" s="16"/>
      <c r="B3483" s="16"/>
      <c r="C3483" s="16"/>
      <c r="D3483" s="16"/>
      <c r="E3483" s="16"/>
      <c r="F3483" s="16"/>
      <c r="G3483" s="16"/>
      <c r="H3483" s="16"/>
      <c r="I3483">
        <f t="shared" si="102"/>
        <v>0</v>
      </c>
    </row>
    <row r="3484" spans="1:9" ht="20" customHeight="1">
      <c r="A3484" s="16"/>
      <c r="B3484" s="16"/>
      <c r="C3484" s="16"/>
      <c r="D3484" s="16"/>
      <c r="E3484" s="16"/>
      <c r="F3484" s="16"/>
      <c r="G3484" s="16"/>
      <c r="H3484" s="16"/>
      <c r="I3484">
        <f t="shared" si="102"/>
        <v>0</v>
      </c>
    </row>
    <row r="3485" spans="1:9" ht="20" customHeight="1">
      <c r="A3485" s="16"/>
      <c r="B3485" s="16"/>
      <c r="C3485" s="16"/>
      <c r="D3485" s="16"/>
      <c r="E3485" s="16"/>
      <c r="F3485" s="16"/>
      <c r="G3485" s="16"/>
      <c r="H3485" s="16"/>
      <c r="I3485">
        <f t="shared" si="102"/>
        <v>0</v>
      </c>
    </row>
    <row r="3486" spans="1:9" ht="20" customHeight="1">
      <c r="A3486" s="16"/>
      <c r="B3486" s="16"/>
      <c r="C3486" s="16"/>
      <c r="D3486" s="16"/>
      <c r="E3486" s="16"/>
      <c r="F3486" s="16"/>
      <c r="G3486" s="16"/>
      <c r="H3486" s="16"/>
      <c r="I3486">
        <f t="shared" si="102"/>
        <v>0</v>
      </c>
    </row>
    <row r="3487" spans="1:9" ht="20" customHeight="1">
      <c r="A3487" s="16"/>
      <c r="B3487" s="16"/>
      <c r="C3487" s="16"/>
      <c r="D3487" s="16"/>
      <c r="E3487" s="16"/>
      <c r="F3487" s="16"/>
      <c r="G3487" s="16"/>
      <c r="H3487" s="16"/>
      <c r="I3487">
        <f t="shared" si="102"/>
        <v>0</v>
      </c>
    </row>
    <row r="3488" spans="1:9" ht="20" customHeight="1">
      <c r="A3488" s="16"/>
      <c r="B3488" s="16"/>
      <c r="C3488" s="16"/>
      <c r="D3488" s="16"/>
      <c r="E3488" s="16"/>
      <c r="F3488" s="16"/>
      <c r="G3488" s="16"/>
      <c r="H3488" s="16"/>
      <c r="I3488">
        <f t="shared" si="102"/>
        <v>0</v>
      </c>
    </row>
    <row r="3489" spans="1:9" ht="20" customHeight="1">
      <c r="A3489" s="16"/>
      <c r="B3489" s="16"/>
      <c r="C3489" s="16"/>
      <c r="D3489" s="16"/>
      <c r="E3489" s="16"/>
      <c r="F3489" s="16"/>
      <c r="G3489" s="16"/>
      <c r="H3489" s="16"/>
      <c r="I3489">
        <f t="shared" si="102"/>
        <v>0</v>
      </c>
    </row>
    <row r="3490" spans="1:9" ht="20" customHeight="1">
      <c r="A3490" s="16"/>
      <c r="B3490" s="16"/>
      <c r="C3490" s="16"/>
      <c r="D3490" s="16"/>
      <c r="E3490" s="16"/>
      <c r="F3490" s="16"/>
      <c r="G3490" s="16"/>
      <c r="H3490" s="16"/>
      <c r="I3490">
        <f t="shared" si="102"/>
        <v>0</v>
      </c>
    </row>
    <row r="3491" spans="1:9" ht="20" customHeight="1">
      <c r="A3491" s="16"/>
      <c r="B3491" s="16"/>
      <c r="C3491" s="16"/>
      <c r="D3491" s="16"/>
      <c r="E3491" s="16"/>
      <c r="F3491" s="16"/>
      <c r="G3491" s="16"/>
      <c r="H3491" s="16"/>
      <c r="I3491">
        <f t="shared" si="102"/>
        <v>0</v>
      </c>
    </row>
    <row r="3492" spans="1:9" ht="20" customHeight="1">
      <c r="A3492" s="16"/>
      <c r="B3492" s="16"/>
      <c r="C3492" s="16"/>
      <c r="D3492" s="16"/>
      <c r="E3492" s="16"/>
      <c r="F3492" s="16"/>
      <c r="G3492" s="16"/>
      <c r="H3492" s="16"/>
      <c r="I3492">
        <f t="shared" si="102"/>
        <v>0</v>
      </c>
    </row>
    <row r="3493" spans="1:9" ht="20" customHeight="1">
      <c r="A3493" s="16"/>
      <c r="B3493" s="16"/>
      <c r="C3493" s="16"/>
      <c r="D3493" s="16"/>
      <c r="E3493" s="16"/>
      <c r="F3493" s="16"/>
      <c r="G3493" s="16"/>
      <c r="H3493" s="16"/>
      <c r="I3493">
        <f t="shared" si="102"/>
        <v>0</v>
      </c>
    </row>
    <row r="3494" spans="1:9" ht="20" customHeight="1">
      <c r="A3494" s="16"/>
      <c r="B3494" s="16"/>
      <c r="C3494" s="16"/>
      <c r="D3494" s="16"/>
      <c r="E3494" s="16"/>
      <c r="F3494" s="16"/>
      <c r="G3494" s="16"/>
      <c r="H3494" s="16"/>
      <c r="I3494">
        <f t="shared" si="102"/>
        <v>0</v>
      </c>
    </row>
    <row r="3495" spans="1:9" ht="20" customHeight="1">
      <c r="A3495" s="16"/>
      <c r="B3495" s="16"/>
      <c r="C3495" s="16"/>
      <c r="D3495" s="16"/>
      <c r="E3495" s="16"/>
      <c r="F3495" s="16"/>
      <c r="G3495" s="16"/>
      <c r="H3495" s="16"/>
      <c r="I3495">
        <f t="shared" si="102"/>
        <v>0</v>
      </c>
    </row>
    <row r="3496" spans="1:9" ht="20" customHeight="1">
      <c r="A3496" s="16"/>
      <c r="B3496" s="16"/>
      <c r="C3496" s="16"/>
      <c r="D3496" s="16"/>
      <c r="E3496" s="16"/>
      <c r="F3496" s="16"/>
      <c r="G3496" s="16"/>
      <c r="H3496" s="16"/>
      <c r="I3496">
        <f t="shared" si="102"/>
        <v>0</v>
      </c>
    </row>
    <row r="3497" spans="1:9" ht="20" customHeight="1">
      <c r="A3497" s="16"/>
      <c r="B3497" s="16"/>
      <c r="C3497" s="16"/>
      <c r="D3497" s="16"/>
      <c r="E3497" s="16"/>
      <c r="F3497" s="16"/>
      <c r="G3497" s="16"/>
      <c r="H3497" s="16"/>
      <c r="I3497">
        <f t="shared" si="102"/>
        <v>0</v>
      </c>
    </row>
    <row r="3498" spans="1:9" ht="20" customHeight="1">
      <c r="A3498" s="16"/>
      <c r="B3498" s="16"/>
      <c r="C3498" s="16"/>
      <c r="D3498" s="16"/>
      <c r="E3498" s="16"/>
      <c r="F3498" s="16"/>
      <c r="G3498" s="16"/>
      <c r="H3498" s="16"/>
      <c r="I3498">
        <f t="shared" si="102"/>
        <v>0</v>
      </c>
    </row>
    <row r="3499" spans="1:9" ht="20" customHeight="1">
      <c r="A3499" s="16"/>
      <c r="B3499" s="16"/>
      <c r="C3499" s="16"/>
      <c r="D3499" s="16"/>
      <c r="E3499" s="16"/>
      <c r="F3499" s="16"/>
      <c r="G3499" s="16"/>
      <c r="H3499" s="16"/>
      <c r="I3499">
        <f t="shared" si="102"/>
        <v>0</v>
      </c>
    </row>
    <row r="3500" spans="1:9" ht="20" customHeight="1">
      <c r="A3500" s="16"/>
      <c r="B3500" s="16"/>
      <c r="C3500" s="16"/>
      <c r="D3500" s="16"/>
      <c r="E3500" s="16"/>
      <c r="F3500" s="16"/>
      <c r="G3500" s="16"/>
      <c r="H3500" s="16"/>
      <c r="I3500">
        <f t="shared" si="102"/>
        <v>0</v>
      </c>
    </row>
    <row r="3501" spans="1:9" ht="20" customHeight="1">
      <c r="A3501" s="16"/>
      <c r="B3501" s="16"/>
      <c r="C3501" s="16"/>
      <c r="D3501" s="16"/>
      <c r="E3501" s="16"/>
      <c r="F3501" s="16"/>
      <c r="G3501" s="16"/>
      <c r="H3501" s="16"/>
      <c r="I3501">
        <f t="shared" si="102"/>
        <v>0</v>
      </c>
    </row>
    <row r="3502" spans="1:9" ht="20" customHeight="1">
      <c r="A3502" s="16"/>
      <c r="B3502" s="16"/>
      <c r="C3502" s="16"/>
      <c r="D3502" s="16"/>
      <c r="E3502" s="16"/>
      <c r="F3502" s="16"/>
      <c r="G3502" s="16"/>
      <c r="H3502" s="16"/>
      <c r="I3502">
        <f t="shared" si="102"/>
        <v>0</v>
      </c>
    </row>
    <row r="3503" spans="1:9" ht="20" customHeight="1">
      <c r="A3503" s="16"/>
      <c r="B3503" s="16"/>
      <c r="C3503" s="16"/>
      <c r="D3503" s="16"/>
      <c r="E3503" s="16"/>
      <c r="F3503" s="16"/>
      <c r="G3503" s="16"/>
      <c r="H3503" s="16"/>
      <c r="I3503">
        <f t="shared" si="102"/>
        <v>0</v>
      </c>
    </row>
    <row r="3504" spans="1:9" ht="20" customHeight="1">
      <c r="A3504" s="16"/>
      <c r="B3504" s="16"/>
      <c r="C3504" s="16"/>
      <c r="D3504" s="16"/>
      <c r="E3504" s="16"/>
      <c r="F3504" s="16"/>
      <c r="G3504" s="16"/>
      <c r="H3504" s="16"/>
      <c r="I3504">
        <f t="shared" si="102"/>
        <v>0</v>
      </c>
    </row>
    <row r="3505" spans="1:9" ht="20" customHeight="1">
      <c r="A3505" s="16"/>
      <c r="B3505" s="16"/>
      <c r="C3505" s="16"/>
      <c r="D3505" s="16"/>
      <c r="E3505" s="16"/>
      <c r="F3505" s="16"/>
      <c r="G3505" s="16"/>
      <c r="H3505" s="16"/>
      <c r="I3505">
        <f t="shared" si="102"/>
        <v>0</v>
      </c>
    </row>
    <row r="3506" spans="1:9" ht="20" customHeight="1">
      <c r="A3506" s="16"/>
      <c r="B3506" s="16"/>
      <c r="C3506" s="16"/>
      <c r="D3506" s="16"/>
      <c r="E3506" s="16"/>
      <c r="F3506" s="16"/>
      <c r="G3506" s="16"/>
      <c r="H3506" s="16"/>
      <c r="I3506">
        <f t="shared" si="102"/>
        <v>0</v>
      </c>
    </row>
    <row r="3507" spans="1:9" ht="20" customHeight="1">
      <c r="A3507" s="16"/>
      <c r="B3507" s="16"/>
      <c r="C3507" s="16"/>
      <c r="D3507" s="16"/>
      <c r="E3507" s="16"/>
      <c r="F3507" s="16"/>
      <c r="G3507" s="16"/>
      <c r="H3507" s="16"/>
      <c r="I3507">
        <f t="shared" si="102"/>
        <v>0</v>
      </c>
    </row>
    <row r="3508" spans="1:9" ht="20" customHeight="1">
      <c r="A3508" s="16"/>
      <c r="B3508" s="16"/>
      <c r="C3508" s="16"/>
      <c r="D3508" s="16"/>
      <c r="E3508" s="16"/>
      <c r="F3508" s="16"/>
      <c r="G3508" s="16"/>
      <c r="H3508" s="16"/>
      <c r="I3508">
        <f t="shared" si="102"/>
        <v>0</v>
      </c>
    </row>
    <row r="3509" spans="1:9" ht="20" customHeight="1">
      <c r="A3509" s="16"/>
      <c r="B3509" s="16"/>
      <c r="C3509" s="16"/>
      <c r="D3509" s="16"/>
      <c r="E3509" s="16"/>
      <c r="F3509" s="16"/>
      <c r="G3509" s="16"/>
      <c r="H3509" s="16"/>
      <c r="I3509">
        <f t="shared" si="102"/>
        <v>0</v>
      </c>
    </row>
    <row r="3510" spans="1:9" ht="20" customHeight="1">
      <c r="A3510" s="16"/>
      <c r="B3510" s="16"/>
      <c r="C3510" s="16"/>
      <c r="D3510" s="16"/>
      <c r="E3510" s="16"/>
      <c r="F3510" s="16"/>
      <c r="G3510" s="16"/>
      <c r="H3510" s="16"/>
      <c r="I3510">
        <f t="shared" si="102"/>
        <v>0</v>
      </c>
    </row>
    <row r="3511" spans="1:9" ht="20" customHeight="1">
      <c r="A3511" s="16"/>
      <c r="B3511" s="16"/>
      <c r="C3511" s="16"/>
      <c r="D3511" s="16"/>
      <c r="E3511" s="16"/>
      <c r="F3511" s="16"/>
      <c r="G3511" s="16"/>
      <c r="H3511" s="16"/>
      <c r="I3511">
        <f t="shared" si="102"/>
        <v>0</v>
      </c>
    </row>
    <row r="3512" spans="1:9" ht="20" customHeight="1">
      <c r="A3512" s="16"/>
      <c r="B3512" s="16"/>
      <c r="C3512" s="16"/>
      <c r="D3512" s="16"/>
      <c r="E3512" s="16"/>
      <c r="F3512" s="16"/>
      <c r="G3512" s="16"/>
      <c r="H3512" s="16"/>
      <c r="I3512">
        <f t="shared" si="102"/>
        <v>0</v>
      </c>
    </row>
    <row r="3513" spans="1:9" ht="20" customHeight="1">
      <c r="A3513" s="16"/>
      <c r="B3513" s="16"/>
      <c r="C3513" s="16"/>
      <c r="D3513" s="16"/>
      <c r="E3513" s="16"/>
      <c r="F3513" s="16"/>
      <c r="G3513" s="16"/>
      <c r="H3513" s="16"/>
      <c r="I3513">
        <f t="shared" si="102"/>
        <v>0</v>
      </c>
    </row>
    <row r="3514" spans="1:9" ht="20" customHeight="1">
      <c r="A3514" s="16"/>
      <c r="B3514" s="16"/>
      <c r="C3514" s="16"/>
      <c r="D3514" s="16"/>
      <c r="E3514" s="16"/>
      <c r="F3514" s="16"/>
      <c r="G3514" s="16"/>
      <c r="H3514" s="16"/>
      <c r="I3514">
        <f t="shared" si="102"/>
        <v>0</v>
      </c>
    </row>
    <row r="3515" spans="1:9" ht="20" customHeight="1">
      <c r="A3515" s="16"/>
      <c r="B3515" s="16"/>
      <c r="C3515" s="16"/>
      <c r="D3515" s="16"/>
      <c r="E3515" s="16"/>
      <c r="F3515" s="16"/>
      <c r="G3515" s="16"/>
      <c r="H3515" s="16"/>
      <c r="I3515">
        <f t="shared" si="102"/>
        <v>0</v>
      </c>
    </row>
    <row r="3516" spans="1:9" ht="20" customHeight="1">
      <c r="A3516" s="16"/>
      <c r="B3516" s="16"/>
      <c r="C3516" s="16"/>
      <c r="D3516" s="16"/>
      <c r="E3516" s="16"/>
      <c r="F3516" s="16"/>
      <c r="G3516" s="16"/>
      <c r="H3516" s="16"/>
      <c r="I3516">
        <f t="shared" si="102"/>
        <v>0</v>
      </c>
    </row>
    <row r="3517" spans="1:9" ht="20" customHeight="1">
      <c r="A3517" s="16"/>
      <c r="B3517" s="16"/>
      <c r="C3517" s="16"/>
      <c r="D3517" s="16"/>
      <c r="E3517" s="16"/>
      <c r="F3517" s="16"/>
      <c r="G3517" s="16"/>
      <c r="H3517" s="16"/>
      <c r="I3517">
        <f t="shared" si="102"/>
        <v>0</v>
      </c>
    </row>
    <row r="3518" spans="1:9" ht="20" customHeight="1">
      <c r="A3518" s="16"/>
      <c r="B3518" s="16"/>
      <c r="C3518" s="16"/>
      <c r="D3518" s="16"/>
      <c r="E3518" s="16"/>
      <c r="F3518" s="16"/>
      <c r="G3518" s="16"/>
      <c r="H3518" s="16"/>
      <c r="I3518">
        <f t="shared" si="102"/>
        <v>0</v>
      </c>
    </row>
    <row r="3519" spans="1:9" ht="20" customHeight="1">
      <c r="A3519" s="16"/>
      <c r="B3519" s="16"/>
      <c r="C3519" s="16"/>
      <c r="D3519" s="16"/>
      <c r="E3519" s="16"/>
      <c r="F3519" s="16"/>
      <c r="G3519" s="16"/>
      <c r="H3519" s="16"/>
      <c r="I3519">
        <f t="shared" si="102"/>
        <v>0</v>
      </c>
    </row>
    <row r="3520" spans="1:9" ht="20" customHeight="1">
      <c r="A3520" s="16"/>
      <c r="B3520" s="16"/>
      <c r="C3520" s="16"/>
      <c r="D3520" s="16"/>
      <c r="E3520" s="16"/>
      <c r="F3520" s="16"/>
      <c r="G3520" s="16"/>
      <c r="H3520" s="16"/>
      <c r="I3520">
        <f t="shared" si="102"/>
        <v>0</v>
      </c>
    </row>
    <row r="3521" spans="1:9" ht="20" customHeight="1">
      <c r="A3521" s="16"/>
      <c r="B3521" s="16"/>
      <c r="C3521" s="16"/>
      <c r="D3521" s="16"/>
      <c r="E3521" s="16"/>
      <c r="F3521" s="16"/>
      <c r="G3521" s="16"/>
      <c r="H3521" s="16"/>
      <c r="I3521">
        <f t="shared" si="102"/>
        <v>0</v>
      </c>
    </row>
    <row r="3522" spans="1:9" ht="20" customHeight="1">
      <c r="A3522" s="16"/>
      <c r="B3522" s="16"/>
      <c r="C3522" s="16"/>
      <c r="D3522" s="16"/>
      <c r="E3522" s="16"/>
      <c r="F3522" s="16"/>
      <c r="G3522" s="16"/>
      <c r="H3522" s="16"/>
      <c r="I3522">
        <f t="shared" si="102"/>
        <v>0</v>
      </c>
    </row>
    <row r="3523" spans="1:9" ht="20" customHeight="1">
      <c r="A3523" s="16"/>
      <c r="B3523" s="16"/>
      <c r="C3523" s="16"/>
      <c r="D3523" s="16"/>
      <c r="E3523" s="16"/>
      <c r="F3523" s="16"/>
      <c r="G3523" s="16"/>
      <c r="H3523" s="16"/>
      <c r="I3523">
        <f t="shared" ref="I3523:I3586" si="103">CEILING(H3523,0.002)</f>
        <v>0</v>
      </c>
    </row>
    <row r="3524" spans="1:9" ht="20" customHeight="1">
      <c r="A3524" s="16"/>
      <c r="B3524" s="16"/>
      <c r="C3524" s="16"/>
      <c r="D3524" s="16"/>
      <c r="E3524" s="16"/>
      <c r="F3524" s="16"/>
      <c r="G3524" s="16"/>
      <c r="H3524" s="16"/>
      <c r="I3524">
        <f t="shared" si="103"/>
        <v>0</v>
      </c>
    </row>
    <row r="3525" spans="1:9" ht="20" customHeight="1">
      <c r="A3525" s="16"/>
      <c r="B3525" s="16"/>
      <c r="C3525" s="16"/>
      <c r="D3525" s="16"/>
      <c r="E3525" s="16"/>
      <c r="F3525" s="16"/>
      <c r="G3525" s="16"/>
      <c r="H3525" s="16"/>
      <c r="I3525">
        <f t="shared" si="103"/>
        <v>0</v>
      </c>
    </row>
    <row r="3526" spans="1:9" ht="20" customHeight="1">
      <c r="A3526" s="16"/>
      <c r="B3526" s="16"/>
      <c r="C3526" s="16"/>
      <c r="D3526" s="16"/>
      <c r="E3526" s="16"/>
      <c r="F3526" s="16"/>
      <c r="G3526" s="16"/>
      <c r="H3526" s="16"/>
      <c r="I3526">
        <f t="shared" si="103"/>
        <v>0</v>
      </c>
    </row>
    <row r="3527" spans="1:9" ht="20" customHeight="1">
      <c r="A3527" s="16"/>
      <c r="B3527" s="16"/>
      <c r="C3527" s="16"/>
      <c r="D3527" s="16"/>
      <c r="E3527" s="16"/>
      <c r="F3527" s="16"/>
      <c r="G3527" s="16"/>
      <c r="H3527" s="16"/>
      <c r="I3527">
        <f t="shared" si="103"/>
        <v>0</v>
      </c>
    </row>
    <row r="3528" spans="1:9" ht="20" customHeight="1">
      <c r="A3528" s="16"/>
      <c r="B3528" s="16"/>
      <c r="C3528" s="16"/>
      <c r="D3528" s="16"/>
      <c r="E3528" s="16"/>
      <c r="F3528" s="16"/>
      <c r="G3528" s="16"/>
      <c r="H3528" s="16"/>
      <c r="I3528">
        <f t="shared" si="103"/>
        <v>0</v>
      </c>
    </row>
    <row r="3529" spans="1:9" ht="20" customHeight="1">
      <c r="A3529" s="16"/>
      <c r="B3529" s="16"/>
      <c r="C3529" s="16"/>
      <c r="D3529" s="16"/>
      <c r="E3529" s="16"/>
      <c r="F3529" s="16"/>
      <c r="G3529" s="16"/>
      <c r="H3529" s="16"/>
      <c r="I3529">
        <f t="shared" si="103"/>
        <v>0</v>
      </c>
    </row>
    <row r="3530" spans="1:9" ht="20" customHeight="1">
      <c r="A3530" s="16"/>
      <c r="B3530" s="16"/>
      <c r="C3530" s="16"/>
      <c r="D3530" s="16"/>
      <c r="E3530" s="16"/>
      <c r="F3530" s="16"/>
      <c r="G3530" s="16"/>
      <c r="H3530" s="16"/>
      <c r="I3530">
        <f t="shared" si="103"/>
        <v>0</v>
      </c>
    </row>
    <row r="3531" spans="1:9" ht="20" customHeight="1">
      <c r="A3531" s="16"/>
      <c r="B3531" s="16"/>
      <c r="C3531" s="16"/>
      <c r="D3531" s="16"/>
      <c r="E3531" s="16"/>
      <c r="F3531" s="16"/>
      <c r="G3531" s="16"/>
      <c r="H3531" s="16"/>
      <c r="I3531">
        <f t="shared" si="103"/>
        <v>0</v>
      </c>
    </row>
    <row r="3532" spans="1:9" ht="20" customHeight="1">
      <c r="A3532" s="16"/>
      <c r="B3532" s="16"/>
      <c r="C3532" s="16"/>
      <c r="D3532" s="16"/>
      <c r="E3532" s="16"/>
      <c r="F3532" s="16"/>
      <c r="G3532" s="16"/>
      <c r="H3532" s="16"/>
      <c r="I3532">
        <f t="shared" si="103"/>
        <v>0</v>
      </c>
    </row>
    <row r="3533" spans="1:9" ht="20" customHeight="1">
      <c r="A3533" s="16"/>
      <c r="B3533" s="16"/>
      <c r="C3533" s="16"/>
      <c r="D3533" s="16"/>
      <c r="E3533" s="16"/>
      <c r="F3533" s="16"/>
      <c r="G3533" s="16"/>
      <c r="H3533" s="16"/>
      <c r="I3533">
        <f t="shared" si="103"/>
        <v>0</v>
      </c>
    </row>
    <row r="3534" spans="1:9" ht="20" customHeight="1">
      <c r="A3534" s="16"/>
      <c r="B3534" s="16"/>
      <c r="C3534" s="16"/>
      <c r="D3534" s="16"/>
      <c r="E3534" s="16"/>
      <c r="F3534" s="16"/>
      <c r="G3534" s="16"/>
      <c r="H3534" s="16"/>
      <c r="I3534">
        <f t="shared" si="103"/>
        <v>0</v>
      </c>
    </row>
    <row r="3535" spans="1:9" ht="20" customHeight="1">
      <c r="A3535" s="16"/>
      <c r="B3535" s="16"/>
      <c r="C3535" s="16"/>
      <c r="D3535" s="16"/>
      <c r="E3535" s="16"/>
      <c r="F3535" s="16"/>
      <c r="G3535" s="16"/>
      <c r="H3535" s="16"/>
      <c r="I3535">
        <f t="shared" si="103"/>
        <v>0</v>
      </c>
    </row>
    <row r="3536" spans="1:9" ht="20" customHeight="1">
      <c r="A3536" s="16"/>
      <c r="B3536" s="16"/>
      <c r="C3536" s="16"/>
      <c r="D3536" s="16"/>
      <c r="E3536" s="16"/>
      <c r="F3536" s="16"/>
      <c r="G3536" s="16"/>
      <c r="H3536" s="16"/>
      <c r="I3536">
        <f t="shared" si="103"/>
        <v>0</v>
      </c>
    </row>
    <row r="3537" spans="1:9" ht="20" customHeight="1">
      <c r="A3537" s="16"/>
      <c r="B3537" s="16"/>
      <c r="C3537" s="16"/>
      <c r="D3537" s="16"/>
      <c r="E3537" s="16"/>
      <c r="F3537" s="16"/>
      <c r="G3537" s="16"/>
      <c r="H3537" s="16"/>
      <c r="I3537">
        <f t="shared" si="103"/>
        <v>0</v>
      </c>
    </row>
    <row r="3538" spans="1:9" ht="20" customHeight="1">
      <c r="A3538" s="16"/>
      <c r="B3538" s="16"/>
      <c r="C3538" s="16"/>
      <c r="D3538" s="16"/>
      <c r="E3538" s="16"/>
      <c r="F3538" s="16"/>
      <c r="G3538" s="16"/>
      <c r="H3538" s="16"/>
      <c r="I3538">
        <f t="shared" si="103"/>
        <v>0</v>
      </c>
    </row>
    <row r="3539" spans="1:9" ht="20" customHeight="1">
      <c r="A3539" s="16"/>
      <c r="B3539" s="16"/>
      <c r="C3539" s="16"/>
      <c r="D3539" s="16"/>
      <c r="E3539" s="16"/>
      <c r="F3539" s="16"/>
      <c r="G3539" s="16"/>
      <c r="H3539" s="16"/>
      <c r="I3539">
        <f t="shared" si="103"/>
        <v>0</v>
      </c>
    </row>
    <row r="3540" spans="1:9" ht="20" customHeight="1">
      <c r="A3540" s="16"/>
      <c r="B3540" s="16"/>
      <c r="C3540" s="16"/>
      <c r="D3540" s="16"/>
      <c r="E3540" s="16"/>
      <c r="F3540" s="16"/>
      <c r="G3540" s="16"/>
      <c r="H3540" s="16"/>
      <c r="I3540">
        <f t="shared" si="103"/>
        <v>0</v>
      </c>
    </row>
    <row r="3541" spans="1:9" ht="20" customHeight="1">
      <c r="A3541" s="16"/>
      <c r="B3541" s="16"/>
      <c r="C3541" s="16"/>
      <c r="D3541" s="16"/>
      <c r="E3541" s="16"/>
      <c r="F3541" s="16"/>
      <c r="G3541" s="16"/>
      <c r="H3541" s="16"/>
      <c r="I3541">
        <f t="shared" si="103"/>
        <v>0</v>
      </c>
    </row>
    <row r="3542" spans="1:9" ht="20" customHeight="1">
      <c r="A3542" s="16"/>
      <c r="B3542" s="16"/>
      <c r="C3542" s="16"/>
      <c r="D3542" s="16"/>
      <c r="E3542" s="16"/>
      <c r="F3542" s="16"/>
      <c r="G3542" s="16"/>
      <c r="H3542" s="16"/>
      <c r="I3542">
        <f t="shared" si="103"/>
        <v>0</v>
      </c>
    </row>
    <row r="3543" spans="1:9" ht="20" customHeight="1">
      <c r="A3543" s="16"/>
      <c r="B3543" s="16"/>
      <c r="C3543" s="16"/>
      <c r="D3543" s="16"/>
      <c r="E3543" s="16"/>
      <c r="F3543" s="16"/>
      <c r="G3543" s="16"/>
      <c r="H3543" s="16"/>
      <c r="I3543">
        <f t="shared" si="103"/>
        <v>0</v>
      </c>
    </row>
    <row r="3544" spans="1:9" ht="20" customHeight="1">
      <c r="A3544" s="16"/>
      <c r="B3544" s="16"/>
      <c r="C3544" s="16"/>
      <c r="D3544" s="16"/>
      <c r="E3544" s="16"/>
      <c r="F3544" s="16"/>
      <c r="G3544" s="16"/>
      <c r="H3544" s="16"/>
      <c r="I3544">
        <f t="shared" si="103"/>
        <v>0</v>
      </c>
    </row>
    <row r="3545" spans="1:9" ht="20" customHeight="1">
      <c r="A3545" s="16"/>
      <c r="B3545" s="16"/>
      <c r="C3545" s="16"/>
      <c r="D3545" s="16"/>
      <c r="E3545" s="16"/>
      <c r="F3545" s="16"/>
      <c r="G3545" s="16"/>
      <c r="H3545" s="16"/>
      <c r="I3545">
        <f t="shared" si="103"/>
        <v>0</v>
      </c>
    </row>
    <row r="3546" spans="1:9" ht="20" customHeight="1">
      <c r="A3546" s="16"/>
      <c r="B3546" s="16"/>
      <c r="C3546" s="16"/>
      <c r="D3546" s="16"/>
      <c r="E3546" s="16"/>
      <c r="F3546" s="16"/>
      <c r="G3546" s="16"/>
      <c r="H3546" s="16"/>
      <c r="I3546">
        <f t="shared" si="103"/>
        <v>0</v>
      </c>
    </row>
    <row r="3547" spans="1:9" ht="20" customHeight="1">
      <c r="A3547" s="16"/>
      <c r="B3547" s="16"/>
      <c r="C3547" s="16"/>
      <c r="D3547" s="16"/>
      <c r="E3547" s="16"/>
      <c r="F3547" s="16"/>
      <c r="G3547" s="16"/>
      <c r="H3547" s="16"/>
      <c r="I3547">
        <f t="shared" si="103"/>
        <v>0</v>
      </c>
    </row>
    <row r="3548" spans="1:9" ht="20" customHeight="1">
      <c r="A3548" s="16"/>
      <c r="B3548" s="16"/>
      <c r="C3548" s="16"/>
      <c r="D3548" s="16"/>
      <c r="E3548" s="16"/>
      <c r="F3548" s="16"/>
      <c r="G3548" s="16"/>
      <c r="H3548" s="16"/>
      <c r="I3548">
        <f t="shared" si="103"/>
        <v>0</v>
      </c>
    </row>
    <row r="3549" spans="1:9" ht="20" customHeight="1">
      <c r="A3549" s="16"/>
      <c r="B3549" s="16"/>
      <c r="C3549" s="16"/>
      <c r="D3549" s="16"/>
      <c r="E3549" s="16"/>
      <c r="F3549" s="16"/>
      <c r="G3549" s="16"/>
      <c r="H3549" s="16"/>
      <c r="I3549">
        <f t="shared" si="103"/>
        <v>0</v>
      </c>
    </row>
    <row r="3550" spans="1:9" ht="20" customHeight="1">
      <c r="A3550" s="16"/>
      <c r="B3550" s="16"/>
      <c r="C3550" s="16"/>
      <c r="D3550" s="16"/>
      <c r="E3550" s="16"/>
      <c r="F3550" s="16"/>
      <c r="G3550" s="16"/>
      <c r="H3550" s="16"/>
      <c r="I3550">
        <f t="shared" si="103"/>
        <v>0</v>
      </c>
    </row>
    <row r="3551" spans="1:9" ht="20" customHeight="1">
      <c r="A3551" s="16"/>
      <c r="B3551" s="16"/>
      <c r="C3551" s="16"/>
      <c r="D3551" s="16"/>
      <c r="E3551" s="16"/>
      <c r="F3551" s="16"/>
      <c r="G3551" s="16"/>
      <c r="H3551" s="16"/>
      <c r="I3551">
        <f t="shared" si="103"/>
        <v>0</v>
      </c>
    </row>
    <row r="3552" spans="1:9" ht="20" customHeight="1">
      <c r="A3552" s="16"/>
      <c r="B3552" s="16"/>
      <c r="C3552" s="16"/>
      <c r="D3552" s="16"/>
      <c r="E3552" s="16"/>
      <c r="F3552" s="16"/>
      <c r="G3552" s="16"/>
      <c r="H3552" s="16"/>
      <c r="I3552">
        <f t="shared" si="103"/>
        <v>0</v>
      </c>
    </row>
    <row r="3553" spans="1:9" ht="20" customHeight="1">
      <c r="A3553" s="16"/>
      <c r="B3553" s="16"/>
      <c r="C3553" s="16"/>
      <c r="D3553" s="16"/>
      <c r="E3553" s="16"/>
      <c r="F3553" s="16"/>
      <c r="G3553" s="16"/>
      <c r="H3553" s="16"/>
      <c r="I3553">
        <f t="shared" si="103"/>
        <v>0</v>
      </c>
    </row>
    <row r="3554" spans="1:9" ht="20" customHeight="1">
      <c r="A3554" s="16"/>
      <c r="B3554" s="16"/>
      <c r="C3554" s="16"/>
      <c r="D3554" s="16"/>
      <c r="E3554" s="16"/>
      <c r="F3554" s="16"/>
      <c r="G3554" s="16"/>
      <c r="H3554" s="16"/>
      <c r="I3554">
        <f t="shared" si="103"/>
        <v>0</v>
      </c>
    </row>
    <row r="3555" spans="1:9" ht="20" customHeight="1">
      <c r="A3555" s="16"/>
      <c r="B3555" s="16"/>
      <c r="C3555" s="16"/>
      <c r="D3555" s="16"/>
      <c r="E3555" s="16"/>
      <c r="F3555" s="16"/>
      <c r="G3555" s="16"/>
      <c r="H3555" s="16"/>
      <c r="I3555">
        <f t="shared" si="103"/>
        <v>0</v>
      </c>
    </row>
    <row r="3556" spans="1:9" ht="20" customHeight="1">
      <c r="A3556" s="16"/>
      <c r="B3556" s="16"/>
      <c r="C3556" s="16"/>
      <c r="D3556" s="16"/>
      <c r="E3556" s="16"/>
      <c r="F3556" s="16"/>
      <c r="G3556" s="16"/>
      <c r="H3556" s="16"/>
      <c r="I3556">
        <f t="shared" si="103"/>
        <v>0</v>
      </c>
    </row>
    <row r="3557" spans="1:9" ht="20" customHeight="1">
      <c r="A3557" s="16"/>
      <c r="B3557" s="16"/>
      <c r="C3557" s="16"/>
      <c r="D3557" s="16"/>
      <c r="E3557" s="16"/>
      <c r="F3557" s="16"/>
      <c r="G3557" s="16"/>
      <c r="H3557" s="16"/>
      <c r="I3557">
        <f t="shared" si="103"/>
        <v>0</v>
      </c>
    </row>
    <row r="3558" spans="1:9" ht="20" customHeight="1">
      <c r="A3558" s="16"/>
      <c r="B3558" s="16"/>
      <c r="C3558" s="16"/>
      <c r="D3558" s="16"/>
      <c r="E3558" s="16"/>
      <c r="F3558" s="16"/>
      <c r="G3558" s="16"/>
      <c r="H3558" s="16"/>
      <c r="I3558">
        <f t="shared" si="103"/>
        <v>0</v>
      </c>
    </row>
    <row r="3559" spans="1:9" ht="20" customHeight="1">
      <c r="A3559" s="16"/>
      <c r="B3559" s="16"/>
      <c r="C3559" s="16"/>
      <c r="D3559" s="16"/>
      <c r="E3559" s="16"/>
      <c r="F3559" s="16"/>
      <c r="G3559" s="16"/>
      <c r="H3559" s="16"/>
      <c r="I3559">
        <f t="shared" si="103"/>
        <v>0</v>
      </c>
    </row>
    <row r="3560" spans="1:9" ht="20" customHeight="1">
      <c r="A3560" s="16"/>
      <c r="B3560" s="16"/>
      <c r="C3560" s="16"/>
      <c r="D3560" s="16"/>
      <c r="E3560" s="16"/>
      <c r="F3560" s="16"/>
      <c r="G3560" s="16"/>
      <c r="H3560" s="16"/>
      <c r="I3560">
        <f t="shared" si="103"/>
        <v>0</v>
      </c>
    </row>
    <row r="3561" spans="1:9" ht="20" customHeight="1">
      <c r="A3561" s="16"/>
      <c r="B3561" s="16"/>
      <c r="C3561" s="16"/>
      <c r="D3561" s="16"/>
      <c r="E3561" s="16"/>
      <c r="F3561" s="16"/>
      <c r="G3561" s="16"/>
      <c r="H3561" s="16"/>
      <c r="I3561">
        <f t="shared" si="103"/>
        <v>0</v>
      </c>
    </row>
    <row r="3562" spans="1:9" ht="20" customHeight="1">
      <c r="A3562" s="16"/>
      <c r="B3562" s="16"/>
      <c r="C3562" s="16"/>
      <c r="D3562" s="16"/>
      <c r="E3562" s="16"/>
      <c r="F3562" s="16"/>
      <c r="G3562" s="16"/>
      <c r="H3562" s="16"/>
      <c r="I3562">
        <f t="shared" si="103"/>
        <v>0</v>
      </c>
    </row>
    <row r="3563" spans="1:9" ht="20" customHeight="1">
      <c r="A3563" s="16"/>
      <c r="B3563" s="16"/>
      <c r="C3563" s="16"/>
      <c r="D3563" s="16"/>
      <c r="E3563" s="16"/>
      <c r="F3563" s="16"/>
      <c r="G3563" s="16"/>
      <c r="H3563" s="16"/>
      <c r="I3563">
        <f t="shared" si="103"/>
        <v>0</v>
      </c>
    </row>
    <row r="3564" spans="1:9" ht="20" customHeight="1">
      <c r="A3564" s="16"/>
      <c r="B3564" s="16"/>
      <c r="C3564" s="16"/>
      <c r="D3564" s="16"/>
      <c r="E3564" s="16"/>
      <c r="F3564" s="16"/>
      <c r="G3564" s="16"/>
      <c r="H3564" s="16"/>
      <c r="I3564">
        <f t="shared" si="103"/>
        <v>0</v>
      </c>
    </row>
    <row r="3565" spans="1:9" ht="20" customHeight="1">
      <c r="A3565" s="16"/>
      <c r="B3565" s="16"/>
      <c r="C3565" s="16"/>
      <c r="D3565" s="16"/>
      <c r="E3565" s="16"/>
      <c r="F3565" s="16"/>
      <c r="G3565" s="16"/>
      <c r="H3565" s="16"/>
      <c r="I3565">
        <f t="shared" si="103"/>
        <v>0</v>
      </c>
    </row>
    <row r="3566" spans="1:9" ht="20" customHeight="1">
      <c r="A3566" s="16"/>
      <c r="B3566" s="16"/>
      <c r="C3566" s="16"/>
      <c r="D3566" s="16"/>
      <c r="E3566" s="16"/>
      <c r="F3566" s="16"/>
      <c r="G3566" s="16"/>
      <c r="H3566" s="16"/>
      <c r="I3566">
        <f t="shared" si="103"/>
        <v>0</v>
      </c>
    </row>
    <row r="3567" spans="1:9" ht="20" customHeight="1">
      <c r="A3567" s="16"/>
      <c r="B3567" s="16"/>
      <c r="C3567" s="16"/>
      <c r="D3567" s="16"/>
      <c r="E3567" s="16"/>
      <c r="F3567" s="16"/>
      <c r="G3567" s="16"/>
      <c r="H3567" s="16"/>
      <c r="I3567">
        <f t="shared" si="103"/>
        <v>0</v>
      </c>
    </row>
    <row r="3568" spans="1:9" ht="20" customHeight="1">
      <c r="A3568" s="16"/>
      <c r="B3568" s="16"/>
      <c r="C3568" s="16"/>
      <c r="D3568" s="16"/>
      <c r="E3568" s="16"/>
      <c r="F3568" s="16"/>
      <c r="G3568" s="16"/>
      <c r="H3568" s="16"/>
      <c r="I3568">
        <f t="shared" si="103"/>
        <v>0</v>
      </c>
    </row>
    <row r="3569" spans="1:9" ht="20" customHeight="1">
      <c r="A3569" s="16"/>
      <c r="B3569" s="16"/>
      <c r="C3569" s="16"/>
      <c r="D3569" s="16"/>
      <c r="E3569" s="16"/>
      <c r="F3569" s="16"/>
      <c r="G3569" s="16"/>
      <c r="H3569" s="16"/>
      <c r="I3569">
        <f t="shared" si="103"/>
        <v>0</v>
      </c>
    </row>
    <row r="3570" spans="1:9" ht="20" customHeight="1">
      <c r="A3570" s="16"/>
      <c r="B3570" s="16"/>
      <c r="C3570" s="16"/>
      <c r="D3570" s="16"/>
      <c r="E3570" s="16"/>
      <c r="F3570" s="16"/>
      <c r="G3570" s="16"/>
      <c r="H3570" s="16"/>
      <c r="I3570">
        <f t="shared" si="103"/>
        <v>0</v>
      </c>
    </row>
    <row r="3571" spans="1:9" ht="20" customHeight="1">
      <c r="A3571" s="16"/>
      <c r="B3571" s="16"/>
      <c r="C3571" s="16"/>
      <c r="D3571" s="16"/>
      <c r="E3571" s="16"/>
      <c r="F3571" s="16"/>
      <c r="G3571" s="16"/>
      <c r="H3571" s="16"/>
      <c r="I3571">
        <f t="shared" si="103"/>
        <v>0</v>
      </c>
    </row>
    <row r="3572" spans="1:9" ht="20" customHeight="1">
      <c r="A3572" s="16"/>
      <c r="B3572" s="16"/>
      <c r="C3572" s="16"/>
      <c r="D3572" s="16"/>
      <c r="E3572" s="16"/>
      <c r="F3572" s="16"/>
      <c r="G3572" s="16"/>
      <c r="H3572" s="16"/>
      <c r="I3572">
        <f t="shared" si="103"/>
        <v>0</v>
      </c>
    </row>
    <row r="3573" spans="1:9" ht="20" customHeight="1">
      <c r="A3573" s="16"/>
      <c r="B3573" s="16"/>
      <c r="C3573" s="16"/>
      <c r="D3573" s="16"/>
      <c r="E3573" s="16"/>
      <c r="F3573" s="16"/>
      <c r="G3573" s="16"/>
      <c r="H3573" s="16"/>
      <c r="I3573">
        <f t="shared" si="103"/>
        <v>0</v>
      </c>
    </row>
    <row r="3574" spans="1:9" ht="20" customHeight="1">
      <c r="A3574" s="16"/>
      <c r="B3574" s="16"/>
      <c r="C3574" s="16"/>
      <c r="D3574" s="16"/>
      <c r="E3574" s="16"/>
      <c r="F3574" s="16"/>
      <c r="G3574" s="16"/>
      <c r="H3574" s="16"/>
      <c r="I3574">
        <f t="shared" si="103"/>
        <v>0</v>
      </c>
    </row>
    <row r="3575" spans="1:9" ht="20" customHeight="1">
      <c r="A3575" s="16"/>
      <c r="B3575" s="16"/>
      <c r="C3575" s="16"/>
      <c r="D3575" s="16"/>
      <c r="E3575" s="16"/>
      <c r="F3575" s="16"/>
      <c r="G3575" s="16"/>
      <c r="H3575" s="16"/>
      <c r="I3575">
        <f t="shared" si="103"/>
        <v>0</v>
      </c>
    </row>
    <row r="3576" spans="1:9" ht="20" customHeight="1">
      <c r="A3576" s="16"/>
      <c r="B3576" s="16"/>
      <c r="C3576" s="16"/>
      <c r="D3576" s="16"/>
      <c r="E3576" s="16"/>
      <c r="F3576" s="16"/>
      <c r="G3576" s="16"/>
      <c r="H3576" s="16"/>
      <c r="I3576">
        <f t="shared" si="103"/>
        <v>0</v>
      </c>
    </row>
    <row r="3577" spans="1:9" ht="20" customHeight="1">
      <c r="A3577" s="16"/>
      <c r="B3577" s="16"/>
      <c r="C3577" s="16"/>
      <c r="D3577" s="16"/>
      <c r="E3577" s="16"/>
      <c r="F3577" s="16"/>
      <c r="G3577" s="16"/>
      <c r="H3577" s="16"/>
      <c r="I3577">
        <f t="shared" si="103"/>
        <v>0</v>
      </c>
    </row>
    <row r="3578" spans="1:9" ht="20" customHeight="1">
      <c r="A3578" s="16"/>
      <c r="B3578" s="16"/>
      <c r="C3578" s="16"/>
      <c r="D3578" s="16"/>
      <c r="E3578" s="16"/>
      <c r="F3578" s="16"/>
      <c r="G3578" s="16"/>
      <c r="H3578" s="16"/>
      <c r="I3578">
        <f t="shared" si="103"/>
        <v>0</v>
      </c>
    </row>
    <row r="3579" spans="1:9" ht="20" customHeight="1">
      <c r="A3579" s="16"/>
      <c r="B3579" s="16"/>
      <c r="C3579" s="16"/>
      <c r="D3579" s="16"/>
      <c r="E3579" s="16"/>
      <c r="F3579" s="16"/>
      <c r="G3579" s="16"/>
      <c r="H3579" s="16"/>
      <c r="I3579">
        <f t="shared" si="103"/>
        <v>0</v>
      </c>
    </row>
    <row r="3580" spans="1:9" ht="20" customHeight="1">
      <c r="A3580" s="16"/>
      <c r="B3580" s="16"/>
      <c r="C3580" s="16"/>
      <c r="D3580" s="16"/>
      <c r="E3580" s="16"/>
      <c r="F3580" s="16"/>
      <c r="G3580" s="16"/>
      <c r="H3580" s="16"/>
      <c r="I3580">
        <f t="shared" si="103"/>
        <v>0</v>
      </c>
    </row>
    <row r="3581" spans="1:9" ht="20" customHeight="1">
      <c r="A3581" s="16"/>
      <c r="B3581" s="16"/>
      <c r="C3581" s="16"/>
      <c r="D3581" s="16"/>
      <c r="E3581" s="16"/>
      <c r="F3581" s="16"/>
      <c r="G3581" s="16"/>
      <c r="H3581" s="16"/>
      <c r="I3581">
        <f t="shared" si="103"/>
        <v>0</v>
      </c>
    </row>
    <row r="3582" spans="1:9" ht="20" customHeight="1">
      <c r="A3582" s="16"/>
      <c r="B3582" s="16"/>
      <c r="C3582" s="16"/>
      <c r="D3582" s="16"/>
      <c r="E3582" s="16"/>
      <c r="F3582" s="16"/>
      <c r="G3582" s="16"/>
      <c r="H3582" s="16"/>
      <c r="I3582">
        <f t="shared" si="103"/>
        <v>0</v>
      </c>
    </row>
    <row r="3583" spans="1:9" ht="20" customHeight="1">
      <c r="A3583" s="16"/>
      <c r="B3583" s="16"/>
      <c r="C3583" s="16"/>
      <c r="D3583" s="16"/>
      <c r="E3583" s="16"/>
      <c r="F3583" s="16"/>
      <c r="G3583" s="16"/>
      <c r="H3583" s="16"/>
      <c r="I3583">
        <f t="shared" si="103"/>
        <v>0</v>
      </c>
    </row>
    <row r="3584" spans="1:9" ht="20" customHeight="1">
      <c r="A3584" s="16"/>
      <c r="B3584" s="16"/>
      <c r="C3584" s="16"/>
      <c r="D3584" s="16"/>
      <c r="E3584" s="16"/>
      <c r="F3584" s="16"/>
      <c r="G3584" s="16"/>
      <c r="H3584" s="16"/>
      <c r="I3584">
        <f t="shared" si="103"/>
        <v>0</v>
      </c>
    </row>
    <row r="3585" spans="1:9" ht="20" customHeight="1">
      <c r="A3585" s="16"/>
      <c r="B3585" s="16"/>
      <c r="C3585" s="16"/>
      <c r="D3585" s="16"/>
      <c r="E3585" s="16"/>
      <c r="F3585" s="16"/>
      <c r="G3585" s="16"/>
      <c r="H3585" s="16"/>
      <c r="I3585">
        <f t="shared" si="103"/>
        <v>0</v>
      </c>
    </row>
    <row r="3586" spans="1:9" ht="20" customHeight="1">
      <c r="A3586" s="16"/>
      <c r="B3586" s="16"/>
      <c r="C3586" s="16"/>
      <c r="D3586" s="16"/>
      <c r="E3586" s="16"/>
      <c r="F3586" s="16"/>
      <c r="G3586" s="16"/>
      <c r="H3586" s="16"/>
      <c r="I3586">
        <f t="shared" si="103"/>
        <v>0</v>
      </c>
    </row>
    <row r="3587" spans="1:9" ht="20" customHeight="1">
      <c r="A3587" s="16"/>
      <c r="B3587" s="16"/>
      <c r="C3587" s="16"/>
      <c r="D3587" s="16"/>
      <c r="E3587" s="16"/>
      <c r="F3587" s="16"/>
      <c r="G3587" s="16"/>
      <c r="H3587" s="16"/>
      <c r="I3587">
        <f t="shared" ref="I3587:I3650" si="104">CEILING(H3587,0.002)</f>
        <v>0</v>
      </c>
    </row>
    <row r="3588" spans="1:9" ht="20" customHeight="1">
      <c r="A3588" s="16"/>
      <c r="B3588" s="16"/>
      <c r="C3588" s="16"/>
      <c r="D3588" s="16"/>
      <c r="E3588" s="16"/>
      <c r="F3588" s="16"/>
      <c r="G3588" s="16"/>
      <c r="H3588" s="16"/>
      <c r="I3588">
        <f t="shared" si="104"/>
        <v>0</v>
      </c>
    </row>
    <row r="3589" spans="1:9" ht="20" customHeight="1">
      <c r="A3589" s="16"/>
      <c r="B3589" s="16"/>
      <c r="C3589" s="16"/>
      <c r="D3589" s="16"/>
      <c r="E3589" s="16"/>
      <c r="F3589" s="16"/>
      <c r="G3589" s="16"/>
      <c r="H3589" s="16"/>
      <c r="I3589">
        <f t="shared" si="104"/>
        <v>0</v>
      </c>
    </row>
    <row r="3590" spans="1:9" ht="20" customHeight="1">
      <c r="A3590" s="16"/>
      <c r="B3590" s="16"/>
      <c r="C3590" s="16"/>
      <c r="D3590" s="16"/>
      <c r="E3590" s="16"/>
      <c r="F3590" s="16"/>
      <c r="G3590" s="16"/>
      <c r="H3590" s="16"/>
      <c r="I3590">
        <f t="shared" si="104"/>
        <v>0</v>
      </c>
    </row>
    <row r="3591" spans="1:9" ht="20" customHeight="1">
      <c r="A3591" s="16"/>
      <c r="B3591" s="16"/>
      <c r="C3591" s="16"/>
      <c r="D3591" s="16"/>
      <c r="E3591" s="16"/>
      <c r="F3591" s="16"/>
      <c r="G3591" s="16"/>
      <c r="H3591" s="16"/>
      <c r="I3591">
        <f t="shared" si="104"/>
        <v>0</v>
      </c>
    </row>
    <row r="3592" spans="1:9" ht="20" customHeight="1">
      <c r="A3592" s="16"/>
      <c r="B3592" s="16"/>
      <c r="C3592" s="16"/>
      <c r="D3592" s="16"/>
      <c r="E3592" s="16"/>
      <c r="F3592" s="16"/>
      <c r="G3592" s="16"/>
      <c r="H3592" s="16"/>
      <c r="I3592">
        <f t="shared" si="104"/>
        <v>0</v>
      </c>
    </row>
    <row r="3593" spans="1:9" ht="20" customHeight="1">
      <c r="A3593" s="16"/>
      <c r="B3593" s="16"/>
      <c r="C3593" s="16"/>
      <c r="D3593" s="16"/>
      <c r="E3593" s="16"/>
      <c r="F3593" s="16"/>
      <c r="G3593" s="16"/>
      <c r="H3593" s="16"/>
      <c r="I3593">
        <f t="shared" si="104"/>
        <v>0</v>
      </c>
    </row>
    <row r="3594" spans="1:9" ht="20" customHeight="1">
      <c r="A3594" s="16"/>
      <c r="B3594" s="16"/>
      <c r="C3594" s="16"/>
      <c r="D3594" s="16"/>
      <c r="E3594" s="16"/>
      <c r="F3594" s="16"/>
      <c r="G3594" s="16"/>
      <c r="H3594" s="16"/>
      <c r="I3594">
        <f t="shared" si="104"/>
        <v>0</v>
      </c>
    </row>
    <row r="3595" spans="1:9" ht="20" customHeight="1">
      <c r="A3595" s="16"/>
      <c r="B3595" s="16"/>
      <c r="C3595" s="16"/>
      <c r="D3595" s="16"/>
      <c r="E3595" s="16"/>
      <c r="F3595" s="16"/>
      <c r="G3595" s="16"/>
      <c r="H3595" s="16"/>
      <c r="I3595">
        <f t="shared" si="104"/>
        <v>0</v>
      </c>
    </row>
    <row r="3596" spans="1:9" ht="20" customHeight="1">
      <c r="A3596" s="16"/>
      <c r="B3596" s="16"/>
      <c r="C3596" s="16"/>
      <c r="D3596" s="16"/>
      <c r="E3596" s="16"/>
      <c r="F3596" s="16"/>
      <c r="G3596" s="16"/>
      <c r="H3596" s="16"/>
      <c r="I3596">
        <f t="shared" si="104"/>
        <v>0</v>
      </c>
    </row>
    <row r="3597" spans="1:9" ht="20" customHeight="1">
      <c r="A3597" s="16"/>
      <c r="B3597" s="16"/>
      <c r="C3597" s="16"/>
      <c r="D3597" s="16"/>
      <c r="E3597" s="16"/>
      <c r="F3597" s="16"/>
      <c r="G3597" s="16"/>
      <c r="H3597" s="16"/>
      <c r="I3597">
        <f t="shared" si="104"/>
        <v>0</v>
      </c>
    </row>
    <row r="3598" spans="1:9" ht="20" customHeight="1">
      <c r="A3598" s="16"/>
      <c r="B3598" s="16"/>
      <c r="C3598" s="16"/>
      <c r="D3598" s="16"/>
      <c r="E3598" s="16"/>
      <c r="F3598" s="16"/>
      <c r="G3598" s="16"/>
      <c r="H3598" s="16"/>
      <c r="I3598">
        <f t="shared" si="104"/>
        <v>0</v>
      </c>
    </row>
    <row r="3599" spans="1:9" ht="20" customHeight="1">
      <c r="A3599" s="16"/>
      <c r="B3599" s="16"/>
      <c r="C3599" s="16"/>
      <c r="D3599" s="16"/>
      <c r="E3599" s="16"/>
      <c r="F3599" s="16"/>
      <c r="G3599" s="16"/>
      <c r="H3599" s="16"/>
      <c r="I3599">
        <f t="shared" si="104"/>
        <v>0</v>
      </c>
    </row>
    <row r="3600" spans="1:9" ht="20" customHeight="1">
      <c r="A3600" s="16"/>
      <c r="B3600" s="16"/>
      <c r="C3600" s="16"/>
      <c r="D3600" s="16"/>
      <c r="E3600" s="16"/>
      <c r="F3600" s="16"/>
      <c r="G3600" s="16"/>
      <c r="H3600" s="16"/>
      <c r="I3600">
        <f t="shared" si="104"/>
        <v>0</v>
      </c>
    </row>
    <row r="3601" spans="1:9" ht="20" customHeight="1">
      <c r="A3601" s="16"/>
      <c r="B3601" s="16"/>
      <c r="C3601" s="16"/>
      <c r="D3601" s="16"/>
      <c r="E3601" s="16"/>
      <c r="F3601" s="16"/>
      <c r="G3601" s="16"/>
      <c r="H3601" s="16"/>
      <c r="I3601">
        <f t="shared" si="104"/>
        <v>0</v>
      </c>
    </row>
    <row r="3602" spans="1:9" ht="20" customHeight="1">
      <c r="A3602" s="16"/>
      <c r="B3602" s="16"/>
      <c r="C3602" s="16"/>
      <c r="D3602" s="16"/>
      <c r="E3602" s="16"/>
      <c r="F3602" s="16"/>
      <c r="G3602" s="16"/>
      <c r="H3602" s="16"/>
      <c r="I3602">
        <f t="shared" si="104"/>
        <v>0</v>
      </c>
    </row>
    <row r="3603" spans="1:9" ht="20" customHeight="1">
      <c r="A3603" s="16"/>
      <c r="B3603" s="16"/>
      <c r="C3603" s="16"/>
      <c r="D3603" s="16"/>
      <c r="E3603" s="16"/>
      <c r="F3603" s="16"/>
      <c r="G3603" s="16"/>
      <c r="H3603" s="16"/>
      <c r="I3603">
        <f t="shared" si="104"/>
        <v>0</v>
      </c>
    </row>
    <row r="3604" spans="1:9" ht="20" customHeight="1">
      <c r="A3604" s="16"/>
      <c r="B3604" s="16"/>
      <c r="C3604" s="16"/>
      <c r="D3604" s="16"/>
      <c r="E3604" s="16"/>
      <c r="F3604" s="16"/>
      <c r="G3604" s="16"/>
      <c r="H3604" s="16"/>
      <c r="I3604">
        <f t="shared" si="104"/>
        <v>0</v>
      </c>
    </row>
    <row r="3605" spans="1:9" ht="20" customHeight="1">
      <c r="A3605" s="16"/>
      <c r="B3605" s="16"/>
      <c r="C3605" s="16"/>
      <c r="D3605" s="16"/>
      <c r="E3605" s="16"/>
      <c r="F3605" s="16"/>
      <c r="G3605" s="16"/>
      <c r="H3605" s="16"/>
      <c r="I3605">
        <f t="shared" si="104"/>
        <v>0</v>
      </c>
    </row>
    <row r="3606" spans="1:9" ht="20" customHeight="1">
      <c r="A3606" s="16"/>
      <c r="B3606" s="16"/>
      <c r="C3606" s="16"/>
      <c r="D3606" s="16"/>
      <c r="E3606" s="16"/>
      <c r="F3606" s="16"/>
      <c r="G3606" s="16"/>
      <c r="H3606" s="16"/>
      <c r="I3606">
        <f t="shared" si="104"/>
        <v>0</v>
      </c>
    </row>
    <row r="3607" spans="1:9" ht="20" customHeight="1">
      <c r="A3607" s="16"/>
      <c r="B3607" s="16"/>
      <c r="C3607" s="16"/>
      <c r="D3607" s="16"/>
      <c r="E3607" s="16"/>
      <c r="F3607" s="16"/>
      <c r="G3607" s="16"/>
      <c r="H3607" s="16"/>
      <c r="I3607">
        <f t="shared" si="104"/>
        <v>0</v>
      </c>
    </row>
    <row r="3608" spans="1:9" ht="20" customHeight="1">
      <c r="A3608" s="16"/>
      <c r="B3608" s="16"/>
      <c r="C3608" s="16"/>
      <c r="D3608" s="16"/>
      <c r="E3608" s="16"/>
      <c r="F3608" s="16"/>
      <c r="G3608" s="16"/>
      <c r="H3608" s="16"/>
      <c r="I3608">
        <f t="shared" si="104"/>
        <v>0</v>
      </c>
    </row>
    <row r="3609" spans="1:9" ht="20" customHeight="1">
      <c r="A3609" s="16"/>
      <c r="B3609" s="16"/>
      <c r="C3609" s="16"/>
      <c r="D3609" s="16"/>
      <c r="E3609" s="16"/>
      <c r="F3609" s="16"/>
      <c r="G3609" s="16"/>
      <c r="H3609" s="16"/>
      <c r="I3609">
        <f t="shared" si="104"/>
        <v>0</v>
      </c>
    </row>
    <row r="3610" spans="1:9" ht="20" customHeight="1">
      <c r="A3610" s="16"/>
      <c r="B3610" s="16"/>
      <c r="C3610" s="16"/>
      <c r="D3610" s="16"/>
      <c r="E3610" s="16"/>
      <c r="F3610" s="16"/>
      <c r="G3610" s="16"/>
      <c r="H3610" s="16"/>
      <c r="I3610">
        <f t="shared" si="104"/>
        <v>0</v>
      </c>
    </row>
    <row r="3611" spans="1:9" ht="20" customHeight="1">
      <c r="A3611" s="16"/>
      <c r="B3611" s="16"/>
      <c r="C3611" s="16"/>
      <c r="D3611" s="16"/>
      <c r="E3611" s="16"/>
      <c r="F3611" s="16"/>
      <c r="G3611" s="16"/>
      <c r="H3611" s="16"/>
      <c r="I3611">
        <f t="shared" si="104"/>
        <v>0</v>
      </c>
    </row>
    <row r="3612" spans="1:9" ht="20" customHeight="1">
      <c r="A3612" s="16"/>
      <c r="B3612" s="16"/>
      <c r="C3612" s="16"/>
      <c r="D3612" s="16"/>
      <c r="E3612" s="16"/>
      <c r="F3612" s="16"/>
      <c r="G3612" s="16"/>
      <c r="H3612" s="16"/>
      <c r="I3612">
        <f t="shared" si="104"/>
        <v>0</v>
      </c>
    </row>
    <row r="3613" spans="1:9" ht="20" customHeight="1">
      <c r="A3613" s="16"/>
      <c r="B3613" s="16"/>
      <c r="C3613" s="16"/>
      <c r="D3613" s="16"/>
      <c r="E3613" s="16"/>
      <c r="F3613" s="16"/>
      <c r="G3613" s="16"/>
      <c r="H3613" s="16"/>
      <c r="I3613">
        <f t="shared" si="104"/>
        <v>0</v>
      </c>
    </row>
    <row r="3614" spans="1:9" ht="20" customHeight="1">
      <c r="A3614" s="16"/>
      <c r="B3614" s="16"/>
      <c r="C3614" s="16"/>
      <c r="D3614" s="16"/>
      <c r="E3614" s="16"/>
      <c r="F3614" s="16"/>
      <c r="G3614" s="16"/>
      <c r="H3614" s="16"/>
      <c r="I3614">
        <f t="shared" si="104"/>
        <v>0</v>
      </c>
    </row>
    <row r="3615" spans="1:9" ht="20" customHeight="1">
      <c r="A3615" s="16"/>
      <c r="B3615" s="16"/>
      <c r="C3615" s="16"/>
      <c r="D3615" s="16"/>
      <c r="E3615" s="16"/>
      <c r="F3615" s="16"/>
      <c r="G3615" s="16"/>
      <c r="H3615" s="16"/>
      <c r="I3615">
        <f t="shared" si="104"/>
        <v>0</v>
      </c>
    </row>
    <row r="3616" spans="1:9" ht="20" customHeight="1">
      <c r="A3616" s="16"/>
      <c r="B3616" s="16"/>
      <c r="C3616" s="16"/>
      <c r="D3616" s="16"/>
      <c r="E3616" s="16"/>
      <c r="F3616" s="16"/>
      <c r="G3616" s="16"/>
      <c r="H3616" s="16"/>
      <c r="I3616">
        <f t="shared" si="104"/>
        <v>0</v>
      </c>
    </row>
    <row r="3617" spans="1:9" ht="20" customHeight="1">
      <c r="A3617" s="16"/>
      <c r="B3617" s="16"/>
      <c r="C3617" s="16"/>
      <c r="D3617" s="16"/>
      <c r="E3617" s="16"/>
      <c r="F3617" s="16"/>
      <c r="G3617" s="16"/>
      <c r="H3617" s="16"/>
      <c r="I3617">
        <f t="shared" si="104"/>
        <v>0</v>
      </c>
    </row>
    <row r="3618" spans="1:9" ht="20" customHeight="1">
      <c r="A3618" s="16"/>
      <c r="B3618" s="16"/>
      <c r="C3618" s="16"/>
      <c r="D3618" s="16"/>
      <c r="E3618" s="16"/>
      <c r="F3618" s="16"/>
      <c r="G3618" s="16"/>
      <c r="H3618" s="16"/>
      <c r="I3618">
        <f t="shared" si="104"/>
        <v>0</v>
      </c>
    </row>
    <row r="3619" spans="1:9" ht="20" customHeight="1">
      <c r="A3619" s="16"/>
      <c r="B3619" s="16"/>
      <c r="C3619" s="16"/>
      <c r="D3619" s="16"/>
      <c r="E3619" s="16"/>
      <c r="F3619" s="16"/>
      <c r="G3619" s="16"/>
      <c r="H3619" s="16"/>
      <c r="I3619">
        <f t="shared" si="104"/>
        <v>0</v>
      </c>
    </row>
    <row r="3620" spans="1:9" ht="20" customHeight="1">
      <c r="A3620" s="16"/>
      <c r="B3620" s="16"/>
      <c r="C3620" s="16"/>
      <c r="D3620" s="16"/>
      <c r="E3620" s="16"/>
      <c r="F3620" s="16"/>
      <c r="G3620" s="16"/>
      <c r="H3620" s="16"/>
      <c r="I3620">
        <f t="shared" si="104"/>
        <v>0</v>
      </c>
    </row>
    <row r="3621" spans="1:9" ht="20" customHeight="1">
      <c r="A3621" s="16"/>
      <c r="B3621" s="16"/>
      <c r="C3621" s="16"/>
      <c r="D3621" s="16"/>
      <c r="E3621" s="16"/>
      <c r="F3621" s="16"/>
      <c r="G3621" s="16"/>
      <c r="H3621" s="16"/>
      <c r="I3621">
        <f t="shared" si="104"/>
        <v>0</v>
      </c>
    </row>
    <row r="3622" spans="1:9" ht="20" customHeight="1">
      <c r="A3622" s="16"/>
      <c r="B3622" s="16"/>
      <c r="C3622" s="16"/>
      <c r="D3622" s="16"/>
      <c r="E3622" s="16"/>
      <c r="F3622" s="16"/>
      <c r="G3622" s="16"/>
      <c r="H3622" s="16"/>
      <c r="I3622">
        <f t="shared" si="104"/>
        <v>0</v>
      </c>
    </row>
    <row r="3623" spans="1:9" ht="20" customHeight="1">
      <c r="A3623" s="16"/>
      <c r="B3623" s="16"/>
      <c r="C3623" s="16"/>
      <c r="D3623" s="16"/>
      <c r="E3623" s="16"/>
      <c r="F3623" s="16"/>
      <c r="G3623" s="16"/>
      <c r="H3623" s="16"/>
      <c r="I3623">
        <f t="shared" si="104"/>
        <v>0</v>
      </c>
    </row>
    <row r="3624" spans="1:9" ht="20" customHeight="1">
      <c r="A3624" s="16"/>
      <c r="B3624" s="16"/>
      <c r="C3624" s="16"/>
      <c r="D3624" s="16"/>
      <c r="E3624" s="16"/>
      <c r="F3624" s="16"/>
      <c r="G3624" s="16"/>
      <c r="H3624" s="16"/>
      <c r="I3624">
        <f t="shared" si="104"/>
        <v>0</v>
      </c>
    </row>
    <row r="3625" spans="1:9" ht="20" customHeight="1">
      <c r="A3625" s="16"/>
      <c r="B3625" s="16"/>
      <c r="C3625" s="16"/>
      <c r="D3625" s="16"/>
      <c r="E3625" s="16"/>
      <c r="F3625" s="16"/>
      <c r="G3625" s="16"/>
      <c r="H3625" s="16"/>
      <c r="I3625">
        <f t="shared" si="104"/>
        <v>0</v>
      </c>
    </row>
    <row r="3626" spans="1:9" ht="20" customHeight="1">
      <c r="A3626" s="16"/>
      <c r="B3626" s="16"/>
      <c r="C3626" s="16"/>
      <c r="D3626" s="16"/>
      <c r="E3626" s="16"/>
      <c r="F3626" s="16"/>
      <c r="G3626" s="16"/>
      <c r="H3626" s="16"/>
      <c r="I3626">
        <f t="shared" si="104"/>
        <v>0</v>
      </c>
    </row>
    <row r="3627" spans="1:9" ht="20" customHeight="1">
      <c r="A3627" s="16"/>
      <c r="B3627" s="16"/>
      <c r="C3627" s="16"/>
      <c r="D3627" s="16"/>
      <c r="E3627" s="16"/>
      <c r="F3627" s="16"/>
      <c r="G3627" s="16"/>
      <c r="H3627" s="16"/>
      <c r="I3627">
        <f t="shared" si="104"/>
        <v>0</v>
      </c>
    </row>
    <row r="3628" spans="1:9" ht="20" customHeight="1">
      <c r="A3628" s="16"/>
      <c r="B3628" s="16"/>
      <c r="C3628" s="16"/>
      <c r="D3628" s="16"/>
      <c r="E3628" s="16"/>
      <c r="F3628" s="16"/>
      <c r="G3628" s="16"/>
      <c r="H3628" s="16"/>
      <c r="I3628">
        <f t="shared" si="104"/>
        <v>0</v>
      </c>
    </row>
    <row r="3629" spans="1:9" ht="20" customHeight="1">
      <c r="A3629" s="16"/>
      <c r="B3629" s="16"/>
      <c r="C3629" s="16"/>
      <c r="D3629" s="16"/>
      <c r="E3629" s="16"/>
      <c r="F3629" s="16"/>
      <c r="G3629" s="16"/>
      <c r="H3629" s="16"/>
      <c r="I3629">
        <f t="shared" si="104"/>
        <v>0</v>
      </c>
    </row>
    <row r="3630" spans="1:9" ht="20" customHeight="1">
      <c r="A3630" s="16"/>
      <c r="B3630" s="16"/>
      <c r="C3630" s="16"/>
      <c r="D3630" s="16"/>
      <c r="E3630" s="16"/>
      <c r="F3630" s="16"/>
      <c r="G3630" s="16"/>
      <c r="H3630" s="16"/>
      <c r="I3630">
        <f t="shared" si="104"/>
        <v>0</v>
      </c>
    </row>
    <row r="3631" spans="1:9" ht="20" customHeight="1">
      <c r="A3631" s="16"/>
      <c r="B3631" s="16"/>
      <c r="C3631" s="16"/>
      <c r="D3631" s="16"/>
      <c r="E3631" s="16"/>
      <c r="F3631" s="16"/>
      <c r="G3631" s="16"/>
      <c r="H3631" s="16"/>
      <c r="I3631">
        <f t="shared" si="104"/>
        <v>0</v>
      </c>
    </row>
    <row r="3632" spans="1:9" ht="20" customHeight="1">
      <c r="A3632" s="16"/>
      <c r="B3632" s="16"/>
      <c r="C3632" s="16"/>
      <c r="D3632" s="16"/>
      <c r="E3632" s="16"/>
      <c r="F3632" s="16"/>
      <c r="G3632" s="16"/>
      <c r="H3632" s="16"/>
      <c r="I3632">
        <f t="shared" si="104"/>
        <v>0</v>
      </c>
    </row>
    <row r="3633" spans="1:9" ht="20" customHeight="1">
      <c r="A3633" s="16"/>
      <c r="B3633" s="16"/>
      <c r="C3633" s="16"/>
      <c r="D3633" s="16"/>
      <c r="E3633" s="16"/>
      <c r="F3633" s="16"/>
      <c r="G3633" s="16"/>
      <c r="H3633" s="16"/>
      <c r="I3633">
        <f t="shared" si="104"/>
        <v>0</v>
      </c>
    </row>
    <row r="3634" spans="1:9" ht="20" customHeight="1">
      <c r="A3634" s="16"/>
      <c r="B3634" s="16"/>
      <c r="C3634" s="16"/>
      <c r="D3634" s="16"/>
      <c r="E3634" s="16"/>
      <c r="F3634" s="16"/>
      <c r="G3634" s="16"/>
      <c r="H3634" s="16"/>
      <c r="I3634">
        <f t="shared" si="104"/>
        <v>0</v>
      </c>
    </row>
    <row r="3635" spans="1:9" ht="20" customHeight="1">
      <c r="A3635" s="16"/>
      <c r="B3635" s="16"/>
      <c r="C3635" s="16"/>
      <c r="D3635" s="16"/>
      <c r="E3635" s="16"/>
      <c r="F3635" s="16"/>
      <c r="G3635" s="16"/>
      <c r="H3635" s="16"/>
      <c r="I3635">
        <f t="shared" si="104"/>
        <v>0</v>
      </c>
    </row>
    <row r="3636" spans="1:9" ht="20" customHeight="1">
      <c r="A3636" s="16"/>
      <c r="B3636" s="16"/>
      <c r="C3636" s="16"/>
      <c r="D3636" s="16"/>
      <c r="E3636" s="16"/>
      <c r="F3636" s="16"/>
      <c r="G3636" s="16"/>
      <c r="H3636" s="16"/>
      <c r="I3636">
        <f t="shared" si="104"/>
        <v>0</v>
      </c>
    </row>
    <row r="3637" spans="1:9" ht="20" customHeight="1">
      <c r="A3637" s="16"/>
      <c r="B3637" s="16"/>
      <c r="C3637" s="16"/>
      <c r="D3637" s="16"/>
      <c r="E3637" s="16"/>
      <c r="F3637" s="16"/>
      <c r="G3637" s="16"/>
      <c r="H3637" s="16"/>
      <c r="I3637">
        <f t="shared" si="104"/>
        <v>0</v>
      </c>
    </row>
    <row r="3638" spans="1:9" ht="20" customHeight="1">
      <c r="A3638" s="16"/>
      <c r="B3638" s="16"/>
      <c r="C3638" s="16"/>
      <c r="D3638" s="16"/>
      <c r="E3638" s="16"/>
      <c r="F3638" s="16"/>
      <c r="G3638" s="16"/>
      <c r="H3638" s="16"/>
      <c r="I3638">
        <f t="shared" si="104"/>
        <v>0</v>
      </c>
    </row>
    <row r="3639" spans="1:9" ht="20" customHeight="1">
      <c r="A3639" s="16"/>
      <c r="B3639" s="16"/>
      <c r="C3639" s="16"/>
      <c r="D3639" s="16"/>
      <c r="E3639" s="16"/>
      <c r="F3639" s="16"/>
      <c r="G3639" s="16"/>
      <c r="H3639" s="16"/>
      <c r="I3639">
        <f t="shared" si="104"/>
        <v>0</v>
      </c>
    </row>
    <row r="3640" spans="1:9" ht="20" customHeight="1">
      <c r="A3640" s="16"/>
      <c r="B3640" s="16"/>
      <c r="C3640" s="16"/>
      <c r="D3640" s="16"/>
      <c r="E3640" s="16"/>
      <c r="F3640" s="16"/>
      <c r="G3640" s="16"/>
      <c r="H3640" s="16"/>
      <c r="I3640">
        <f t="shared" si="104"/>
        <v>0</v>
      </c>
    </row>
    <row r="3641" spans="1:9" ht="20" customHeight="1">
      <c r="A3641" s="16"/>
      <c r="B3641" s="16"/>
      <c r="C3641" s="16"/>
      <c r="D3641" s="16"/>
      <c r="E3641" s="16"/>
      <c r="F3641" s="16"/>
      <c r="G3641" s="16"/>
      <c r="H3641" s="16"/>
      <c r="I3641">
        <f t="shared" si="104"/>
        <v>0</v>
      </c>
    </row>
    <row r="3642" spans="1:9" ht="20" customHeight="1">
      <c r="A3642" s="16"/>
      <c r="B3642" s="16"/>
      <c r="C3642" s="16"/>
      <c r="D3642" s="16"/>
      <c r="E3642" s="16"/>
      <c r="F3642" s="16"/>
      <c r="G3642" s="16"/>
      <c r="H3642" s="16"/>
      <c r="I3642">
        <f t="shared" si="104"/>
        <v>0</v>
      </c>
    </row>
    <row r="3643" spans="1:9" ht="20" customHeight="1">
      <c r="A3643" s="16"/>
      <c r="B3643" s="16"/>
      <c r="C3643" s="16"/>
      <c r="D3643" s="16"/>
      <c r="E3643" s="16"/>
      <c r="F3643" s="16"/>
      <c r="G3643" s="16"/>
      <c r="H3643" s="16"/>
      <c r="I3643">
        <f t="shared" si="104"/>
        <v>0</v>
      </c>
    </row>
    <row r="3644" spans="1:9" ht="20" customHeight="1">
      <c r="A3644" s="16"/>
      <c r="B3644" s="16"/>
      <c r="C3644" s="16"/>
      <c r="D3644" s="16"/>
      <c r="E3644" s="16"/>
      <c r="F3644" s="16"/>
      <c r="G3644" s="16"/>
      <c r="H3644" s="16"/>
      <c r="I3644">
        <f t="shared" si="104"/>
        <v>0</v>
      </c>
    </row>
    <row r="3645" spans="1:9" ht="20" customHeight="1">
      <c r="A3645" s="16"/>
      <c r="B3645" s="16"/>
      <c r="C3645" s="16"/>
      <c r="D3645" s="16"/>
      <c r="E3645" s="16"/>
      <c r="F3645" s="16"/>
      <c r="G3645" s="16"/>
      <c r="H3645" s="16"/>
      <c r="I3645">
        <f t="shared" si="104"/>
        <v>0</v>
      </c>
    </row>
    <row r="3646" spans="1:9" ht="20" customHeight="1">
      <c r="A3646" s="16"/>
      <c r="B3646" s="16"/>
      <c r="C3646" s="16"/>
      <c r="D3646" s="16"/>
      <c r="E3646" s="16"/>
      <c r="F3646" s="16"/>
      <c r="G3646" s="16"/>
      <c r="H3646" s="16"/>
      <c r="I3646">
        <f t="shared" si="104"/>
        <v>0</v>
      </c>
    </row>
    <row r="3647" spans="1:9" ht="20" customHeight="1">
      <c r="A3647" s="16"/>
      <c r="B3647" s="16"/>
      <c r="C3647" s="16"/>
      <c r="D3647" s="16"/>
      <c r="E3647" s="16"/>
      <c r="F3647" s="16"/>
      <c r="G3647" s="16"/>
      <c r="H3647" s="16"/>
      <c r="I3647">
        <f t="shared" si="104"/>
        <v>0</v>
      </c>
    </row>
    <row r="3648" spans="1:9" ht="20" customHeight="1">
      <c r="A3648" s="16"/>
      <c r="B3648" s="16"/>
      <c r="C3648" s="16"/>
      <c r="D3648" s="16"/>
      <c r="E3648" s="16"/>
      <c r="F3648" s="16"/>
      <c r="G3648" s="16"/>
      <c r="H3648" s="16"/>
      <c r="I3648">
        <f t="shared" si="104"/>
        <v>0</v>
      </c>
    </row>
    <row r="3649" spans="1:9" ht="20" customHeight="1">
      <c r="A3649" s="16"/>
      <c r="B3649" s="16"/>
      <c r="C3649" s="16"/>
      <c r="D3649" s="16"/>
      <c r="E3649" s="16"/>
      <c r="F3649" s="16"/>
      <c r="G3649" s="16"/>
      <c r="H3649" s="16"/>
      <c r="I3649">
        <f t="shared" si="104"/>
        <v>0</v>
      </c>
    </row>
    <row r="3650" spans="1:9" ht="20" customHeight="1">
      <c r="A3650" s="16"/>
      <c r="B3650" s="16"/>
      <c r="C3650" s="16"/>
      <c r="D3650" s="16"/>
      <c r="E3650" s="16"/>
      <c r="F3650" s="16"/>
      <c r="G3650" s="16"/>
      <c r="H3650" s="16"/>
      <c r="I3650">
        <f t="shared" si="104"/>
        <v>0</v>
      </c>
    </row>
    <row r="3651" spans="1:9" ht="20" customHeight="1">
      <c r="A3651" s="16"/>
      <c r="B3651" s="16"/>
      <c r="C3651" s="16"/>
      <c r="D3651" s="16"/>
      <c r="E3651" s="16"/>
      <c r="F3651" s="16"/>
      <c r="G3651" s="16"/>
      <c r="H3651" s="16"/>
      <c r="I3651">
        <f t="shared" ref="I3651:I3714" si="105">CEILING(H3651,0.002)</f>
        <v>0</v>
      </c>
    </row>
    <row r="3652" spans="1:9" ht="20" customHeight="1">
      <c r="A3652" s="16"/>
      <c r="B3652" s="16"/>
      <c r="C3652" s="16"/>
      <c r="D3652" s="16"/>
      <c r="E3652" s="16"/>
      <c r="F3652" s="16"/>
      <c r="G3652" s="16"/>
      <c r="H3652" s="16"/>
      <c r="I3652">
        <f t="shared" si="105"/>
        <v>0</v>
      </c>
    </row>
    <row r="3653" spans="1:9" ht="20" customHeight="1">
      <c r="A3653" s="16"/>
      <c r="B3653" s="16"/>
      <c r="C3653" s="16"/>
      <c r="D3653" s="16"/>
      <c r="E3653" s="16"/>
      <c r="F3653" s="16"/>
      <c r="G3653" s="16"/>
      <c r="H3653" s="16"/>
      <c r="I3653">
        <f t="shared" si="105"/>
        <v>0</v>
      </c>
    </row>
    <row r="3654" spans="1:9" ht="20" customHeight="1">
      <c r="A3654" s="16"/>
      <c r="B3654" s="16"/>
      <c r="C3654" s="16"/>
      <c r="D3654" s="16"/>
      <c r="E3654" s="16"/>
      <c r="F3654" s="16"/>
      <c r="G3654" s="16"/>
      <c r="H3654" s="16"/>
      <c r="I3654">
        <f t="shared" si="105"/>
        <v>0</v>
      </c>
    </row>
    <row r="3655" spans="1:9" ht="20" customHeight="1">
      <c r="A3655" s="16"/>
      <c r="B3655" s="16"/>
      <c r="C3655" s="16"/>
      <c r="D3655" s="16"/>
      <c r="E3655" s="16"/>
      <c r="F3655" s="16"/>
      <c r="G3655" s="16"/>
      <c r="H3655" s="16"/>
      <c r="I3655">
        <f t="shared" si="105"/>
        <v>0</v>
      </c>
    </row>
    <row r="3656" spans="1:9" ht="20" customHeight="1">
      <c r="A3656" s="16"/>
      <c r="B3656" s="16"/>
      <c r="C3656" s="16"/>
      <c r="D3656" s="16"/>
      <c r="E3656" s="16"/>
      <c r="F3656" s="16"/>
      <c r="G3656" s="16"/>
      <c r="H3656" s="16"/>
      <c r="I3656">
        <f t="shared" si="105"/>
        <v>0</v>
      </c>
    </row>
    <row r="3657" spans="1:9" ht="20" customHeight="1">
      <c r="A3657" s="16"/>
      <c r="B3657" s="16"/>
      <c r="C3657" s="16"/>
      <c r="D3657" s="16"/>
      <c r="E3657" s="16"/>
      <c r="F3657" s="16"/>
      <c r="G3657" s="16"/>
      <c r="H3657" s="16"/>
      <c r="I3657">
        <f t="shared" si="105"/>
        <v>0</v>
      </c>
    </row>
    <row r="3658" spans="1:9" ht="20" customHeight="1">
      <c r="A3658" s="16"/>
      <c r="B3658" s="16"/>
      <c r="C3658" s="16"/>
      <c r="D3658" s="16"/>
      <c r="E3658" s="16"/>
      <c r="F3658" s="16"/>
      <c r="G3658" s="16"/>
      <c r="H3658" s="16"/>
      <c r="I3658">
        <f t="shared" si="105"/>
        <v>0</v>
      </c>
    </row>
    <row r="3659" spans="1:9" ht="20" customHeight="1">
      <c r="A3659" s="16"/>
      <c r="B3659" s="16"/>
      <c r="C3659" s="16"/>
      <c r="D3659" s="16"/>
      <c r="E3659" s="16"/>
      <c r="F3659" s="16"/>
      <c r="G3659" s="16"/>
      <c r="H3659" s="16"/>
      <c r="I3659">
        <f t="shared" si="105"/>
        <v>0</v>
      </c>
    </row>
    <row r="3660" spans="1:9" ht="20" customHeight="1">
      <c r="A3660" s="16"/>
      <c r="B3660" s="16"/>
      <c r="C3660" s="16"/>
      <c r="D3660" s="16"/>
      <c r="E3660" s="16"/>
      <c r="F3660" s="16"/>
      <c r="G3660" s="16"/>
      <c r="H3660" s="16"/>
      <c r="I3660">
        <f t="shared" si="105"/>
        <v>0</v>
      </c>
    </row>
    <row r="3661" spans="1:9" ht="20" customHeight="1">
      <c r="A3661" s="16"/>
      <c r="B3661" s="16"/>
      <c r="C3661" s="16"/>
      <c r="D3661" s="16"/>
      <c r="E3661" s="16"/>
      <c r="F3661" s="16"/>
      <c r="G3661" s="16"/>
      <c r="H3661" s="16"/>
      <c r="I3661">
        <f t="shared" si="105"/>
        <v>0</v>
      </c>
    </row>
    <row r="3662" spans="1:9" ht="20" customHeight="1">
      <c r="A3662" s="16"/>
      <c r="B3662" s="16"/>
      <c r="C3662" s="16"/>
      <c r="D3662" s="16"/>
      <c r="E3662" s="16"/>
      <c r="F3662" s="16"/>
      <c r="G3662" s="16"/>
      <c r="H3662" s="16"/>
      <c r="I3662">
        <f t="shared" si="105"/>
        <v>0</v>
      </c>
    </row>
    <row r="3663" spans="1:9" ht="20" customHeight="1">
      <c r="A3663" s="16"/>
      <c r="B3663" s="16"/>
      <c r="C3663" s="16"/>
      <c r="D3663" s="16"/>
      <c r="E3663" s="16"/>
      <c r="F3663" s="16"/>
      <c r="G3663" s="16"/>
      <c r="H3663" s="16"/>
      <c r="I3663">
        <f t="shared" si="105"/>
        <v>0</v>
      </c>
    </row>
    <row r="3664" spans="1:9" ht="20" customHeight="1">
      <c r="A3664" s="16"/>
      <c r="B3664" s="16"/>
      <c r="C3664" s="16"/>
      <c r="D3664" s="16"/>
      <c r="E3664" s="16"/>
      <c r="F3664" s="16"/>
      <c r="G3664" s="16"/>
      <c r="H3664" s="16"/>
      <c r="I3664">
        <f t="shared" si="105"/>
        <v>0</v>
      </c>
    </row>
    <row r="3665" spans="1:9" ht="20" customHeight="1">
      <c r="A3665" s="16"/>
      <c r="B3665" s="16"/>
      <c r="C3665" s="16"/>
      <c r="D3665" s="16"/>
      <c r="E3665" s="16"/>
      <c r="F3665" s="16"/>
      <c r="G3665" s="16"/>
      <c r="H3665" s="16"/>
      <c r="I3665">
        <f t="shared" si="105"/>
        <v>0</v>
      </c>
    </row>
    <row r="3666" spans="1:9" ht="20" customHeight="1">
      <c r="A3666" s="16"/>
      <c r="B3666" s="16"/>
      <c r="C3666" s="16"/>
      <c r="D3666" s="16"/>
      <c r="E3666" s="16"/>
      <c r="F3666" s="16"/>
      <c r="G3666" s="16"/>
      <c r="H3666" s="16"/>
      <c r="I3666">
        <f t="shared" si="105"/>
        <v>0</v>
      </c>
    </row>
    <row r="3667" spans="1:9" ht="20" customHeight="1">
      <c r="A3667" s="16"/>
      <c r="B3667" s="16"/>
      <c r="C3667" s="16"/>
      <c r="D3667" s="16"/>
      <c r="E3667" s="16"/>
      <c r="F3667" s="16"/>
      <c r="G3667" s="16"/>
      <c r="H3667" s="16"/>
      <c r="I3667">
        <f t="shared" si="105"/>
        <v>0</v>
      </c>
    </row>
    <row r="3668" spans="1:9" ht="20" customHeight="1">
      <c r="A3668" s="16"/>
      <c r="B3668" s="16"/>
      <c r="C3668" s="16"/>
      <c r="D3668" s="16"/>
      <c r="E3668" s="16"/>
      <c r="F3668" s="16"/>
      <c r="G3668" s="16"/>
      <c r="H3668" s="16"/>
      <c r="I3668">
        <f t="shared" si="105"/>
        <v>0</v>
      </c>
    </row>
    <row r="3669" spans="1:9" ht="20" customHeight="1">
      <c r="A3669" s="16"/>
      <c r="B3669" s="16"/>
      <c r="C3669" s="16"/>
      <c r="D3669" s="16"/>
      <c r="E3669" s="16"/>
      <c r="F3669" s="16"/>
      <c r="G3669" s="16"/>
      <c r="H3669" s="16"/>
      <c r="I3669">
        <f t="shared" si="105"/>
        <v>0</v>
      </c>
    </row>
    <row r="3670" spans="1:9" ht="20" customHeight="1">
      <c r="A3670" s="16"/>
      <c r="B3670" s="16"/>
      <c r="C3670" s="16"/>
      <c r="D3670" s="16"/>
      <c r="E3670" s="16"/>
      <c r="F3670" s="16"/>
      <c r="G3670" s="16"/>
      <c r="H3670" s="16"/>
      <c r="I3670">
        <f t="shared" si="105"/>
        <v>0</v>
      </c>
    </row>
    <row r="3671" spans="1:9" ht="20" customHeight="1">
      <c r="A3671" s="16"/>
      <c r="B3671" s="16"/>
      <c r="C3671" s="16"/>
      <c r="D3671" s="16"/>
      <c r="E3671" s="16"/>
      <c r="F3671" s="16"/>
      <c r="G3671" s="16"/>
      <c r="H3671" s="16"/>
      <c r="I3671">
        <f t="shared" si="105"/>
        <v>0</v>
      </c>
    </row>
    <row r="3672" spans="1:9" ht="20" customHeight="1">
      <c r="A3672" s="16"/>
      <c r="B3672" s="16"/>
      <c r="C3672" s="16"/>
      <c r="D3672" s="16"/>
      <c r="E3672" s="16"/>
      <c r="F3672" s="16"/>
      <c r="G3672" s="16"/>
      <c r="H3672" s="16"/>
      <c r="I3672">
        <f t="shared" si="105"/>
        <v>0</v>
      </c>
    </row>
    <row r="3673" spans="1:9" ht="20" customHeight="1">
      <c r="A3673" s="16"/>
      <c r="B3673" s="16"/>
      <c r="C3673" s="16"/>
      <c r="D3673" s="16"/>
      <c r="E3673" s="16"/>
      <c r="F3673" s="16"/>
      <c r="G3673" s="16"/>
      <c r="H3673" s="16"/>
      <c r="I3673">
        <f t="shared" si="105"/>
        <v>0</v>
      </c>
    </row>
    <row r="3674" spans="1:9" ht="20" customHeight="1">
      <c r="A3674" s="16"/>
      <c r="B3674" s="16"/>
      <c r="C3674" s="16"/>
      <c r="D3674" s="16"/>
      <c r="E3674" s="16"/>
      <c r="F3674" s="16"/>
      <c r="G3674" s="16"/>
      <c r="H3674" s="16"/>
      <c r="I3674">
        <f t="shared" si="105"/>
        <v>0</v>
      </c>
    </row>
    <row r="3675" spans="1:9" ht="20" customHeight="1">
      <c r="A3675" s="16"/>
      <c r="B3675" s="16"/>
      <c r="C3675" s="16"/>
      <c r="D3675" s="16"/>
      <c r="E3675" s="16"/>
      <c r="F3675" s="16"/>
      <c r="G3675" s="16"/>
      <c r="H3675" s="16"/>
      <c r="I3675">
        <f t="shared" si="105"/>
        <v>0</v>
      </c>
    </row>
    <row r="3676" spans="1:9" ht="20" customHeight="1">
      <c r="A3676" s="16"/>
      <c r="B3676" s="16"/>
      <c r="C3676" s="16"/>
      <c r="D3676" s="16"/>
      <c r="E3676" s="16"/>
      <c r="F3676" s="16"/>
      <c r="G3676" s="16"/>
      <c r="H3676" s="16"/>
      <c r="I3676">
        <f t="shared" si="105"/>
        <v>0</v>
      </c>
    </row>
    <row r="3677" spans="1:9" ht="20" customHeight="1">
      <c r="A3677" s="16"/>
      <c r="B3677" s="16"/>
      <c r="C3677" s="16"/>
      <c r="D3677" s="16"/>
      <c r="E3677" s="16"/>
      <c r="F3677" s="16"/>
      <c r="G3677" s="16"/>
      <c r="H3677" s="16"/>
      <c r="I3677">
        <f t="shared" si="105"/>
        <v>0</v>
      </c>
    </row>
    <row r="3678" spans="1:9" ht="20" customHeight="1">
      <c r="A3678" s="16"/>
      <c r="B3678" s="16"/>
      <c r="C3678" s="16"/>
      <c r="D3678" s="16"/>
      <c r="E3678" s="16"/>
      <c r="F3678" s="16"/>
      <c r="G3678" s="16"/>
      <c r="H3678" s="16"/>
      <c r="I3678">
        <f t="shared" si="105"/>
        <v>0</v>
      </c>
    </row>
    <row r="3679" spans="1:9" ht="20" customHeight="1">
      <c r="A3679" s="16"/>
      <c r="B3679" s="16"/>
      <c r="C3679" s="16"/>
      <c r="D3679" s="16"/>
      <c r="E3679" s="16"/>
      <c r="F3679" s="16"/>
      <c r="G3679" s="16"/>
      <c r="H3679" s="16"/>
      <c r="I3679">
        <f t="shared" si="105"/>
        <v>0</v>
      </c>
    </row>
    <row r="3680" spans="1:9" ht="20" customHeight="1">
      <c r="A3680" s="16"/>
      <c r="B3680" s="16"/>
      <c r="C3680" s="16"/>
      <c r="D3680" s="16"/>
      <c r="E3680" s="16"/>
      <c r="F3680" s="16"/>
      <c r="G3680" s="16"/>
      <c r="H3680" s="16"/>
      <c r="I3680">
        <f t="shared" si="105"/>
        <v>0</v>
      </c>
    </row>
    <row r="3681" spans="1:9" ht="20" customHeight="1">
      <c r="A3681" s="16"/>
      <c r="B3681" s="16"/>
      <c r="C3681" s="16"/>
      <c r="D3681" s="16"/>
      <c r="E3681" s="16"/>
      <c r="F3681" s="16"/>
      <c r="G3681" s="16"/>
      <c r="H3681" s="16"/>
      <c r="I3681">
        <f t="shared" si="105"/>
        <v>0</v>
      </c>
    </row>
    <row r="3682" spans="1:9" ht="20" customHeight="1">
      <c r="A3682" s="16"/>
      <c r="B3682" s="16"/>
      <c r="C3682" s="16"/>
      <c r="D3682" s="16"/>
      <c r="E3682" s="16"/>
      <c r="F3682" s="16"/>
      <c r="G3682" s="16"/>
      <c r="H3682" s="16"/>
      <c r="I3682">
        <f t="shared" si="105"/>
        <v>0</v>
      </c>
    </row>
    <row r="3683" spans="1:9" ht="20" customHeight="1">
      <c r="A3683" s="16"/>
      <c r="B3683" s="16"/>
      <c r="C3683" s="16"/>
      <c r="D3683" s="16"/>
      <c r="E3683" s="16"/>
      <c r="F3683" s="16"/>
      <c r="G3683" s="16"/>
      <c r="H3683" s="16"/>
      <c r="I3683">
        <f t="shared" si="105"/>
        <v>0</v>
      </c>
    </row>
    <row r="3684" spans="1:9" ht="20" customHeight="1">
      <c r="A3684" s="16"/>
      <c r="B3684" s="16"/>
      <c r="C3684" s="16"/>
      <c r="D3684" s="16"/>
      <c r="E3684" s="16"/>
      <c r="F3684" s="16"/>
      <c r="G3684" s="16"/>
      <c r="H3684" s="16"/>
      <c r="I3684">
        <f t="shared" si="105"/>
        <v>0</v>
      </c>
    </row>
    <row r="3685" spans="1:9" ht="20" customHeight="1">
      <c r="A3685" s="16"/>
      <c r="B3685" s="16"/>
      <c r="C3685" s="16"/>
      <c r="D3685" s="16"/>
      <c r="E3685" s="16"/>
      <c r="F3685" s="16"/>
      <c r="G3685" s="16"/>
      <c r="H3685" s="16"/>
      <c r="I3685">
        <f t="shared" si="105"/>
        <v>0</v>
      </c>
    </row>
    <row r="3686" spans="1:9" ht="20" customHeight="1">
      <c r="A3686" s="16"/>
      <c r="B3686" s="16"/>
      <c r="C3686" s="16"/>
      <c r="D3686" s="16"/>
      <c r="E3686" s="16"/>
      <c r="F3686" s="16"/>
      <c r="G3686" s="16"/>
      <c r="H3686" s="16"/>
      <c r="I3686">
        <f t="shared" si="105"/>
        <v>0</v>
      </c>
    </row>
    <row r="3687" spans="1:9" ht="20" customHeight="1">
      <c r="A3687" s="16"/>
      <c r="B3687" s="16"/>
      <c r="C3687" s="16"/>
      <c r="D3687" s="16"/>
      <c r="E3687" s="16"/>
      <c r="F3687" s="16"/>
      <c r="G3687" s="16"/>
      <c r="H3687" s="16"/>
      <c r="I3687">
        <f t="shared" si="105"/>
        <v>0</v>
      </c>
    </row>
    <row r="3688" spans="1:9" ht="20" customHeight="1">
      <c r="A3688" s="16"/>
      <c r="B3688" s="16"/>
      <c r="C3688" s="16"/>
      <c r="D3688" s="16"/>
      <c r="E3688" s="16"/>
      <c r="F3688" s="16"/>
      <c r="G3688" s="16"/>
      <c r="H3688" s="16"/>
      <c r="I3688">
        <f t="shared" si="105"/>
        <v>0</v>
      </c>
    </row>
    <row r="3689" spans="1:9" ht="20" customHeight="1">
      <c r="A3689" s="16"/>
      <c r="B3689" s="16"/>
      <c r="C3689" s="16"/>
      <c r="D3689" s="16"/>
      <c r="E3689" s="16"/>
      <c r="F3689" s="16"/>
      <c r="G3689" s="16"/>
      <c r="H3689" s="16"/>
      <c r="I3689">
        <f t="shared" si="105"/>
        <v>0</v>
      </c>
    </row>
    <row r="3690" spans="1:9" ht="20" customHeight="1">
      <c r="A3690" s="16"/>
      <c r="B3690" s="16"/>
      <c r="C3690" s="16"/>
      <c r="D3690" s="16"/>
      <c r="E3690" s="16"/>
      <c r="F3690" s="16"/>
      <c r="G3690" s="16"/>
      <c r="H3690" s="16"/>
      <c r="I3690">
        <f t="shared" si="105"/>
        <v>0</v>
      </c>
    </row>
    <row r="3691" spans="1:9" ht="20" customHeight="1">
      <c r="A3691" s="16"/>
      <c r="B3691" s="16"/>
      <c r="C3691" s="16"/>
      <c r="D3691" s="16"/>
      <c r="E3691" s="16"/>
      <c r="F3691" s="16"/>
      <c r="G3691" s="16"/>
      <c r="H3691" s="16"/>
      <c r="I3691">
        <f t="shared" si="105"/>
        <v>0</v>
      </c>
    </row>
    <row r="3692" spans="1:9" ht="20" customHeight="1">
      <c r="A3692" s="16"/>
      <c r="B3692" s="16"/>
      <c r="C3692" s="16"/>
      <c r="D3692" s="16"/>
      <c r="E3692" s="16"/>
      <c r="F3692" s="16"/>
      <c r="G3692" s="16"/>
      <c r="H3692" s="16"/>
      <c r="I3692">
        <f t="shared" si="105"/>
        <v>0</v>
      </c>
    </row>
    <row r="3693" spans="1:9" ht="20" customHeight="1">
      <c r="A3693" s="16"/>
      <c r="B3693" s="16"/>
      <c r="C3693" s="16"/>
      <c r="D3693" s="16"/>
      <c r="E3693" s="16"/>
      <c r="F3693" s="16"/>
      <c r="G3693" s="16"/>
      <c r="H3693" s="16"/>
      <c r="I3693">
        <f t="shared" si="105"/>
        <v>0</v>
      </c>
    </row>
    <row r="3694" spans="1:9" ht="20" customHeight="1">
      <c r="A3694" s="16"/>
      <c r="B3694" s="16"/>
      <c r="C3694" s="16"/>
      <c r="D3694" s="16"/>
      <c r="E3694" s="16"/>
      <c r="F3694" s="16"/>
      <c r="G3694" s="16"/>
      <c r="H3694" s="16"/>
      <c r="I3694">
        <f t="shared" si="105"/>
        <v>0</v>
      </c>
    </row>
    <row r="3695" spans="1:9" ht="20" customHeight="1">
      <c r="A3695" s="16"/>
      <c r="B3695" s="16"/>
      <c r="C3695" s="16"/>
      <c r="D3695" s="16"/>
      <c r="E3695" s="16"/>
      <c r="F3695" s="16"/>
      <c r="G3695" s="16"/>
      <c r="H3695" s="16"/>
      <c r="I3695">
        <f t="shared" si="105"/>
        <v>0</v>
      </c>
    </row>
    <row r="3696" spans="1:9" ht="20" customHeight="1">
      <c r="A3696" s="16"/>
      <c r="B3696" s="16"/>
      <c r="C3696" s="16"/>
      <c r="D3696" s="16"/>
      <c r="E3696" s="16"/>
      <c r="F3696" s="16"/>
      <c r="G3696" s="16"/>
      <c r="H3696" s="16"/>
      <c r="I3696">
        <f t="shared" si="105"/>
        <v>0</v>
      </c>
    </row>
    <row r="3697" spans="1:9" ht="20" customHeight="1">
      <c r="A3697" s="16"/>
      <c r="B3697" s="16"/>
      <c r="C3697" s="16"/>
      <c r="D3697" s="16"/>
      <c r="E3697" s="16"/>
      <c r="F3697" s="16"/>
      <c r="G3697" s="16"/>
      <c r="H3697" s="16"/>
      <c r="I3697">
        <f t="shared" si="105"/>
        <v>0</v>
      </c>
    </row>
    <row r="3698" spans="1:9" ht="20" customHeight="1">
      <c r="A3698" s="16"/>
      <c r="B3698" s="16"/>
      <c r="C3698" s="16"/>
      <c r="D3698" s="16"/>
      <c r="E3698" s="16"/>
      <c r="F3698" s="16"/>
      <c r="G3698" s="16"/>
      <c r="H3698" s="16"/>
      <c r="I3698">
        <f t="shared" si="105"/>
        <v>0</v>
      </c>
    </row>
    <row r="3699" spans="1:9" ht="20" customHeight="1">
      <c r="A3699" s="16"/>
      <c r="B3699" s="16"/>
      <c r="C3699" s="16"/>
      <c r="D3699" s="16"/>
      <c r="E3699" s="16"/>
      <c r="F3699" s="16"/>
      <c r="G3699" s="16"/>
      <c r="H3699" s="16"/>
      <c r="I3699">
        <f t="shared" si="105"/>
        <v>0</v>
      </c>
    </row>
    <row r="3700" spans="1:9" ht="20" customHeight="1">
      <c r="A3700" s="16"/>
      <c r="B3700" s="16"/>
      <c r="C3700" s="16"/>
      <c r="D3700" s="16"/>
      <c r="E3700" s="16"/>
      <c r="F3700" s="16"/>
      <c r="G3700" s="16"/>
      <c r="H3700" s="16"/>
      <c r="I3700">
        <f t="shared" si="105"/>
        <v>0</v>
      </c>
    </row>
    <row r="3701" spans="1:9" ht="20" customHeight="1">
      <c r="A3701" s="16"/>
      <c r="B3701" s="16"/>
      <c r="C3701" s="16"/>
      <c r="D3701" s="16"/>
      <c r="E3701" s="16"/>
      <c r="F3701" s="16"/>
      <c r="G3701" s="16"/>
      <c r="H3701" s="16"/>
      <c r="I3701">
        <f t="shared" si="105"/>
        <v>0</v>
      </c>
    </row>
    <row r="3702" spans="1:9" ht="20" customHeight="1">
      <c r="A3702" s="16"/>
      <c r="B3702" s="16"/>
      <c r="C3702" s="16"/>
      <c r="D3702" s="16"/>
      <c r="E3702" s="16"/>
      <c r="F3702" s="16"/>
      <c r="G3702" s="16"/>
      <c r="H3702" s="16"/>
      <c r="I3702">
        <f t="shared" si="105"/>
        <v>0</v>
      </c>
    </row>
    <row r="3703" spans="1:9" ht="20" customHeight="1">
      <c r="A3703" s="16"/>
      <c r="B3703" s="16"/>
      <c r="C3703" s="16"/>
      <c r="D3703" s="16"/>
      <c r="E3703" s="16"/>
      <c r="F3703" s="16"/>
      <c r="G3703" s="16"/>
      <c r="H3703" s="16"/>
      <c r="I3703">
        <f t="shared" si="105"/>
        <v>0</v>
      </c>
    </row>
    <row r="3704" spans="1:9" ht="20" customHeight="1">
      <c r="A3704" s="16"/>
      <c r="B3704" s="16"/>
      <c r="C3704" s="16"/>
      <c r="D3704" s="16"/>
      <c r="E3704" s="16"/>
      <c r="F3704" s="16"/>
      <c r="G3704" s="16"/>
      <c r="H3704" s="16"/>
      <c r="I3704">
        <f t="shared" si="105"/>
        <v>0</v>
      </c>
    </row>
    <row r="3705" spans="1:9" ht="20" customHeight="1">
      <c r="A3705" s="16"/>
      <c r="B3705" s="16"/>
      <c r="C3705" s="16"/>
      <c r="D3705" s="16"/>
      <c r="E3705" s="16"/>
      <c r="F3705" s="16"/>
      <c r="G3705" s="16"/>
      <c r="H3705" s="16"/>
      <c r="I3705">
        <f t="shared" si="105"/>
        <v>0</v>
      </c>
    </row>
    <row r="3706" spans="1:9" ht="20" customHeight="1">
      <c r="A3706" s="16"/>
      <c r="B3706" s="16"/>
      <c r="C3706" s="16"/>
      <c r="D3706" s="16"/>
      <c r="E3706" s="16"/>
      <c r="F3706" s="16"/>
      <c r="G3706" s="16"/>
      <c r="H3706" s="16"/>
      <c r="I3706">
        <f t="shared" si="105"/>
        <v>0</v>
      </c>
    </row>
    <row r="3707" spans="1:9" ht="20" customHeight="1">
      <c r="A3707" s="16"/>
      <c r="B3707" s="16"/>
      <c r="C3707" s="16"/>
      <c r="D3707" s="16"/>
      <c r="E3707" s="16"/>
      <c r="F3707" s="16"/>
      <c r="G3707" s="16"/>
      <c r="H3707" s="16"/>
      <c r="I3707">
        <f t="shared" si="105"/>
        <v>0</v>
      </c>
    </row>
    <row r="3708" spans="1:9" ht="20" customHeight="1">
      <c r="A3708" s="16"/>
      <c r="B3708" s="16"/>
      <c r="C3708" s="16"/>
      <c r="D3708" s="16"/>
      <c r="E3708" s="16"/>
      <c r="F3708" s="16"/>
      <c r="G3708" s="16"/>
      <c r="H3708" s="16"/>
      <c r="I3708">
        <f t="shared" si="105"/>
        <v>0</v>
      </c>
    </row>
    <row r="3709" spans="1:9" ht="20" customHeight="1">
      <c r="A3709" s="16"/>
      <c r="B3709" s="16"/>
      <c r="C3709" s="16"/>
      <c r="D3709" s="16"/>
      <c r="E3709" s="16"/>
      <c r="F3709" s="16"/>
      <c r="G3709" s="16"/>
      <c r="H3709" s="16"/>
      <c r="I3709">
        <f t="shared" si="105"/>
        <v>0</v>
      </c>
    </row>
    <row r="3710" spans="1:9" ht="20" customHeight="1">
      <c r="A3710" s="16"/>
      <c r="B3710" s="16"/>
      <c r="C3710" s="16"/>
      <c r="D3710" s="16"/>
      <c r="E3710" s="16"/>
      <c r="F3710" s="16"/>
      <c r="G3710" s="16"/>
      <c r="H3710" s="16"/>
      <c r="I3710">
        <f t="shared" si="105"/>
        <v>0</v>
      </c>
    </row>
    <row r="3711" spans="1:9" ht="20" customHeight="1">
      <c r="A3711" s="16"/>
      <c r="B3711" s="16"/>
      <c r="C3711" s="16"/>
      <c r="D3711" s="16"/>
      <c r="E3711" s="16"/>
      <c r="F3711" s="16"/>
      <c r="G3711" s="16"/>
      <c r="H3711" s="16"/>
      <c r="I3711">
        <f t="shared" si="105"/>
        <v>0</v>
      </c>
    </row>
    <row r="3712" spans="1:9" ht="20" customHeight="1">
      <c r="A3712" s="16"/>
      <c r="B3712" s="16"/>
      <c r="C3712" s="16"/>
      <c r="D3712" s="16"/>
      <c r="E3712" s="16"/>
      <c r="F3712" s="16"/>
      <c r="G3712" s="16"/>
      <c r="H3712" s="16"/>
      <c r="I3712">
        <f t="shared" si="105"/>
        <v>0</v>
      </c>
    </row>
    <row r="3713" spans="1:9" ht="20" customHeight="1">
      <c r="A3713" s="16"/>
      <c r="B3713" s="16"/>
      <c r="C3713" s="16"/>
      <c r="D3713" s="16"/>
      <c r="E3713" s="16"/>
      <c r="F3713" s="16"/>
      <c r="G3713" s="16"/>
      <c r="H3713" s="16"/>
      <c r="I3713">
        <f t="shared" si="105"/>
        <v>0</v>
      </c>
    </row>
    <row r="3714" spans="1:9" ht="20" customHeight="1">
      <c r="A3714" s="16"/>
      <c r="B3714" s="16"/>
      <c r="C3714" s="16"/>
      <c r="D3714" s="16"/>
      <c r="E3714" s="16"/>
      <c r="F3714" s="16"/>
      <c r="G3714" s="16"/>
      <c r="H3714" s="16"/>
      <c r="I3714">
        <f t="shared" si="105"/>
        <v>0</v>
      </c>
    </row>
    <row r="3715" spans="1:9" ht="20" customHeight="1">
      <c r="A3715" s="16"/>
      <c r="B3715" s="16"/>
      <c r="C3715" s="16"/>
      <c r="D3715" s="16"/>
      <c r="E3715" s="16"/>
      <c r="F3715" s="16"/>
      <c r="G3715" s="16"/>
      <c r="H3715" s="16"/>
      <c r="I3715">
        <f t="shared" ref="I3715:I3778" si="106">CEILING(H3715,0.002)</f>
        <v>0</v>
      </c>
    </row>
    <row r="3716" spans="1:9" ht="20" customHeight="1">
      <c r="A3716" s="16"/>
      <c r="B3716" s="16"/>
      <c r="C3716" s="16"/>
      <c r="D3716" s="16"/>
      <c r="E3716" s="16"/>
      <c r="F3716" s="16"/>
      <c r="G3716" s="16"/>
      <c r="H3716" s="16"/>
      <c r="I3716">
        <f t="shared" si="106"/>
        <v>0</v>
      </c>
    </row>
    <row r="3717" spans="1:9" ht="20" customHeight="1">
      <c r="A3717" s="16"/>
      <c r="B3717" s="16"/>
      <c r="C3717" s="16"/>
      <c r="D3717" s="16"/>
      <c r="E3717" s="16"/>
      <c r="F3717" s="16"/>
      <c r="G3717" s="16"/>
      <c r="H3717" s="16"/>
      <c r="I3717">
        <f t="shared" si="106"/>
        <v>0</v>
      </c>
    </row>
    <row r="3718" spans="1:9" ht="20" customHeight="1">
      <c r="A3718" s="16"/>
      <c r="B3718" s="16"/>
      <c r="C3718" s="16"/>
      <c r="D3718" s="16"/>
      <c r="E3718" s="16"/>
      <c r="F3718" s="16"/>
      <c r="G3718" s="16"/>
      <c r="H3718" s="16"/>
      <c r="I3718">
        <f t="shared" si="106"/>
        <v>0</v>
      </c>
    </row>
    <row r="3719" spans="1:9" ht="20" customHeight="1">
      <c r="A3719" s="16"/>
      <c r="B3719" s="16"/>
      <c r="C3719" s="16"/>
      <c r="D3719" s="16"/>
      <c r="E3719" s="16"/>
      <c r="F3719" s="16"/>
      <c r="G3719" s="16"/>
      <c r="H3719" s="16"/>
      <c r="I3719">
        <f t="shared" si="106"/>
        <v>0</v>
      </c>
    </row>
    <row r="3720" spans="1:9" ht="20" customHeight="1">
      <c r="A3720" s="16"/>
      <c r="B3720" s="16"/>
      <c r="C3720" s="16"/>
      <c r="D3720" s="16"/>
      <c r="E3720" s="16"/>
      <c r="F3720" s="16"/>
      <c r="G3720" s="16"/>
      <c r="H3720" s="16"/>
      <c r="I3720">
        <f t="shared" si="106"/>
        <v>0</v>
      </c>
    </row>
    <row r="3721" spans="1:9" ht="20" customHeight="1">
      <c r="A3721" s="16"/>
      <c r="B3721" s="16"/>
      <c r="C3721" s="16"/>
      <c r="D3721" s="16"/>
      <c r="E3721" s="16"/>
      <c r="F3721" s="16"/>
      <c r="G3721" s="16"/>
      <c r="H3721" s="16"/>
      <c r="I3721">
        <f t="shared" si="106"/>
        <v>0</v>
      </c>
    </row>
    <row r="3722" spans="1:9" ht="20" customHeight="1">
      <c r="A3722" s="16"/>
      <c r="B3722" s="16"/>
      <c r="C3722" s="16"/>
      <c r="D3722" s="16"/>
      <c r="E3722" s="16"/>
      <c r="F3722" s="16"/>
      <c r="G3722" s="16"/>
      <c r="H3722" s="16"/>
      <c r="I3722">
        <f t="shared" si="106"/>
        <v>0</v>
      </c>
    </row>
    <row r="3723" spans="1:9" ht="20" customHeight="1">
      <c r="A3723" s="16"/>
      <c r="B3723" s="16"/>
      <c r="C3723" s="16"/>
      <c r="D3723" s="16"/>
      <c r="E3723" s="16"/>
      <c r="F3723" s="16"/>
      <c r="G3723" s="16"/>
      <c r="H3723" s="16"/>
      <c r="I3723">
        <f t="shared" si="106"/>
        <v>0</v>
      </c>
    </row>
    <row r="3724" spans="1:9" ht="20" customHeight="1">
      <c r="A3724" s="16"/>
      <c r="B3724" s="16"/>
      <c r="C3724" s="16"/>
      <c r="D3724" s="16"/>
      <c r="E3724" s="16"/>
      <c r="F3724" s="16"/>
      <c r="G3724" s="16"/>
      <c r="H3724" s="16"/>
      <c r="I3724">
        <f t="shared" si="106"/>
        <v>0</v>
      </c>
    </row>
    <row r="3725" spans="1:9" ht="20" customHeight="1">
      <c r="A3725" s="16"/>
      <c r="B3725" s="16"/>
      <c r="C3725" s="16"/>
      <c r="D3725" s="16"/>
      <c r="E3725" s="16"/>
      <c r="F3725" s="16"/>
      <c r="G3725" s="16"/>
      <c r="H3725" s="16"/>
      <c r="I3725">
        <f t="shared" si="106"/>
        <v>0</v>
      </c>
    </row>
    <row r="3726" spans="1:9" ht="20" customHeight="1">
      <c r="A3726" s="16"/>
      <c r="B3726" s="16"/>
      <c r="C3726" s="16"/>
      <c r="D3726" s="16"/>
      <c r="E3726" s="16"/>
      <c r="F3726" s="16"/>
      <c r="G3726" s="16"/>
      <c r="H3726" s="16"/>
      <c r="I3726">
        <f t="shared" si="106"/>
        <v>0</v>
      </c>
    </row>
    <row r="3727" spans="1:9" ht="20" customHeight="1">
      <c r="A3727" s="16"/>
      <c r="B3727" s="16"/>
      <c r="C3727" s="16"/>
      <c r="D3727" s="16"/>
      <c r="E3727" s="16"/>
      <c r="F3727" s="16"/>
      <c r="G3727" s="16"/>
      <c r="H3727" s="16"/>
      <c r="I3727">
        <f t="shared" si="106"/>
        <v>0</v>
      </c>
    </row>
    <row r="3728" spans="1:9" ht="20" customHeight="1">
      <c r="A3728" s="16"/>
      <c r="B3728" s="16"/>
      <c r="C3728" s="16"/>
      <c r="D3728" s="16"/>
      <c r="E3728" s="16"/>
      <c r="F3728" s="16"/>
      <c r="G3728" s="16"/>
      <c r="H3728" s="16"/>
      <c r="I3728">
        <f t="shared" si="106"/>
        <v>0</v>
      </c>
    </row>
    <row r="3729" spans="1:9" ht="20" customHeight="1">
      <c r="A3729" s="16"/>
      <c r="B3729" s="16"/>
      <c r="C3729" s="16"/>
      <c r="D3729" s="16"/>
      <c r="E3729" s="16"/>
      <c r="F3729" s="16"/>
      <c r="G3729" s="16"/>
      <c r="H3729" s="16"/>
      <c r="I3729">
        <f t="shared" si="106"/>
        <v>0</v>
      </c>
    </row>
    <row r="3730" spans="1:9" ht="20" customHeight="1">
      <c r="A3730" s="16"/>
      <c r="B3730" s="16"/>
      <c r="C3730" s="16"/>
      <c r="D3730" s="16"/>
      <c r="E3730" s="16"/>
      <c r="F3730" s="16"/>
      <c r="G3730" s="16"/>
      <c r="H3730" s="16"/>
      <c r="I3730">
        <f t="shared" si="106"/>
        <v>0</v>
      </c>
    </row>
    <row r="3731" spans="1:9" ht="20" customHeight="1">
      <c r="A3731" s="16"/>
      <c r="B3731" s="16"/>
      <c r="C3731" s="16"/>
      <c r="D3731" s="16"/>
      <c r="E3731" s="16"/>
      <c r="F3731" s="16"/>
      <c r="G3731" s="16"/>
      <c r="H3731" s="16"/>
      <c r="I3731">
        <f t="shared" si="106"/>
        <v>0</v>
      </c>
    </row>
    <row r="3732" spans="1:9" ht="20" customHeight="1">
      <c r="A3732" s="16"/>
      <c r="B3732" s="16"/>
      <c r="C3732" s="16"/>
      <c r="D3732" s="16"/>
      <c r="E3732" s="16"/>
      <c r="F3732" s="16"/>
      <c r="G3732" s="16"/>
      <c r="H3732" s="16"/>
      <c r="I3732">
        <f t="shared" si="106"/>
        <v>0</v>
      </c>
    </row>
    <row r="3733" spans="1:9" ht="20" customHeight="1">
      <c r="A3733" s="16"/>
      <c r="B3733" s="16"/>
      <c r="C3733" s="16"/>
      <c r="D3733" s="16"/>
      <c r="E3733" s="16"/>
      <c r="F3733" s="16"/>
      <c r="G3733" s="16"/>
      <c r="H3733" s="16"/>
      <c r="I3733">
        <f t="shared" si="106"/>
        <v>0</v>
      </c>
    </row>
    <row r="3734" spans="1:9" ht="20" customHeight="1">
      <c r="A3734" s="16"/>
      <c r="B3734" s="16"/>
      <c r="C3734" s="16"/>
      <c r="D3734" s="16"/>
      <c r="E3734" s="16"/>
      <c r="F3734" s="16"/>
      <c r="G3734" s="16"/>
      <c r="H3734" s="16"/>
      <c r="I3734">
        <f t="shared" si="106"/>
        <v>0</v>
      </c>
    </row>
    <row r="3735" spans="1:9" ht="20" customHeight="1">
      <c r="A3735" s="16"/>
      <c r="B3735" s="16"/>
      <c r="C3735" s="16"/>
      <c r="D3735" s="16"/>
      <c r="E3735" s="16"/>
      <c r="F3735" s="16"/>
      <c r="G3735" s="16"/>
      <c r="H3735" s="16"/>
      <c r="I3735">
        <f t="shared" si="106"/>
        <v>0</v>
      </c>
    </row>
    <row r="3736" spans="1:9" ht="20" customHeight="1">
      <c r="A3736" s="16"/>
      <c r="B3736" s="16"/>
      <c r="C3736" s="16"/>
      <c r="D3736" s="16"/>
      <c r="E3736" s="16"/>
      <c r="F3736" s="16"/>
      <c r="G3736" s="16"/>
      <c r="H3736" s="16"/>
      <c r="I3736">
        <f t="shared" si="106"/>
        <v>0</v>
      </c>
    </row>
    <row r="3737" spans="1:9" ht="20" customHeight="1">
      <c r="A3737" s="16"/>
      <c r="B3737" s="16"/>
      <c r="C3737" s="16"/>
      <c r="D3737" s="16"/>
      <c r="E3737" s="16"/>
      <c r="F3737" s="16"/>
      <c r="G3737" s="16"/>
      <c r="H3737" s="16"/>
      <c r="I3737">
        <f t="shared" si="106"/>
        <v>0</v>
      </c>
    </row>
    <row r="3738" spans="1:9" ht="20" customHeight="1">
      <c r="A3738" s="16"/>
      <c r="B3738" s="16"/>
      <c r="C3738" s="16"/>
      <c r="D3738" s="16"/>
      <c r="E3738" s="16"/>
      <c r="F3738" s="16"/>
      <c r="G3738" s="16"/>
      <c r="H3738" s="16"/>
      <c r="I3738">
        <f t="shared" si="106"/>
        <v>0</v>
      </c>
    </row>
    <row r="3739" spans="1:9" ht="20" customHeight="1">
      <c r="A3739" s="16"/>
      <c r="B3739" s="16"/>
      <c r="C3739" s="16"/>
      <c r="D3739" s="16"/>
      <c r="E3739" s="16"/>
      <c r="F3739" s="16"/>
      <c r="G3739" s="16"/>
      <c r="H3739" s="16"/>
      <c r="I3739">
        <f t="shared" si="106"/>
        <v>0</v>
      </c>
    </row>
    <row r="3740" spans="1:9" ht="20" customHeight="1">
      <c r="A3740" s="16"/>
      <c r="B3740" s="16"/>
      <c r="C3740" s="16"/>
      <c r="D3740" s="16"/>
      <c r="E3740" s="16"/>
      <c r="F3740" s="16"/>
      <c r="G3740" s="16"/>
      <c r="H3740" s="16"/>
      <c r="I3740">
        <f t="shared" si="106"/>
        <v>0</v>
      </c>
    </row>
    <row r="3741" spans="1:9" ht="20" customHeight="1">
      <c r="A3741" s="16"/>
      <c r="B3741" s="16"/>
      <c r="C3741" s="16"/>
      <c r="D3741" s="16"/>
      <c r="E3741" s="16"/>
      <c r="F3741" s="16"/>
      <c r="G3741" s="16"/>
      <c r="H3741" s="16"/>
      <c r="I3741">
        <f t="shared" si="106"/>
        <v>0</v>
      </c>
    </row>
    <row r="3742" spans="1:9" ht="20" customHeight="1">
      <c r="A3742" s="16"/>
      <c r="B3742" s="16"/>
      <c r="C3742" s="16"/>
      <c r="D3742" s="16"/>
      <c r="E3742" s="16"/>
      <c r="F3742" s="16"/>
      <c r="G3742" s="16"/>
      <c r="H3742" s="16"/>
      <c r="I3742">
        <f t="shared" si="106"/>
        <v>0</v>
      </c>
    </row>
    <row r="3743" spans="1:9" ht="20" customHeight="1">
      <c r="A3743" s="16"/>
      <c r="B3743" s="16"/>
      <c r="C3743" s="16"/>
      <c r="D3743" s="16"/>
      <c r="E3743" s="16"/>
      <c r="F3743" s="16"/>
      <c r="G3743" s="16"/>
      <c r="H3743" s="16"/>
      <c r="I3743">
        <f t="shared" si="106"/>
        <v>0</v>
      </c>
    </row>
    <row r="3744" spans="1:9" ht="20" customHeight="1">
      <c r="A3744" s="16"/>
      <c r="B3744" s="16"/>
      <c r="C3744" s="16"/>
      <c r="D3744" s="16"/>
      <c r="E3744" s="16"/>
      <c r="F3744" s="16"/>
      <c r="G3744" s="16"/>
      <c r="H3744" s="16"/>
      <c r="I3744">
        <f t="shared" si="106"/>
        <v>0</v>
      </c>
    </row>
    <row r="3745" spans="1:9" ht="20" customHeight="1">
      <c r="A3745" s="16"/>
      <c r="B3745" s="16"/>
      <c r="C3745" s="16"/>
      <c r="D3745" s="16"/>
      <c r="E3745" s="16"/>
      <c r="F3745" s="16"/>
      <c r="G3745" s="16"/>
      <c r="H3745" s="16"/>
      <c r="I3745">
        <f t="shared" si="106"/>
        <v>0</v>
      </c>
    </row>
    <row r="3746" spans="1:9" ht="20" customHeight="1">
      <c r="A3746" s="16"/>
      <c r="B3746" s="16"/>
      <c r="C3746" s="16"/>
      <c r="D3746" s="16"/>
      <c r="E3746" s="16"/>
      <c r="F3746" s="16"/>
      <c r="G3746" s="16"/>
      <c r="H3746" s="16"/>
      <c r="I3746">
        <f t="shared" si="106"/>
        <v>0</v>
      </c>
    </row>
    <row r="3747" spans="1:9" ht="20" customHeight="1">
      <c r="A3747" s="16"/>
      <c r="B3747" s="16"/>
      <c r="C3747" s="16"/>
      <c r="D3747" s="16"/>
      <c r="E3747" s="16"/>
      <c r="F3747" s="16"/>
      <c r="G3747" s="16"/>
      <c r="H3747" s="16"/>
      <c r="I3747">
        <f t="shared" si="106"/>
        <v>0</v>
      </c>
    </row>
    <row r="3748" spans="1:9" ht="20" customHeight="1">
      <c r="A3748" s="16"/>
      <c r="B3748" s="16"/>
      <c r="C3748" s="16"/>
      <c r="D3748" s="16"/>
      <c r="E3748" s="16"/>
      <c r="F3748" s="16"/>
      <c r="G3748" s="16"/>
      <c r="H3748" s="16"/>
      <c r="I3748">
        <f t="shared" si="106"/>
        <v>0</v>
      </c>
    </row>
    <row r="3749" spans="1:9" ht="20" customHeight="1">
      <c r="A3749" s="16"/>
      <c r="B3749" s="16"/>
      <c r="C3749" s="16"/>
      <c r="D3749" s="16"/>
      <c r="E3749" s="16"/>
      <c r="F3749" s="16"/>
      <c r="G3749" s="16"/>
      <c r="H3749" s="16"/>
      <c r="I3749">
        <f t="shared" si="106"/>
        <v>0</v>
      </c>
    </row>
    <row r="3750" spans="1:9" ht="20" customHeight="1">
      <c r="A3750" s="16"/>
      <c r="B3750" s="16"/>
      <c r="C3750" s="16"/>
      <c r="D3750" s="16"/>
      <c r="E3750" s="16"/>
      <c r="F3750" s="16"/>
      <c r="G3750" s="16"/>
      <c r="H3750" s="16"/>
      <c r="I3750">
        <f t="shared" si="106"/>
        <v>0</v>
      </c>
    </row>
    <row r="3751" spans="1:9" ht="20" customHeight="1">
      <c r="A3751" s="16"/>
      <c r="B3751" s="16"/>
      <c r="C3751" s="16"/>
      <c r="D3751" s="16"/>
      <c r="E3751" s="16"/>
      <c r="F3751" s="16"/>
      <c r="G3751" s="16"/>
      <c r="H3751" s="16"/>
      <c r="I3751">
        <f t="shared" si="106"/>
        <v>0</v>
      </c>
    </row>
    <row r="3752" spans="1:9" ht="20" customHeight="1">
      <c r="A3752" s="16"/>
      <c r="B3752" s="16"/>
      <c r="C3752" s="16"/>
      <c r="D3752" s="16"/>
      <c r="E3752" s="16"/>
      <c r="F3752" s="16"/>
      <c r="G3752" s="16"/>
      <c r="H3752" s="16"/>
      <c r="I3752">
        <f t="shared" si="106"/>
        <v>0</v>
      </c>
    </row>
    <row r="3753" spans="1:9" ht="20" customHeight="1">
      <c r="A3753" s="16"/>
      <c r="B3753" s="16"/>
      <c r="C3753" s="16"/>
      <c r="D3753" s="16"/>
      <c r="E3753" s="16"/>
      <c r="F3753" s="16"/>
      <c r="G3753" s="16"/>
      <c r="H3753" s="16"/>
      <c r="I3753">
        <f t="shared" si="106"/>
        <v>0</v>
      </c>
    </row>
    <row r="3754" spans="1:9" ht="20" customHeight="1">
      <c r="A3754" s="16"/>
      <c r="B3754" s="16"/>
      <c r="C3754" s="16"/>
      <c r="D3754" s="16"/>
      <c r="E3754" s="16"/>
      <c r="F3754" s="16"/>
      <c r="G3754" s="16"/>
      <c r="H3754" s="16"/>
      <c r="I3754">
        <f t="shared" si="106"/>
        <v>0</v>
      </c>
    </row>
    <row r="3755" spans="1:9" ht="20" customHeight="1">
      <c r="A3755" s="16"/>
      <c r="B3755" s="16"/>
      <c r="C3755" s="16"/>
      <c r="D3755" s="16"/>
      <c r="E3755" s="16"/>
      <c r="F3755" s="16"/>
      <c r="G3755" s="16"/>
      <c r="H3755" s="16"/>
      <c r="I3755">
        <f t="shared" si="106"/>
        <v>0</v>
      </c>
    </row>
    <row r="3756" spans="1:9" ht="20" customHeight="1">
      <c r="A3756" s="16"/>
      <c r="B3756" s="16"/>
      <c r="C3756" s="16"/>
      <c r="D3756" s="16"/>
      <c r="E3756" s="16"/>
      <c r="F3756" s="16"/>
      <c r="G3756" s="16"/>
      <c r="H3756" s="16"/>
      <c r="I3756">
        <f t="shared" si="106"/>
        <v>0</v>
      </c>
    </row>
    <row r="3757" spans="1:9" ht="20" customHeight="1">
      <c r="A3757" s="16"/>
      <c r="B3757" s="16"/>
      <c r="C3757" s="16"/>
      <c r="D3757" s="16"/>
      <c r="E3757" s="16"/>
      <c r="F3757" s="16"/>
      <c r="G3757" s="16"/>
      <c r="H3757" s="16"/>
      <c r="I3757">
        <f t="shared" si="106"/>
        <v>0</v>
      </c>
    </row>
    <row r="3758" spans="1:9" ht="20" customHeight="1">
      <c r="A3758" s="16"/>
      <c r="B3758" s="16"/>
      <c r="C3758" s="16"/>
      <c r="D3758" s="16"/>
      <c r="E3758" s="16"/>
      <c r="F3758" s="16"/>
      <c r="G3758" s="16"/>
      <c r="H3758" s="16"/>
      <c r="I3758">
        <f t="shared" si="106"/>
        <v>0</v>
      </c>
    </row>
    <row r="3759" spans="1:9" ht="20" customHeight="1">
      <c r="A3759" s="16"/>
      <c r="B3759" s="16"/>
      <c r="C3759" s="16"/>
      <c r="D3759" s="16"/>
      <c r="E3759" s="16"/>
      <c r="F3759" s="16"/>
      <c r="G3759" s="16"/>
      <c r="H3759" s="16"/>
      <c r="I3759">
        <f t="shared" si="106"/>
        <v>0</v>
      </c>
    </row>
    <row r="3760" spans="1:9" ht="20" customHeight="1">
      <c r="A3760" s="16"/>
      <c r="B3760" s="16"/>
      <c r="C3760" s="16"/>
      <c r="D3760" s="16"/>
      <c r="E3760" s="16"/>
      <c r="F3760" s="16"/>
      <c r="G3760" s="16"/>
      <c r="H3760" s="16"/>
      <c r="I3760">
        <f t="shared" si="106"/>
        <v>0</v>
      </c>
    </row>
    <row r="3761" spans="1:9" ht="20" customHeight="1">
      <c r="A3761" s="16"/>
      <c r="B3761" s="16"/>
      <c r="C3761" s="16"/>
      <c r="D3761" s="16"/>
      <c r="E3761" s="16"/>
      <c r="F3761" s="16"/>
      <c r="G3761" s="16"/>
      <c r="H3761" s="16"/>
      <c r="I3761">
        <f t="shared" si="106"/>
        <v>0</v>
      </c>
    </row>
    <row r="3762" spans="1:9" ht="20" customHeight="1">
      <c r="A3762" s="16"/>
      <c r="B3762" s="16"/>
      <c r="C3762" s="16"/>
      <c r="D3762" s="16"/>
      <c r="E3762" s="16"/>
      <c r="F3762" s="16"/>
      <c r="G3762" s="16"/>
      <c r="H3762" s="16"/>
      <c r="I3762">
        <f t="shared" si="106"/>
        <v>0</v>
      </c>
    </row>
    <row r="3763" spans="1:9" ht="20" customHeight="1">
      <c r="A3763" s="16"/>
      <c r="B3763" s="16"/>
      <c r="C3763" s="16"/>
      <c r="D3763" s="16"/>
      <c r="E3763" s="16"/>
      <c r="F3763" s="16"/>
      <c r="G3763" s="16"/>
      <c r="H3763" s="16"/>
      <c r="I3763">
        <f t="shared" si="106"/>
        <v>0</v>
      </c>
    </row>
    <row r="3764" spans="1:9" ht="20" customHeight="1">
      <c r="A3764" s="16"/>
      <c r="B3764" s="16"/>
      <c r="C3764" s="16"/>
      <c r="D3764" s="16"/>
      <c r="E3764" s="16"/>
      <c r="F3764" s="16"/>
      <c r="G3764" s="16"/>
      <c r="H3764" s="16"/>
      <c r="I3764">
        <f t="shared" si="106"/>
        <v>0</v>
      </c>
    </row>
    <row r="3765" spans="1:9" ht="20" customHeight="1">
      <c r="A3765" s="16"/>
      <c r="B3765" s="16"/>
      <c r="C3765" s="16"/>
      <c r="D3765" s="16"/>
      <c r="E3765" s="16"/>
      <c r="F3765" s="16"/>
      <c r="G3765" s="16"/>
      <c r="H3765" s="16"/>
      <c r="I3765">
        <f t="shared" si="106"/>
        <v>0</v>
      </c>
    </row>
    <row r="3766" spans="1:9" ht="20" customHeight="1">
      <c r="A3766" s="16"/>
      <c r="B3766" s="16"/>
      <c r="C3766" s="16"/>
      <c r="D3766" s="16"/>
      <c r="E3766" s="16"/>
      <c r="F3766" s="16"/>
      <c r="G3766" s="16"/>
      <c r="H3766" s="16"/>
      <c r="I3766">
        <f t="shared" si="106"/>
        <v>0</v>
      </c>
    </row>
    <row r="3767" spans="1:9" ht="20" customHeight="1">
      <c r="A3767" s="16"/>
      <c r="B3767" s="16"/>
      <c r="C3767" s="16"/>
      <c r="D3767" s="16"/>
      <c r="E3767" s="16"/>
      <c r="F3767" s="16"/>
      <c r="G3767" s="16"/>
      <c r="H3767" s="16"/>
      <c r="I3767">
        <f t="shared" si="106"/>
        <v>0</v>
      </c>
    </row>
    <row r="3768" spans="1:9" ht="20" customHeight="1">
      <c r="A3768" s="16"/>
      <c r="B3768" s="16"/>
      <c r="C3768" s="16"/>
      <c r="D3768" s="16"/>
      <c r="E3768" s="16"/>
      <c r="F3768" s="16"/>
      <c r="G3768" s="16"/>
      <c r="H3768" s="16"/>
      <c r="I3768">
        <f t="shared" si="106"/>
        <v>0</v>
      </c>
    </row>
    <row r="3769" spans="1:9" ht="20" customHeight="1">
      <c r="A3769" s="16"/>
      <c r="B3769" s="16"/>
      <c r="C3769" s="16"/>
      <c r="D3769" s="16"/>
      <c r="E3769" s="16"/>
      <c r="F3769" s="16"/>
      <c r="G3769" s="16"/>
      <c r="H3769" s="16"/>
      <c r="I3769">
        <f t="shared" si="106"/>
        <v>0</v>
      </c>
    </row>
    <row r="3770" spans="1:9" ht="20" customHeight="1">
      <c r="A3770" s="16"/>
      <c r="B3770" s="16"/>
      <c r="C3770" s="16"/>
      <c r="D3770" s="16"/>
      <c r="E3770" s="16"/>
      <c r="F3770" s="16"/>
      <c r="G3770" s="16"/>
      <c r="H3770" s="16"/>
      <c r="I3770">
        <f t="shared" si="106"/>
        <v>0</v>
      </c>
    </row>
    <row r="3771" spans="1:9" ht="20" customHeight="1">
      <c r="A3771" s="16"/>
      <c r="B3771" s="16"/>
      <c r="C3771" s="16"/>
      <c r="D3771" s="16"/>
      <c r="E3771" s="16"/>
      <c r="F3771" s="16"/>
      <c r="G3771" s="16"/>
      <c r="H3771" s="16"/>
      <c r="I3771">
        <f t="shared" si="106"/>
        <v>0</v>
      </c>
    </row>
    <row r="3772" spans="1:9" ht="20" customHeight="1">
      <c r="A3772" s="16"/>
      <c r="B3772" s="16"/>
      <c r="C3772" s="16"/>
      <c r="D3772" s="16"/>
      <c r="E3772" s="16"/>
      <c r="F3772" s="16"/>
      <c r="G3772" s="16"/>
      <c r="H3772" s="16"/>
      <c r="I3772">
        <f t="shared" si="106"/>
        <v>0</v>
      </c>
    </row>
    <row r="3773" spans="1:9" ht="20" customHeight="1">
      <c r="A3773" s="16"/>
      <c r="B3773" s="16"/>
      <c r="C3773" s="16"/>
      <c r="D3773" s="16"/>
      <c r="E3773" s="16"/>
      <c r="F3773" s="16"/>
      <c r="G3773" s="16"/>
      <c r="H3773" s="16"/>
      <c r="I3773">
        <f t="shared" si="106"/>
        <v>0</v>
      </c>
    </row>
    <row r="3774" spans="1:9" ht="20" customHeight="1">
      <c r="A3774" s="16"/>
      <c r="B3774" s="16"/>
      <c r="C3774" s="16"/>
      <c r="D3774" s="16"/>
      <c r="E3774" s="16"/>
      <c r="F3774" s="16"/>
      <c r="G3774" s="16"/>
      <c r="H3774" s="16"/>
      <c r="I3774">
        <f t="shared" si="106"/>
        <v>0</v>
      </c>
    </row>
    <row r="3775" spans="1:9" ht="20" customHeight="1">
      <c r="A3775" s="16"/>
      <c r="B3775" s="16"/>
      <c r="C3775" s="16"/>
      <c r="D3775" s="16"/>
      <c r="E3775" s="16"/>
      <c r="F3775" s="16"/>
      <c r="G3775" s="16"/>
      <c r="H3775" s="16"/>
      <c r="I3775">
        <f t="shared" si="106"/>
        <v>0</v>
      </c>
    </row>
    <row r="3776" spans="1:9" ht="20" customHeight="1">
      <c r="A3776" s="16"/>
      <c r="B3776" s="16"/>
      <c r="C3776" s="16"/>
      <c r="D3776" s="16"/>
      <c r="E3776" s="16"/>
      <c r="F3776" s="16"/>
      <c r="G3776" s="16"/>
      <c r="H3776" s="16"/>
      <c r="I3776">
        <f t="shared" si="106"/>
        <v>0</v>
      </c>
    </row>
    <row r="3777" spans="1:9" ht="20" customHeight="1">
      <c r="A3777" s="16"/>
      <c r="B3777" s="16"/>
      <c r="C3777" s="16"/>
      <c r="D3777" s="16"/>
      <c r="E3777" s="16"/>
      <c r="F3777" s="16"/>
      <c r="G3777" s="16"/>
      <c r="H3777" s="16"/>
      <c r="I3777">
        <f t="shared" si="106"/>
        <v>0</v>
      </c>
    </row>
    <row r="3778" spans="1:9" ht="20" customHeight="1">
      <c r="A3778" s="16"/>
      <c r="B3778" s="16"/>
      <c r="C3778" s="16"/>
      <c r="D3778" s="16"/>
      <c r="E3778" s="16"/>
      <c r="F3778" s="16"/>
      <c r="G3778" s="16"/>
      <c r="H3778" s="16"/>
      <c r="I3778">
        <f t="shared" si="106"/>
        <v>0</v>
      </c>
    </row>
    <row r="3779" spans="1:9" ht="20" customHeight="1">
      <c r="A3779" s="16"/>
      <c r="B3779" s="16"/>
      <c r="C3779" s="16"/>
      <c r="D3779" s="16"/>
      <c r="E3779" s="16"/>
      <c r="F3779" s="16"/>
      <c r="G3779" s="16"/>
      <c r="H3779" s="16"/>
      <c r="I3779">
        <f t="shared" ref="I3779:I3842" si="107">CEILING(H3779,0.002)</f>
        <v>0</v>
      </c>
    </row>
    <row r="3780" spans="1:9" ht="20" customHeight="1">
      <c r="A3780" s="16"/>
      <c r="B3780" s="16"/>
      <c r="C3780" s="16"/>
      <c r="D3780" s="16"/>
      <c r="E3780" s="16"/>
      <c r="F3780" s="16"/>
      <c r="G3780" s="16"/>
      <c r="H3780" s="16"/>
      <c r="I3780">
        <f t="shared" si="107"/>
        <v>0</v>
      </c>
    </row>
    <row r="3781" spans="1:9" ht="20" customHeight="1">
      <c r="A3781" s="16"/>
      <c r="B3781" s="16"/>
      <c r="C3781" s="16"/>
      <c r="D3781" s="16"/>
      <c r="E3781" s="16"/>
      <c r="F3781" s="16"/>
      <c r="G3781" s="16"/>
      <c r="H3781" s="16"/>
      <c r="I3781">
        <f t="shared" si="107"/>
        <v>0</v>
      </c>
    </row>
    <row r="3782" spans="1:9" ht="20" customHeight="1">
      <c r="A3782" s="16"/>
      <c r="B3782" s="16"/>
      <c r="C3782" s="16"/>
      <c r="D3782" s="16"/>
      <c r="E3782" s="16"/>
      <c r="F3782" s="16"/>
      <c r="G3782" s="16"/>
      <c r="H3782" s="16"/>
      <c r="I3782">
        <f t="shared" si="107"/>
        <v>0</v>
      </c>
    </row>
    <row r="3783" spans="1:9" ht="20" customHeight="1">
      <c r="A3783" s="16"/>
      <c r="B3783" s="16"/>
      <c r="C3783" s="16"/>
      <c r="D3783" s="16"/>
      <c r="E3783" s="16"/>
      <c r="F3783" s="16"/>
      <c r="G3783" s="16"/>
      <c r="H3783" s="16"/>
      <c r="I3783">
        <f t="shared" si="107"/>
        <v>0</v>
      </c>
    </row>
    <row r="3784" spans="1:9" ht="20" customHeight="1">
      <c r="A3784" s="16"/>
      <c r="B3784" s="16"/>
      <c r="C3784" s="16"/>
      <c r="D3784" s="16"/>
      <c r="E3784" s="16"/>
      <c r="F3784" s="16"/>
      <c r="G3784" s="16"/>
      <c r="H3784" s="16"/>
      <c r="I3784">
        <f t="shared" si="107"/>
        <v>0</v>
      </c>
    </row>
    <row r="3785" spans="1:9" ht="20" customHeight="1">
      <c r="A3785" s="16"/>
      <c r="B3785" s="16"/>
      <c r="C3785" s="16"/>
      <c r="D3785" s="16"/>
      <c r="E3785" s="16"/>
      <c r="F3785" s="16"/>
      <c r="G3785" s="16"/>
      <c r="H3785" s="16"/>
      <c r="I3785">
        <f t="shared" si="107"/>
        <v>0</v>
      </c>
    </row>
    <row r="3786" spans="1:9" ht="20" customHeight="1">
      <c r="A3786" s="16"/>
      <c r="B3786" s="16"/>
      <c r="C3786" s="16"/>
      <c r="D3786" s="16"/>
      <c r="E3786" s="16"/>
      <c r="F3786" s="16"/>
      <c r="G3786" s="16"/>
      <c r="H3786" s="16"/>
      <c r="I3786">
        <f t="shared" si="107"/>
        <v>0</v>
      </c>
    </row>
    <row r="3787" spans="1:9" ht="20" customHeight="1">
      <c r="A3787" s="16"/>
      <c r="B3787" s="16"/>
      <c r="C3787" s="16"/>
      <c r="D3787" s="16"/>
      <c r="E3787" s="16"/>
      <c r="F3787" s="16"/>
      <c r="G3787" s="16"/>
      <c r="H3787" s="16"/>
      <c r="I3787">
        <f t="shared" si="107"/>
        <v>0</v>
      </c>
    </row>
    <row r="3788" spans="1:9" ht="20" customHeight="1">
      <c r="A3788" s="16"/>
      <c r="B3788" s="16"/>
      <c r="C3788" s="16"/>
      <c r="D3788" s="16"/>
      <c r="E3788" s="16"/>
      <c r="F3788" s="16"/>
      <c r="G3788" s="16"/>
      <c r="H3788" s="16"/>
      <c r="I3788">
        <f t="shared" si="107"/>
        <v>0</v>
      </c>
    </row>
    <row r="3789" spans="1:9" ht="20" customHeight="1">
      <c r="A3789" s="16"/>
      <c r="B3789" s="16"/>
      <c r="C3789" s="16"/>
      <c r="D3789" s="16"/>
      <c r="E3789" s="16"/>
      <c r="F3789" s="16"/>
      <c r="G3789" s="16"/>
      <c r="H3789" s="16"/>
      <c r="I3789">
        <f t="shared" si="107"/>
        <v>0</v>
      </c>
    </row>
    <row r="3790" spans="1:9" ht="20" customHeight="1">
      <c r="A3790" s="16"/>
      <c r="B3790" s="16"/>
      <c r="C3790" s="16"/>
      <c r="D3790" s="16"/>
      <c r="E3790" s="16"/>
      <c r="F3790" s="16"/>
      <c r="G3790" s="16"/>
      <c r="H3790" s="16"/>
      <c r="I3790">
        <f t="shared" si="107"/>
        <v>0</v>
      </c>
    </row>
    <row r="3791" spans="1:9" ht="20" customHeight="1">
      <c r="A3791" s="16"/>
      <c r="B3791" s="16"/>
      <c r="C3791" s="16"/>
      <c r="D3791" s="16"/>
      <c r="E3791" s="16"/>
      <c r="F3791" s="16"/>
      <c r="G3791" s="16"/>
      <c r="H3791" s="16"/>
      <c r="I3791">
        <f t="shared" si="107"/>
        <v>0</v>
      </c>
    </row>
    <row r="3792" spans="1:9" ht="20" customHeight="1">
      <c r="A3792" s="16"/>
      <c r="B3792" s="16"/>
      <c r="C3792" s="16"/>
      <c r="D3792" s="16"/>
      <c r="E3792" s="16"/>
      <c r="F3792" s="16"/>
      <c r="G3792" s="16"/>
      <c r="H3792" s="16"/>
      <c r="I3792">
        <f t="shared" si="107"/>
        <v>0</v>
      </c>
    </row>
    <row r="3793" spans="1:9" ht="20" customHeight="1">
      <c r="A3793" s="16"/>
      <c r="B3793" s="16"/>
      <c r="C3793" s="16"/>
      <c r="D3793" s="16"/>
      <c r="E3793" s="16"/>
      <c r="F3793" s="16"/>
      <c r="G3793" s="16"/>
      <c r="H3793" s="16"/>
      <c r="I3793">
        <f t="shared" si="107"/>
        <v>0</v>
      </c>
    </row>
    <row r="3794" spans="1:9" ht="20" customHeight="1">
      <c r="A3794" s="16"/>
      <c r="B3794" s="16"/>
      <c r="C3794" s="16"/>
      <c r="D3794" s="16"/>
      <c r="E3794" s="16"/>
      <c r="F3794" s="16"/>
      <c r="G3794" s="16"/>
      <c r="H3794" s="16"/>
      <c r="I3794">
        <f t="shared" si="107"/>
        <v>0</v>
      </c>
    </row>
    <row r="3795" spans="1:9" ht="20" customHeight="1">
      <c r="A3795" s="16"/>
      <c r="B3795" s="16"/>
      <c r="C3795" s="16"/>
      <c r="D3795" s="16"/>
      <c r="E3795" s="16"/>
      <c r="F3795" s="16"/>
      <c r="G3795" s="16"/>
      <c r="H3795" s="16"/>
      <c r="I3795">
        <f t="shared" si="107"/>
        <v>0</v>
      </c>
    </row>
    <row r="3796" spans="1:9" ht="20" customHeight="1">
      <c r="A3796" s="16"/>
      <c r="B3796" s="16"/>
      <c r="C3796" s="16"/>
      <c r="D3796" s="16"/>
      <c r="E3796" s="16"/>
      <c r="F3796" s="16"/>
      <c r="G3796" s="16"/>
      <c r="H3796" s="16"/>
      <c r="I3796">
        <f t="shared" si="107"/>
        <v>0</v>
      </c>
    </row>
    <row r="3797" spans="1:9" ht="20" customHeight="1">
      <c r="A3797" s="16"/>
      <c r="B3797" s="16"/>
      <c r="C3797" s="16"/>
      <c r="D3797" s="16"/>
      <c r="E3797" s="16"/>
      <c r="F3797" s="16"/>
      <c r="G3797" s="16"/>
      <c r="H3797" s="16"/>
      <c r="I3797">
        <f t="shared" si="107"/>
        <v>0</v>
      </c>
    </row>
    <row r="3798" spans="1:9" ht="20" customHeight="1">
      <c r="A3798" s="16"/>
      <c r="B3798" s="16"/>
      <c r="C3798" s="16"/>
      <c r="D3798" s="16"/>
      <c r="E3798" s="16"/>
      <c r="F3798" s="16"/>
      <c r="G3798" s="16"/>
      <c r="H3798" s="16"/>
      <c r="I3798">
        <f t="shared" si="107"/>
        <v>0</v>
      </c>
    </row>
    <row r="3799" spans="1:9" ht="20" customHeight="1">
      <c r="A3799" s="16"/>
      <c r="B3799" s="16"/>
      <c r="C3799" s="16"/>
      <c r="D3799" s="16"/>
      <c r="E3799" s="16"/>
      <c r="F3799" s="16"/>
      <c r="G3799" s="16"/>
      <c r="H3799" s="16"/>
      <c r="I3799">
        <f t="shared" si="107"/>
        <v>0</v>
      </c>
    </row>
    <row r="3800" spans="1:9" ht="20" customHeight="1">
      <c r="A3800" s="16"/>
      <c r="B3800" s="16"/>
      <c r="C3800" s="16"/>
      <c r="D3800" s="16"/>
      <c r="E3800" s="16"/>
      <c r="F3800" s="16"/>
      <c r="G3800" s="16"/>
      <c r="H3800" s="16"/>
      <c r="I3800">
        <f t="shared" si="107"/>
        <v>0</v>
      </c>
    </row>
    <row r="3801" spans="1:9" ht="20" customHeight="1">
      <c r="A3801" s="16"/>
      <c r="B3801" s="16"/>
      <c r="C3801" s="16"/>
      <c r="D3801" s="16"/>
      <c r="E3801" s="16"/>
      <c r="F3801" s="16"/>
      <c r="G3801" s="16"/>
      <c r="H3801" s="16"/>
      <c r="I3801">
        <f t="shared" si="107"/>
        <v>0</v>
      </c>
    </row>
    <row r="3802" spans="1:9" ht="20" customHeight="1">
      <c r="A3802" s="16"/>
      <c r="B3802" s="16"/>
      <c r="C3802" s="16"/>
      <c r="D3802" s="16"/>
      <c r="E3802" s="16"/>
      <c r="F3802" s="16"/>
      <c r="G3802" s="16"/>
      <c r="H3802" s="16"/>
      <c r="I3802">
        <f t="shared" si="107"/>
        <v>0</v>
      </c>
    </row>
    <row r="3803" spans="1:9" ht="20" customHeight="1">
      <c r="A3803" s="16"/>
      <c r="B3803" s="16"/>
      <c r="C3803" s="16"/>
      <c r="D3803" s="16"/>
      <c r="E3803" s="16"/>
      <c r="F3803" s="16"/>
      <c r="G3803" s="16"/>
      <c r="H3803" s="16"/>
      <c r="I3803">
        <f t="shared" si="107"/>
        <v>0</v>
      </c>
    </row>
    <row r="3804" spans="1:9" ht="20" customHeight="1">
      <c r="A3804" s="16"/>
      <c r="B3804" s="16"/>
      <c r="C3804" s="16"/>
      <c r="D3804" s="16"/>
      <c r="E3804" s="16"/>
      <c r="F3804" s="16"/>
      <c r="G3804" s="16"/>
      <c r="H3804" s="16"/>
      <c r="I3804">
        <f t="shared" si="107"/>
        <v>0</v>
      </c>
    </row>
    <row r="3805" spans="1:9" ht="20" customHeight="1">
      <c r="A3805" s="16"/>
      <c r="B3805" s="16"/>
      <c r="C3805" s="16"/>
      <c r="D3805" s="16"/>
      <c r="E3805" s="16"/>
      <c r="F3805" s="16"/>
      <c r="G3805" s="16"/>
      <c r="H3805" s="16"/>
      <c r="I3805">
        <f t="shared" si="107"/>
        <v>0</v>
      </c>
    </row>
    <row r="3806" spans="1:9" ht="20" customHeight="1">
      <c r="A3806" s="16"/>
      <c r="B3806" s="16"/>
      <c r="C3806" s="16"/>
      <c r="D3806" s="16"/>
      <c r="E3806" s="16"/>
      <c r="F3806" s="16"/>
      <c r="G3806" s="16"/>
      <c r="H3806" s="16"/>
      <c r="I3806">
        <f t="shared" si="107"/>
        <v>0</v>
      </c>
    </row>
    <row r="3807" spans="1:9" ht="20" customHeight="1">
      <c r="A3807" s="16"/>
      <c r="B3807" s="16"/>
      <c r="C3807" s="16"/>
      <c r="D3807" s="16"/>
      <c r="E3807" s="16"/>
      <c r="F3807" s="16"/>
      <c r="G3807" s="16"/>
      <c r="H3807" s="16"/>
      <c r="I3807">
        <f t="shared" si="107"/>
        <v>0</v>
      </c>
    </row>
    <row r="3808" spans="1:9" ht="20" customHeight="1">
      <c r="A3808" s="16"/>
      <c r="B3808" s="16"/>
      <c r="C3808" s="16"/>
      <c r="D3808" s="16"/>
      <c r="E3808" s="16"/>
      <c r="F3808" s="16"/>
      <c r="G3808" s="16"/>
      <c r="H3808" s="16"/>
      <c r="I3808">
        <f t="shared" si="107"/>
        <v>0</v>
      </c>
    </row>
    <row r="3809" spans="1:9" ht="20" customHeight="1">
      <c r="A3809" s="16"/>
      <c r="B3809" s="16"/>
      <c r="C3809" s="16"/>
      <c r="D3809" s="16"/>
      <c r="E3809" s="16"/>
      <c r="F3809" s="16"/>
      <c r="G3809" s="16"/>
      <c r="H3809" s="16"/>
      <c r="I3809">
        <f t="shared" si="107"/>
        <v>0</v>
      </c>
    </row>
    <row r="3810" spans="1:9" ht="20" customHeight="1">
      <c r="A3810" s="16"/>
      <c r="B3810" s="16"/>
      <c r="C3810" s="16"/>
      <c r="D3810" s="16"/>
      <c r="E3810" s="16"/>
      <c r="F3810" s="16"/>
      <c r="G3810" s="16"/>
      <c r="H3810" s="16"/>
      <c r="I3810">
        <f t="shared" si="107"/>
        <v>0</v>
      </c>
    </row>
    <row r="3811" spans="1:9" ht="20" customHeight="1">
      <c r="A3811" s="16"/>
      <c r="B3811" s="16"/>
      <c r="C3811" s="16"/>
      <c r="D3811" s="16"/>
      <c r="E3811" s="16"/>
      <c r="F3811" s="16"/>
      <c r="G3811" s="16"/>
      <c r="H3811" s="16"/>
      <c r="I3811">
        <f t="shared" si="107"/>
        <v>0</v>
      </c>
    </row>
    <row r="3812" spans="1:9" ht="20" customHeight="1">
      <c r="A3812" s="16"/>
      <c r="B3812" s="16"/>
      <c r="C3812" s="16"/>
      <c r="D3812" s="16"/>
      <c r="E3812" s="16"/>
      <c r="F3812" s="16"/>
      <c r="G3812" s="16"/>
      <c r="H3812" s="16"/>
      <c r="I3812">
        <f t="shared" si="107"/>
        <v>0</v>
      </c>
    </row>
    <row r="3813" spans="1:9" ht="20" customHeight="1">
      <c r="A3813" s="16"/>
      <c r="B3813" s="16"/>
      <c r="C3813" s="16"/>
      <c r="D3813" s="16"/>
      <c r="E3813" s="16"/>
      <c r="F3813" s="16"/>
      <c r="G3813" s="16"/>
      <c r="H3813" s="16"/>
      <c r="I3813">
        <f t="shared" si="107"/>
        <v>0</v>
      </c>
    </row>
    <row r="3814" spans="1:9" ht="20" customHeight="1">
      <c r="A3814" s="16"/>
      <c r="B3814" s="16"/>
      <c r="C3814" s="16"/>
      <c r="D3814" s="16"/>
      <c r="E3814" s="16"/>
      <c r="F3814" s="16"/>
      <c r="G3814" s="16"/>
      <c r="H3814" s="16"/>
      <c r="I3814">
        <f t="shared" si="107"/>
        <v>0</v>
      </c>
    </row>
    <row r="3815" spans="1:9" ht="20" customHeight="1">
      <c r="A3815" s="16"/>
      <c r="B3815" s="16"/>
      <c r="C3815" s="16"/>
      <c r="D3815" s="16"/>
      <c r="E3815" s="16"/>
      <c r="F3815" s="16"/>
      <c r="G3815" s="16"/>
      <c r="H3815" s="16"/>
      <c r="I3815">
        <f t="shared" si="107"/>
        <v>0</v>
      </c>
    </row>
    <row r="3816" spans="1:9" ht="20" customHeight="1">
      <c r="A3816" s="16"/>
      <c r="B3816" s="16"/>
      <c r="C3816" s="16"/>
      <c r="D3816" s="16"/>
      <c r="E3816" s="16"/>
      <c r="F3816" s="16"/>
      <c r="G3816" s="16"/>
      <c r="H3816" s="16"/>
      <c r="I3816">
        <f t="shared" si="107"/>
        <v>0</v>
      </c>
    </row>
    <row r="3817" spans="1:9" ht="20" customHeight="1">
      <c r="A3817" s="16"/>
      <c r="B3817" s="16"/>
      <c r="C3817" s="16"/>
      <c r="D3817" s="16"/>
      <c r="E3817" s="16"/>
      <c r="F3817" s="16"/>
      <c r="G3817" s="16"/>
      <c r="H3817" s="16"/>
      <c r="I3817">
        <f t="shared" si="107"/>
        <v>0</v>
      </c>
    </row>
    <row r="3818" spans="1:9" ht="20" customHeight="1">
      <c r="A3818" s="16"/>
      <c r="B3818" s="16"/>
      <c r="C3818" s="16"/>
      <c r="D3818" s="16"/>
      <c r="E3818" s="16"/>
      <c r="F3818" s="16"/>
      <c r="G3818" s="16"/>
      <c r="H3818" s="16"/>
      <c r="I3818">
        <f t="shared" si="107"/>
        <v>0</v>
      </c>
    </row>
    <row r="3819" spans="1:9" ht="20" customHeight="1">
      <c r="A3819" s="16"/>
      <c r="B3819" s="16"/>
      <c r="C3819" s="16"/>
      <c r="D3819" s="16"/>
      <c r="E3819" s="16"/>
      <c r="F3819" s="16"/>
      <c r="G3819" s="16"/>
      <c r="H3819" s="16"/>
      <c r="I3819">
        <f t="shared" si="107"/>
        <v>0</v>
      </c>
    </row>
    <row r="3820" spans="1:9" ht="20" customHeight="1">
      <c r="A3820" s="16"/>
      <c r="B3820" s="16"/>
      <c r="C3820" s="16"/>
      <c r="D3820" s="16"/>
      <c r="E3820" s="16"/>
      <c r="F3820" s="16"/>
      <c r="G3820" s="16"/>
      <c r="H3820" s="16"/>
      <c r="I3820">
        <f t="shared" si="107"/>
        <v>0</v>
      </c>
    </row>
    <row r="3821" spans="1:9" ht="20" customHeight="1">
      <c r="A3821" s="16"/>
      <c r="B3821" s="16"/>
      <c r="C3821" s="16"/>
      <c r="D3821" s="16"/>
      <c r="E3821" s="16"/>
      <c r="F3821" s="16"/>
      <c r="G3821" s="16"/>
      <c r="H3821" s="16"/>
      <c r="I3821">
        <f t="shared" si="107"/>
        <v>0</v>
      </c>
    </row>
    <row r="3822" spans="1:9" ht="20" customHeight="1">
      <c r="A3822" s="16"/>
      <c r="B3822" s="16"/>
      <c r="C3822" s="16"/>
      <c r="D3822" s="16"/>
      <c r="E3822" s="16"/>
      <c r="F3822" s="16"/>
      <c r="G3822" s="16"/>
      <c r="H3822" s="16"/>
      <c r="I3822">
        <f t="shared" si="107"/>
        <v>0</v>
      </c>
    </row>
    <row r="3823" spans="1:9" ht="20" customHeight="1">
      <c r="A3823" s="16"/>
      <c r="B3823" s="16"/>
      <c r="C3823" s="16"/>
      <c r="D3823" s="16"/>
      <c r="E3823" s="16"/>
      <c r="F3823" s="16"/>
      <c r="G3823" s="16"/>
      <c r="H3823" s="16"/>
      <c r="I3823">
        <f t="shared" si="107"/>
        <v>0</v>
      </c>
    </row>
    <row r="3824" spans="1:9" ht="20" customHeight="1">
      <c r="A3824" s="16"/>
      <c r="B3824" s="16"/>
      <c r="C3824" s="16"/>
      <c r="D3824" s="16"/>
      <c r="E3824" s="16"/>
      <c r="F3824" s="16"/>
      <c r="G3824" s="16"/>
      <c r="H3824" s="16"/>
      <c r="I3824">
        <f t="shared" si="107"/>
        <v>0</v>
      </c>
    </row>
    <row r="3825" spans="1:9" ht="20" customHeight="1">
      <c r="A3825" s="16"/>
      <c r="B3825" s="16"/>
      <c r="C3825" s="16"/>
      <c r="D3825" s="16"/>
      <c r="E3825" s="16"/>
      <c r="F3825" s="16"/>
      <c r="G3825" s="16"/>
      <c r="H3825" s="16"/>
      <c r="I3825">
        <f t="shared" si="107"/>
        <v>0</v>
      </c>
    </row>
    <row r="3826" spans="1:9" ht="20" customHeight="1">
      <c r="A3826" s="16"/>
      <c r="B3826" s="16"/>
      <c r="C3826" s="16"/>
      <c r="D3826" s="16"/>
      <c r="E3826" s="16"/>
      <c r="F3826" s="16"/>
      <c r="G3826" s="16"/>
      <c r="H3826" s="16"/>
      <c r="I3826">
        <f t="shared" si="107"/>
        <v>0</v>
      </c>
    </row>
    <row r="3827" spans="1:9" ht="20" customHeight="1">
      <c r="A3827" s="16"/>
      <c r="B3827" s="16"/>
      <c r="C3827" s="16"/>
      <c r="D3827" s="16"/>
      <c r="E3827" s="16"/>
      <c r="F3827" s="16"/>
      <c r="G3827" s="16"/>
      <c r="H3827" s="16"/>
      <c r="I3827">
        <f t="shared" si="107"/>
        <v>0</v>
      </c>
    </row>
    <row r="3828" spans="1:9" ht="20" customHeight="1">
      <c r="A3828" s="16"/>
      <c r="B3828" s="16"/>
      <c r="C3828" s="16"/>
      <c r="D3828" s="16"/>
      <c r="E3828" s="16"/>
      <c r="F3828" s="16"/>
      <c r="G3828" s="16"/>
      <c r="H3828" s="16"/>
      <c r="I3828">
        <f t="shared" si="107"/>
        <v>0</v>
      </c>
    </row>
    <row r="3829" spans="1:9" ht="20" customHeight="1">
      <c r="A3829" s="16"/>
      <c r="B3829" s="16"/>
      <c r="C3829" s="16"/>
      <c r="D3829" s="16"/>
      <c r="E3829" s="16"/>
      <c r="F3829" s="16"/>
      <c r="G3829" s="16"/>
      <c r="H3829" s="16"/>
      <c r="I3829">
        <f t="shared" si="107"/>
        <v>0</v>
      </c>
    </row>
    <row r="3830" spans="1:9" ht="20" customHeight="1">
      <c r="A3830" s="16"/>
      <c r="B3830" s="16"/>
      <c r="C3830" s="16"/>
      <c r="D3830" s="16"/>
      <c r="E3830" s="16"/>
      <c r="F3830" s="16"/>
      <c r="G3830" s="16"/>
      <c r="H3830" s="16"/>
      <c r="I3830">
        <f t="shared" si="107"/>
        <v>0</v>
      </c>
    </row>
    <row r="3831" spans="1:9" ht="20" customHeight="1">
      <c r="A3831" s="16"/>
      <c r="B3831" s="16"/>
      <c r="C3831" s="16"/>
      <c r="D3831" s="16"/>
      <c r="E3831" s="16"/>
      <c r="F3831" s="16"/>
      <c r="G3831" s="16"/>
      <c r="H3831" s="16"/>
      <c r="I3831">
        <f t="shared" si="107"/>
        <v>0</v>
      </c>
    </row>
    <row r="3832" spans="1:9" ht="20" customHeight="1">
      <c r="A3832" s="16"/>
      <c r="B3832" s="16"/>
      <c r="C3832" s="16"/>
      <c r="D3832" s="16"/>
      <c r="E3832" s="16"/>
      <c r="F3832" s="16"/>
      <c r="G3832" s="16"/>
      <c r="H3832" s="16"/>
      <c r="I3832">
        <f t="shared" si="107"/>
        <v>0</v>
      </c>
    </row>
    <row r="3833" spans="1:9" ht="20" customHeight="1">
      <c r="A3833" s="16"/>
      <c r="B3833" s="16"/>
      <c r="C3833" s="16"/>
      <c r="D3833" s="16"/>
      <c r="E3833" s="16"/>
      <c r="F3833" s="16"/>
      <c r="G3833" s="16"/>
      <c r="H3833" s="16"/>
      <c r="I3833">
        <f t="shared" si="107"/>
        <v>0</v>
      </c>
    </row>
    <row r="3834" spans="1:9" ht="20" customHeight="1">
      <c r="A3834" s="16"/>
      <c r="B3834" s="16"/>
      <c r="C3834" s="16"/>
      <c r="D3834" s="16"/>
      <c r="E3834" s="16"/>
      <c r="F3834" s="16"/>
      <c r="G3834" s="16"/>
      <c r="H3834" s="16"/>
      <c r="I3834">
        <f t="shared" si="107"/>
        <v>0</v>
      </c>
    </row>
    <row r="3835" spans="1:9" ht="20" customHeight="1">
      <c r="A3835" s="16"/>
      <c r="B3835" s="16"/>
      <c r="C3835" s="16"/>
      <c r="D3835" s="16"/>
      <c r="E3835" s="16"/>
      <c r="F3835" s="16"/>
      <c r="G3835" s="16"/>
      <c r="H3835" s="16"/>
      <c r="I3835">
        <f t="shared" si="107"/>
        <v>0</v>
      </c>
    </row>
    <row r="3836" spans="1:9" ht="20" customHeight="1">
      <c r="A3836" s="16"/>
      <c r="B3836" s="16"/>
      <c r="C3836" s="16"/>
      <c r="D3836" s="16"/>
      <c r="E3836" s="16"/>
      <c r="F3836" s="16"/>
      <c r="G3836" s="16"/>
      <c r="H3836" s="16"/>
      <c r="I3836">
        <f t="shared" si="107"/>
        <v>0</v>
      </c>
    </row>
    <row r="3837" spans="1:9" ht="20" customHeight="1">
      <c r="A3837" s="16"/>
      <c r="B3837" s="16"/>
      <c r="C3837" s="16"/>
      <c r="D3837" s="16"/>
      <c r="E3837" s="16"/>
      <c r="F3837" s="16"/>
      <c r="G3837" s="16"/>
      <c r="H3837" s="16"/>
      <c r="I3837">
        <f t="shared" si="107"/>
        <v>0</v>
      </c>
    </row>
    <row r="3838" spans="1:9" ht="20" customHeight="1">
      <c r="A3838" s="16"/>
      <c r="B3838" s="16"/>
      <c r="C3838" s="16"/>
      <c r="D3838" s="16"/>
      <c r="E3838" s="16"/>
      <c r="F3838" s="16"/>
      <c r="G3838" s="16"/>
      <c r="H3838" s="16"/>
      <c r="I3838">
        <f t="shared" si="107"/>
        <v>0</v>
      </c>
    </row>
    <row r="3839" spans="1:9" ht="20" customHeight="1">
      <c r="A3839" s="16"/>
      <c r="B3839" s="16"/>
      <c r="C3839" s="16"/>
      <c r="D3839" s="16"/>
      <c r="E3839" s="16"/>
      <c r="F3839" s="16"/>
      <c r="G3839" s="16"/>
      <c r="H3839" s="16"/>
      <c r="I3839">
        <f t="shared" si="107"/>
        <v>0</v>
      </c>
    </row>
    <row r="3840" spans="1:9" ht="20" customHeight="1">
      <c r="A3840" s="16"/>
      <c r="B3840" s="16"/>
      <c r="C3840" s="16"/>
      <c r="D3840" s="16"/>
      <c r="E3840" s="16"/>
      <c r="F3840" s="16"/>
      <c r="G3840" s="16"/>
      <c r="H3840" s="16"/>
      <c r="I3840">
        <f t="shared" si="107"/>
        <v>0</v>
      </c>
    </row>
    <row r="3841" spans="1:9" ht="20" customHeight="1">
      <c r="A3841" s="16"/>
      <c r="B3841" s="16"/>
      <c r="C3841" s="16"/>
      <c r="D3841" s="16"/>
      <c r="E3841" s="16"/>
      <c r="F3841" s="16"/>
      <c r="G3841" s="16"/>
      <c r="H3841" s="16"/>
      <c r="I3841">
        <f t="shared" si="107"/>
        <v>0</v>
      </c>
    </row>
    <row r="3842" spans="1:9" ht="20" customHeight="1">
      <c r="A3842" s="16"/>
      <c r="B3842" s="16"/>
      <c r="C3842" s="16"/>
      <c r="D3842" s="16"/>
      <c r="E3842" s="16"/>
      <c r="F3842" s="16"/>
      <c r="G3842" s="16"/>
      <c r="H3842" s="16"/>
      <c r="I3842">
        <f t="shared" si="107"/>
        <v>0</v>
      </c>
    </row>
    <row r="3843" spans="1:9" ht="20" customHeight="1">
      <c r="A3843" s="16"/>
      <c r="B3843" s="16"/>
      <c r="C3843" s="16"/>
      <c r="D3843" s="16"/>
      <c r="E3843" s="16"/>
      <c r="F3843" s="16"/>
      <c r="G3843" s="16"/>
      <c r="H3843" s="16"/>
      <c r="I3843">
        <f t="shared" ref="I3843:I3906" si="108">CEILING(H3843,0.002)</f>
        <v>0</v>
      </c>
    </row>
    <row r="3844" spans="1:9" ht="20" customHeight="1">
      <c r="A3844" s="16"/>
      <c r="B3844" s="16"/>
      <c r="C3844" s="16"/>
      <c r="D3844" s="16"/>
      <c r="E3844" s="16"/>
      <c r="F3844" s="16"/>
      <c r="G3844" s="16"/>
      <c r="H3844" s="16"/>
      <c r="I3844">
        <f t="shared" si="108"/>
        <v>0</v>
      </c>
    </row>
    <row r="3845" spans="1:9" ht="20" customHeight="1">
      <c r="A3845" s="16"/>
      <c r="B3845" s="16"/>
      <c r="C3845" s="16"/>
      <c r="D3845" s="16"/>
      <c r="E3845" s="16"/>
      <c r="F3845" s="16"/>
      <c r="G3845" s="16"/>
      <c r="H3845" s="16"/>
      <c r="I3845">
        <f t="shared" si="108"/>
        <v>0</v>
      </c>
    </row>
    <row r="3846" spans="1:9" ht="20" customHeight="1">
      <c r="A3846" s="16"/>
      <c r="B3846" s="16"/>
      <c r="C3846" s="16"/>
      <c r="D3846" s="16"/>
      <c r="E3846" s="16"/>
      <c r="F3846" s="16"/>
      <c r="G3846" s="16"/>
      <c r="H3846" s="16"/>
      <c r="I3846">
        <f t="shared" si="108"/>
        <v>0</v>
      </c>
    </row>
    <row r="3847" spans="1:9" ht="20" customHeight="1">
      <c r="A3847" s="16"/>
      <c r="B3847" s="16"/>
      <c r="C3847" s="16"/>
      <c r="D3847" s="16"/>
      <c r="E3847" s="16"/>
      <c r="F3847" s="16"/>
      <c r="G3847" s="16"/>
      <c r="H3847" s="16"/>
      <c r="I3847">
        <f t="shared" si="108"/>
        <v>0</v>
      </c>
    </row>
    <row r="3848" spans="1:9" ht="20" customHeight="1">
      <c r="A3848" s="16"/>
      <c r="B3848" s="16"/>
      <c r="C3848" s="16"/>
      <c r="D3848" s="16"/>
      <c r="E3848" s="16"/>
      <c r="F3848" s="16"/>
      <c r="G3848" s="16"/>
      <c r="H3848" s="16"/>
      <c r="I3848">
        <f t="shared" si="108"/>
        <v>0</v>
      </c>
    </row>
    <row r="3849" spans="1:9" ht="20" customHeight="1">
      <c r="A3849" s="16"/>
      <c r="B3849" s="16"/>
      <c r="C3849" s="16"/>
      <c r="D3849" s="16"/>
      <c r="E3849" s="16"/>
      <c r="F3849" s="16"/>
      <c r="G3849" s="16"/>
      <c r="H3849" s="16"/>
      <c r="I3849">
        <f t="shared" si="108"/>
        <v>0</v>
      </c>
    </row>
    <row r="3850" spans="1:9" ht="20" customHeight="1">
      <c r="A3850" s="16"/>
      <c r="B3850" s="16"/>
      <c r="C3850" s="16"/>
      <c r="D3850" s="16"/>
      <c r="E3850" s="16"/>
      <c r="F3850" s="16"/>
      <c r="G3850" s="16"/>
      <c r="H3850" s="16"/>
      <c r="I3850">
        <f t="shared" si="108"/>
        <v>0</v>
      </c>
    </row>
    <row r="3851" spans="1:9" ht="20" customHeight="1">
      <c r="A3851" s="16"/>
      <c r="B3851" s="16"/>
      <c r="C3851" s="16"/>
      <c r="D3851" s="16"/>
      <c r="E3851" s="16"/>
      <c r="F3851" s="16"/>
      <c r="G3851" s="16"/>
      <c r="H3851" s="16"/>
      <c r="I3851">
        <f t="shared" si="108"/>
        <v>0</v>
      </c>
    </row>
    <row r="3852" spans="1:9" ht="20" customHeight="1">
      <c r="A3852" s="16"/>
      <c r="B3852" s="16"/>
      <c r="C3852" s="16"/>
      <c r="D3852" s="16"/>
      <c r="E3852" s="16"/>
      <c r="F3852" s="16"/>
      <c r="G3852" s="16"/>
      <c r="H3852" s="16"/>
      <c r="I3852">
        <f t="shared" si="108"/>
        <v>0</v>
      </c>
    </row>
    <row r="3853" spans="1:9" ht="20" customHeight="1">
      <c r="A3853" s="16"/>
      <c r="B3853" s="16"/>
      <c r="C3853" s="16"/>
      <c r="D3853" s="16"/>
      <c r="E3853" s="16"/>
      <c r="F3853" s="16"/>
      <c r="G3853" s="16"/>
      <c r="H3853" s="16"/>
      <c r="I3853">
        <f t="shared" si="108"/>
        <v>0</v>
      </c>
    </row>
    <row r="3854" spans="1:9" ht="20" customHeight="1">
      <c r="A3854" s="16"/>
      <c r="B3854" s="16"/>
      <c r="C3854" s="16"/>
      <c r="D3854" s="16"/>
      <c r="E3854" s="16"/>
      <c r="F3854" s="16"/>
      <c r="G3854" s="16"/>
      <c r="H3854" s="16"/>
      <c r="I3854">
        <f t="shared" si="108"/>
        <v>0</v>
      </c>
    </row>
    <row r="3855" spans="1:9" ht="20" customHeight="1">
      <c r="A3855" s="16"/>
      <c r="B3855" s="16"/>
      <c r="C3855" s="16"/>
      <c r="D3855" s="16"/>
      <c r="E3855" s="16"/>
      <c r="F3855" s="16"/>
      <c r="G3855" s="16"/>
      <c r="H3855" s="16"/>
      <c r="I3855">
        <f t="shared" si="108"/>
        <v>0</v>
      </c>
    </row>
    <row r="3856" spans="1:9" ht="20" customHeight="1">
      <c r="A3856" s="16"/>
      <c r="B3856" s="16"/>
      <c r="C3856" s="16"/>
      <c r="D3856" s="16"/>
      <c r="E3856" s="16"/>
      <c r="F3856" s="16"/>
      <c r="G3856" s="16"/>
      <c r="H3856" s="16"/>
      <c r="I3856">
        <f t="shared" si="108"/>
        <v>0</v>
      </c>
    </row>
    <row r="3857" spans="1:9" ht="20" customHeight="1">
      <c r="A3857" s="16"/>
      <c r="B3857" s="16"/>
      <c r="C3857" s="16"/>
      <c r="D3857" s="16"/>
      <c r="E3857" s="16"/>
      <c r="F3857" s="16"/>
      <c r="G3857" s="16"/>
      <c r="H3857" s="16"/>
      <c r="I3857">
        <f t="shared" si="108"/>
        <v>0</v>
      </c>
    </row>
    <row r="3858" spans="1:9" ht="20" customHeight="1">
      <c r="A3858" s="16"/>
      <c r="B3858" s="16"/>
      <c r="C3858" s="16"/>
      <c r="D3858" s="16"/>
      <c r="E3858" s="16"/>
      <c r="F3858" s="16"/>
      <c r="G3858" s="16"/>
      <c r="H3858" s="16"/>
      <c r="I3858">
        <f t="shared" si="108"/>
        <v>0</v>
      </c>
    </row>
    <row r="3859" spans="1:9" ht="20" customHeight="1">
      <c r="A3859" s="16"/>
      <c r="B3859" s="16"/>
      <c r="C3859" s="16"/>
      <c r="D3859" s="16"/>
      <c r="E3859" s="16"/>
      <c r="F3859" s="16"/>
      <c r="G3859" s="16"/>
      <c r="H3859" s="16"/>
      <c r="I3859">
        <f t="shared" si="108"/>
        <v>0</v>
      </c>
    </row>
    <row r="3860" spans="1:9" ht="20" customHeight="1">
      <c r="A3860" s="16"/>
      <c r="B3860" s="16"/>
      <c r="C3860" s="16"/>
      <c r="D3860" s="16"/>
      <c r="E3860" s="16"/>
      <c r="F3860" s="16"/>
      <c r="G3860" s="16"/>
      <c r="H3860" s="16"/>
      <c r="I3860">
        <f t="shared" si="108"/>
        <v>0</v>
      </c>
    </row>
    <row r="3861" spans="1:9" ht="20" customHeight="1">
      <c r="A3861" s="16"/>
      <c r="B3861" s="16"/>
      <c r="C3861" s="16"/>
      <c r="D3861" s="16"/>
      <c r="E3861" s="16"/>
      <c r="F3861" s="16"/>
      <c r="G3861" s="16"/>
      <c r="H3861" s="16"/>
      <c r="I3861">
        <f t="shared" si="108"/>
        <v>0</v>
      </c>
    </row>
    <row r="3862" spans="1:9" ht="20" customHeight="1">
      <c r="A3862" s="16"/>
      <c r="B3862" s="16"/>
      <c r="C3862" s="16"/>
      <c r="D3862" s="16"/>
      <c r="E3862" s="16"/>
      <c r="F3862" s="16"/>
      <c r="G3862" s="16"/>
      <c r="H3862" s="16"/>
      <c r="I3862">
        <f t="shared" si="108"/>
        <v>0</v>
      </c>
    </row>
    <row r="3863" spans="1:9" ht="20" customHeight="1">
      <c r="A3863" s="16"/>
      <c r="B3863" s="16"/>
      <c r="C3863" s="16"/>
      <c r="D3863" s="16"/>
      <c r="E3863" s="16"/>
      <c r="F3863" s="16"/>
      <c r="G3863" s="16"/>
      <c r="H3863" s="16"/>
      <c r="I3863">
        <f t="shared" si="108"/>
        <v>0</v>
      </c>
    </row>
    <row r="3864" spans="1:9" ht="20" customHeight="1">
      <c r="A3864" s="16"/>
      <c r="B3864" s="16"/>
      <c r="C3864" s="16"/>
      <c r="D3864" s="16"/>
      <c r="E3864" s="16"/>
      <c r="F3864" s="16"/>
      <c r="G3864" s="16"/>
      <c r="H3864" s="16"/>
      <c r="I3864">
        <f t="shared" si="108"/>
        <v>0</v>
      </c>
    </row>
    <row r="3865" spans="1:9" ht="20" customHeight="1">
      <c r="A3865" s="16"/>
      <c r="B3865" s="16"/>
      <c r="C3865" s="16"/>
      <c r="D3865" s="16"/>
      <c r="E3865" s="16"/>
      <c r="F3865" s="16"/>
      <c r="G3865" s="16"/>
      <c r="H3865" s="16"/>
      <c r="I3865">
        <f t="shared" si="108"/>
        <v>0</v>
      </c>
    </row>
    <row r="3866" spans="1:9" ht="20" customHeight="1">
      <c r="A3866" s="16"/>
      <c r="B3866" s="16"/>
      <c r="C3866" s="16"/>
      <c r="D3866" s="16"/>
      <c r="E3866" s="16"/>
      <c r="F3866" s="16"/>
      <c r="G3866" s="16"/>
      <c r="H3866" s="16"/>
      <c r="I3866">
        <f t="shared" si="108"/>
        <v>0</v>
      </c>
    </row>
    <row r="3867" spans="1:9" ht="20" customHeight="1">
      <c r="A3867" s="16"/>
      <c r="B3867" s="16"/>
      <c r="C3867" s="16"/>
      <c r="D3867" s="16"/>
      <c r="E3867" s="16"/>
      <c r="F3867" s="16"/>
      <c r="G3867" s="16"/>
      <c r="H3867" s="16"/>
      <c r="I3867">
        <f t="shared" si="108"/>
        <v>0</v>
      </c>
    </row>
    <row r="3868" spans="1:9" ht="20" customHeight="1">
      <c r="A3868" s="16"/>
      <c r="B3868" s="16"/>
      <c r="C3868" s="16"/>
      <c r="D3868" s="16"/>
      <c r="E3868" s="16"/>
      <c r="F3868" s="16"/>
      <c r="G3868" s="16"/>
      <c r="H3868" s="16"/>
      <c r="I3868">
        <f t="shared" si="108"/>
        <v>0</v>
      </c>
    </row>
    <row r="3869" spans="1:9" ht="20" customHeight="1">
      <c r="A3869" s="16"/>
      <c r="B3869" s="16"/>
      <c r="C3869" s="16"/>
      <c r="D3869" s="16"/>
      <c r="E3869" s="16"/>
      <c r="F3869" s="16"/>
      <c r="G3869" s="16"/>
      <c r="H3869" s="16"/>
      <c r="I3869">
        <f t="shared" si="108"/>
        <v>0</v>
      </c>
    </row>
    <row r="3870" spans="1:9" ht="20" customHeight="1">
      <c r="A3870" s="16"/>
      <c r="B3870" s="16"/>
      <c r="C3870" s="16"/>
      <c r="D3870" s="16"/>
      <c r="E3870" s="16"/>
      <c r="F3870" s="16"/>
      <c r="G3870" s="16"/>
      <c r="H3870" s="16"/>
      <c r="I3870">
        <f t="shared" si="108"/>
        <v>0</v>
      </c>
    </row>
    <row r="3871" spans="1:9" ht="20" customHeight="1">
      <c r="A3871" s="16"/>
      <c r="B3871" s="16"/>
      <c r="C3871" s="16"/>
      <c r="D3871" s="16"/>
      <c r="E3871" s="16"/>
      <c r="F3871" s="16"/>
      <c r="G3871" s="16"/>
      <c r="H3871" s="16"/>
      <c r="I3871">
        <f t="shared" si="108"/>
        <v>0</v>
      </c>
    </row>
    <row r="3872" spans="1:9" ht="20" customHeight="1">
      <c r="A3872" s="16"/>
      <c r="B3872" s="16"/>
      <c r="C3872" s="16"/>
      <c r="D3872" s="16"/>
      <c r="E3872" s="16"/>
      <c r="F3872" s="16"/>
      <c r="G3872" s="16"/>
      <c r="H3872" s="16"/>
      <c r="I3872">
        <f t="shared" si="108"/>
        <v>0</v>
      </c>
    </row>
    <row r="3873" spans="1:9" ht="20" customHeight="1">
      <c r="A3873" s="16"/>
      <c r="B3873" s="16"/>
      <c r="C3873" s="16"/>
      <c r="D3873" s="16"/>
      <c r="E3873" s="16"/>
      <c r="F3873" s="16"/>
      <c r="G3873" s="16"/>
      <c r="H3873" s="16"/>
      <c r="I3873">
        <f t="shared" si="108"/>
        <v>0</v>
      </c>
    </row>
    <row r="3874" spans="1:9" ht="20" customHeight="1">
      <c r="A3874" s="16"/>
      <c r="B3874" s="16"/>
      <c r="C3874" s="16"/>
      <c r="D3874" s="16"/>
      <c r="E3874" s="16"/>
      <c r="F3874" s="16"/>
      <c r="G3874" s="16"/>
      <c r="H3874" s="16"/>
      <c r="I3874">
        <f t="shared" si="108"/>
        <v>0</v>
      </c>
    </row>
    <row r="3875" spans="1:9" ht="20" customHeight="1">
      <c r="A3875" s="16"/>
      <c r="B3875" s="16"/>
      <c r="C3875" s="16"/>
      <c r="D3875" s="16"/>
      <c r="E3875" s="16"/>
      <c r="F3875" s="16"/>
      <c r="G3875" s="16"/>
      <c r="H3875" s="16"/>
      <c r="I3875">
        <f t="shared" si="108"/>
        <v>0</v>
      </c>
    </row>
    <row r="3876" spans="1:9" ht="20" customHeight="1">
      <c r="A3876" s="16"/>
      <c r="B3876" s="16"/>
      <c r="C3876" s="16"/>
      <c r="D3876" s="16"/>
      <c r="E3876" s="16"/>
      <c r="F3876" s="16"/>
      <c r="G3876" s="16"/>
      <c r="H3876" s="16"/>
      <c r="I3876">
        <f t="shared" si="108"/>
        <v>0</v>
      </c>
    </row>
    <row r="3877" spans="1:9" ht="20" customHeight="1">
      <c r="A3877" s="16"/>
      <c r="B3877" s="16"/>
      <c r="C3877" s="16"/>
      <c r="D3877" s="16"/>
      <c r="E3877" s="16"/>
      <c r="F3877" s="16"/>
      <c r="G3877" s="16"/>
      <c r="H3877" s="16"/>
      <c r="I3877">
        <f t="shared" si="108"/>
        <v>0</v>
      </c>
    </row>
    <row r="3878" spans="1:9" ht="20" customHeight="1">
      <c r="A3878" s="16"/>
      <c r="B3878" s="16"/>
      <c r="C3878" s="16"/>
      <c r="D3878" s="16"/>
      <c r="E3878" s="16"/>
      <c r="F3878" s="16"/>
      <c r="G3878" s="16"/>
      <c r="H3878" s="16"/>
      <c r="I3878">
        <f t="shared" si="108"/>
        <v>0</v>
      </c>
    </row>
    <row r="3879" spans="1:9" ht="20" customHeight="1">
      <c r="A3879" s="16"/>
      <c r="B3879" s="16"/>
      <c r="C3879" s="16"/>
      <c r="D3879" s="16"/>
      <c r="E3879" s="16"/>
      <c r="F3879" s="16"/>
      <c r="G3879" s="16"/>
      <c r="H3879" s="16"/>
      <c r="I3879">
        <f t="shared" si="108"/>
        <v>0</v>
      </c>
    </row>
    <row r="3880" spans="1:9" ht="20" customHeight="1">
      <c r="A3880" s="16"/>
      <c r="B3880" s="16"/>
      <c r="C3880" s="16"/>
      <c r="D3880" s="16"/>
      <c r="E3880" s="16"/>
      <c r="F3880" s="16"/>
      <c r="G3880" s="16"/>
      <c r="H3880" s="16"/>
      <c r="I3880">
        <f t="shared" si="108"/>
        <v>0</v>
      </c>
    </row>
    <row r="3881" spans="1:9" ht="20" customHeight="1">
      <c r="A3881" s="16"/>
      <c r="B3881" s="16"/>
      <c r="C3881" s="16"/>
      <c r="D3881" s="16"/>
      <c r="E3881" s="16"/>
      <c r="F3881" s="16"/>
      <c r="G3881" s="16"/>
      <c r="H3881" s="16"/>
      <c r="I3881">
        <f t="shared" si="108"/>
        <v>0</v>
      </c>
    </row>
    <row r="3882" spans="1:9" ht="20" customHeight="1">
      <c r="A3882" s="16"/>
      <c r="B3882" s="16"/>
      <c r="C3882" s="16"/>
      <c r="D3882" s="16"/>
      <c r="E3882" s="16"/>
      <c r="F3882" s="16"/>
      <c r="G3882" s="16"/>
      <c r="H3882" s="16"/>
      <c r="I3882">
        <f t="shared" si="108"/>
        <v>0</v>
      </c>
    </row>
    <row r="3883" spans="1:9" ht="20" customHeight="1">
      <c r="A3883" s="16"/>
      <c r="B3883" s="16"/>
      <c r="C3883" s="16"/>
      <c r="D3883" s="16"/>
      <c r="E3883" s="16"/>
      <c r="F3883" s="16"/>
      <c r="G3883" s="16"/>
      <c r="H3883" s="16"/>
      <c r="I3883">
        <f t="shared" si="108"/>
        <v>0</v>
      </c>
    </row>
    <row r="3884" spans="1:9" ht="20" customHeight="1">
      <c r="A3884" s="16"/>
      <c r="B3884" s="16"/>
      <c r="C3884" s="16"/>
      <c r="D3884" s="16"/>
      <c r="E3884" s="16"/>
      <c r="F3884" s="16"/>
      <c r="G3884" s="16"/>
      <c r="H3884" s="16"/>
      <c r="I3884">
        <f t="shared" si="108"/>
        <v>0</v>
      </c>
    </row>
    <row r="3885" spans="1:9" ht="20" customHeight="1">
      <c r="A3885" s="16"/>
      <c r="B3885" s="16"/>
      <c r="C3885" s="16"/>
      <c r="D3885" s="16"/>
      <c r="E3885" s="16"/>
      <c r="F3885" s="16"/>
      <c r="G3885" s="16"/>
      <c r="H3885" s="16"/>
      <c r="I3885">
        <f t="shared" si="108"/>
        <v>0</v>
      </c>
    </row>
    <row r="3886" spans="1:9" ht="20" customHeight="1">
      <c r="A3886" s="16"/>
      <c r="B3886" s="16"/>
      <c r="C3886" s="16"/>
      <c r="D3886" s="16"/>
      <c r="E3886" s="16"/>
      <c r="F3886" s="16"/>
      <c r="G3886" s="16"/>
      <c r="H3886" s="16"/>
      <c r="I3886">
        <f t="shared" si="108"/>
        <v>0</v>
      </c>
    </row>
    <row r="3887" spans="1:9" ht="20" customHeight="1">
      <c r="A3887" s="16"/>
      <c r="B3887" s="16"/>
      <c r="C3887" s="16"/>
      <c r="D3887" s="16"/>
      <c r="E3887" s="16"/>
      <c r="F3887" s="16"/>
      <c r="G3887" s="16"/>
      <c r="H3887" s="16"/>
      <c r="I3887">
        <f t="shared" si="108"/>
        <v>0</v>
      </c>
    </row>
    <row r="3888" spans="1:9" ht="20" customHeight="1">
      <c r="A3888" s="16"/>
      <c r="B3888" s="16"/>
      <c r="C3888" s="16"/>
      <c r="D3888" s="16"/>
      <c r="E3888" s="16"/>
      <c r="F3888" s="16"/>
      <c r="G3888" s="16"/>
      <c r="H3888" s="16"/>
      <c r="I3888">
        <f t="shared" si="108"/>
        <v>0</v>
      </c>
    </row>
    <row r="3889" spans="1:9" ht="20" customHeight="1">
      <c r="A3889" s="16"/>
      <c r="B3889" s="16"/>
      <c r="C3889" s="16"/>
      <c r="D3889" s="16"/>
      <c r="E3889" s="16"/>
      <c r="F3889" s="16"/>
      <c r="G3889" s="16"/>
      <c r="H3889" s="16"/>
      <c r="I3889">
        <f t="shared" si="108"/>
        <v>0</v>
      </c>
    </row>
    <row r="3890" spans="1:9" ht="20" customHeight="1">
      <c r="A3890" s="16"/>
      <c r="B3890" s="16"/>
      <c r="C3890" s="16"/>
      <c r="D3890" s="16"/>
      <c r="E3890" s="16"/>
      <c r="F3890" s="16"/>
      <c r="G3890" s="16"/>
      <c r="H3890" s="16"/>
      <c r="I3890">
        <f t="shared" si="108"/>
        <v>0</v>
      </c>
    </row>
    <row r="3891" spans="1:9" ht="20" customHeight="1">
      <c r="A3891" s="16"/>
      <c r="B3891" s="16"/>
      <c r="C3891" s="16"/>
      <c r="D3891" s="16"/>
      <c r="E3891" s="16"/>
      <c r="F3891" s="16"/>
      <c r="G3891" s="16"/>
      <c r="H3891" s="16"/>
      <c r="I3891">
        <f t="shared" si="108"/>
        <v>0</v>
      </c>
    </row>
    <row r="3892" spans="1:9" ht="20" customHeight="1">
      <c r="A3892" s="16"/>
      <c r="B3892" s="16"/>
      <c r="C3892" s="16"/>
      <c r="D3892" s="16"/>
      <c r="E3892" s="16"/>
      <c r="F3892" s="16"/>
      <c r="G3892" s="16"/>
      <c r="H3892" s="16"/>
      <c r="I3892">
        <f t="shared" si="108"/>
        <v>0</v>
      </c>
    </row>
    <row r="3893" spans="1:9" ht="20" customHeight="1">
      <c r="A3893" s="16"/>
      <c r="B3893" s="16"/>
      <c r="C3893" s="16"/>
      <c r="D3893" s="16"/>
      <c r="E3893" s="16"/>
      <c r="F3893" s="16"/>
      <c r="G3893" s="16"/>
      <c r="H3893" s="16"/>
      <c r="I3893">
        <f t="shared" si="108"/>
        <v>0</v>
      </c>
    </row>
    <row r="3894" spans="1:9" ht="20" customHeight="1">
      <c r="A3894" s="16"/>
      <c r="B3894" s="16"/>
      <c r="C3894" s="16"/>
      <c r="D3894" s="16"/>
      <c r="E3894" s="16"/>
      <c r="F3894" s="16"/>
      <c r="G3894" s="16"/>
      <c r="H3894" s="16"/>
      <c r="I3894">
        <f t="shared" si="108"/>
        <v>0</v>
      </c>
    </row>
    <row r="3895" spans="1:9" ht="20" customHeight="1">
      <c r="A3895" s="16"/>
      <c r="B3895" s="16"/>
      <c r="C3895" s="16"/>
      <c r="D3895" s="16"/>
      <c r="E3895" s="16"/>
      <c r="F3895" s="16"/>
      <c r="G3895" s="16"/>
      <c r="H3895" s="16"/>
      <c r="I3895">
        <f t="shared" si="108"/>
        <v>0</v>
      </c>
    </row>
    <row r="3896" spans="1:9" ht="20" customHeight="1">
      <c r="A3896" s="16"/>
      <c r="B3896" s="16"/>
      <c r="C3896" s="16"/>
      <c r="D3896" s="16"/>
      <c r="E3896" s="16"/>
      <c r="F3896" s="16"/>
      <c r="G3896" s="16"/>
      <c r="H3896" s="16"/>
      <c r="I3896">
        <f t="shared" si="108"/>
        <v>0</v>
      </c>
    </row>
    <row r="3897" spans="1:9" ht="20" customHeight="1">
      <c r="A3897" s="16"/>
      <c r="B3897" s="16"/>
      <c r="C3897" s="16"/>
      <c r="D3897" s="16"/>
      <c r="E3897" s="16"/>
      <c r="F3897" s="16"/>
      <c r="G3897" s="16"/>
      <c r="H3897" s="16"/>
      <c r="I3897">
        <f t="shared" si="108"/>
        <v>0</v>
      </c>
    </row>
    <row r="3898" spans="1:9" ht="20" customHeight="1">
      <c r="A3898" s="16"/>
      <c r="B3898" s="16"/>
      <c r="C3898" s="16"/>
      <c r="D3898" s="16"/>
      <c r="E3898" s="16"/>
      <c r="F3898" s="16"/>
      <c r="G3898" s="16"/>
      <c r="H3898" s="16"/>
      <c r="I3898">
        <f t="shared" si="108"/>
        <v>0</v>
      </c>
    </row>
    <row r="3899" spans="1:9" ht="20" customHeight="1">
      <c r="A3899" s="16"/>
      <c r="B3899" s="16"/>
      <c r="C3899" s="16"/>
      <c r="D3899" s="16"/>
      <c r="E3899" s="16"/>
      <c r="F3899" s="16"/>
      <c r="G3899" s="16"/>
      <c r="H3899" s="16"/>
      <c r="I3899">
        <f t="shared" si="108"/>
        <v>0</v>
      </c>
    </row>
    <row r="3900" spans="1:9" ht="20" customHeight="1">
      <c r="A3900" s="16"/>
      <c r="B3900" s="16"/>
      <c r="C3900" s="16"/>
      <c r="D3900" s="16"/>
      <c r="E3900" s="16"/>
      <c r="F3900" s="16"/>
      <c r="G3900" s="16"/>
      <c r="H3900" s="16"/>
      <c r="I3900">
        <f t="shared" si="108"/>
        <v>0</v>
      </c>
    </row>
    <row r="3901" spans="1:9" ht="20" customHeight="1">
      <c r="A3901" s="16"/>
      <c r="B3901" s="16"/>
      <c r="C3901" s="16"/>
      <c r="D3901" s="16"/>
      <c r="E3901" s="16"/>
      <c r="F3901" s="16"/>
      <c r="G3901" s="16"/>
      <c r="H3901" s="16"/>
      <c r="I3901">
        <f t="shared" si="108"/>
        <v>0</v>
      </c>
    </row>
    <row r="3902" spans="1:9" ht="20" customHeight="1">
      <c r="A3902" s="16"/>
      <c r="B3902" s="16"/>
      <c r="C3902" s="16"/>
      <c r="D3902" s="16"/>
      <c r="E3902" s="16"/>
      <c r="F3902" s="16"/>
      <c r="G3902" s="16"/>
      <c r="H3902" s="16"/>
      <c r="I3902">
        <f t="shared" si="108"/>
        <v>0</v>
      </c>
    </row>
    <row r="3903" spans="1:9" ht="20" customHeight="1">
      <c r="A3903" s="16"/>
      <c r="B3903" s="16"/>
      <c r="C3903" s="16"/>
      <c r="D3903" s="16"/>
      <c r="E3903" s="16"/>
      <c r="F3903" s="16"/>
      <c r="G3903" s="16"/>
      <c r="H3903" s="16"/>
      <c r="I3903">
        <f t="shared" si="108"/>
        <v>0</v>
      </c>
    </row>
    <row r="3904" spans="1:9" ht="20" customHeight="1">
      <c r="A3904" s="16"/>
      <c r="B3904" s="16"/>
      <c r="C3904" s="16"/>
      <c r="D3904" s="16"/>
      <c r="E3904" s="16"/>
      <c r="F3904" s="16"/>
      <c r="G3904" s="16"/>
      <c r="H3904" s="16"/>
      <c r="I3904">
        <f t="shared" si="108"/>
        <v>0</v>
      </c>
    </row>
    <row r="3905" spans="1:9" ht="20" customHeight="1">
      <c r="A3905" s="16"/>
      <c r="B3905" s="16"/>
      <c r="C3905" s="16"/>
      <c r="D3905" s="16"/>
      <c r="E3905" s="16"/>
      <c r="F3905" s="16"/>
      <c r="G3905" s="16"/>
      <c r="H3905" s="16"/>
      <c r="I3905">
        <f t="shared" si="108"/>
        <v>0</v>
      </c>
    </row>
    <row r="3906" spans="1:9" ht="20" customHeight="1">
      <c r="A3906" s="16"/>
      <c r="B3906" s="16"/>
      <c r="C3906" s="16"/>
      <c r="D3906" s="16"/>
      <c r="E3906" s="16"/>
      <c r="F3906" s="16"/>
      <c r="G3906" s="16"/>
      <c r="H3906" s="16"/>
      <c r="I3906">
        <f t="shared" si="108"/>
        <v>0</v>
      </c>
    </row>
    <row r="3907" spans="1:9" ht="20" customHeight="1">
      <c r="A3907" s="16"/>
      <c r="B3907" s="16"/>
      <c r="C3907" s="16"/>
      <c r="D3907" s="16"/>
      <c r="E3907" s="16"/>
      <c r="F3907" s="16"/>
      <c r="G3907" s="16"/>
      <c r="H3907" s="16"/>
      <c r="I3907">
        <f t="shared" ref="I3907:I3970" si="109">CEILING(H3907,0.002)</f>
        <v>0</v>
      </c>
    </row>
    <row r="3908" spans="1:9" ht="20" customHeight="1">
      <c r="A3908" s="16"/>
      <c r="B3908" s="16"/>
      <c r="C3908" s="16"/>
      <c r="D3908" s="16"/>
      <c r="E3908" s="16"/>
      <c r="F3908" s="16"/>
      <c r="G3908" s="16"/>
      <c r="H3908" s="16"/>
      <c r="I3908">
        <f t="shared" si="109"/>
        <v>0</v>
      </c>
    </row>
    <row r="3909" spans="1:9" ht="20" customHeight="1">
      <c r="A3909" s="16"/>
      <c r="B3909" s="16"/>
      <c r="C3909" s="16"/>
      <c r="D3909" s="16"/>
      <c r="E3909" s="16"/>
      <c r="F3909" s="16"/>
      <c r="G3909" s="16"/>
      <c r="H3909" s="16"/>
      <c r="I3909">
        <f t="shared" si="109"/>
        <v>0</v>
      </c>
    </row>
    <row r="3910" spans="1:9" ht="20" customHeight="1">
      <c r="A3910" s="16"/>
      <c r="B3910" s="16"/>
      <c r="C3910" s="16"/>
      <c r="D3910" s="16"/>
      <c r="E3910" s="16"/>
      <c r="F3910" s="16"/>
      <c r="G3910" s="16"/>
      <c r="H3910" s="16"/>
      <c r="I3910">
        <f t="shared" si="109"/>
        <v>0</v>
      </c>
    </row>
    <row r="3911" spans="1:9" ht="20" customHeight="1">
      <c r="A3911" s="16"/>
      <c r="B3911" s="16"/>
      <c r="C3911" s="16"/>
      <c r="D3911" s="16"/>
      <c r="E3911" s="16"/>
      <c r="F3911" s="16"/>
      <c r="G3911" s="16"/>
      <c r="H3911" s="16"/>
      <c r="I3911">
        <f t="shared" si="109"/>
        <v>0</v>
      </c>
    </row>
    <row r="3912" spans="1:9" ht="20" customHeight="1">
      <c r="A3912" s="16"/>
      <c r="B3912" s="16"/>
      <c r="C3912" s="16"/>
      <c r="D3912" s="16"/>
      <c r="E3912" s="16"/>
      <c r="F3912" s="16"/>
      <c r="G3912" s="16"/>
      <c r="H3912" s="16"/>
      <c r="I3912">
        <f t="shared" si="109"/>
        <v>0</v>
      </c>
    </row>
    <row r="3913" spans="1:9" ht="20" customHeight="1">
      <c r="A3913" s="16"/>
      <c r="B3913" s="16"/>
      <c r="C3913" s="16"/>
      <c r="D3913" s="16"/>
      <c r="E3913" s="16"/>
      <c r="F3913" s="16"/>
      <c r="G3913" s="16"/>
      <c r="H3913" s="16"/>
      <c r="I3913">
        <f t="shared" si="109"/>
        <v>0</v>
      </c>
    </row>
    <row r="3914" spans="1:9" ht="20" customHeight="1">
      <c r="A3914" s="16"/>
      <c r="B3914" s="16"/>
      <c r="C3914" s="16"/>
      <c r="D3914" s="16"/>
      <c r="E3914" s="16"/>
      <c r="F3914" s="16"/>
      <c r="G3914" s="16"/>
      <c r="H3914" s="16"/>
      <c r="I3914">
        <f t="shared" si="109"/>
        <v>0</v>
      </c>
    </row>
    <row r="3915" spans="1:9" ht="20" customHeight="1">
      <c r="A3915" s="16"/>
      <c r="B3915" s="16"/>
      <c r="C3915" s="16"/>
      <c r="D3915" s="16"/>
      <c r="E3915" s="16"/>
      <c r="F3915" s="16"/>
      <c r="G3915" s="16"/>
      <c r="H3915" s="16"/>
      <c r="I3915">
        <f t="shared" si="109"/>
        <v>0</v>
      </c>
    </row>
    <row r="3916" spans="1:9" ht="20" customHeight="1">
      <c r="A3916" s="16"/>
      <c r="B3916" s="16"/>
      <c r="C3916" s="16"/>
      <c r="D3916" s="16"/>
      <c r="E3916" s="16"/>
      <c r="F3916" s="16"/>
      <c r="G3916" s="16"/>
      <c r="H3916" s="16"/>
      <c r="I3916">
        <f t="shared" si="109"/>
        <v>0</v>
      </c>
    </row>
    <row r="3917" spans="1:9" ht="20" customHeight="1">
      <c r="A3917" s="16"/>
      <c r="B3917" s="16"/>
      <c r="C3917" s="16"/>
      <c r="D3917" s="16"/>
      <c r="E3917" s="16"/>
      <c r="F3917" s="16"/>
      <c r="G3917" s="16"/>
      <c r="H3917" s="16"/>
      <c r="I3917">
        <f t="shared" si="109"/>
        <v>0</v>
      </c>
    </row>
    <row r="3918" spans="1:9" ht="20" customHeight="1">
      <c r="A3918" s="16"/>
      <c r="B3918" s="16"/>
      <c r="C3918" s="16"/>
      <c r="D3918" s="16"/>
      <c r="E3918" s="16"/>
      <c r="F3918" s="16"/>
      <c r="G3918" s="16"/>
      <c r="H3918" s="16"/>
      <c r="I3918">
        <f t="shared" si="109"/>
        <v>0</v>
      </c>
    </row>
    <row r="3919" spans="1:9" ht="20" customHeight="1">
      <c r="A3919" s="16"/>
      <c r="B3919" s="16"/>
      <c r="C3919" s="16"/>
      <c r="D3919" s="16"/>
      <c r="E3919" s="16"/>
      <c r="F3919" s="16"/>
      <c r="G3919" s="16"/>
      <c r="H3919" s="16"/>
      <c r="I3919">
        <f t="shared" si="109"/>
        <v>0</v>
      </c>
    </row>
    <row r="3920" spans="1:9" ht="20" customHeight="1">
      <c r="A3920" s="16"/>
      <c r="B3920" s="16"/>
      <c r="C3920" s="16"/>
      <c r="D3920" s="16"/>
      <c r="E3920" s="16"/>
      <c r="F3920" s="16"/>
      <c r="G3920" s="16"/>
      <c r="H3920" s="16"/>
      <c r="I3920">
        <f t="shared" si="109"/>
        <v>0</v>
      </c>
    </row>
    <row r="3921" spans="1:9" ht="20" customHeight="1">
      <c r="A3921" s="16"/>
      <c r="B3921" s="16"/>
      <c r="C3921" s="16"/>
      <c r="D3921" s="16"/>
      <c r="E3921" s="16"/>
      <c r="F3921" s="16"/>
      <c r="G3921" s="16"/>
      <c r="H3921" s="16"/>
      <c r="I3921">
        <f t="shared" si="109"/>
        <v>0</v>
      </c>
    </row>
    <row r="3922" spans="1:9" ht="20" customHeight="1">
      <c r="A3922" s="16"/>
      <c r="B3922" s="16"/>
      <c r="C3922" s="16"/>
      <c r="D3922" s="16"/>
      <c r="E3922" s="16"/>
      <c r="F3922" s="16"/>
      <c r="G3922" s="16"/>
      <c r="H3922" s="16"/>
      <c r="I3922">
        <f t="shared" si="109"/>
        <v>0</v>
      </c>
    </row>
    <row r="3923" spans="1:9" ht="20" customHeight="1">
      <c r="A3923" s="16"/>
      <c r="B3923" s="16"/>
      <c r="C3923" s="16"/>
      <c r="D3923" s="16"/>
      <c r="E3923" s="16"/>
      <c r="F3923" s="16"/>
      <c r="G3923" s="16"/>
      <c r="H3923" s="16"/>
      <c r="I3923">
        <f t="shared" si="109"/>
        <v>0</v>
      </c>
    </row>
    <row r="3924" spans="1:9" ht="20" customHeight="1">
      <c r="A3924" s="16"/>
      <c r="B3924" s="16"/>
      <c r="C3924" s="16"/>
      <c r="D3924" s="16"/>
      <c r="E3924" s="16"/>
      <c r="F3924" s="16"/>
      <c r="G3924" s="16"/>
      <c r="H3924" s="16"/>
      <c r="I3924">
        <f t="shared" si="109"/>
        <v>0</v>
      </c>
    </row>
    <row r="3925" spans="1:9" ht="20" customHeight="1">
      <c r="A3925" s="16"/>
      <c r="B3925" s="16"/>
      <c r="C3925" s="16"/>
      <c r="D3925" s="16"/>
      <c r="E3925" s="16"/>
      <c r="F3925" s="16"/>
      <c r="G3925" s="16"/>
      <c r="H3925" s="16"/>
      <c r="I3925">
        <f t="shared" si="109"/>
        <v>0</v>
      </c>
    </row>
    <row r="3926" spans="1:9" ht="20" customHeight="1">
      <c r="A3926" s="16"/>
      <c r="B3926" s="16"/>
      <c r="C3926" s="16"/>
      <c r="D3926" s="16"/>
      <c r="E3926" s="16"/>
      <c r="F3926" s="16"/>
      <c r="G3926" s="16"/>
      <c r="H3926" s="16"/>
      <c r="I3926">
        <f t="shared" si="109"/>
        <v>0</v>
      </c>
    </row>
    <row r="3927" spans="1:9" ht="20" customHeight="1">
      <c r="A3927" s="16"/>
      <c r="B3927" s="16"/>
      <c r="C3927" s="16"/>
      <c r="D3927" s="16"/>
      <c r="E3927" s="16"/>
      <c r="F3927" s="16"/>
      <c r="G3927" s="16"/>
      <c r="H3927" s="16"/>
      <c r="I3927">
        <f t="shared" si="109"/>
        <v>0</v>
      </c>
    </row>
    <row r="3928" spans="1:9" ht="20" customHeight="1">
      <c r="A3928" s="16"/>
      <c r="B3928" s="16"/>
      <c r="C3928" s="16"/>
      <c r="D3928" s="16"/>
      <c r="E3928" s="16"/>
      <c r="F3928" s="16"/>
      <c r="G3928" s="16"/>
      <c r="H3928" s="16"/>
      <c r="I3928">
        <f t="shared" si="109"/>
        <v>0</v>
      </c>
    </row>
    <row r="3929" spans="1:9" ht="20" customHeight="1">
      <c r="A3929" s="16"/>
      <c r="B3929" s="16"/>
      <c r="C3929" s="16"/>
      <c r="D3929" s="16"/>
      <c r="E3929" s="16"/>
      <c r="F3929" s="16"/>
      <c r="G3929" s="16"/>
      <c r="H3929" s="16"/>
      <c r="I3929">
        <f t="shared" si="109"/>
        <v>0</v>
      </c>
    </row>
    <row r="3930" spans="1:9" ht="20" customHeight="1">
      <c r="A3930" s="16"/>
      <c r="B3930" s="16"/>
      <c r="C3930" s="16"/>
      <c r="D3930" s="16"/>
      <c r="E3930" s="16"/>
      <c r="F3930" s="16"/>
      <c r="G3930" s="16"/>
      <c r="H3930" s="16"/>
      <c r="I3930">
        <f t="shared" si="109"/>
        <v>0</v>
      </c>
    </row>
    <row r="3931" spans="1:9" ht="20" customHeight="1">
      <c r="A3931" s="16"/>
      <c r="B3931" s="16"/>
      <c r="C3931" s="16"/>
      <c r="D3931" s="16"/>
      <c r="E3931" s="16"/>
      <c r="F3931" s="16"/>
      <c r="G3931" s="16"/>
      <c r="H3931" s="16"/>
      <c r="I3931">
        <f t="shared" si="109"/>
        <v>0</v>
      </c>
    </row>
    <row r="3932" spans="1:9" ht="20" customHeight="1">
      <c r="A3932" s="16"/>
      <c r="B3932" s="16"/>
      <c r="C3932" s="16"/>
      <c r="D3932" s="16"/>
      <c r="E3932" s="16"/>
      <c r="F3932" s="16"/>
      <c r="G3932" s="16"/>
      <c r="H3932" s="16"/>
      <c r="I3932">
        <f t="shared" si="109"/>
        <v>0</v>
      </c>
    </row>
    <row r="3933" spans="1:9" ht="20" customHeight="1">
      <c r="A3933" s="16"/>
      <c r="B3933" s="16"/>
      <c r="C3933" s="16"/>
      <c r="D3933" s="16"/>
      <c r="E3933" s="16"/>
      <c r="F3933" s="16"/>
      <c r="G3933" s="16"/>
      <c r="H3933" s="16"/>
      <c r="I3933">
        <f t="shared" si="109"/>
        <v>0</v>
      </c>
    </row>
    <row r="3934" spans="1:9" ht="20" customHeight="1">
      <c r="A3934" s="16"/>
      <c r="B3934" s="16"/>
      <c r="C3934" s="16"/>
      <c r="D3934" s="16"/>
      <c r="E3934" s="16"/>
      <c r="F3934" s="16"/>
      <c r="G3934" s="16"/>
      <c r="H3934" s="16"/>
      <c r="I3934">
        <f t="shared" si="109"/>
        <v>0</v>
      </c>
    </row>
    <row r="3935" spans="1:9" ht="20" customHeight="1">
      <c r="A3935" s="16"/>
      <c r="B3935" s="16"/>
      <c r="C3935" s="16"/>
      <c r="D3935" s="16"/>
      <c r="E3935" s="16"/>
      <c r="F3935" s="16"/>
      <c r="G3935" s="16"/>
      <c r="H3935" s="16"/>
      <c r="I3935">
        <f t="shared" si="109"/>
        <v>0</v>
      </c>
    </row>
    <row r="3936" spans="1:9" ht="20" customHeight="1">
      <c r="A3936" s="16"/>
      <c r="B3936" s="16"/>
      <c r="C3936" s="16"/>
      <c r="D3936" s="16"/>
      <c r="E3936" s="16"/>
      <c r="F3936" s="16"/>
      <c r="G3936" s="16"/>
      <c r="H3936" s="16"/>
      <c r="I3936">
        <f t="shared" si="109"/>
        <v>0</v>
      </c>
    </row>
    <row r="3937" spans="1:9" ht="20" customHeight="1">
      <c r="A3937" s="16"/>
      <c r="B3937" s="16"/>
      <c r="C3937" s="16"/>
      <c r="D3937" s="16"/>
      <c r="E3937" s="16"/>
      <c r="F3937" s="16"/>
      <c r="G3937" s="16"/>
      <c r="H3937" s="16"/>
      <c r="I3937">
        <f t="shared" si="109"/>
        <v>0</v>
      </c>
    </row>
    <row r="3938" spans="1:9" ht="20" customHeight="1">
      <c r="A3938" s="16"/>
      <c r="B3938" s="16"/>
      <c r="C3938" s="16"/>
      <c r="D3938" s="16"/>
      <c r="E3938" s="16"/>
      <c r="F3938" s="16"/>
      <c r="G3938" s="16"/>
      <c r="H3938" s="16"/>
      <c r="I3938">
        <f t="shared" si="109"/>
        <v>0</v>
      </c>
    </row>
    <row r="3939" spans="1:9" ht="20" customHeight="1">
      <c r="A3939" s="16"/>
      <c r="B3939" s="16"/>
      <c r="C3939" s="16"/>
      <c r="D3939" s="16"/>
      <c r="E3939" s="16"/>
      <c r="F3939" s="16"/>
      <c r="G3939" s="16"/>
      <c r="H3939" s="16"/>
      <c r="I3939">
        <f t="shared" si="109"/>
        <v>0</v>
      </c>
    </row>
    <row r="3940" spans="1:9" ht="20" customHeight="1">
      <c r="A3940" s="16"/>
      <c r="B3940" s="16"/>
      <c r="C3940" s="16"/>
      <c r="D3940" s="16"/>
      <c r="E3940" s="16"/>
      <c r="F3940" s="16"/>
      <c r="G3940" s="16"/>
      <c r="H3940" s="16"/>
      <c r="I3940">
        <f t="shared" si="109"/>
        <v>0</v>
      </c>
    </row>
    <row r="3941" spans="1:9" ht="20" customHeight="1">
      <c r="A3941" s="16"/>
      <c r="B3941" s="16"/>
      <c r="C3941" s="16"/>
      <c r="D3941" s="16"/>
      <c r="E3941" s="16"/>
      <c r="F3941" s="16"/>
      <c r="G3941" s="16"/>
      <c r="H3941" s="16"/>
      <c r="I3941">
        <f t="shared" si="109"/>
        <v>0</v>
      </c>
    </row>
    <row r="3942" spans="1:9" ht="20" customHeight="1">
      <c r="A3942" s="16"/>
      <c r="B3942" s="16"/>
      <c r="C3942" s="16"/>
      <c r="D3942" s="16"/>
      <c r="E3942" s="16"/>
      <c r="F3942" s="16"/>
      <c r="G3942" s="16"/>
      <c r="H3942" s="16"/>
      <c r="I3942">
        <f t="shared" si="109"/>
        <v>0</v>
      </c>
    </row>
    <row r="3943" spans="1:9" ht="20" customHeight="1">
      <c r="A3943" s="16"/>
      <c r="B3943" s="16"/>
      <c r="C3943" s="16"/>
      <c r="D3943" s="16"/>
      <c r="E3943" s="16"/>
      <c r="F3943" s="16"/>
      <c r="G3943" s="16"/>
      <c r="H3943" s="16"/>
      <c r="I3943">
        <f t="shared" si="109"/>
        <v>0</v>
      </c>
    </row>
    <row r="3944" spans="1:9" ht="20" customHeight="1">
      <c r="A3944" s="16"/>
      <c r="B3944" s="16"/>
      <c r="C3944" s="16"/>
      <c r="D3944" s="16"/>
      <c r="E3944" s="16"/>
      <c r="F3944" s="16"/>
      <c r="G3944" s="16"/>
      <c r="H3944" s="16"/>
      <c r="I3944">
        <f t="shared" si="109"/>
        <v>0</v>
      </c>
    </row>
    <row r="3945" spans="1:9" ht="20" customHeight="1">
      <c r="A3945" s="16"/>
      <c r="B3945" s="16"/>
      <c r="C3945" s="16"/>
      <c r="D3945" s="16"/>
      <c r="E3945" s="16"/>
      <c r="F3945" s="16"/>
      <c r="G3945" s="16"/>
      <c r="H3945" s="16"/>
      <c r="I3945">
        <f t="shared" si="109"/>
        <v>0</v>
      </c>
    </row>
    <row r="3946" spans="1:9" ht="20" customHeight="1">
      <c r="A3946" s="16"/>
      <c r="B3946" s="16"/>
      <c r="C3946" s="16"/>
      <c r="D3946" s="16"/>
      <c r="E3946" s="16"/>
      <c r="F3946" s="16"/>
      <c r="G3946" s="16"/>
      <c r="H3946" s="16"/>
      <c r="I3946">
        <f t="shared" si="109"/>
        <v>0</v>
      </c>
    </row>
    <row r="3947" spans="1:9" ht="20" customHeight="1">
      <c r="A3947" s="16"/>
      <c r="B3947" s="16"/>
      <c r="C3947" s="16"/>
      <c r="D3947" s="16"/>
      <c r="E3947" s="16"/>
      <c r="F3947" s="16"/>
      <c r="G3947" s="16"/>
      <c r="H3947" s="16"/>
      <c r="I3947">
        <f t="shared" si="109"/>
        <v>0</v>
      </c>
    </row>
    <row r="3948" spans="1:9" ht="20" customHeight="1">
      <c r="A3948" s="16"/>
      <c r="B3948" s="16"/>
      <c r="C3948" s="16"/>
      <c r="D3948" s="16"/>
      <c r="E3948" s="16"/>
      <c r="F3948" s="16"/>
      <c r="G3948" s="16"/>
      <c r="H3948" s="16"/>
      <c r="I3948">
        <f t="shared" si="109"/>
        <v>0</v>
      </c>
    </row>
    <row r="3949" spans="1:9" ht="20" customHeight="1">
      <c r="A3949" s="16"/>
      <c r="B3949" s="16"/>
      <c r="C3949" s="16"/>
      <c r="D3949" s="16"/>
      <c r="E3949" s="16"/>
      <c r="F3949" s="16"/>
      <c r="G3949" s="16"/>
      <c r="H3949" s="16"/>
      <c r="I3949">
        <f t="shared" si="109"/>
        <v>0</v>
      </c>
    </row>
    <row r="3950" spans="1:9" ht="20" customHeight="1">
      <c r="A3950" s="16"/>
      <c r="B3950" s="16"/>
      <c r="C3950" s="16"/>
      <c r="D3950" s="16"/>
      <c r="E3950" s="16"/>
      <c r="F3950" s="16"/>
      <c r="G3950" s="16"/>
      <c r="H3950" s="16"/>
      <c r="I3950">
        <f t="shared" si="109"/>
        <v>0</v>
      </c>
    </row>
    <row r="3951" spans="1:9" ht="20" customHeight="1">
      <c r="A3951" s="16"/>
      <c r="B3951" s="16"/>
      <c r="C3951" s="16"/>
      <c r="D3951" s="16"/>
      <c r="E3951" s="16"/>
      <c r="F3951" s="16"/>
      <c r="G3951" s="16"/>
      <c r="H3951" s="16"/>
      <c r="I3951">
        <f t="shared" si="109"/>
        <v>0</v>
      </c>
    </row>
    <row r="3952" spans="1:9" ht="20" customHeight="1">
      <c r="A3952" s="16"/>
      <c r="B3952" s="16"/>
      <c r="C3952" s="16"/>
      <c r="D3952" s="16"/>
      <c r="E3952" s="16"/>
      <c r="F3952" s="16"/>
      <c r="G3952" s="16"/>
      <c r="H3952" s="16"/>
      <c r="I3952">
        <f t="shared" si="109"/>
        <v>0</v>
      </c>
    </row>
    <row r="3953" spans="1:9" ht="20" customHeight="1">
      <c r="A3953" s="16"/>
      <c r="B3953" s="16"/>
      <c r="C3953" s="16"/>
      <c r="D3953" s="16"/>
      <c r="E3953" s="16"/>
      <c r="F3953" s="16"/>
      <c r="G3953" s="16"/>
      <c r="H3953" s="16"/>
      <c r="I3953">
        <f t="shared" si="109"/>
        <v>0</v>
      </c>
    </row>
    <row r="3954" spans="1:9" ht="20" customHeight="1">
      <c r="A3954" s="16"/>
      <c r="B3954" s="16"/>
      <c r="C3954" s="16"/>
      <c r="D3954" s="16"/>
      <c r="E3954" s="16"/>
      <c r="F3954" s="16"/>
      <c r="G3954" s="16"/>
      <c r="H3954" s="16"/>
      <c r="I3954">
        <f t="shared" si="109"/>
        <v>0</v>
      </c>
    </row>
    <row r="3955" spans="1:9" ht="20" customHeight="1">
      <c r="A3955" s="16"/>
      <c r="B3955" s="16"/>
      <c r="C3955" s="16"/>
      <c r="D3955" s="16"/>
      <c r="E3955" s="16"/>
      <c r="F3955" s="16"/>
      <c r="G3955" s="16"/>
      <c r="H3955" s="16"/>
      <c r="I3955">
        <f t="shared" si="109"/>
        <v>0</v>
      </c>
    </row>
    <row r="3956" spans="1:9" ht="20" customHeight="1">
      <c r="A3956" s="16"/>
      <c r="B3956" s="16"/>
      <c r="C3956" s="16"/>
      <c r="D3956" s="16"/>
      <c r="E3956" s="16"/>
      <c r="F3956" s="16"/>
      <c r="G3956" s="16"/>
      <c r="H3956" s="16"/>
      <c r="I3956">
        <f t="shared" si="109"/>
        <v>0</v>
      </c>
    </row>
    <row r="3957" spans="1:9" ht="20" customHeight="1">
      <c r="A3957" s="16"/>
      <c r="B3957" s="16"/>
      <c r="C3957" s="16"/>
      <c r="D3957" s="16"/>
      <c r="E3957" s="16"/>
      <c r="F3957" s="16"/>
      <c r="G3957" s="16"/>
      <c r="H3957" s="16"/>
      <c r="I3957">
        <f t="shared" si="109"/>
        <v>0</v>
      </c>
    </row>
    <row r="3958" spans="1:9" ht="20" customHeight="1">
      <c r="A3958" s="16"/>
      <c r="B3958" s="16"/>
      <c r="C3958" s="16"/>
      <c r="D3958" s="16"/>
      <c r="E3958" s="16"/>
      <c r="F3958" s="16"/>
      <c r="G3958" s="16"/>
      <c r="H3958" s="16"/>
      <c r="I3958">
        <f t="shared" si="109"/>
        <v>0</v>
      </c>
    </row>
    <row r="3959" spans="1:9" ht="20" customHeight="1">
      <c r="A3959" s="16"/>
      <c r="B3959" s="16"/>
      <c r="C3959" s="16"/>
      <c r="D3959" s="16"/>
      <c r="E3959" s="16"/>
      <c r="F3959" s="16"/>
      <c r="G3959" s="16"/>
      <c r="H3959" s="16"/>
      <c r="I3959">
        <f t="shared" si="109"/>
        <v>0</v>
      </c>
    </row>
    <row r="3960" spans="1:9" ht="20" customHeight="1">
      <c r="A3960" s="16"/>
      <c r="B3960" s="16"/>
      <c r="C3960" s="16"/>
      <c r="D3960" s="16"/>
      <c r="E3960" s="16"/>
      <c r="F3960" s="16"/>
      <c r="G3960" s="16"/>
      <c r="H3960" s="16"/>
      <c r="I3960">
        <f t="shared" si="109"/>
        <v>0</v>
      </c>
    </row>
    <row r="3961" spans="1:9" ht="20" customHeight="1">
      <c r="A3961" s="16"/>
      <c r="B3961" s="16"/>
      <c r="C3961" s="16"/>
      <c r="D3961" s="16"/>
      <c r="E3961" s="16"/>
      <c r="F3961" s="16"/>
      <c r="G3961" s="16"/>
      <c r="H3961" s="16"/>
      <c r="I3961">
        <f t="shared" si="109"/>
        <v>0</v>
      </c>
    </row>
    <row r="3962" spans="1:9" ht="20" customHeight="1">
      <c r="A3962" s="16"/>
      <c r="B3962" s="16"/>
      <c r="C3962" s="16"/>
      <c r="D3962" s="16"/>
      <c r="E3962" s="16"/>
      <c r="F3962" s="16"/>
      <c r="G3962" s="16"/>
      <c r="H3962" s="16"/>
      <c r="I3962">
        <f t="shared" si="109"/>
        <v>0</v>
      </c>
    </row>
    <row r="3963" spans="1:9" ht="20" customHeight="1">
      <c r="A3963" s="16"/>
      <c r="B3963" s="16"/>
      <c r="C3963" s="16"/>
      <c r="D3963" s="16"/>
      <c r="E3963" s="16"/>
      <c r="F3963" s="16"/>
      <c r="G3963" s="16"/>
      <c r="H3963" s="16"/>
      <c r="I3963">
        <f t="shared" si="109"/>
        <v>0</v>
      </c>
    </row>
    <row r="3964" spans="1:9" ht="20" customHeight="1">
      <c r="A3964" s="16"/>
      <c r="B3964" s="16"/>
      <c r="C3964" s="16"/>
      <c r="D3964" s="16"/>
      <c r="E3964" s="16"/>
      <c r="F3964" s="16"/>
      <c r="G3964" s="16"/>
      <c r="H3964" s="16"/>
      <c r="I3964">
        <f t="shared" si="109"/>
        <v>0</v>
      </c>
    </row>
    <row r="3965" spans="1:9" ht="20" customHeight="1">
      <c r="A3965" s="16"/>
      <c r="B3965" s="16"/>
      <c r="C3965" s="16"/>
      <c r="D3965" s="16"/>
      <c r="E3965" s="16"/>
      <c r="F3965" s="16"/>
      <c r="G3965" s="16"/>
      <c r="H3965" s="16"/>
      <c r="I3965">
        <f t="shared" si="109"/>
        <v>0</v>
      </c>
    </row>
    <row r="3966" spans="1:9" ht="20" customHeight="1">
      <c r="A3966" s="16"/>
      <c r="B3966" s="16"/>
      <c r="C3966" s="16"/>
      <c r="D3966" s="16"/>
      <c r="E3966" s="16"/>
      <c r="F3966" s="16"/>
      <c r="G3966" s="16"/>
      <c r="H3966" s="16"/>
      <c r="I3966">
        <f t="shared" si="109"/>
        <v>0</v>
      </c>
    </row>
    <row r="3967" spans="1:9" ht="20" customHeight="1">
      <c r="A3967" s="16"/>
      <c r="B3967" s="16"/>
      <c r="C3967" s="16"/>
      <c r="D3967" s="16"/>
      <c r="E3967" s="16"/>
      <c r="F3967" s="16"/>
      <c r="G3967" s="16"/>
      <c r="H3967" s="16"/>
      <c r="I3967">
        <f t="shared" si="109"/>
        <v>0</v>
      </c>
    </row>
    <row r="3968" spans="1:9" ht="20" customHeight="1">
      <c r="A3968" s="16"/>
      <c r="B3968" s="16"/>
      <c r="C3968" s="16"/>
      <c r="D3968" s="16"/>
      <c r="E3968" s="16"/>
      <c r="F3968" s="16"/>
      <c r="G3968" s="16"/>
      <c r="H3968" s="16"/>
      <c r="I3968">
        <f t="shared" si="109"/>
        <v>0</v>
      </c>
    </row>
    <row r="3969" spans="1:9" ht="20" customHeight="1">
      <c r="A3969" s="16"/>
      <c r="B3969" s="16"/>
      <c r="C3969" s="16"/>
      <c r="D3969" s="16"/>
      <c r="E3969" s="16"/>
      <c r="F3969" s="16"/>
      <c r="G3969" s="16"/>
      <c r="H3969" s="16"/>
      <c r="I3969">
        <f t="shared" si="109"/>
        <v>0</v>
      </c>
    </row>
    <row r="3970" spans="1:9" ht="20" customHeight="1">
      <c r="A3970" s="16"/>
      <c r="B3970" s="16"/>
      <c r="C3970" s="16"/>
      <c r="D3970" s="16"/>
      <c r="E3970" s="16"/>
      <c r="F3970" s="16"/>
      <c r="G3970" s="16"/>
      <c r="H3970" s="16"/>
      <c r="I3970">
        <f t="shared" si="109"/>
        <v>0</v>
      </c>
    </row>
    <row r="3971" spans="1:9" ht="20" customHeight="1">
      <c r="A3971" s="16"/>
      <c r="B3971" s="16"/>
      <c r="C3971" s="16"/>
      <c r="D3971" s="16"/>
      <c r="E3971" s="16"/>
      <c r="F3971" s="16"/>
      <c r="G3971" s="16"/>
      <c r="H3971" s="16"/>
      <c r="I3971">
        <f t="shared" ref="I3971:I4034" si="110">CEILING(H3971,0.002)</f>
        <v>0</v>
      </c>
    </row>
    <row r="3972" spans="1:9" ht="20" customHeight="1">
      <c r="A3972" s="16"/>
      <c r="B3972" s="16"/>
      <c r="C3972" s="16"/>
      <c r="D3972" s="16"/>
      <c r="E3972" s="16"/>
      <c r="F3972" s="16"/>
      <c r="G3972" s="16"/>
      <c r="H3972" s="16"/>
      <c r="I3972">
        <f t="shared" si="110"/>
        <v>0</v>
      </c>
    </row>
    <row r="3973" spans="1:9" ht="20" customHeight="1">
      <c r="A3973" s="16"/>
      <c r="B3973" s="16"/>
      <c r="C3973" s="16"/>
      <c r="D3973" s="16"/>
      <c r="E3973" s="16"/>
      <c r="F3973" s="16"/>
      <c r="G3973" s="16"/>
      <c r="H3973" s="16"/>
      <c r="I3973">
        <f t="shared" si="110"/>
        <v>0</v>
      </c>
    </row>
    <row r="3974" spans="1:9" ht="20" customHeight="1">
      <c r="A3974" s="16"/>
      <c r="B3974" s="16"/>
      <c r="C3974" s="16"/>
      <c r="D3974" s="16"/>
      <c r="E3974" s="16"/>
      <c r="F3974" s="16"/>
      <c r="G3974" s="16"/>
      <c r="H3974" s="16"/>
      <c r="I3974">
        <f t="shared" si="110"/>
        <v>0</v>
      </c>
    </row>
    <row r="3975" spans="1:9" ht="20" customHeight="1">
      <c r="A3975" s="16"/>
      <c r="B3975" s="16"/>
      <c r="C3975" s="16"/>
      <c r="D3975" s="16"/>
      <c r="E3975" s="16"/>
      <c r="F3975" s="16"/>
      <c r="G3975" s="16"/>
      <c r="H3975" s="16"/>
      <c r="I3975">
        <f t="shared" si="110"/>
        <v>0</v>
      </c>
    </row>
    <row r="3976" spans="1:9" ht="20" customHeight="1">
      <c r="A3976" s="16"/>
      <c r="B3976" s="16"/>
      <c r="C3976" s="16"/>
      <c r="D3976" s="16"/>
      <c r="E3976" s="16"/>
      <c r="F3976" s="16"/>
      <c r="G3976" s="16"/>
      <c r="H3976" s="16"/>
      <c r="I3976">
        <f t="shared" si="110"/>
        <v>0</v>
      </c>
    </row>
    <row r="3977" spans="1:9" ht="20" customHeight="1">
      <c r="A3977" s="16"/>
      <c r="B3977" s="16"/>
      <c r="C3977" s="16"/>
      <c r="D3977" s="16"/>
      <c r="E3977" s="16"/>
      <c r="F3977" s="16"/>
      <c r="G3977" s="16"/>
      <c r="H3977" s="16"/>
      <c r="I3977">
        <f t="shared" si="110"/>
        <v>0</v>
      </c>
    </row>
    <row r="3978" spans="1:9" ht="20" customHeight="1">
      <c r="A3978" s="16"/>
      <c r="B3978" s="16"/>
      <c r="C3978" s="16"/>
      <c r="D3978" s="16"/>
      <c r="E3978" s="16"/>
      <c r="F3978" s="16"/>
      <c r="G3978" s="16"/>
      <c r="H3978" s="16"/>
      <c r="I3978">
        <f t="shared" si="110"/>
        <v>0</v>
      </c>
    </row>
    <row r="3979" spans="1:9" ht="20" customHeight="1">
      <c r="A3979" s="16"/>
      <c r="B3979" s="16"/>
      <c r="C3979" s="16"/>
      <c r="D3979" s="16"/>
      <c r="E3979" s="16"/>
      <c r="F3979" s="16"/>
      <c r="G3979" s="16"/>
      <c r="H3979" s="16"/>
      <c r="I3979">
        <f t="shared" si="110"/>
        <v>0</v>
      </c>
    </row>
    <row r="3980" spans="1:9" ht="20" customHeight="1">
      <c r="A3980" s="16"/>
      <c r="B3980" s="16"/>
      <c r="C3980" s="16"/>
      <c r="D3980" s="16"/>
      <c r="E3980" s="16"/>
      <c r="F3980" s="16"/>
      <c r="G3980" s="16"/>
      <c r="H3980" s="16"/>
      <c r="I3980">
        <f t="shared" si="110"/>
        <v>0</v>
      </c>
    </row>
    <row r="3981" spans="1:9" ht="20" customHeight="1">
      <c r="A3981" s="16"/>
      <c r="B3981" s="16"/>
      <c r="C3981" s="16"/>
      <c r="D3981" s="16"/>
      <c r="E3981" s="16"/>
      <c r="F3981" s="16"/>
      <c r="G3981" s="16"/>
      <c r="H3981" s="16"/>
      <c r="I3981">
        <f t="shared" si="110"/>
        <v>0</v>
      </c>
    </row>
    <row r="3982" spans="1:9" ht="20" customHeight="1">
      <c r="A3982" s="16"/>
      <c r="B3982" s="16"/>
      <c r="C3982" s="16"/>
      <c r="D3982" s="16"/>
      <c r="E3982" s="16"/>
      <c r="F3982" s="16"/>
      <c r="G3982" s="16"/>
      <c r="H3982" s="16"/>
      <c r="I3982">
        <f t="shared" si="110"/>
        <v>0</v>
      </c>
    </row>
    <row r="3983" spans="1:9" ht="20" customHeight="1">
      <c r="A3983" s="16"/>
      <c r="B3983" s="16"/>
      <c r="C3983" s="16"/>
      <c r="D3983" s="16"/>
      <c r="E3983" s="16"/>
      <c r="F3983" s="16"/>
      <c r="G3983" s="16"/>
      <c r="H3983" s="16"/>
      <c r="I3983">
        <f t="shared" si="110"/>
        <v>0</v>
      </c>
    </row>
    <row r="3984" spans="1:9" ht="20" customHeight="1">
      <c r="A3984" s="16"/>
      <c r="B3984" s="16"/>
      <c r="C3984" s="16"/>
      <c r="D3984" s="16"/>
      <c r="E3984" s="16"/>
      <c r="F3984" s="16"/>
      <c r="G3984" s="16"/>
      <c r="H3984" s="16"/>
      <c r="I3984">
        <f t="shared" si="110"/>
        <v>0</v>
      </c>
    </row>
    <row r="3985" spans="1:9" ht="20" customHeight="1">
      <c r="A3985" s="16"/>
      <c r="B3985" s="16"/>
      <c r="C3985" s="16"/>
      <c r="D3985" s="16"/>
      <c r="E3985" s="16"/>
      <c r="F3985" s="16"/>
      <c r="G3985" s="16"/>
      <c r="H3985" s="16"/>
      <c r="I3985">
        <f t="shared" si="110"/>
        <v>0</v>
      </c>
    </row>
    <row r="3986" spans="1:9" ht="20" customHeight="1">
      <c r="A3986" s="16"/>
      <c r="B3986" s="16"/>
      <c r="C3986" s="16"/>
      <c r="D3986" s="16"/>
      <c r="E3986" s="16"/>
      <c r="F3986" s="16"/>
      <c r="G3986" s="16"/>
      <c r="H3986" s="16"/>
      <c r="I3986">
        <f t="shared" si="110"/>
        <v>0</v>
      </c>
    </row>
    <row r="3987" spans="1:9" ht="20" customHeight="1">
      <c r="A3987" s="16"/>
      <c r="B3987" s="16"/>
      <c r="C3987" s="16"/>
      <c r="D3987" s="16"/>
      <c r="E3987" s="16"/>
      <c r="F3987" s="16"/>
      <c r="G3987" s="16"/>
      <c r="H3987" s="16"/>
      <c r="I3987">
        <f t="shared" si="110"/>
        <v>0</v>
      </c>
    </row>
    <row r="3988" spans="1:9" ht="20" customHeight="1">
      <c r="A3988" s="16"/>
      <c r="B3988" s="16"/>
      <c r="C3988" s="16"/>
      <c r="D3988" s="16"/>
      <c r="E3988" s="16"/>
      <c r="F3988" s="16"/>
      <c r="G3988" s="16"/>
      <c r="H3988" s="16"/>
      <c r="I3988">
        <f t="shared" si="110"/>
        <v>0</v>
      </c>
    </row>
    <row r="3989" spans="1:9" ht="20" customHeight="1">
      <c r="A3989" s="16"/>
      <c r="B3989" s="16"/>
      <c r="C3989" s="16"/>
      <c r="D3989" s="16"/>
      <c r="E3989" s="16"/>
      <c r="F3989" s="16"/>
      <c r="G3989" s="16"/>
      <c r="H3989" s="16"/>
      <c r="I3989">
        <f t="shared" si="110"/>
        <v>0</v>
      </c>
    </row>
    <row r="3990" spans="1:9" ht="20" customHeight="1">
      <c r="A3990" s="16"/>
      <c r="B3990" s="16"/>
      <c r="C3990" s="16"/>
      <c r="D3990" s="16"/>
      <c r="E3990" s="16"/>
      <c r="F3990" s="16"/>
      <c r="G3990" s="16"/>
      <c r="H3990" s="16"/>
      <c r="I3990">
        <f t="shared" si="110"/>
        <v>0</v>
      </c>
    </row>
    <row r="3991" spans="1:9" ht="20" customHeight="1">
      <c r="A3991" s="16"/>
      <c r="B3991" s="16"/>
      <c r="C3991" s="16"/>
      <c r="D3991" s="16"/>
      <c r="E3991" s="16"/>
      <c r="F3991" s="16"/>
      <c r="G3991" s="16"/>
      <c r="H3991" s="16"/>
      <c r="I3991">
        <f t="shared" si="110"/>
        <v>0</v>
      </c>
    </row>
    <row r="3992" spans="1:9" ht="20" customHeight="1">
      <c r="A3992" s="16"/>
      <c r="B3992" s="16"/>
      <c r="C3992" s="16"/>
      <c r="D3992" s="16"/>
      <c r="E3992" s="16"/>
      <c r="F3992" s="16"/>
      <c r="G3992" s="16"/>
      <c r="H3992" s="16"/>
      <c r="I3992">
        <f t="shared" si="110"/>
        <v>0</v>
      </c>
    </row>
    <row r="3993" spans="1:9" ht="20" customHeight="1">
      <c r="A3993" s="16"/>
      <c r="B3993" s="16"/>
      <c r="C3993" s="16"/>
      <c r="D3993" s="16"/>
      <c r="E3993" s="16"/>
      <c r="F3993" s="16"/>
      <c r="G3993" s="16"/>
      <c r="H3993" s="16"/>
      <c r="I3993">
        <f t="shared" si="110"/>
        <v>0</v>
      </c>
    </row>
    <row r="3994" spans="1:9" ht="20" customHeight="1">
      <c r="A3994" s="16"/>
      <c r="B3994" s="16"/>
      <c r="C3994" s="16"/>
      <c r="D3994" s="16"/>
      <c r="E3994" s="16"/>
      <c r="F3994" s="16"/>
      <c r="G3994" s="16"/>
      <c r="H3994" s="16"/>
      <c r="I3994">
        <f t="shared" si="110"/>
        <v>0</v>
      </c>
    </row>
    <row r="3995" spans="1:9" ht="20" customHeight="1">
      <c r="A3995" s="16"/>
      <c r="B3995" s="16"/>
      <c r="C3995" s="16"/>
      <c r="D3995" s="16"/>
      <c r="E3995" s="16"/>
      <c r="F3995" s="16"/>
      <c r="G3995" s="16"/>
      <c r="H3995" s="16"/>
      <c r="I3995">
        <f t="shared" si="110"/>
        <v>0</v>
      </c>
    </row>
    <row r="3996" spans="1:9" ht="20" customHeight="1">
      <c r="A3996" s="16"/>
      <c r="B3996" s="16"/>
      <c r="C3996" s="16"/>
      <c r="D3996" s="16"/>
      <c r="E3996" s="16"/>
      <c r="F3996" s="16"/>
      <c r="G3996" s="16"/>
      <c r="H3996" s="16"/>
      <c r="I3996">
        <f t="shared" si="110"/>
        <v>0</v>
      </c>
    </row>
    <row r="3997" spans="1:9" ht="20" customHeight="1">
      <c r="A3997" s="16"/>
      <c r="B3997" s="16"/>
      <c r="C3997" s="16"/>
      <c r="D3997" s="16"/>
      <c r="E3997" s="16"/>
      <c r="F3997" s="16"/>
      <c r="G3997" s="16"/>
      <c r="H3997" s="16"/>
      <c r="I3997">
        <f t="shared" si="110"/>
        <v>0</v>
      </c>
    </row>
    <row r="3998" spans="1:9" ht="20" customHeight="1">
      <c r="A3998" s="16"/>
      <c r="B3998" s="16"/>
      <c r="C3998" s="16"/>
      <c r="D3998" s="16"/>
      <c r="E3998" s="16"/>
      <c r="F3998" s="16"/>
      <c r="G3998" s="16"/>
      <c r="H3998" s="16"/>
      <c r="I3998">
        <f t="shared" si="110"/>
        <v>0</v>
      </c>
    </row>
    <row r="3999" spans="1:9" ht="20" customHeight="1">
      <c r="A3999" s="16"/>
      <c r="B3999" s="16"/>
      <c r="C3999" s="16"/>
      <c r="D3999" s="16"/>
      <c r="E3999" s="16"/>
      <c r="F3999" s="16"/>
      <c r="G3999" s="16"/>
      <c r="H3999" s="16"/>
      <c r="I3999">
        <f t="shared" si="110"/>
        <v>0</v>
      </c>
    </row>
    <row r="4000" spans="1:9" ht="20" customHeight="1">
      <c r="A4000" s="16"/>
      <c r="B4000" s="16"/>
      <c r="C4000" s="16"/>
      <c r="D4000" s="16"/>
      <c r="E4000" s="16"/>
      <c r="F4000" s="16"/>
      <c r="G4000" s="16"/>
      <c r="H4000" s="16"/>
      <c r="I4000">
        <f t="shared" si="110"/>
        <v>0</v>
      </c>
    </row>
    <row r="4001" spans="1:9" ht="20" customHeight="1">
      <c r="A4001" s="16"/>
      <c r="B4001" s="16"/>
      <c r="C4001" s="16"/>
      <c r="D4001" s="16"/>
      <c r="E4001" s="16"/>
      <c r="F4001" s="16"/>
      <c r="G4001" s="16"/>
      <c r="H4001" s="16"/>
      <c r="I4001">
        <f t="shared" si="110"/>
        <v>0</v>
      </c>
    </row>
    <row r="4002" spans="1:9" ht="20" customHeight="1">
      <c r="A4002" s="16"/>
      <c r="B4002" s="16"/>
      <c r="C4002" s="16"/>
      <c r="D4002" s="16"/>
      <c r="E4002" s="16"/>
      <c r="F4002" s="16"/>
      <c r="G4002" s="16"/>
      <c r="H4002" s="16"/>
      <c r="I4002">
        <f t="shared" si="110"/>
        <v>0</v>
      </c>
    </row>
    <row r="4003" spans="1:9" ht="20" customHeight="1">
      <c r="A4003" s="16"/>
      <c r="B4003" s="16"/>
      <c r="C4003" s="16"/>
      <c r="D4003" s="16"/>
      <c r="E4003" s="16"/>
      <c r="F4003" s="16"/>
      <c r="G4003" s="16"/>
      <c r="H4003" s="16"/>
      <c r="I4003">
        <f t="shared" si="110"/>
        <v>0</v>
      </c>
    </row>
    <row r="4004" spans="1:9" ht="20" customHeight="1">
      <c r="A4004" s="16"/>
      <c r="B4004" s="16"/>
      <c r="C4004" s="16"/>
      <c r="D4004" s="16"/>
      <c r="E4004" s="16"/>
      <c r="F4004" s="16"/>
      <c r="G4004" s="16"/>
      <c r="H4004" s="16"/>
      <c r="I4004">
        <f t="shared" si="110"/>
        <v>0</v>
      </c>
    </row>
    <row r="4005" spans="1:9" ht="20" customHeight="1">
      <c r="A4005" s="16"/>
      <c r="B4005" s="16"/>
      <c r="C4005" s="16"/>
      <c r="D4005" s="16"/>
      <c r="E4005" s="16"/>
      <c r="F4005" s="16"/>
      <c r="G4005" s="16"/>
      <c r="H4005" s="16"/>
      <c r="I4005">
        <f t="shared" si="110"/>
        <v>0</v>
      </c>
    </row>
    <row r="4006" spans="1:9" ht="20" customHeight="1">
      <c r="A4006" s="16"/>
      <c r="B4006" s="16"/>
      <c r="C4006" s="16"/>
      <c r="D4006" s="16"/>
      <c r="E4006" s="16"/>
      <c r="F4006" s="16"/>
      <c r="G4006" s="16"/>
      <c r="H4006" s="16"/>
      <c r="I4006">
        <f t="shared" si="110"/>
        <v>0</v>
      </c>
    </row>
    <row r="4007" spans="1:9" ht="20" customHeight="1">
      <c r="A4007" s="16"/>
      <c r="B4007" s="16"/>
      <c r="C4007" s="16"/>
      <c r="D4007" s="16"/>
      <c r="E4007" s="16"/>
      <c r="F4007" s="16"/>
      <c r="G4007" s="16"/>
      <c r="H4007" s="16"/>
      <c r="I4007">
        <f t="shared" si="110"/>
        <v>0</v>
      </c>
    </row>
    <row r="4008" spans="1:9" ht="20" customHeight="1">
      <c r="A4008" s="16"/>
      <c r="B4008" s="16"/>
      <c r="C4008" s="16"/>
      <c r="D4008" s="16"/>
      <c r="E4008" s="16"/>
      <c r="F4008" s="16"/>
      <c r="G4008" s="16"/>
      <c r="H4008" s="16"/>
      <c r="I4008">
        <f t="shared" si="110"/>
        <v>0</v>
      </c>
    </row>
    <row r="4009" spans="1:9" ht="20" customHeight="1">
      <c r="A4009" s="16"/>
      <c r="B4009" s="16"/>
      <c r="C4009" s="16"/>
      <c r="D4009" s="16"/>
      <c r="E4009" s="16"/>
      <c r="F4009" s="16"/>
      <c r="G4009" s="16"/>
      <c r="H4009" s="16"/>
      <c r="I4009">
        <f t="shared" si="110"/>
        <v>0</v>
      </c>
    </row>
    <row r="4010" spans="1:9" ht="20" customHeight="1">
      <c r="A4010" s="16"/>
      <c r="B4010" s="16"/>
      <c r="C4010" s="16"/>
      <c r="D4010" s="16"/>
      <c r="E4010" s="16"/>
      <c r="F4010" s="16"/>
      <c r="G4010" s="16"/>
      <c r="H4010" s="16"/>
      <c r="I4010">
        <f t="shared" si="110"/>
        <v>0</v>
      </c>
    </row>
    <row r="4011" spans="1:9" ht="20" customHeight="1">
      <c r="A4011" s="16"/>
      <c r="B4011" s="16"/>
      <c r="C4011" s="16"/>
      <c r="D4011" s="16"/>
      <c r="E4011" s="16"/>
      <c r="F4011" s="16"/>
      <c r="G4011" s="16"/>
      <c r="H4011" s="16"/>
      <c r="I4011">
        <f t="shared" si="110"/>
        <v>0</v>
      </c>
    </row>
    <row r="4012" spans="1:9" ht="20" customHeight="1">
      <c r="A4012" s="16"/>
      <c r="B4012" s="16"/>
      <c r="C4012" s="16"/>
      <c r="D4012" s="16"/>
      <c r="E4012" s="16"/>
      <c r="F4012" s="16"/>
      <c r="G4012" s="16"/>
      <c r="H4012" s="16"/>
      <c r="I4012">
        <f t="shared" si="110"/>
        <v>0</v>
      </c>
    </row>
    <row r="4013" spans="1:9" ht="20" customHeight="1">
      <c r="A4013" s="16"/>
      <c r="B4013" s="16"/>
      <c r="C4013" s="16"/>
      <c r="D4013" s="16"/>
      <c r="E4013" s="16"/>
      <c r="F4013" s="16"/>
      <c r="G4013" s="16"/>
      <c r="H4013" s="16"/>
      <c r="I4013">
        <f t="shared" si="110"/>
        <v>0</v>
      </c>
    </row>
    <row r="4014" spans="1:9" ht="20" customHeight="1">
      <c r="A4014" s="16"/>
      <c r="B4014" s="16"/>
      <c r="C4014" s="16"/>
      <c r="D4014" s="16"/>
      <c r="E4014" s="16"/>
      <c r="F4014" s="16"/>
      <c r="G4014" s="16"/>
      <c r="H4014" s="16"/>
      <c r="I4014">
        <f t="shared" si="110"/>
        <v>0</v>
      </c>
    </row>
    <row r="4015" spans="1:9" ht="20" customHeight="1">
      <c r="A4015" s="16"/>
      <c r="B4015" s="16"/>
      <c r="C4015" s="16"/>
      <c r="D4015" s="16"/>
      <c r="E4015" s="16"/>
      <c r="F4015" s="16"/>
      <c r="G4015" s="16"/>
      <c r="H4015" s="16"/>
      <c r="I4015">
        <f t="shared" si="110"/>
        <v>0</v>
      </c>
    </row>
    <row r="4016" spans="1:9" ht="20" customHeight="1">
      <c r="A4016" s="16"/>
      <c r="B4016" s="16"/>
      <c r="C4016" s="16"/>
      <c r="D4016" s="16"/>
      <c r="E4016" s="16"/>
      <c r="F4016" s="16"/>
      <c r="G4016" s="16"/>
      <c r="H4016" s="16"/>
      <c r="I4016">
        <f t="shared" si="110"/>
        <v>0</v>
      </c>
    </row>
    <row r="4017" spans="1:9" ht="20" customHeight="1">
      <c r="A4017" s="16"/>
      <c r="B4017" s="16"/>
      <c r="C4017" s="16"/>
      <c r="D4017" s="16"/>
      <c r="E4017" s="16"/>
      <c r="F4017" s="16"/>
      <c r="G4017" s="16"/>
      <c r="H4017" s="16"/>
      <c r="I4017">
        <f t="shared" si="110"/>
        <v>0</v>
      </c>
    </row>
    <row r="4018" spans="1:9" ht="20" customHeight="1">
      <c r="A4018" s="16"/>
      <c r="B4018" s="16"/>
      <c r="C4018" s="16"/>
      <c r="D4018" s="16"/>
      <c r="E4018" s="16"/>
      <c r="F4018" s="16"/>
      <c r="G4018" s="16"/>
      <c r="H4018" s="16"/>
      <c r="I4018">
        <f t="shared" si="110"/>
        <v>0</v>
      </c>
    </row>
    <row r="4019" spans="1:9" ht="20" customHeight="1">
      <c r="A4019" s="16"/>
      <c r="B4019" s="16"/>
      <c r="C4019" s="16"/>
      <c r="D4019" s="16"/>
      <c r="E4019" s="16"/>
      <c r="F4019" s="16"/>
      <c r="G4019" s="16"/>
      <c r="H4019" s="16"/>
      <c r="I4019">
        <f t="shared" si="110"/>
        <v>0</v>
      </c>
    </row>
    <row r="4020" spans="1:9" ht="20" customHeight="1">
      <c r="A4020" s="16"/>
      <c r="B4020" s="16"/>
      <c r="C4020" s="16"/>
      <c r="D4020" s="16"/>
      <c r="E4020" s="16"/>
      <c r="F4020" s="16"/>
      <c r="G4020" s="16"/>
      <c r="H4020" s="16"/>
      <c r="I4020">
        <f t="shared" si="110"/>
        <v>0</v>
      </c>
    </row>
    <row r="4021" spans="1:9" ht="20" customHeight="1">
      <c r="A4021" s="16"/>
      <c r="B4021" s="16"/>
      <c r="C4021" s="16"/>
      <c r="D4021" s="16"/>
      <c r="E4021" s="16"/>
      <c r="F4021" s="16"/>
      <c r="G4021" s="16"/>
      <c r="H4021" s="16"/>
      <c r="I4021">
        <f t="shared" si="110"/>
        <v>0</v>
      </c>
    </row>
    <row r="4022" spans="1:9" ht="20" customHeight="1">
      <c r="A4022" s="16"/>
      <c r="B4022" s="16"/>
      <c r="C4022" s="16"/>
      <c r="D4022" s="16"/>
      <c r="E4022" s="16"/>
      <c r="F4022" s="16"/>
      <c r="G4022" s="16"/>
      <c r="H4022" s="16"/>
      <c r="I4022">
        <f t="shared" si="110"/>
        <v>0</v>
      </c>
    </row>
    <row r="4023" spans="1:9" ht="20" customHeight="1">
      <c r="A4023" s="16"/>
      <c r="B4023" s="16"/>
      <c r="C4023" s="16"/>
      <c r="D4023" s="16"/>
      <c r="E4023" s="16"/>
      <c r="F4023" s="16"/>
      <c r="G4023" s="16"/>
      <c r="H4023" s="16"/>
      <c r="I4023">
        <f t="shared" si="110"/>
        <v>0</v>
      </c>
    </row>
    <row r="4024" spans="1:9" ht="20" customHeight="1">
      <c r="A4024" s="16"/>
      <c r="B4024" s="16"/>
      <c r="C4024" s="16"/>
      <c r="D4024" s="16"/>
      <c r="E4024" s="16"/>
      <c r="F4024" s="16"/>
      <c r="G4024" s="16"/>
      <c r="H4024" s="16"/>
      <c r="I4024">
        <f t="shared" si="110"/>
        <v>0</v>
      </c>
    </row>
    <row r="4025" spans="1:9" ht="20" customHeight="1">
      <c r="A4025" s="16"/>
      <c r="B4025" s="16"/>
      <c r="C4025" s="16"/>
      <c r="D4025" s="16"/>
      <c r="E4025" s="16"/>
      <c r="F4025" s="16"/>
      <c r="G4025" s="16"/>
      <c r="H4025" s="16"/>
      <c r="I4025">
        <f t="shared" si="110"/>
        <v>0</v>
      </c>
    </row>
    <row r="4026" spans="1:9" ht="20" customHeight="1">
      <c r="A4026" s="16"/>
      <c r="B4026" s="16"/>
      <c r="C4026" s="16"/>
      <c r="D4026" s="16"/>
      <c r="E4026" s="16"/>
      <c r="F4026" s="16"/>
      <c r="G4026" s="16"/>
      <c r="H4026" s="16"/>
      <c r="I4026">
        <f t="shared" si="110"/>
        <v>0</v>
      </c>
    </row>
    <row r="4027" spans="1:9" ht="20" customHeight="1">
      <c r="A4027" s="16"/>
      <c r="B4027" s="16"/>
      <c r="C4027" s="16"/>
      <c r="D4027" s="16"/>
      <c r="E4027" s="16"/>
      <c r="F4027" s="16"/>
      <c r="G4027" s="16"/>
      <c r="H4027" s="16"/>
      <c r="I4027">
        <f t="shared" si="110"/>
        <v>0</v>
      </c>
    </row>
    <row r="4028" spans="1:9" ht="20" customHeight="1">
      <c r="A4028" s="16"/>
      <c r="B4028" s="16"/>
      <c r="C4028" s="16"/>
      <c r="D4028" s="16"/>
      <c r="E4028" s="16"/>
      <c r="F4028" s="16"/>
      <c r="G4028" s="16"/>
      <c r="H4028" s="16"/>
      <c r="I4028">
        <f t="shared" si="110"/>
        <v>0</v>
      </c>
    </row>
    <row r="4029" spans="1:9" ht="20" customHeight="1">
      <c r="A4029" s="16"/>
      <c r="B4029" s="16"/>
      <c r="C4029" s="16"/>
      <c r="D4029" s="16"/>
      <c r="E4029" s="16"/>
      <c r="F4029" s="16"/>
      <c r="G4029" s="16"/>
      <c r="H4029" s="16"/>
      <c r="I4029">
        <f t="shared" si="110"/>
        <v>0</v>
      </c>
    </row>
    <row r="4030" spans="1:9" ht="20" customHeight="1">
      <c r="A4030" s="16"/>
      <c r="B4030" s="16"/>
      <c r="C4030" s="16"/>
      <c r="D4030" s="16"/>
      <c r="E4030" s="16"/>
      <c r="F4030" s="16"/>
      <c r="G4030" s="16"/>
      <c r="H4030" s="16"/>
      <c r="I4030">
        <f t="shared" si="110"/>
        <v>0</v>
      </c>
    </row>
    <row r="4031" spans="1:9" ht="20" customHeight="1">
      <c r="A4031" s="16"/>
      <c r="B4031" s="16"/>
      <c r="C4031" s="16"/>
      <c r="D4031" s="16"/>
      <c r="E4031" s="16"/>
      <c r="F4031" s="16"/>
      <c r="G4031" s="16"/>
      <c r="H4031" s="16"/>
      <c r="I4031">
        <f t="shared" si="110"/>
        <v>0</v>
      </c>
    </row>
    <row r="4032" spans="1:9" ht="20" customHeight="1">
      <c r="A4032" s="16"/>
      <c r="B4032" s="16"/>
      <c r="C4032" s="16"/>
      <c r="D4032" s="16"/>
      <c r="E4032" s="16"/>
      <c r="F4032" s="16"/>
      <c r="G4032" s="16"/>
      <c r="H4032" s="16"/>
      <c r="I4032">
        <f t="shared" si="110"/>
        <v>0</v>
      </c>
    </row>
    <row r="4033" spans="1:9" ht="20" customHeight="1">
      <c r="A4033" s="16"/>
      <c r="B4033" s="16"/>
      <c r="C4033" s="16"/>
      <c r="D4033" s="16"/>
      <c r="E4033" s="16"/>
      <c r="F4033" s="16"/>
      <c r="G4033" s="16"/>
      <c r="H4033" s="16"/>
      <c r="I4033">
        <f t="shared" si="110"/>
        <v>0</v>
      </c>
    </row>
    <row r="4034" spans="1:9" ht="20" customHeight="1">
      <c r="A4034" s="16"/>
      <c r="B4034" s="16"/>
      <c r="C4034" s="16"/>
      <c r="D4034" s="16"/>
      <c r="E4034" s="16"/>
      <c r="F4034" s="16"/>
      <c r="G4034" s="16"/>
      <c r="H4034" s="16"/>
      <c r="I4034">
        <f t="shared" si="110"/>
        <v>0</v>
      </c>
    </row>
    <row r="4035" spans="1:9" ht="20" customHeight="1">
      <c r="A4035" s="16"/>
      <c r="B4035" s="16"/>
      <c r="C4035" s="16"/>
      <c r="D4035" s="16"/>
      <c r="E4035" s="16"/>
      <c r="F4035" s="16"/>
      <c r="G4035" s="16"/>
      <c r="H4035" s="16"/>
      <c r="I4035">
        <f t="shared" ref="I4035:I4098" si="111">CEILING(H4035,0.002)</f>
        <v>0</v>
      </c>
    </row>
    <row r="4036" spans="1:9" ht="20" customHeight="1">
      <c r="A4036" s="16"/>
      <c r="B4036" s="16"/>
      <c r="C4036" s="16"/>
      <c r="D4036" s="16"/>
      <c r="E4036" s="16"/>
      <c r="F4036" s="16"/>
      <c r="G4036" s="16"/>
      <c r="H4036" s="16"/>
      <c r="I4036">
        <f t="shared" si="111"/>
        <v>0</v>
      </c>
    </row>
    <row r="4037" spans="1:9" ht="20" customHeight="1">
      <c r="A4037" s="16"/>
      <c r="B4037" s="16"/>
      <c r="C4037" s="16"/>
      <c r="D4037" s="16"/>
      <c r="E4037" s="16"/>
      <c r="F4037" s="16"/>
      <c r="G4037" s="16"/>
      <c r="H4037" s="16"/>
      <c r="I4037">
        <f t="shared" si="111"/>
        <v>0</v>
      </c>
    </row>
    <row r="4038" spans="1:9" ht="20" customHeight="1">
      <c r="A4038" s="16"/>
      <c r="B4038" s="16"/>
      <c r="C4038" s="16"/>
      <c r="D4038" s="16"/>
      <c r="E4038" s="16"/>
      <c r="F4038" s="16"/>
      <c r="G4038" s="16"/>
      <c r="H4038" s="16"/>
      <c r="I4038">
        <f t="shared" si="111"/>
        <v>0</v>
      </c>
    </row>
    <row r="4039" spans="1:9" ht="20" customHeight="1">
      <c r="A4039" s="16"/>
      <c r="B4039" s="16"/>
      <c r="C4039" s="16"/>
      <c r="D4039" s="16"/>
      <c r="E4039" s="16"/>
      <c r="F4039" s="16"/>
      <c r="G4039" s="16"/>
      <c r="H4039" s="16"/>
      <c r="I4039">
        <f t="shared" si="111"/>
        <v>0</v>
      </c>
    </row>
    <row r="4040" spans="1:9" ht="20" customHeight="1">
      <c r="A4040" s="16"/>
      <c r="B4040" s="16"/>
      <c r="C4040" s="16"/>
      <c r="D4040" s="16"/>
      <c r="E4040" s="16"/>
      <c r="F4040" s="16"/>
      <c r="G4040" s="16"/>
      <c r="H4040" s="16"/>
      <c r="I4040">
        <f t="shared" si="111"/>
        <v>0</v>
      </c>
    </row>
    <row r="4041" spans="1:9" ht="20" customHeight="1">
      <c r="A4041" s="16"/>
      <c r="B4041" s="16"/>
      <c r="C4041" s="16"/>
      <c r="D4041" s="16"/>
      <c r="E4041" s="16"/>
      <c r="F4041" s="16"/>
      <c r="G4041" s="16"/>
      <c r="H4041" s="16"/>
      <c r="I4041">
        <f t="shared" si="111"/>
        <v>0</v>
      </c>
    </row>
    <row r="4042" spans="1:9" ht="20" customHeight="1">
      <c r="A4042" s="16"/>
      <c r="B4042" s="16"/>
      <c r="C4042" s="16"/>
      <c r="D4042" s="16"/>
      <c r="E4042" s="16"/>
      <c r="F4042" s="16"/>
      <c r="G4042" s="16"/>
      <c r="H4042" s="16"/>
      <c r="I4042">
        <f t="shared" si="111"/>
        <v>0</v>
      </c>
    </row>
    <row r="4043" spans="1:9" ht="20" customHeight="1">
      <c r="A4043" s="16"/>
      <c r="B4043" s="16"/>
      <c r="C4043" s="16"/>
      <c r="D4043" s="16"/>
      <c r="E4043" s="16"/>
      <c r="F4043" s="16"/>
      <c r="G4043" s="16"/>
      <c r="H4043" s="16"/>
      <c r="I4043">
        <f t="shared" si="111"/>
        <v>0</v>
      </c>
    </row>
    <row r="4044" spans="1:9" ht="20" customHeight="1">
      <c r="A4044" s="16"/>
      <c r="B4044" s="16"/>
      <c r="C4044" s="16"/>
      <c r="D4044" s="16"/>
      <c r="E4044" s="16"/>
      <c r="F4044" s="16"/>
      <c r="G4044" s="16"/>
      <c r="H4044" s="16"/>
      <c r="I4044">
        <f t="shared" si="111"/>
        <v>0</v>
      </c>
    </row>
    <row r="4045" spans="1:9" ht="20" customHeight="1">
      <c r="A4045" s="16"/>
      <c r="B4045" s="16"/>
      <c r="C4045" s="16"/>
      <c r="D4045" s="16"/>
      <c r="E4045" s="16"/>
      <c r="F4045" s="16"/>
      <c r="G4045" s="16"/>
      <c r="H4045" s="16"/>
      <c r="I4045">
        <f t="shared" si="111"/>
        <v>0</v>
      </c>
    </row>
    <row r="4046" spans="1:9" ht="20" customHeight="1">
      <c r="A4046" s="16"/>
      <c r="B4046" s="16"/>
      <c r="C4046" s="16"/>
      <c r="D4046" s="16"/>
      <c r="E4046" s="16"/>
      <c r="F4046" s="16"/>
      <c r="G4046" s="16"/>
      <c r="H4046" s="16"/>
      <c r="I4046">
        <f t="shared" si="111"/>
        <v>0</v>
      </c>
    </row>
    <row r="4047" spans="1:9" ht="20" customHeight="1">
      <c r="A4047" s="16"/>
      <c r="B4047" s="16"/>
      <c r="C4047" s="16"/>
      <c r="D4047" s="16"/>
      <c r="E4047" s="16"/>
      <c r="F4047" s="16"/>
      <c r="G4047" s="16"/>
      <c r="H4047" s="16"/>
      <c r="I4047">
        <f t="shared" si="111"/>
        <v>0</v>
      </c>
    </row>
    <row r="4048" spans="1:9" ht="20" customHeight="1">
      <c r="A4048" s="16"/>
      <c r="B4048" s="16"/>
      <c r="C4048" s="16"/>
      <c r="D4048" s="16"/>
      <c r="E4048" s="16"/>
      <c r="F4048" s="16"/>
      <c r="G4048" s="16"/>
      <c r="H4048" s="16"/>
      <c r="I4048">
        <f t="shared" si="111"/>
        <v>0</v>
      </c>
    </row>
    <row r="4049" spans="1:9" ht="20" customHeight="1">
      <c r="A4049" s="16"/>
      <c r="B4049" s="16"/>
      <c r="C4049" s="16"/>
      <c r="D4049" s="16"/>
      <c r="E4049" s="16"/>
      <c r="F4049" s="16"/>
      <c r="G4049" s="16"/>
      <c r="H4049" s="16"/>
      <c r="I4049">
        <f t="shared" si="111"/>
        <v>0</v>
      </c>
    </row>
    <row r="4050" spans="1:9" ht="20" customHeight="1">
      <c r="A4050" s="16"/>
      <c r="B4050" s="16"/>
      <c r="C4050" s="16"/>
      <c r="D4050" s="16"/>
      <c r="E4050" s="16"/>
      <c r="F4050" s="16"/>
      <c r="G4050" s="16"/>
      <c r="H4050" s="16"/>
      <c r="I4050">
        <f t="shared" si="111"/>
        <v>0</v>
      </c>
    </row>
    <row r="4051" spans="1:9" ht="20" customHeight="1">
      <c r="A4051" s="16"/>
      <c r="B4051" s="16"/>
      <c r="C4051" s="16"/>
      <c r="D4051" s="16"/>
      <c r="E4051" s="16"/>
      <c r="F4051" s="16"/>
      <c r="G4051" s="16"/>
      <c r="H4051" s="16"/>
      <c r="I4051">
        <f t="shared" si="111"/>
        <v>0</v>
      </c>
    </row>
    <row r="4052" spans="1:9" ht="20" customHeight="1">
      <c r="A4052" s="16"/>
      <c r="B4052" s="16"/>
      <c r="C4052" s="16"/>
      <c r="D4052" s="16"/>
      <c r="E4052" s="16"/>
      <c r="F4052" s="16"/>
      <c r="G4052" s="16"/>
      <c r="H4052" s="16"/>
      <c r="I4052">
        <f t="shared" si="111"/>
        <v>0</v>
      </c>
    </row>
    <row r="4053" spans="1:9" ht="20" customHeight="1">
      <c r="A4053" s="16"/>
      <c r="B4053" s="16"/>
      <c r="C4053" s="16"/>
      <c r="D4053" s="16"/>
      <c r="E4053" s="16"/>
      <c r="F4053" s="16"/>
      <c r="G4053" s="16"/>
      <c r="H4053" s="16"/>
      <c r="I4053">
        <f t="shared" si="111"/>
        <v>0</v>
      </c>
    </row>
    <row r="4054" spans="1:9" ht="20" customHeight="1">
      <c r="A4054" s="16"/>
      <c r="B4054" s="16"/>
      <c r="C4054" s="16"/>
      <c r="D4054" s="16"/>
      <c r="E4054" s="16"/>
      <c r="F4054" s="16"/>
      <c r="G4054" s="16"/>
      <c r="H4054" s="16"/>
      <c r="I4054">
        <f t="shared" si="111"/>
        <v>0</v>
      </c>
    </row>
    <row r="4055" spans="1:9" ht="20" customHeight="1">
      <c r="A4055" s="16"/>
      <c r="B4055" s="16"/>
      <c r="C4055" s="16"/>
      <c r="D4055" s="16"/>
      <c r="E4055" s="16"/>
      <c r="F4055" s="16"/>
      <c r="G4055" s="16"/>
      <c r="H4055" s="16"/>
      <c r="I4055">
        <f t="shared" si="111"/>
        <v>0</v>
      </c>
    </row>
    <row r="4056" spans="1:9" ht="20" customHeight="1">
      <c r="A4056" s="16"/>
      <c r="B4056" s="16"/>
      <c r="C4056" s="16"/>
      <c r="D4056" s="16"/>
      <c r="E4056" s="16"/>
      <c r="F4056" s="16"/>
      <c r="G4056" s="16"/>
      <c r="H4056" s="16"/>
      <c r="I4056">
        <f t="shared" si="111"/>
        <v>0</v>
      </c>
    </row>
    <row r="4057" spans="1:9" ht="20" customHeight="1">
      <c r="A4057" s="16"/>
      <c r="B4057" s="16"/>
      <c r="C4057" s="16"/>
      <c r="D4057" s="16"/>
      <c r="E4057" s="16"/>
      <c r="F4057" s="16"/>
      <c r="G4057" s="16"/>
      <c r="H4057" s="16"/>
      <c r="I4057">
        <f t="shared" si="111"/>
        <v>0</v>
      </c>
    </row>
    <row r="4058" spans="1:9" ht="20" customHeight="1">
      <c r="A4058" s="16"/>
      <c r="B4058" s="16"/>
      <c r="C4058" s="16"/>
      <c r="D4058" s="16"/>
      <c r="E4058" s="16"/>
      <c r="F4058" s="16"/>
      <c r="G4058" s="16"/>
      <c r="H4058" s="16"/>
      <c r="I4058">
        <f t="shared" si="111"/>
        <v>0</v>
      </c>
    </row>
    <row r="4059" spans="1:9" ht="20" customHeight="1">
      <c r="A4059" s="16"/>
      <c r="B4059" s="16"/>
      <c r="C4059" s="16"/>
      <c r="D4059" s="16"/>
      <c r="E4059" s="16"/>
      <c r="F4059" s="16"/>
      <c r="G4059" s="16"/>
      <c r="H4059" s="16"/>
      <c r="I4059">
        <f t="shared" si="111"/>
        <v>0</v>
      </c>
    </row>
    <row r="4060" spans="1:9" ht="20" customHeight="1">
      <c r="A4060" s="16"/>
      <c r="B4060" s="16"/>
      <c r="C4060" s="16"/>
      <c r="D4060" s="16"/>
      <c r="E4060" s="16"/>
      <c r="F4060" s="16"/>
      <c r="G4060" s="16"/>
      <c r="H4060" s="16"/>
      <c r="I4060">
        <f t="shared" si="111"/>
        <v>0</v>
      </c>
    </row>
    <row r="4061" spans="1:9" ht="20" customHeight="1">
      <c r="A4061" s="16"/>
      <c r="B4061" s="16"/>
      <c r="C4061" s="16"/>
      <c r="D4061" s="16"/>
      <c r="E4061" s="16"/>
      <c r="F4061" s="16"/>
      <c r="G4061" s="16"/>
      <c r="H4061" s="16"/>
      <c r="I4061">
        <f t="shared" si="111"/>
        <v>0</v>
      </c>
    </row>
    <row r="4062" spans="1:9" ht="20" customHeight="1">
      <c r="A4062" s="16"/>
      <c r="B4062" s="16"/>
      <c r="C4062" s="16"/>
      <c r="D4062" s="16"/>
      <c r="E4062" s="16"/>
      <c r="F4062" s="16"/>
      <c r="G4062" s="16"/>
      <c r="H4062" s="16"/>
      <c r="I4062">
        <f t="shared" si="111"/>
        <v>0</v>
      </c>
    </row>
    <row r="4063" spans="1:9" ht="20" customHeight="1">
      <c r="A4063" s="16"/>
      <c r="B4063" s="16"/>
      <c r="C4063" s="16"/>
      <c r="D4063" s="16"/>
      <c r="E4063" s="16"/>
      <c r="F4063" s="16"/>
      <c r="G4063" s="16"/>
      <c r="H4063" s="16"/>
      <c r="I4063">
        <f t="shared" si="111"/>
        <v>0</v>
      </c>
    </row>
    <row r="4064" spans="1:9" ht="20" customHeight="1">
      <c r="A4064" s="16"/>
      <c r="B4064" s="16"/>
      <c r="C4064" s="16"/>
      <c r="D4064" s="16"/>
      <c r="E4064" s="16"/>
      <c r="F4064" s="16"/>
      <c r="G4064" s="16"/>
      <c r="H4064" s="16"/>
      <c r="I4064">
        <f t="shared" si="111"/>
        <v>0</v>
      </c>
    </row>
    <row r="4065" spans="1:9" ht="20" customHeight="1">
      <c r="A4065" s="16"/>
      <c r="B4065" s="16"/>
      <c r="C4065" s="16"/>
      <c r="D4065" s="16"/>
      <c r="E4065" s="16"/>
      <c r="F4065" s="16"/>
      <c r="G4065" s="16"/>
      <c r="H4065" s="16"/>
      <c r="I4065">
        <f t="shared" si="111"/>
        <v>0</v>
      </c>
    </row>
    <row r="4066" spans="1:9" ht="20" customHeight="1">
      <c r="A4066" s="16"/>
      <c r="B4066" s="16"/>
      <c r="C4066" s="16"/>
      <c r="D4066" s="16"/>
      <c r="E4066" s="16"/>
      <c r="F4066" s="16"/>
      <c r="G4066" s="16"/>
      <c r="H4066" s="16"/>
      <c r="I4066">
        <f t="shared" si="111"/>
        <v>0</v>
      </c>
    </row>
    <row r="4067" spans="1:9" ht="20" customHeight="1">
      <c r="A4067" s="16"/>
      <c r="B4067" s="16"/>
      <c r="C4067" s="16"/>
      <c r="D4067" s="16"/>
      <c r="E4067" s="16"/>
      <c r="F4067" s="16"/>
      <c r="G4067" s="16"/>
      <c r="H4067" s="16"/>
      <c r="I4067">
        <f t="shared" si="111"/>
        <v>0</v>
      </c>
    </row>
    <row r="4068" spans="1:9" ht="20" customHeight="1">
      <c r="A4068" s="16"/>
      <c r="B4068" s="16"/>
      <c r="C4068" s="16"/>
      <c r="D4068" s="16"/>
      <c r="E4068" s="16"/>
      <c r="F4068" s="16"/>
      <c r="G4068" s="16"/>
      <c r="H4068" s="16"/>
      <c r="I4068">
        <f t="shared" si="111"/>
        <v>0</v>
      </c>
    </row>
    <row r="4069" spans="1:9" ht="20" customHeight="1">
      <c r="A4069" s="16"/>
      <c r="B4069" s="16"/>
      <c r="C4069" s="16"/>
      <c r="D4069" s="16"/>
      <c r="E4069" s="16"/>
      <c r="F4069" s="16"/>
      <c r="G4069" s="16"/>
      <c r="H4069" s="16"/>
      <c r="I4069">
        <f t="shared" si="111"/>
        <v>0</v>
      </c>
    </row>
    <row r="4070" spans="1:9" ht="20" customHeight="1">
      <c r="A4070" s="16"/>
      <c r="B4070" s="16"/>
      <c r="C4070" s="16"/>
      <c r="D4070" s="16"/>
      <c r="E4070" s="16"/>
      <c r="F4070" s="16"/>
      <c r="G4070" s="16"/>
      <c r="H4070" s="16"/>
      <c r="I4070">
        <f t="shared" si="111"/>
        <v>0</v>
      </c>
    </row>
    <row r="4071" spans="1:9" ht="20" customHeight="1">
      <c r="A4071" s="16"/>
      <c r="B4071" s="16"/>
      <c r="C4071" s="16"/>
      <c r="D4071" s="16"/>
      <c r="E4071" s="16"/>
      <c r="F4071" s="16"/>
      <c r="G4071" s="16"/>
      <c r="H4071" s="16"/>
      <c r="I4071">
        <f t="shared" si="111"/>
        <v>0</v>
      </c>
    </row>
    <row r="4072" spans="1:9" ht="20" customHeight="1">
      <c r="A4072" s="16"/>
      <c r="B4072" s="16"/>
      <c r="C4072" s="16"/>
      <c r="D4072" s="16"/>
      <c r="E4072" s="16"/>
      <c r="F4072" s="16"/>
      <c r="G4072" s="16"/>
      <c r="H4072" s="16"/>
      <c r="I4072">
        <f t="shared" si="111"/>
        <v>0</v>
      </c>
    </row>
    <row r="4073" spans="1:9" ht="20" customHeight="1">
      <c r="A4073" s="16"/>
      <c r="B4073" s="16"/>
      <c r="C4073" s="16"/>
      <c r="D4073" s="16"/>
      <c r="E4073" s="16"/>
      <c r="F4073" s="16"/>
      <c r="G4073" s="16"/>
      <c r="H4073" s="16"/>
      <c r="I4073">
        <f t="shared" si="111"/>
        <v>0</v>
      </c>
    </row>
    <row r="4074" spans="1:9" ht="20" customHeight="1">
      <c r="A4074" s="16"/>
      <c r="B4074" s="16"/>
      <c r="C4074" s="16"/>
      <c r="D4074" s="16"/>
      <c r="E4074" s="16"/>
      <c r="F4074" s="16"/>
      <c r="G4074" s="16"/>
      <c r="H4074" s="16"/>
      <c r="I4074">
        <f t="shared" si="111"/>
        <v>0</v>
      </c>
    </row>
    <row r="4075" spans="1:9" ht="20" customHeight="1">
      <c r="A4075" s="16"/>
      <c r="B4075" s="16"/>
      <c r="C4075" s="16"/>
      <c r="D4075" s="16"/>
      <c r="E4075" s="16"/>
      <c r="F4075" s="16"/>
      <c r="G4075" s="16"/>
      <c r="H4075" s="16"/>
      <c r="I4075">
        <f t="shared" si="111"/>
        <v>0</v>
      </c>
    </row>
    <row r="4076" spans="1:9" ht="20" customHeight="1">
      <c r="A4076" s="16"/>
      <c r="B4076" s="16"/>
      <c r="C4076" s="16"/>
      <c r="D4076" s="16"/>
      <c r="E4076" s="16"/>
      <c r="F4076" s="16"/>
      <c r="G4076" s="16"/>
      <c r="H4076" s="16"/>
      <c r="I4076">
        <f t="shared" si="111"/>
        <v>0</v>
      </c>
    </row>
    <row r="4077" spans="1:9" ht="20" customHeight="1">
      <c r="A4077" s="16"/>
      <c r="B4077" s="16"/>
      <c r="C4077" s="16"/>
      <c r="D4077" s="16"/>
      <c r="E4077" s="16"/>
      <c r="F4077" s="16"/>
      <c r="G4077" s="16"/>
      <c r="H4077" s="16"/>
      <c r="I4077">
        <f t="shared" si="111"/>
        <v>0</v>
      </c>
    </row>
    <row r="4078" spans="1:9" ht="20" customHeight="1">
      <c r="A4078" s="16"/>
      <c r="B4078" s="16"/>
      <c r="C4078" s="16"/>
      <c r="D4078" s="16"/>
      <c r="E4078" s="16"/>
      <c r="F4078" s="16"/>
      <c r="G4078" s="16"/>
      <c r="H4078" s="16"/>
      <c r="I4078">
        <f t="shared" si="111"/>
        <v>0</v>
      </c>
    </row>
    <row r="4079" spans="1:9" ht="20" customHeight="1">
      <c r="A4079" s="16"/>
      <c r="B4079" s="16"/>
      <c r="C4079" s="16"/>
      <c r="D4079" s="16"/>
      <c r="E4079" s="16"/>
      <c r="F4079" s="16"/>
      <c r="G4079" s="16"/>
      <c r="H4079" s="16"/>
      <c r="I4079">
        <f t="shared" si="111"/>
        <v>0</v>
      </c>
    </row>
    <row r="4080" spans="1:9" ht="20" customHeight="1">
      <c r="A4080" s="16"/>
      <c r="B4080" s="16"/>
      <c r="C4080" s="16"/>
      <c r="D4080" s="16"/>
      <c r="E4080" s="16"/>
      <c r="F4080" s="16"/>
      <c r="G4080" s="16"/>
      <c r="H4080" s="16"/>
      <c r="I4080">
        <f t="shared" si="111"/>
        <v>0</v>
      </c>
    </row>
    <row r="4081" spans="1:9" ht="20" customHeight="1">
      <c r="A4081" s="16"/>
      <c r="B4081" s="16"/>
      <c r="C4081" s="16"/>
      <c r="D4081" s="16"/>
      <c r="E4081" s="16"/>
      <c r="F4081" s="16"/>
      <c r="G4081" s="16"/>
      <c r="H4081" s="16"/>
      <c r="I4081">
        <f t="shared" si="111"/>
        <v>0</v>
      </c>
    </row>
    <row r="4082" spans="1:9" ht="20" customHeight="1">
      <c r="A4082" s="16"/>
      <c r="B4082" s="16"/>
      <c r="C4082" s="16"/>
      <c r="D4082" s="16"/>
      <c r="E4082" s="16"/>
      <c r="F4082" s="16"/>
      <c r="G4082" s="16"/>
      <c r="H4082" s="16"/>
      <c r="I4082">
        <f t="shared" si="111"/>
        <v>0</v>
      </c>
    </row>
    <row r="4083" spans="1:9" ht="20" customHeight="1">
      <c r="A4083" s="16"/>
      <c r="B4083" s="16"/>
      <c r="C4083" s="16"/>
      <c r="D4083" s="16"/>
      <c r="E4083" s="16"/>
      <c r="F4083" s="16"/>
      <c r="G4083" s="16"/>
      <c r="H4083" s="16"/>
      <c r="I4083">
        <f t="shared" si="111"/>
        <v>0</v>
      </c>
    </row>
    <row r="4084" spans="1:9" ht="20" customHeight="1">
      <c r="A4084" s="16"/>
      <c r="B4084" s="16"/>
      <c r="C4084" s="16"/>
      <c r="D4084" s="16"/>
      <c r="E4084" s="16"/>
      <c r="F4084" s="16"/>
      <c r="G4084" s="16"/>
      <c r="H4084" s="16"/>
      <c r="I4084">
        <f t="shared" si="111"/>
        <v>0</v>
      </c>
    </row>
    <row r="4085" spans="1:9" ht="20" customHeight="1">
      <c r="A4085" s="16"/>
      <c r="B4085" s="16"/>
      <c r="C4085" s="16"/>
      <c r="D4085" s="16"/>
      <c r="E4085" s="16"/>
      <c r="F4085" s="16"/>
      <c r="G4085" s="16"/>
      <c r="H4085" s="16"/>
      <c r="I4085">
        <f t="shared" si="111"/>
        <v>0</v>
      </c>
    </row>
    <row r="4086" spans="1:9" ht="20" customHeight="1">
      <c r="A4086" s="16"/>
      <c r="B4086" s="16"/>
      <c r="C4086" s="16"/>
      <c r="D4086" s="16"/>
      <c r="E4086" s="16"/>
      <c r="F4086" s="16"/>
      <c r="G4086" s="16"/>
      <c r="H4086" s="16"/>
      <c r="I4086">
        <f t="shared" si="111"/>
        <v>0</v>
      </c>
    </row>
    <row r="4087" spans="1:9" ht="20" customHeight="1">
      <c r="A4087" s="16"/>
      <c r="B4087" s="16"/>
      <c r="C4087" s="16"/>
      <c r="D4087" s="16"/>
      <c r="E4087" s="16"/>
      <c r="F4087" s="16"/>
      <c r="G4087" s="16"/>
      <c r="H4087" s="16"/>
      <c r="I4087">
        <f t="shared" si="111"/>
        <v>0</v>
      </c>
    </row>
    <row r="4088" spans="1:9" ht="20" customHeight="1">
      <c r="A4088" s="16"/>
      <c r="B4088" s="16"/>
      <c r="C4088" s="16"/>
      <c r="D4088" s="16"/>
      <c r="E4088" s="16"/>
      <c r="F4088" s="16"/>
      <c r="G4088" s="16"/>
      <c r="H4088" s="16"/>
      <c r="I4088">
        <f t="shared" si="111"/>
        <v>0</v>
      </c>
    </row>
    <row r="4089" spans="1:9" ht="20" customHeight="1">
      <c r="A4089" s="16"/>
      <c r="B4089" s="16"/>
      <c r="C4089" s="16"/>
      <c r="D4089" s="16"/>
      <c r="E4089" s="16"/>
      <c r="F4089" s="16"/>
      <c r="G4089" s="16"/>
      <c r="H4089" s="16"/>
      <c r="I4089">
        <f t="shared" si="111"/>
        <v>0</v>
      </c>
    </row>
    <row r="4090" spans="1:9" ht="20" customHeight="1">
      <c r="A4090" s="16"/>
      <c r="B4090" s="16"/>
      <c r="C4090" s="16"/>
      <c r="D4090" s="16"/>
      <c r="E4090" s="16"/>
      <c r="F4090" s="16"/>
      <c r="G4090" s="16"/>
      <c r="H4090" s="16"/>
      <c r="I4090">
        <f t="shared" si="111"/>
        <v>0</v>
      </c>
    </row>
    <row r="4091" spans="1:9" ht="20" customHeight="1">
      <c r="A4091" s="16"/>
      <c r="B4091" s="16"/>
      <c r="C4091" s="16"/>
      <c r="D4091" s="16"/>
      <c r="E4091" s="16"/>
      <c r="F4091" s="16"/>
      <c r="G4091" s="16"/>
      <c r="H4091" s="16"/>
      <c r="I4091">
        <f t="shared" si="111"/>
        <v>0</v>
      </c>
    </row>
    <row r="4092" spans="1:9" ht="20" customHeight="1">
      <c r="A4092" s="16"/>
      <c r="B4092" s="16"/>
      <c r="C4092" s="16"/>
      <c r="D4092" s="16"/>
      <c r="E4092" s="16"/>
      <c r="F4092" s="16"/>
      <c r="G4092" s="16"/>
      <c r="H4092" s="16"/>
      <c r="I4092">
        <f t="shared" si="111"/>
        <v>0</v>
      </c>
    </row>
    <row r="4093" spans="1:9" ht="20" customHeight="1">
      <c r="A4093" s="16"/>
      <c r="B4093" s="16"/>
      <c r="C4093" s="16"/>
      <c r="D4093" s="16"/>
      <c r="E4093" s="16"/>
      <c r="F4093" s="16"/>
      <c r="G4093" s="16"/>
      <c r="H4093" s="16"/>
      <c r="I4093">
        <f t="shared" si="111"/>
        <v>0</v>
      </c>
    </row>
    <row r="4094" spans="1:9" ht="20" customHeight="1">
      <c r="A4094" s="16"/>
      <c r="B4094" s="16"/>
      <c r="C4094" s="16"/>
      <c r="D4094" s="16"/>
      <c r="E4094" s="16"/>
      <c r="F4094" s="16"/>
      <c r="G4094" s="16"/>
      <c r="H4094" s="16"/>
      <c r="I4094">
        <f t="shared" si="111"/>
        <v>0</v>
      </c>
    </row>
    <row r="4095" spans="1:9" ht="20" customHeight="1">
      <c r="A4095" s="16"/>
      <c r="B4095" s="16"/>
      <c r="C4095" s="16"/>
      <c r="D4095" s="16"/>
      <c r="E4095" s="16"/>
      <c r="F4095" s="16"/>
      <c r="G4095" s="16"/>
      <c r="H4095" s="16"/>
      <c r="I4095">
        <f t="shared" si="111"/>
        <v>0</v>
      </c>
    </row>
    <row r="4096" spans="1:9" ht="20" customHeight="1">
      <c r="A4096" s="16"/>
      <c r="B4096" s="16"/>
      <c r="C4096" s="16"/>
      <c r="D4096" s="16"/>
      <c r="E4096" s="16"/>
      <c r="F4096" s="16"/>
      <c r="G4096" s="16"/>
      <c r="H4096" s="16"/>
      <c r="I4096">
        <f t="shared" si="111"/>
        <v>0</v>
      </c>
    </row>
    <row r="4097" spans="1:9" ht="20" customHeight="1">
      <c r="A4097" s="16"/>
      <c r="B4097" s="16"/>
      <c r="C4097" s="16"/>
      <c r="D4097" s="16"/>
      <c r="E4097" s="16"/>
      <c r="F4097" s="16"/>
      <c r="G4097" s="16"/>
      <c r="H4097" s="16"/>
      <c r="I4097">
        <f t="shared" si="111"/>
        <v>0</v>
      </c>
    </row>
    <row r="4098" spans="1:9" ht="20" customHeight="1">
      <c r="A4098" s="16"/>
      <c r="B4098" s="16"/>
      <c r="C4098" s="16"/>
      <c r="D4098" s="16"/>
      <c r="E4098" s="16"/>
      <c r="F4098" s="16"/>
      <c r="G4098" s="16"/>
      <c r="H4098" s="16"/>
      <c r="I4098">
        <f t="shared" si="111"/>
        <v>0</v>
      </c>
    </row>
    <row r="4099" spans="1:9" ht="20" customHeight="1">
      <c r="A4099" s="16"/>
      <c r="B4099" s="16"/>
      <c r="C4099" s="16"/>
      <c r="D4099" s="16"/>
      <c r="E4099" s="16"/>
      <c r="F4099" s="16"/>
      <c r="G4099" s="16"/>
      <c r="H4099" s="16"/>
      <c r="I4099">
        <f t="shared" ref="I4099:I4162" si="112">CEILING(H4099,0.002)</f>
        <v>0</v>
      </c>
    </row>
    <row r="4100" spans="1:9" ht="20" customHeight="1">
      <c r="A4100" s="16"/>
      <c r="B4100" s="16"/>
      <c r="C4100" s="16"/>
      <c r="D4100" s="16"/>
      <c r="E4100" s="16"/>
      <c r="F4100" s="16"/>
      <c r="G4100" s="16"/>
      <c r="H4100" s="16"/>
      <c r="I4100">
        <f t="shared" si="112"/>
        <v>0</v>
      </c>
    </row>
    <row r="4101" spans="1:9" ht="20" customHeight="1">
      <c r="A4101" s="16"/>
      <c r="B4101" s="16"/>
      <c r="C4101" s="16"/>
      <c r="D4101" s="16"/>
      <c r="E4101" s="16"/>
      <c r="F4101" s="16"/>
      <c r="G4101" s="16"/>
      <c r="H4101" s="16"/>
      <c r="I4101">
        <f t="shared" si="112"/>
        <v>0</v>
      </c>
    </row>
    <row r="4102" spans="1:9" ht="20" customHeight="1">
      <c r="A4102" s="16"/>
      <c r="B4102" s="16"/>
      <c r="C4102" s="16"/>
      <c r="D4102" s="16"/>
      <c r="E4102" s="16"/>
      <c r="F4102" s="16"/>
      <c r="G4102" s="16"/>
      <c r="H4102" s="16"/>
      <c r="I4102">
        <f t="shared" si="112"/>
        <v>0</v>
      </c>
    </row>
    <row r="4103" spans="1:9" ht="20" customHeight="1">
      <c r="A4103" s="16"/>
      <c r="B4103" s="16"/>
      <c r="C4103" s="16"/>
      <c r="D4103" s="16"/>
      <c r="E4103" s="16"/>
      <c r="F4103" s="16"/>
      <c r="G4103" s="16"/>
      <c r="H4103" s="16"/>
      <c r="I4103">
        <f t="shared" si="112"/>
        <v>0</v>
      </c>
    </row>
    <row r="4104" spans="1:9" ht="20" customHeight="1">
      <c r="A4104" s="16"/>
      <c r="B4104" s="16"/>
      <c r="C4104" s="16"/>
      <c r="D4104" s="16"/>
      <c r="E4104" s="16"/>
      <c r="F4104" s="16"/>
      <c r="G4104" s="16"/>
      <c r="H4104" s="16"/>
      <c r="I4104">
        <f t="shared" si="112"/>
        <v>0</v>
      </c>
    </row>
    <row r="4105" spans="1:9" ht="20" customHeight="1">
      <c r="A4105" s="16"/>
      <c r="B4105" s="16"/>
      <c r="C4105" s="16"/>
      <c r="D4105" s="16"/>
      <c r="E4105" s="16"/>
      <c r="F4105" s="16"/>
      <c r="G4105" s="16"/>
      <c r="H4105" s="16"/>
      <c r="I4105">
        <f t="shared" si="112"/>
        <v>0</v>
      </c>
    </row>
    <row r="4106" spans="1:9" ht="20" customHeight="1">
      <c r="A4106" s="16"/>
      <c r="B4106" s="16"/>
      <c r="C4106" s="16"/>
      <c r="D4106" s="16"/>
      <c r="E4106" s="16"/>
      <c r="F4106" s="16"/>
      <c r="G4106" s="16"/>
      <c r="H4106" s="16"/>
      <c r="I4106">
        <f t="shared" si="112"/>
        <v>0</v>
      </c>
    </row>
    <row r="4107" spans="1:9" ht="20" customHeight="1">
      <c r="A4107" s="16"/>
      <c r="B4107" s="16"/>
      <c r="C4107" s="16"/>
      <c r="D4107" s="16"/>
      <c r="E4107" s="16"/>
      <c r="F4107" s="16"/>
      <c r="G4107" s="16"/>
      <c r="H4107" s="16"/>
      <c r="I4107">
        <f t="shared" si="112"/>
        <v>0</v>
      </c>
    </row>
    <row r="4108" spans="1:9" ht="20" customHeight="1">
      <c r="A4108" s="16"/>
      <c r="B4108" s="16"/>
      <c r="C4108" s="16"/>
      <c r="D4108" s="16"/>
      <c r="E4108" s="16"/>
      <c r="F4108" s="16"/>
      <c r="G4108" s="16"/>
      <c r="H4108" s="16"/>
      <c r="I4108">
        <f t="shared" si="112"/>
        <v>0</v>
      </c>
    </row>
    <row r="4109" spans="1:9" ht="20" customHeight="1">
      <c r="A4109" s="16"/>
      <c r="B4109" s="16"/>
      <c r="C4109" s="16"/>
      <c r="D4109" s="16"/>
      <c r="E4109" s="16"/>
      <c r="F4109" s="16"/>
      <c r="G4109" s="16"/>
      <c r="H4109" s="16"/>
      <c r="I4109">
        <f t="shared" si="112"/>
        <v>0</v>
      </c>
    </row>
    <row r="4110" spans="1:9" ht="20" customHeight="1">
      <c r="A4110" s="16"/>
      <c r="B4110" s="16"/>
      <c r="C4110" s="16"/>
      <c r="D4110" s="16"/>
      <c r="E4110" s="16"/>
      <c r="F4110" s="16"/>
      <c r="G4110" s="16"/>
      <c r="H4110" s="16"/>
      <c r="I4110">
        <f t="shared" si="112"/>
        <v>0</v>
      </c>
    </row>
    <row r="4111" spans="1:9" ht="20" customHeight="1">
      <c r="A4111" s="16"/>
      <c r="B4111" s="16"/>
      <c r="C4111" s="16"/>
      <c r="D4111" s="16"/>
      <c r="E4111" s="16"/>
      <c r="F4111" s="16"/>
      <c r="G4111" s="16"/>
      <c r="H4111" s="16"/>
      <c r="I4111">
        <f t="shared" si="112"/>
        <v>0</v>
      </c>
    </row>
    <row r="4112" spans="1:9" ht="20" customHeight="1">
      <c r="A4112" s="16"/>
      <c r="B4112" s="16"/>
      <c r="C4112" s="16"/>
      <c r="D4112" s="16"/>
      <c r="E4112" s="16"/>
      <c r="F4112" s="16"/>
      <c r="G4112" s="16"/>
      <c r="H4112" s="16"/>
      <c r="I4112">
        <f t="shared" si="112"/>
        <v>0</v>
      </c>
    </row>
    <row r="4113" spans="1:9" ht="20" customHeight="1">
      <c r="A4113" s="16"/>
      <c r="B4113" s="16"/>
      <c r="C4113" s="16"/>
      <c r="D4113" s="16"/>
      <c r="E4113" s="16"/>
      <c r="F4113" s="16"/>
      <c r="G4113" s="16"/>
      <c r="H4113" s="16"/>
      <c r="I4113">
        <f t="shared" si="112"/>
        <v>0</v>
      </c>
    </row>
    <row r="4114" spans="1:9" ht="20" customHeight="1">
      <c r="A4114" s="16"/>
      <c r="B4114" s="16"/>
      <c r="C4114" s="16"/>
      <c r="D4114" s="16"/>
      <c r="E4114" s="16"/>
      <c r="F4114" s="16"/>
      <c r="G4114" s="16"/>
      <c r="H4114" s="16"/>
      <c r="I4114">
        <f t="shared" si="112"/>
        <v>0</v>
      </c>
    </row>
    <row r="4115" spans="1:9" ht="20" customHeight="1">
      <c r="A4115" s="16"/>
      <c r="B4115" s="16"/>
      <c r="C4115" s="16"/>
      <c r="D4115" s="16"/>
      <c r="E4115" s="16"/>
      <c r="F4115" s="16"/>
      <c r="G4115" s="16"/>
      <c r="H4115" s="16"/>
      <c r="I4115">
        <f t="shared" si="112"/>
        <v>0</v>
      </c>
    </row>
    <row r="4116" spans="1:9" ht="20" customHeight="1">
      <c r="A4116" s="16"/>
      <c r="B4116" s="16"/>
      <c r="C4116" s="16"/>
      <c r="D4116" s="16"/>
      <c r="E4116" s="16"/>
      <c r="F4116" s="16"/>
      <c r="G4116" s="16"/>
      <c r="H4116" s="16"/>
      <c r="I4116">
        <f t="shared" si="112"/>
        <v>0</v>
      </c>
    </row>
    <row r="4117" spans="1:9" ht="20" customHeight="1">
      <c r="A4117" s="16"/>
      <c r="B4117" s="16"/>
      <c r="C4117" s="16"/>
      <c r="D4117" s="16"/>
      <c r="E4117" s="16"/>
      <c r="F4117" s="16"/>
      <c r="G4117" s="16"/>
      <c r="H4117" s="16"/>
      <c r="I4117">
        <f t="shared" si="112"/>
        <v>0</v>
      </c>
    </row>
    <row r="4118" spans="1:9" ht="20" customHeight="1">
      <c r="A4118" s="16"/>
      <c r="B4118" s="16"/>
      <c r="C4118" s="16"/>
      <c r="D4118" s="16"/>
      <c r="E4118" s="16"/>
      <c r="F4118" s="16"/>
      <c r="G4118" s="16"/>
      <c r="H4118" s="16"/>
      <c r="I4118">
        <f t="shared" si="112"/>
        <v>0</v>
      </c>
    </row>
    <row r="4119" spans="1:9" ht="20" customHeight="1">
      <c r="A4119" s="16"/>
      <c r="B4119" s="16"/>
      <c r="C4119" s="16"/>
      <c r="D4119" s="16"/>
      <c r="E4119" s="16"/>
      <c r="F4119" s="16"/>
      <c r="G4119" s="16"/>
      <c r="H4119" s="16"/>
      <c r="I4119">
        <f t="shared" si="112"/>
        <v>0</v>
      </c>
    </row>
    <row r="4120" spans="1:9" ht="20" customHeight="1">
      <c r="A4120" s="16"/>
      <c r="B4120" s="16"/>
      <c r="C4120" s="16"/>
      <c r="D4120" s="16"/>
      <c r="E4120" s="16"/>
      <c r="F4120" s="16"/>
      <c r="G4120" s="16"/>
      <c r="H4120" s="16"/>
      <c r="I4120">
        <f t="shared" si="112"/>
        <v>0</v>
      </c>
    </row>
    <row r="4121" spans="1:9" ht="20" customHeight="1">
      <c r="A4121" s="16"/>
      <c r="B4121" s="16"/>
      <c r="C4121" s="16"/>
      <c r="D4121" s="16"/>
      <c r="E4121" s="16"/>
      <c r="F4121" s="16"/>
      <c r="G4121" s="16"/>
      <c r="H4121" s="16"/>
      <c r="I4121">
        <f t="shared" si="112"/>
        <v>0</v>
      </c>
    </row>
    <row r="4122" spans="1:9" ht="20" customHeight="1">
      <c r="A4122" s="16"/>
      <c r="B4122" s="16"/>
      <c r="C4122" s="16"/>
      <c r="D4122" s="16"/>
      <c r="E4122" s="16"/>
      <c r="F4122" s="16"/>
      <c r="G4122" s="16"/>
      <c r="H4122" s="16"/>
      <c r="I4122">
        <f t="shared" si="112"/>
        <v>0</v>
      </c>
    </row>
    <row r="4123" spans="1:9" ht="20" customHeight="1">
      <c r="A4123" s="16"/>
      <c r="B4123" s="16"/>
      <c r="C4123" s="16"/>
      <c r="D4123" s="16"/>
      <c r="E4123" s="16"/>
      <c r="F4123" s="16"/>
      <c r="G4123" s="16"/>
      <c r="H4123" s="16"/>
      <c r="I4123">
        <f t="shared" si="112"/>
        <v>0</v>
      </c>
    </row>
    <row r="4124" spans="1:9" ht="20" customHeight="1">
      <c r="A4124" s="16"/>
      <c r="B4124" s="16"/>
      <c r="C4124" s="16"/>
      <c r="D4124" s="16"/>
      <c r="E4124" s="16"/>
      <c r="F4124" s="16"/>
      <c r="G4124" s="16"/>
      <c r="H4124" s="16"/>
      <c r="I4124">
        <f t="shared" si="112"/>
        <v>0</v>
      </c>
    </row>
    <row r="4125" spans="1:9" ht="20" customHeight="1">
      <c r="A4125" s="16"/>
      <c r="B4125" s="16"/>
      <c r="C4125" s="16"/>
      <c r="D4125" s="16"/>
      <c r="E4125" s="16"/>
      <c r="F4125" s="16"/>
      <c r="G4125" s="16"/>
      <c r="H4125" s="16"/>
      <c r="I4125">
        <f t="shared" si="112"/>
        <v>0</v>
      </c>
    </row>
    <row r="4126" spans="1:9" ht="20" customHeight="1">
      <c r="A4126" s="16"/>
      <c r="B4126" s="16"/>
      <c r="C4126" s="16"/>
      <c r="D4126" s="16"/>
      <c r="E4126" s="16"/>
      <c r="F4126" s="16"/>
      <c r="G4126" s="16"/>
      <c r="H4126" s="16"/>
      <c r="I4126">
        <f t="shared" si="112"/>
        <v>0</v>
      </c>
    </row>
    <row r="4127" spans="1:9" ht="20" customHeight="1">
      <c r="A4127" s="16"/>
      <c r="B4127" s="16"/>
      <c r="C4127" s="16"/>
      <c r="D4127" s="16"/>
      <c r="E4127" s="16"/>
      <c r="F4127" s="16"/>
      <c r="G4127" s="16"/>
      <c r="H4127" s="16"/>
      <c r="I4127">
        <f t="shared" si="112"/>
        <v>0</v>
      </c>
    </row>
    <row r="4128" spans="1:9" ht="20" customHeight="1">
      <c r="A4128" s="16"/>
      <c r="B4128" s="16"/>
      <c r="C4128" s="16"/>
      <c r="D4128" s="16"/>
      <c r="E4128" s="16"/>
      <c r="F4128" s="16"/>
      <c r="G4128" s="16"/>
      <c r="H4128" s="16"/>
      <c r="I4128">
        <f t="shared" si="112"/>
        <v>0</v>
      </c>
    </row>
    <row r="4129" spans="1:9" ht="20" customHeight="1">
      <c r="A4129" s="16"/>
      <c r="B4129" s="16"/>
      <c r="C4129" s="16"/>
      <c r="D4129" s="16"/>
      <c r="E4129" s="16"/>
      <c r="F4129" s="16"/>
      <c r="G4129" s="16"/>
      <c r="H4129" s="16"/>
      <c r="I4129">
        <f t="shared" si="112"/>
        <v>0</v>
      </c>
    </row>
    <row r="4130" spans="1:9" ht="20" customHeight="1">
      <c r="A4130" s="16"/>
      <c r="B4130" s="16"/>
      <c r="C4130" s="16"/>
      <c r="D4130" s="16"/>
      <c r="E4130" s="16"/>
      <c r="F4130" s="16"/>
      <c r="G4130" s="16"/>
      <c r="H4130" s="16"/>
      <c r="I4130">
        <f t="shared" si="112"/>
        <v>0</v>
      </c>
    </row>
    <row r="4131" spans="1:9" ht="20" customHeight="1">
      <c r="A4131" s="16"/>
      <c r="B4131" s="16"/>
      <c r="C4131" s="16"/>
      <c r="D4131" s="16"/>
      <c r="E4131" s="16"/>
      <c r="F4131" s="16"/>
      <c r="G4131" s="16"/>
      <c r="H4131" s="16"/>
      <c r="I4131">
        <f t="shared" si="112"/>
        <v>0</v>
      </c>
    </row>
    <row r="4132" spans="1:9" ht="20" customHeight="1">
      <c r="A4132" s="16"/>
      <c r="B4132" s="16"/>
      <c r="C4132" s="16"/>
      <c r="D4132" s="16"/>
      <c r="E4132" s="16"/>
      <c r="F4132" s="16"/>
      <c r="G4132" s="16"/>
      <c r="H4132" s="16"/>
      <c r="I4132">
        <f t="shared" si="112"/>
        <v>0</v>
      </c>
    </row>
    <row r="4133" spans="1:9" ht="20" customHeight="1">
      <c r="A4133" s="16"/>
      <c r="B4133" s="16"/>
      <c r="C4133" s="16"/>
      <c r="D4133" s="16"/>
      <c r="E4133" s="16"/>
      <c r="F4133" s="16"/>
      <c r="G4133" s="16"/>
      <c r="H4133" s="16"/>
      <c r="I4133">
        <f t="shared" si="112"/>
        <v>0</v>
      </c>
    </row>
    <row r="4134" spans="1:9" ht="20" customHeight="1">
      <c r="A4134" s="16"/>
      <c r="B4134" s="16"/>
      <c r="C4134" s="16"/>
      <c r="D4134" s="16"/>
      <c r="E4134" s="16"/>
      <c r="F4134" s="16"/>
      <c r="G4134" s="16"/>
      <c r="H4134" s="16"/>
      <c r="I4134">
        <f t="shared" si="112"/>
        <v>0</v>
      </c>
    </row>
    <row r="4135" spans="1:9" ht="20" customHeight="1">
      <c r="A4135" s="16"/>
      <c r="B4135" s="16"/>
      <c r="C4135" s="16"/>
      <c r="D4135" s="16"/>
      <c r="E4135" s="16"/>
      <c r="F4135" s="16"/>
      <c r="G4135" s="16"/>
      <c r="H4135" s="16"/>
      <c r="I4135">
        <f t="shared" si="112"/>
        <v>0</v>
      </c>
    </row>
    <row r="4136" spans="1:9" ht="20" customHeight="1">
      <c r="A4136" s="16"/>
      <c r="B4136" s="16"/>
      <c r="C4136" s="16"/>
      <c r="D4136" s="16"/>
      <c r="E4136" s="16"/>
      <c r="F4136" s="16"/>
      <c r="G4136" s="16"/>
      <c r="H4136" s="16"/>
      <c r="I4136">
        <f t="shared" si="112"/>
        <v>0</v>
      </c>
    </row>
    <row r="4137" spans="1:9" ht="20" customHeight="1">
      <c r="A4137" s="16"/>
      <c r="B4137" s="16"/>
      <c r="C4137" s="16"/>
      <c r="D4137" s="16"/>
      <c r="E4137" s="16"/>
      <c r="F4137" s="16"/>
      <c r="G4137" s="16"/>
      <c r="H4137" s="16"/>
      <c r="I4137">
        <f t="shared" si="112"/>
        <v>0</v>
      </c>
    </row>
    <row r="4138" spans="1:9" ht="20" customHeight="1">
      <c r="A4138" s="16"/>
      <c r="B4138" s="16"/>
      <c r="C4138" s="16"/>
      <c r="D4138" s="16"/>
      <c r="E4138" s="16"/>
      <c r="F4138" s="16"/>
      <c r="G4138" s="16"/>
      <c r="H4138" s="16"/>
      <c r="I4138">
        <f t="shared" si="112"/>
        <v>0</v>
      </c>
    </row>
    <row r="4139" spans="1:9" ht="20" customHeight="1">
      <c r="A4139" s="16"/>
      <c r="B4139" s="16"/>
      <c r="C4139" s="16"/>
      <c r="D4139" s="16"/>
      <c r="E4139" s="16"/>
      <c r="F4139" s="16"/>
      <c r="G4139" s="16"/>
      <c r="H4139" s="16"/>
      <c r="I4139">
        <f t="shared" si="112"/>
        <v>0</v>
      </c>
    </row>
    <row r="4140" spans="1:9" ht="20" customHeight="1">
      <c r="A4140" s="16"/>
      <c r="B4140" s="16"/>
      <c r="C4140" s="16"/>
      <c r="D4140" s="16"/>
      <c r="E4140" s="16"/>
      <c r="F4140" s="16"/>
      <c r="G4140" s="16"/>
      <c r="H4140" s="16"/>
      <c r="I4140">
        <f t="shared" si="112"/>
        <v>0</v>
      </c>
    </row>
    <row r="4141" spans="1:9" ht="20" customHeight="1">
      <c r="A4141" s="16"/>
      <c r="B4141" s="16"/>
      <c r="C4141" s="16"/>
      <c r="D4141" s="16"/>
      <c r="E4141" s="16"/>
      <c r="F4141" s="16"/>
      <c r="G4141" s="16"/>
      <c r="H4141" s="16"/>
      <c r="I4141">
        <f t="shared" si="112"/>
        <v>0</v>
      </c>
    </row>
    <row r="4142" spans="1:9" ht="20" customHeight="1">
      <c r="A4142" s="16"/>
      <c r="B4142" s="16"/>
      <c r="C4142" s="16"/>
      <c r="D4142" s="16"/>
      <c r="E4142" s="16"/>
      <c r="F4142" s="16"/>
      <c r="G4142" s="16"/>
      <c r="H4142" s="16"/>
      <c r="I4142">
        <f t="shared" si="112"/>
        <v>0</v>
      </c>
    </row>
    <row r="4143" spans="1:9" ht="20" customHeight="1">
      <c r="A4143" s="16"/>
      <c r="B4143" s="16"/>
      <c r="C4143" s="16"/>
      <c r="D4143" s="16"/>
      <c r="E4143" s="16"/>
      <c r="F4143" s="16"/>
      <c r="G4143" s="16"/>
      <c r="H4143" s="16"/>
      <c r="I4143">
        <f t="shared" si="112"/>
        <v>0</v>
      </c>
    </row>
    <row r="4144" spans="1:9" ht="20" customHeight="1">
      <c r="A4144" s="16"/>
      <c r="B4144" s="16"/>
      <c r="C4144" s="16"/>
      <c r="D4144" s="16"/>
      <c r="E4144" s="16"/>
      <c r="F4144" s="16"/>
      <c r="G4144" s="16"/>
      <c r="H4144" s="16"/>
      <c r="I4144">
        <f t="shared" si="112"/>
        <v>0</v>
      </c>
    </row>
    <row r="4145" spans="1:9" ht="20" customHeight="1">
      <c r="A4145" s="16"/>
      <c r="B4145" s="16"/>
      <c r="C4145" s="16"/>
      <c r="D4145" s="16"/>
      <c r="E4145" s="16"/>
      <c r="F4145" s="16"/>
      <c r="G4145" s="16"/>
      <c r="H4145" s="16"/>
      <c r="I4145">
        <f t="shared" si="112"/>
        <v>0</v>
      </c>
    </row>
    <row r="4146" spans="1:9" ht="20" customHeight="1">
      <c r="A4146" s="16"/>
      <c r="B4146" s="16"/>
      <c r="C4146" s="16"/>
      <c r="D4146" s="16"/>
      <c r="E4146" s="16"/>
      <c r="F4146" s="16"/>
      <c r="G4146" s="16"/>
      <c r="H4146" s="16"/>
      <c r="I4146">
        <f t="shared" si="112"/>
        <v>0</v>
      </c>
    </row>
    <row r="4147" spans="1:9" ht="20" customHeight="1">
      <c r="A4147" s="16"/>
      <c r="B4147" s="16"/>
      <c r="C4147" s="16"/>
      <c r="D4147" s="16"/>
      <c r="E4147" s="16"/>
      <c r="F4147" s="16"/>
      <c r="G4147" s="16"/>
      <c r="H4147" s="16"/>
      <c r="I4147">
        <f t="shared" si="112"/>
        <v>0</v>
      </c>
    </row>
    <row r="4148" spans="1:9" ht="20" customHeight="1">
      <c r="A4148" s="16"/>
      <c r="B4148" s="16"/>
      <c r="C4148" s="16"/>
      <c r="D4148" s="16"/>
      <c r="E4148" s="16"/>
      <c r="F4148" s="16"/>
      <c r="G4148" s="16"/>
      <c r="H4148" s="16"/>
      <c r="I4148">
        <f t="shared" si="112"/>
        <v>0</v>
      </c>
    </row>
    <row r="4149" spans="1:9" ht="20" customHeight="1">
      <c r="A4149" s="16"/>
      <c r="B4149" s="16"/>
      <c r="C4149" s="16"/>
      <c r="D4149" s="16"/>
      <c r="E4149" s="16"/>
      <c r="F4149" s="16"/>
      <c r="G4149" s="16"/>
      <c r="H4149" s="16"/>
      <c r="I4149">
        <f t="shared" si="112"/>
        <v>0</v>
      </c>
    </row>
    <row r="4150" spans="1:9" ht="20" customHeight="1">
      <c r="A4150" s="16"/>
      <c r="B4150" s="16"/>
      <c r="C4150" s="16"/>
      <c r="D4150" s="16"/>
      <c r="E4150" s="16"/>
      <c r="F4150" s="16"/>
      <c r="G4150" s="16"/>
      <c r="H4150" s="16"/>
      <c r="I4150">
        <f t="shared" si="112"/>
        <v>0</v>
      </c>
    </row>
    <row r="4151" spans="1:9" ht="20" customHeight="1">
      <c r="A4151" s="16"/>
      <c r="B4151" s="16"/>
      <c r="C4151" s="16"/>
      <c r="D4151" s="16"/>
      <c r="E4151" s="16"/>
      <c r="F4151" s="16"/>
      <c r="G4151" s="16"/>
      <c r="H4151" s="16"/>
      <c r="I4151">
        <f t="shared" si="112"/>
        <v>0</v>
      </c>
    </row>
    <row r="4152" spans="1:9" ht="20" customHeight="1">
      <c r="A4152" s="16"/>
      <c r="B4152" s="16"/>
      <c r="C4152" s="16"/>
      <c r="D4152" s="16"/>
      <c r="E4152" s="16"/>
      <c r="F4152" s="16"/>
      <c r="G4152" s="16"/>
      <c r="H4152" s="16"/>
      <c r="I4152">
        <f t="shared" si="112"/>
        <v>0</v>
      </c>
    </row>
    <row r="4153" spans="1:9" ht="20" customHeight="1">
      <c r="A4153" s="16"/>
      <c r="B4153" s="16"/>
      <c r="C4153" s="16"/>
      <c r="D4153" s="16"/>
      <c r="E4153" s="16"/>
      <c r="F4153" s="16"/>
      <c r="G4153" s="16"/>
      <c r="H4153" s="16"/>
      <c r="I4153">
        <f t="shared" si="112"/>
        <v>0</v>
      </c>
    </row>
    <row r="4154" spans="1:9" ht="20" customHeight="1">
      <c r="A4154" s="16"/>
      <c r="B4154" s="16"/>
      <c r="C4154" s="16"/>
      <c r="D4154" s="16"/>
      <c r="E4154" s="16"/>
      <c r="F4154" s="16"/>
      <c r="G4154" s="16"/>
      <c r="H4154" s="16"/>
      <c r="I4154">
        <f t="shared" si="112"/>
        <v>0</v>
      </c>
    </row>
    <row r="4155" spans="1:9" ht="20" customHeight="1">
      <c r="A4155" s="16"/>
      <c r="B4155" s="16"/>
      <c r="C4155" s="16"/>
      <c r="D4155" s="16"/>
      <c r="E4155" s="16"/>
      <c r="F4155" s="16"/>
      <c r="G4155" s="16"/>
      <c r="H4155" s="16"/>
      <c r="I4155">
        <f t="shared" si="112"/>
        <v>0</v>
      </c>
    </row>
    <row r="4156" spans="1:9" ht="20" customHeight="1">
      <c r="A4156" s="16"/>
      <c r="B4156" s="16"/>
      <c r="C4156" s="16"/>
      <c r="D4156" s="16"/>
      <c r="E4156" s="16"/>
      <c r="F4156" s="16"/>
      <c r="G4156" s="16"/>
      <c r="H4156" s="16"/>
      <c r="I4156">
        <f t="shared" si="112"/>
        <v>0</v>
      </c>
    </row>
    <row r="4157" spans="1:9" ht="20" customHeight="1">
      <c r="A4157" s="16"/>
      <c r="B4157" s="16"/>
      <c r="C4157" s="16"/>
      <c r="D4157" s="16"/>
      <c r="E4157" s="16"/>
      <c r="F4157" s="16"/>
      <c r="G4157" s="16"/>
      <c r="H4157" s="16"/>
      <c r="I4157">
        <f t="shared" si="112"/>
        <v>0</v>
      </c>
    </row>
    <row r="4158" spans="1:9" ht="20" customHeight="1">
      <c r="A4158" s="16"/>
      <c r="B4158" s="16"/>
      <c r="C4158" s="16"/>
      <c r="D4158" s="16"/>
      <c r="E4158" s="16"/>
      <c r="F4158" s="16"/>
      <c r="G4158" s="16"/>
      <c r="H4158" s="16"/>
      <c r="I4158">
        <f t="shared" si="112"/>
        <v>0</v>
      </c>
    </row>
    <row r="4159" spans="1:9" ht="20" customHeight="1">
      <c r="A4159" s="16"/>
      <c r="B4159" s="16"/>
      <c r="C4159" s="16"/>
      <c r="D4159" s="16"/>
      <c r="E4159" s="16"/>
      <c r="F4159" s="16"/>
      <c r="G4159" s="16"/>
      <c r="H4159" s="16"/>
      <c r="I4159">
        <f t="shared" si="112"/>
        <v>0</v>
      </c>
    </row>
    <row r="4160" spans="1:9" ht="20" customHeight="1">
      <c r="A4160" s="16"/>
      <c r="B4160" s="16"/>
      <c r="C4160" s="16"/>
      <c r="D4160" s="16"/>
      <c r="E4160" s="16"/>
      <c r="F4160" s="16"/>
      <c r="G4160" s="16"/>
      <c r="H4160" s="16"/>
      <c r="I4160">
        <f t="shared" si="112"/>
        <v>0</v>
      </c>
    </row>
    <row r="4161" spans="1:9" ht="20" customHeight="1">
      <c r="A4161" s="16"/>
      <c r="B4161" s="16"/>
      <c r="C4161" s="16"/>
      <c r="D4161" s="16"/>
      <c r="E4161" s="16"/>
      <c r="F4161" s="16"/>
      <c r="G4161" s="16"/>
      <c r="H4161" s="16"/>
      <c r="I4161">
        <f t="shared" si="112"/>
        <v>0</v>
      </c>
    </row>
    <row r="4162" spans="1:9" ht="20" customHeight="1">
      <c r="A4162" s="16"/>
      <c r="B4162" s="16"/>
      <c r="C4162" s="16"/>
      <c r="D4162" s="16"/>
      <c r="E4162" s="16"/>
      <c r="F4162" s="16"/>
      <c r="G4162" s="16"/>
      <c r="H4162" s="16"/>
      <c r="I4162">
        <f t="shared" si="112"/>
        <v>0</v>
      </c>
    </row>
    <row r="4163" spans="1:9" ht="20" customHeight="1">
      <c r="A4163" s="16"/>
      <c r="B4163" s="16"/>
      <c r="C4163" s="16"/>
      <c r="D4163" s="16"/>
      <c r="E4163" s="16"/>
      <c r="F4163" s="16"/>
      <c r="G4163" s="16"/>
      <c r="H4163" s="16"/>
      <c r="I4163">
        <f t="shared" ref="I4163:I4226" si="113">CEILING(H4163,0.002)</f>
        <v>0</v>
      </c>
    </row>
    <row r="4164" spans="1:9" ht="20" customHeight="1">
      <c r="A4164" s="16"/>
      <c r="B4164" s="16"/>
      <c r="C4164" s="16"/>
      <c r="D4164" s="16"/>
      <c r="E4164" s="16"/>
      <c r="F4164" s="16"/>
      <c r="G4164" s="16"/>
      <c r="H4164" s="16"/>
      <c r="I4164">
        <f t="shared" si="113"/>
        <v>0</v>
      </c>
    </row>
    <row r="4165" spans="1:9" ht="20" customHeight="1">
      <c r="A4165" s="16"/>
      <c r="B4165" s="16"/>
      <c r="C4165" s="16"/>
      <c r="D4165" s="16"/>
      <c r="E4165" s="16"/>
      <c r="F4165" s="16"/>
      <c r="G4165" s="16"/>
      <c r="H4165" s="16"/>
      <c r="I4165">
        <f t="shared" si="113"/>
        <v>0</v>
      </c>
    </row>
    <row r="4166" spans="1:9" ht="20" customHeight="1">
      <c r="A4166" s="16"/>
      <c r="B4166" s="16"/>
      <c r="C4166" s="16"/>
      <c r="D4166" s="16"/>
      <c r="E4166" s="16"/>
      <c r="F4166" s="16"/>
      <c r="G4166" s="16"/>
      <c r="H4166" s="16"/>
      <c r="I4166">
        <f t="shared" si="113"/>
        <v>0</v>
      </c>
    </row>
    <row r="4167" spans="1:9" ht="20" customHeight="1">
      <c r="A4167" s="16"/>
      <c r="B4167" s="16"/>
      <c r="C4167" s="16"/>
      <c r="D4167" s="16"/>
      <c r="E4167" s="16"/>
      <c r="F4167" s="16"/>
      <c r="G4167" s="16"/>
      <c r="H4167" s="16"/>
      <c r="I4167">
        <f t="shared" si="113"/>
        <v>0</v>
      </c>
    </row>
    <row r="4168" spans="1:9" ht="20" customHeight="1">
      <c r="A4168" s="16"/>
      <c r="B4168" s="16"/>
      <c r="C4168" s="16"/>
      <c r="D4168" s="16"/>
      <c r="E4168" s="16"/>
      <c r="F4168" s="16"/>
      <c r="G4168" s="16"/>
      <c r="H4168" s="16"/>
      <c r="I4168">
        <f t="shared" si="113"/>
        <v>0</v>
      </c>
    </row>
    <row r="4169" spans="1:9" ht="20" customHeight="1">
      <c r="A4169" s="16"/>
      <c r="B4169" s="16"/>
      <c r="C4169" s="16"/>
      <c r="D4169" s="16"/>
      <c r="E4169" s="16"/>
      <c r="F4169" s="16"/>
      <c r="G4169" s="16"/>
      <c r="H4169" s="16"/>
      <c r="I4169">
        <f t="shared" si="113"/>
        <v>0</v>
      </c>
    </row>
    <row r="4170" spans="1:9" ht="20" customHeight="1">
      <c r="A4170" s="16"/>
      <c r="B4170" s="16"/>
      <c r="C4170" s="16"/>
      <c r="D4170" s="16"/>
      <c r="E4170" s="16"/>
      <c r="F4170" s="16"/>
      <c r="G4170" s="16"/>
      <c r="H4170" s="16"/>
      <c r="I4170">
        <f t="shared" si="113"/>
        <v>0</v>
      </c>
    </row>
    <row r="4171" spans="1:9" ht="20" customHeight="1">
      <c r="A4171" s="16"/>
      <c r="B4171" s="16"/>
      <c r="C4171" s="16"/>
      <c r="D4171" s="16"/>
      <c r="E4171" s="16"/>
      <c r="F4171" s="16"/>
      <c r="G4171" s="16"/>
      <c r="H4171" s="16"/>
      <c r="I4171">
        <f t="shared" si="113"/>
        <v>0</v>
      </c>
    </row>
    <row r="4172" spans="1:9" ht="20" customHeight="1">
      <c r="A4172" s="16"/>
      <c r="B4172" s="16"/>
      <c r="C4172" s="16"/>
      <c r="D4172" s="16"/>
      <c r="E4172" s="16"/>
      <c r="F4172" s="16"/>
      <c r="G4172" s="16"/>
      <c r="H4172" s="16"/>
      <c r="I4172">
        <f t="shared" si="113"/>
        <v>0</v>
      </c>
    </row>
    <row r="4173" spans="1:9" ht="20" customHeight="1">
      <c r="A4173" s="16"/>
      <c r="B4173" s="16"/>
      <c r="C4173" s="16"/>
      <c r="D4173" s="16"/>
      <c r="E4173" s="16"/>
      <c r="F4173" s="16"/>
      <c r="G4173" s="16"/>
      <c r="H4173" s="16"/>
      <c r="I4173">
        <f t="shared" si="113"/>
        <v>0</v>
      </c>
    </row>
    <row r="4174" spans="1:9" ht="20" customHeight="1">
      <c r="A4174" s="16"/>
      <c r="B4174" s="16"/>
      <c r="C4174" s="16"/>
      <c r="D4174" s="16"/>
      <c r="E4174" s="16"/>
      <c r="F4174" s="16"/>
      <c r="G4174" s="16"/>
      <c r="H4174" s="16"/>
      <c r="I4174">
        <f t="shared" si="113"/>
        <v>0</v>
      </c>
    </row>
    <row r="4175" spans="1:9" ht="20" customHeight="1">
      <c r="A4175" s="16"/>
      <c r="B4175" s="16"/>
      <c r="C4175" s="16"/>
      <c r="D4175" s="16"/>
      <c r="E4175" s="16"/>
      <c r="F4175" s="16"/>
      <c r="G4175" s="16"/>
      <c r="H4175" s="16"/>
      <c r="I4175">
        <f t="shared" si="113"/>
        <v>0</v>
      </c>
    </row>
    <row r="4176" spans="1:9" ht="20" customHeight="1">
      <c r="A4176" s="16"/>
      <c r="B4176" s="16"/>
      <c r="C4176" s="16"/>
      <c r="D4176" s="16"/>
      <c r="E4176" s="16"/>
      <c r="F4176" s="16"/>
      <c r="G4176" s="16"/>
      <c r="H4176" s="16"/>
      <c r="I4176">
        <f t="shared" si="113"/>
        <v>0</v>
      </c>
    </row>
    <row r="4177" spans="1:9" ht="20" customHeight="1">
      <c r="A4177" s="16"/>
      <c r="B4177" s="16"/>
      <c r="C4177" s="16"/>
      <c r="D4177" s="16"/>
      <c r="E4177" s="16"/>
      <c r="F4177" s="16"/>
      <c r="G4177" s="16"/>
      <c r="H4177" s="16"/>
      <c r="I4177">
        <f t="shared" si="113"/>
        <v>0</v>
      </c>
    </row>
    <row r="4178" spans="1:9" ht="20" customHeight="1">
      <c r="A4178" s="16"/>
      <c r="B4178" s="16"/>
      <c r="C4178" s="16"/>
      <c r="D4178" s="16"/>
      <c r="E4178" s="16"/>
      <c r="F4178" s="16"/>
      <c r="G4178" s="16"/>
      <c r="H4178" s="16"/>
      <c r="I4178">
        <f t="shared" si="113"/>
        <v>0</v>
      </c>
    </row>
    <row r="4179" spans="1:9" ht="20" customHeight="1">
      <c r="A4179" s="16"/>
      <c r="B4179" s="16"/>
      <c r="C4179" s="16"/>
      <c r="D4179" s="16"/>
      <c r="E4179" s="16"/>
      <c r="F4179" s="16"/>
      <c r="G4179" s="16"/>
      <c r="H4179" s="16"/>
      <c r="I4179">
        <f t="shared" si="113"/>
        <v>0</v>
      </c>
    </row>
    <row r="4180" spans="1:9" ht="20" customHeight="1">
      <c r="A4180" s="16"/>
      <c r="B4180" s="16"/>
      <c r="C4180" s="16"/>
      <c r="D4180" s="16"/>
      <c r="E4180" s="16"/>
      <c r="F4180" s="16"/>
      <c r="G4180" s="16"/>
      <c r="H4180" s="16"/>
      <c r="I4180">
        <f t="shared" si="113"/>
        <v>0</v>
      </c>
    </row>
    <row r="4181" spans="1:9" ht="20" customHeight="1">
      <c r="A4181" s="16"/>
      <c r="B4181" s="16"/>
      <c r="C4181" s="16"/>
      <c r="D4181" s="16"/>
      <c r="E4181" s="16"/>
      <c r="F4181" s="16"/>
      <c r="G4181" s="16"/>
      <c r="H4181" s="16"/>
      <c r="I4181">
        <f t="shared" si="113"/>
        <v>0</v>
      </c>
    </row>
    <row r="4182" spans="1:9" ht="20" customHeight="1">
      <c r="A4182" s="16"/>
      <c r="B4182" s="16"/>
      <c r="C4182" s="16"/>
      <c r="D4182" s="16"/>
      <c r="E4182" s="16"/>
      <c r="F4182" s="16"/>
      <c r="G4182" s="16"/>
      <c r="H4182" s="16"/>
      <c r="I4182">
        <f t="shared" si="113"/>
        <v>0</v>
      </c>
    </row>
    <row r="4183" spans="1:9" ht="20" customHeight="1">
      <c r="A4183" s="16"/>
      <c r="B4183" s="16"/>
      <c r="C4183" s="16"/>
      <c r="D4183" s="16"/>
      <c r="E4183" s="16"/>
      <c r="F4183" s="16"/>
      <c r="G4183" s="16"/>
      <c r="H4183" s="16"/>
      <c r="I4183">
        <f t="shared" si="113"/>
        <v>0</v>
      </c>
    </row>
    <row r="4184" spans="1:9" ht="20" customHeight="1">
      <c r="A4184" s="16"/>
      <c r="B4184" s="16"/>
      <c r="C4184" s="16"/>
      <c r="D4184" s="16"/>
      <c r="E4184" s="16"/>
      <c r="F4184" s="16"/>
      <c r="G4184" s="16"/>
      <c r="H4184" s="16"/>
      <c r="I4184">
        <f t="shared" si="113"/>
        <v>0</v>
      </c>
    </row>
    <row r="4185" spans="1:9" ht="20" customHeight="1">
      <c r="A4185" s="16"/>
      <c r="B4185" s="16"/>
      <c r="C4185" s="16"/>
      <c r="D4185" s="16"/>
      <c r="E4185" s="16"/>
      <c r="F4185" s="16"/>
      <c r="G4185" s="16"/>
      <c r="H4185" s="16"/>
      <c r="I4185">
        <f t="shared" si="113"/>
        <v>0</v>
      </c>
    </row>
    <row r="4186" spans="1:9" ht="20" customHeight="1">
      <c r="A4186" s="16"/>
      <c r="B4186" s="16"/>
      <c r="C4186" s="16"/>
      <c r="D4186" s="16"/>
      <c r="E4186" s="16"/>
      <c r="F4186" s="16"/>
      <c r="G4186" s="16"/>
      <c r="H4186" s="16"/>
      <c r="I4186">
        <f t="shared" si="113"/>
        <v>0</v>
      </c>
    </row>
    <row r="4187" spans="1:9" ht="20" customHeight="1">
      <c r="A4187" s="16"/>
      <c r="B4187" s="16"/>
      <c r="C4187" s="16"/>
      <c r="D4187" s="16"/>
      <c r="E4187" s="16"/>
      <c r="F4187" s="16"/>
      <c r="G4187" s="16"/>
      <c r="H4187" s="16"/>
      <c r="I4187">
        <f t="shared" si="113"/>
        <v>0</v>
      </c>
    </row>
    <row r="4188" spans="1:9" ht="20" customHeight="1">
      <c r="A4188" s="16"/>
      <c r="B4188" s="16"/>
      <c r="C4188" s="16"/>
      <c r="D4188" s="16"/>
      <c r="E4188" s="16"/>
      <c r="F4188" s="16"/>
      <c r="G4188" s="16"/>
      <c r="H4188" s="16"/>
      <c r="I4188">
        <f t="shared" si="113"/>
        <v>0</v>
      </c>
    </row>
    <row r="4189" spans="1:9" ht="20" customHeight="1">
      <c r="A4189" s="16"/>
      <c r="B4189" s="16"/>
      <c r="C4189" s="16"/>
      <c r="D4189" s="16"/>
      <c r="E4189" s="16"/>
      <c r="F4189" s="16"/>
      <c r="G4189" s="16"/>
      <c r="H4189" s="16"/>
      <c r="I4189">
        <f t="shared" si="113"/>
        <v>0</v>
      </c>
    </row>
    <row r="4190" spans="1:9" ht="20" customHeight="1">
      <c r="A4190" s="16"/>
      <c r="B4190" s="16"/>
      <c r="C4190" s="16"/>
      <c r="D4190" s="16"/>
      <c r="E4190" s="16"/>
      <c r="F4190" s="16"/>
      <c r="G4190" s="16"/>
      <c r="H4190" s="16"/>
      <c r="I4190">
        <f t="shared" si="113"/>
        <v>0</v>
      </c>
    </row>
    <row r="4191" spans="1:9" ht="20" customHeight="1">
      <c r="A4191" s="16"/>
      <c r="B4191" s="16"/>
      <c r="C4191" s="16"/>
      <c r="D4191" s="16"/>
      <c r="E4191" s="16"/>
      <c r="F4191" s="16"/>
      <c r="G4191" s="16"/>
      <c r="H4191" s="16"/>
      <c r="I4191">
        <f t="shared" si="113"/>
        <v>0</v>
      </c>
    </row>
    <row r="4192" spans="1:9" ht="20" customHeight="1">
      <c r="A4192" s="16"/>
      <c r="B4192" s="16"/>
      <c r="C4192" s="16"/>
      <c r="D4192" s="16"/>
      <c r="E4192" s="16"/>
      <c r="F4192" s="16"/>
      <c r="G4192" s="16"/>
      <c r="H4192" s="16"/>
      <c r="I4192">
        <f t="shared" si="113"/>
        <v>0</v>
      </c>
    </row>
    <row r="4193" spans="1:9" ht="20" customHeight="1">
      <c r="A4193" s="16"/>
      <c r="B4193" s="16"/>
      <c r="C4193" s="16"/>
      <c r="D4193" s="16"/>
      <c r="E4193" s="16"/>
      <c r="F4193" s="16"/>
      <c r="G4193" s="16"/>
      <c r="H4193" s="16"/>
      <c r="I4193">
        <f t="shared" si="113"/>
        <v>0</v>
      </c>
    </row>
    <row r="4194" spans="1:9" ht="20" customHeight="1">
      <c r="A4194" s="16"/>
      <c r="B4194" s="16"/>
      <c r="C4194" s="16"/>
      <c r="D4194" s="16"/>
      <c r="E4194" s="16"/>
      <c r="F4194" s="16"/>
      <c r="G4194" s="16"/>
      <c r="H4194" s="16"/>
      <c r="I4194">
        <f t="shared" si="113"/>
        <v>0</v>
      </c>
    </row>
    <row r="4195" spans="1:9" ht="20" customHeight="1">
      <c r="A4195" s="16"/>
      <c r="B4195" s="16"/>
      <c r="C4195" s="16"/>
      <c r="D4195" s="16"/>
      <c r="E4195" s="16"/>
      <c r="F4195" s="16"/>
      <c r="G4195" s="16"/>
      <c r="H4195" s="16"/>
      <c r="I4195">
        <f t="shared" si="113"/>
        <v>0</v>
      </c>
    </row>
    <row r="4196" spans="1:9" ht="20" customHeight="1">
      <c r="A4196" s="16"/>
      <c r="B4196" s="16"/>
      <c r="C4196" s="16"/>
      <c r="D4196" s="16"/>
      <c r="E4196" s="16"/>
      <c r="F4196" s="16"/>
      <c r="G4196" s="16"/>
      <c r="H4196" s="16"/>
      <c r="I4196">
        <f t="shared" si="113"/>
        <v>0</v>
      </c>
    </row>
    <row r="4197" spans="1:9" ht="20" customHeight="1">
      <c r="A4197" s="16"/>
      <c r="B4197" s="16"/>
      <c r="C4197" s="16"/>
      <c r="D4197" s="16"/>
      <c r="E4197" s="16"/>
      <c r="F4197" s="16"/>
      <c r="G4197" s="16"/>
      <c r="H4197" s="16"/>
      <c r="I4197">
        <f t="shared" si="113"/>
        <v>0</v>
      </c>
    </row>
    <row r="4198" spans="1:9" ht="20" customHeight="1">
      <c r="A4198" s="16"/>
      <c r="B4198" s="16"/>
      <c r="C4198" s="16"/>
      <c r="D4198" s="16"/>
      <c r="E4198" s="16"/>
      <c r="F4198" s="16"/>
      <c r="G4198" s="16"/>
      <c r="H4198" s="16"/>
      <c r="I4198">
        <f t="shared" si="113"/>
        <v>0</v>
      </c>
    </row>
    <row r="4199" spans="1:9" ht="20" customHeight="1">
      <c r="A4199" s="16"/>
      <c r="B4199" s="16"/>
      <c r="C4199" s="16"/>
      <c r="D4199" s="16"/>
      <c r="E4199" s="16"/>
      <c r="F4199" s="16"/>
      <c r="G4199" s="16"/>
      <c r="H4199" s="16"/>
      <c r="I4199">
        <f t="shared" si="113"/>
        <v>0</v>
      </c>
    </row>
    <row r="4200" spans="1:9" ht="20" customHeight="1">
      <c r="A4200" s="16"/>
      <c r="B4200" s="16"/>
      <c r="C4200" s="16"/>
      <c r="D4200" s="16"/>
      <c r="E4200" s="16"/>
      <c r="F4200" s="16"/>
      <c r="G4200" s="16"/>
      <c r="H4200" s="16"/>
      <c r="I4200">
        <f t="shared" si="113"/>
        <v>0</v>
      </c>
    </row>
    <row r="4201" spans="1:9" ht="20" customHeight="1">
      <c r="A4201" s="16"/>
      <c r="B4201" s="16"/>
      <c r="C4201" s="16"/>
      <c r="D4201" s="16"/>
      <c r="E4201" s="16"/>
      <c r="F4201" s="16"/>
      <c r="G4201" s="16"/>
      <c r="H4201" s="16"/>
      <c r="I4201">
        <f t="shared" si="113"/>
        <v>0</v>
      </c>
    </row>
    <row r="4202" spans="1:9" ht="20" customHeight="1">
      <c r="A4202" s="16"/>
      <c r="B4202" s="16"/>
      <c r="C4202" s="16"/>
      <c r="D4202" s="16"/>
      <c r="E4202" s="16"/>
      <c r="F4202" s="16"/>
      <c r="G4202" s="16"/>
      <c r="H4202" s="16"/>
      <c r="I4202">
        <f t="shared" si="113"/>
        <v>0</v>
      </c>
    </row>
    <row r="4203" spans="1:9" ht="20" customHeight="1">
      <c r="A4203" s="16"/>
      <c r="B4203" s="16"/>
      <c r="C4203" s="16"/>
      <c r="D4203" s="16"/>
      <c r="E4203" s="16"/>
      <c r="F4203" s="16"/>
      <c r="G4203" s="16"/>
      <c r="H4203" s="16"/>
      <c r="I4203">
        <f t="shared" si="113"/>
        <v>0</v>
      </c>
    </row>
    <row r="4204" spans="1:9" ht="20" customHeight="1">
      <c r="A4204" s="16"/>
      <c r="B4204" s="16"/>
      <c r="C4204" s="16"/>
      <c r="D4204" s="16"/>
      <c r="E4204" s="16"/>
      <c r="F4204" s="16"/>
      <c r="G4204" s="16"/>
      <c r="H4204" s="16"/>
      <c r="I4204">
        <f t="shared" si="113"/>
        <v>0</v>
      </c>
    </row>
    <row r="4205" spans="1:9" ht="20" customHeight="1">
      <c r="A4205" s="16"/>
      <c r="B4205" s="16"/>
      <c r="C4205" s="16"/>
      <c r="D4205" s="16"/>
      <c r="E4205" s="16"/>
      <c r="F4205" s="16"/>
      <c r="G4205" s="16"/>
      <c r="H4205" s="16"/>
      <c r="I4205">
        <f t="shared" si="113"/>
        <v>0</v>
      </c>
    </row>
    <row r="4206" spans="1:9" ht="20" customHeight="1">
      <c r="A4206" s="16"/>
      <c r="B4206" s="16"/>
      <c r="C4206" s="16"/>
      <c r="D4206" s="16"/>
      <c r="E4206" s="16"/>
      <c r="F4206" s="16"/>
      <c r="G4206" s="16"/>
      <c r="H4206" s="16"/>
      <c r="I4206">
        <f t="shared" si="113"/>
        <v>0</v>
      </c>
    </row>
    <row r="4207" spans="1:9" ht="20" customHeight="1">
      <c r="A4207" s="16"/>
      <c r="B4207" s="16"/>
      <c r="C4207" s="16"/>
      <c r="D4207" s="16"/>
      <c r="E4207" s="16"/>
      <c r="F4207" s="16"/>
      <c r="G4207" s="16"/>
      <c r="H4207" s="16"/>
      <c r="I4207">
        <f t="shared" si="113"/>
        <v>0</v>
      </c>
    </row>
    <row r="4208" spans="1:9" ht="20" customHeight="1">
      <c r="A4208" s="16"/>
      <c r="B4208" s="16"/>
      <c r="C4208" s="16"/>
      <c r="D4208" s="16"/>
      <c r="E4208" s="16"/>
      <c r="F4208" s="16"/>
      <c r="G4208" s="16"/>
      <c r="H4208" s="16"/>
      <c r="I4208">
        <f t="shared" si="113"/>
        <v>0</v>
      </c>
    </row>
    <row r="4209" spans="1:9" ht="20" customHeight="1">
      <c r="A4209" s="16"/>
      <c r="B4209" s="16"/>
      <c r="C4209" s="16"/>
      <c r="D4209" s="16"/>
      <c r="E4209" s="16"/>
      <c r="F4209" s="16"/>
      <c r="G4209" s="16"/>
      <c r="H4209" s="16"/>
      <c r="I4209">
        <f t="shared" si="113"/>
        <v>0</v>
      </c>
    </row>
    <row r="4210" spans="1:9" ht="20" customHeight="1">
      <c r="A4210" s="16"/>
      <c r="B4210" s="16"/>
      <c r="C4210" s="16"/>
      <c r="D4210" s="16"/>
      <c r="E4210" s="16"/>
      <c r="F4210" s="16"/>
      <c r="G4210" s="16"/>
      <c r="H4210" s="16"/>
      <c r="I4210">
        <f t="shared" si="113"/>
        <v>0</v>
      </c>
    </row>
    <row r="4211" spans="1:9" ht="20" customHeight="1">
      <c r="A4211" s="16"/>
      <c r="B4211" s="16"/>
      <c r="C4211" s="16"/>
      <c r="D4211" s="16"/>
      <c r="E4211" s="16"/>
      <c r="F4211" s="16"/>
      <c r="G4211" s="16"/>
      <c r="H4211" s="16"/>
      <c r="I4211">
        <f t="shared" si="113"/>
        <v>0</v>
      </c>
    </row>
    <row r="4212" spans="1:9" ht="20" customHeight="1">
      <c r="A4212" s="16"/>
      <c r="B4212" s="16"/>
      <c r="C4212" s="16"/>
      <c r="D4212" s="16"/>
      <c r="E4212" s="16"/>
      <c r="F4212" s="16"/>
      <c r="G4212" s="16"/>
      <c r="H4212" s="16"/>
      <c r="I4212">
        <f t="shared" si="113"/>
        <v>0</v>
      </c>
    </row>
    <row r="4213" spans="1:9" ht="20" customHeight="1">
      <c r="A4213" s="16"/>
      <c r="B4213" s="16"/>
      <c r="C4213" s="16"/>
      <c r="D4213" s="16"/>
      <c r="E4213" s="16"/>
      <c r="F4213" s="16"/>
      <c r="G4213" s="16"/>
      <c r="H4213" s="16"/>
      <c r="I4213">
        <f t="shared" si="113"/>
        <v>0</v>
      </c>
    </row>
    <row r="4214" spans="1:9" ht="20" customHeight="1">
      <c r="A4214" s="16"/>
      <c r="B4214" s="16"/>
      <c r="C4214" s="16"/>
      <c r="D4214" s="16"/>
      <c r="E4214" s="16"/>
      <c r="F4214" s="16"/>
      <c r="G4214" s="16"/>
      <c r="H4214" s="16"/>
      <c r="I4214">
        <f t="shared" si="113"/>
        <v>0</v>
      </c>
    </row>
    <row r="4215" spans="1:9" ht="20" customHeight="1">
      <c r="A4215" s="16"/>
      <c r="B4215" s="16"/>
      <c r="C4215" s="16"/>
      <c r="D4215" s="16"/>
      <c r="E4215" s="16"/>
      <c r="F4215" s="16"/>
      <c r="G4215" s="16"/>
      <c r="H4215" s="16"/>
      <c r="I4215">
        <f t="shared" si="113"/>
        <v>0</v>
      </c>
    </row>
    <row r="4216" spans="1:9" ht="20" customHeight="1">
      <c r="A4216" s="16"/>
      <c r="B4216" s="16"/>
      <c r="C4216" s="16"/>
      <c r="D4216" s="16"/>
      <c r="E4216" s="16"/>
      <c r="F4216" s="16"/>
      <c r="G4216" s="16"/>
      <c r="H4216" s="16"/>
      <c r="I4216">
        <f t="shared" si="113"/>
        <v>0</v>
      </c>
    </row>
    <row r="4217" spans="1:9" ht="20" customHeight="1">
      <c r="A4217" s="16"/>
      <c r="B4217" s="16"/>
      <c r="C4217" s="16"/>
      <c r="D4217" s="16"/>
      <c r="E4217" s="16"/>
      <c r="F4217" s="16"/>
      <c r="G4217" s="16"/>
      <c r="H4217" s="16"/>
      <c r="I4217">
        <f t="shared" si="113"/>
        <v>0</v>
      </c>
    </row>
    <row r="4218" spans="1:9" ht="20" customHeight="1">
      <c r="A4218" s="16"/>
      <c r="B4218" s="16"/>
      <c r="C4218" s="16"/>
      <c r="D4218" s="16"/>
      <c r="E4218" s="16"/>
      <c r="F4218" s="16"/>
      <c r="G4218" s="16"/>
      <c r="H4218" s="16"/>
      <c r="I4218">
        <f t="shared" si="113"/>
        <v>0</v>
      </c>
    </row>
    <row r="4219" spans="1:9" ht="20" customHeight="1">
      <c r="A4219" s="16"/>
      <c r="B4219" s="16"/>
      <c r="C4219" s="16"/>
      <c r="D4219" s="16"/>
      <c r="E4219" s="16"/>
      <c r="F4219" s="16"/>
      <c r="G4219" s="16"/>
      <c r="H4219" s="16"/>
      <c r="I4219">
        <f t="shared" si="113"/>
        <v>0</v>
      </c>
    </row>
    <row r="4220" spans="1:9" ht="20" customHeight="1">
      <c r="A4220" s="16"/>
      <c r="B4220" s="16"/>
      <c r="C4220" s="16"/>
      <c r="D4220" s="16"/>
      <c r="E4220" s="16"/>
      <c r="F4220" s="16"/>
      <c r="G4220" s="16"/>
      <c r="H4220" s="16"/>
      <c r="I4220">
        <f t="shared" si="113"/>
        <v>0</v>
      </c>
    </row>
    <row r="4221" spans="1:9" ht="20" customHeight="1">
      <c r="A4221" s="16"/>
      <c r="B4221" s="16"/>
      <c r="C4221" s="16"/>
      <c r="D4221" s="16"/>
      <c r="E4221" s="16"/>
      <c r="F4221" s="16"/>
      <c r="G4221" s="16"/>
      <c r="H4221" s="16"/>
      <c r="I4221">
        <f t="shared" si="113"/>
        <v>0</v>
      </c>
    </row>
    <row r="4222" spans="1:9" ht="20" customHeight="1">
      <c r="A4222" s="16"/>
      <c r="B4222" s="16"/>
      <c r="C4222" s="16"/>
      <c r="D4222" s="16"/>
      <c r="E4222" s="16"/>
      <c r="F4222" s="16"/>
      <c r="G4222" s="16"/>
      <c r="H4222" s="16"/>
      <c r="I4222">
        <f t="shared" si="113"/>
        <v>0</v>
      </c>
    </row>
    <row r="4223" spans="1:9" ht="20" customHeight="1">
      <c r="A4223" s="16"/>
      <c r="B4223" s="16"/>
      <c r="C4223" s="16"/>
      <c r="D4223" s="16"/>
      <c r="E4223" s="16"/>
      <c r="F4223" s="16"/>
      <c r="G4223" s="16"/>
      <c r="H4223" s="16"/>
      <c r="I4223">
        <f t="shared" si="113"/>
        <v>0</v>
      </c>
    </row>
    <row r="4224" spans="1:9" ht="20" customHeight="1">
      <c r="A4224" s="16"/>
      <c r="B4224" s="16"/>
      <c r="C4224" s="16"/>
      <c r="D4224" s="16"/>
      <c r="E4224" s="16"/>
      <c r="F4224" s="16"/>
      <c r="G4224" s="16"/>
      <c r="H4224" s="16"/>
      <c r="I4224">
        <f t="shared" si="113"/>
        <v>0</v>
      </c>
    </row>
    <row r="4225" spans="1:9" ht="20" customHeight="1">
      <c r="A4225" s="16"/>
      <c r="B4225" s="16"/>
      <c r="C4225" s="16"/>
      <c r="D4225" s="16"/>
      <c r="E4225" s="16"/>
      <c r="F4225" s="16"/>
      <c r="G4225" s="16"/>
      <c r="H4225" s="16"/>
      <c r="I4225">
        <f t="shared" si="113"/>
        <v>0</v>
      </c>
    </row>
    <row r="4226" spans="1:9" ht="20" customHeight="1">
      <c r="A4226" s="16"/>
      <c r="B4226" s="16"/>
      <c r="C4226" s="16"/>
      <c r="D4226" s="16"/>
      <c r="E4226" s="16"/>
      <c r="F4226" s="16"/>
      <c r="G4226" s="16"/>
      <c r="H4226" s="16"/>
      <c r="I4226">
        <f t="shared" si="113"/>
        <v>0</v>
      </c>
    </row>
    <row r="4227" spans="1:9" ht="20" customHeight="1">
      <c r="A4227" s="16"/>
      <c r="B4227" s="16"/>
      <c r="C4227" s="16"/>
      <c r="D4227" s="16"/>
      <c r="E4227" s="16"/>
      <c r="F4227" s="16"/>
      <c r="G4227" s="16"/>
      <c r="H4227" s="16"/>
      <c r="I4227">
        <f t="shared" ref="I4227:I4290" si="114">CEILING(H4227,0.002)</f>
        <v>0</v>
      </c>
    </row>
    <row r="4228" spans="1:9" ht="20" customHeight="1">
      <c r="A4228" s="16"/>
      <c r="B4228" s="16"/>
      <c r="C4228" s="16"/>
      <c r="D4228" s="16"/>
      <c r="E4228" s="16"/>
      <c r="F4228" s="16"/>
      <c r="G4228" s="16"/>
      <c r="H4228" s="16"/>
      <c r="I4228">
        <f t="shared" si="114"/>
        <v>0</v>
      </c>
    </row>
    <row r="4229" spans="1:9" ht="20" customHeight="1">
      <c r="A4229" s="16"/>
      <c r="B4229" s="16"/>
      <c r="C4229" s="16"/>
      <c r="D4229" s="16"/>
      <c r="E4229" s="16"/>
      <c r="F4229" s="16"/>
      <c r="G4229" s="16"/>
      <c r="H4229" s="16"/>
      <c r="I4229">
        <f t="shared" si="114"/>
        <v>0</v>
      </c>
    </row>
    <row r="4230" spans="1:9" ht="20" customHeight="1">
      <c r="A4230" s="16"/>
      <c r="B4230" s="16"/>
      <c r="C4230" s="16"/>
      <c r="D4230" s="16"/>
      <c r="E4230" s="16"/>
      <c r="F4230" s="16"/>
      <c r="G4230" s="16"/>
      <c r="H4230" s="16"/>
      <c r="I4230">
        <f t="shared" si="114"/>
        <v>0</v>
      </c>
    </row>
    <row r="4231" spans="1:9" ht="20" customHeight="1">
      <c r="A4231" s="16"/>
      <c r="B4231" s="16"/>
      <c r="C4231" s="16"/>
      <c r="D4231" s="16"/>
      <c r="E4231" s="16"/>
      <c r="F4231" s="16"/>
      <c r="G4231" s="16"/>
      <c r="H4231" s="16"/>
      <c r="I4231">
        <f t="shared" si="114"/>
        <v>0</v>
      </c>
    </row>
    <row r="4232" spans="1:9" ht="20" customHeight="1">
      <c r="A4232" s="16"/>
      <c r="B4232" s="16"/>
      <c r="C4232" s="16"/>
      <c r="D4232" s="16"/>
      <c r="E4232" s="16"/>
      <c r="F4232" s="16"/>
      <c r="G4232" s="16"/>
      <c r="H4232" s="16"/>
      <c r="I4232">
        <f t="shared" si="114"/>
        <v>0</v>
      </c>
    </row>
    <row r="4233" spans="1:9" ht="20" customHeight="1">
      <c r="A4233" s="16"/>
      <c r="B4233" s="16"/>
      <c r="C4233" s="16"/>
      <c r="D4233" s="16"/>
      <c r="E4233" s="16"/>
      <c r="F4233" s="16"/>
      <c r="G4233" s="16"/>
      <c r="H4233" s="16"/>
      <c r="I4233">
        <f t="shared" si="114"/>
        <v>0</v>
      </c>
    </row>
    <row r="4234" spans="1:9" ht="20" customHeight="1">
      <c r="A4234" s="16"/>
      <c r="B4234" s="16"/>
      <c r="C4234" s="16"/>
      <c r="D4234" s="16"/>
      <c r="E4234" s="16"/>
      <c r="F4234" s="16"/>
      <c r="G4234" s="16"/>
      <c r="H4234" s="16"/>
      <c r="I4234">
        <f t="shared" si="114"/>
        <v>0</v>
      </c>
    </row>
    <row r="4235" spans="1:9" ht="20" customHeight="1">
      <c r="A4235" s="16"/>
      <c r="B4235" s="16"/>
      <c r="C4235" s="16"/>
      <c r="D4235" s="16"/>
      <c r="E4235" s="16"/>
      <c r="F4235" s="16"/>
      <c r="G4235" s="16"/>
      <c r="H4235" s="16"/>
      <c r="I4235">
        <f t="shared" si="114"/>
        <v>0</v>
      </c>
    </row>
    <row r="4236" spans="1:9" ht="20" customHeight="1">
      <c r="A4236" s="16"/>
      <c r="B4236" s="16"/>
      <c r="C4236" s="16"/>
      <c r="D4236" s="16"/>
      <c r="E4236" s="16"/>
      <c r="F4236" s="16"/>
      <c r="G4236" s="16"/>
      <c r="H4236" s="16"/>
      <c r="I4236">
        <f t="shared" si="114"/>
        <v>0</v>
      </c>
    </row>
    <row r="4237" spans="1:9" ht="20" customHeight="1">
      <c r="A4237" s="16"/>
      <c r="B4237" s="16"/>
      <c r="C4237" s="16"/>
      <c r="D4237" s="16"/>
      <c r="E4237" s="16"/>
      <c r="F4237" s="16"/>
      <c r="G4237" s="16"/>
      <c r="H4237" s="16"/>
      <c r="I4237">
        <f t="shared" si="114"/>
        <v>0</v>
      </c>
    </row>
    <row r="4238" spans="1:9" ht="20" customHeight="1">
      <c r="A4238" s="16"/>
      <c r="B4238" s="16"/>
      <c r="C4238" s="16"/>
      <c r="D4238" s="16"/>
      <c r="E4238" s="16"/>
      <c r="F4238" s="16"/>
      <c r="G4238" s="16"/>
      <c r="H4238" s="16"/>
      <c r="I4238">
        <f t="shared" si="114"/>
        <v>0</v>
      </c>
    </row>
    <row r="4239" spans="1:9" ht="20" customHeight="1">
      <c r="A4239" s="16"/>
      <c r="B4239" s="16"/>
      <c r="C4239" s="16"/>
      <c r="D4239" s="16"/>
      <c r="E4239" s="16"/>
      <c r="F4239" s="16"/>
      <c r="G4239" s="16"/>
      <c r="H4239" s="16"/>
      <c r="I4239">
        <f t="shared" si="114"/>
        <v>0</v>
      </c>
    </row>
    <row r="4240" spans="1:9" ht="20" customHeight="1">
      <c r="A4240" s="16"/>
      <c r="B4240" s="16"/>
      <c r="C4240" s="16"/>
      <c r="D4240" s="16"/>
      <c r="E4240" s="16"/>
      <c r="F4240" s="16"/>
      <c r="G4240" s="16"/>
      <c r="H4240" s="16"/>
      <c r="I4240">
        <f t="shared" si="114"/>
        <v>0</v>
      </c>
    </row>
    <row r="4241" spans="1:9" ht="20" customHeight="1">
      <c r="A4241" s="16"/>
      <c r="B4241" s="16"/>
      <c r="C4241" s="16"/>
      <c r="D4241" s="16"/>
      <c r="E4241" s="16"/>
      <c r="F4241" s="16"/>
      <c r="G4241" s="16"/>
      <c r="H4241" s="16"/>
      <c r="I4241">
        <f t="shared" si="114"/>
        <v>0</v>
      </c>
    </row>
    <row r="4242" spans="1:9" ht="20" customHeight="1">
      <c r="A4242" s="16"/>
      <c r="B4242" s="16"/>
      <c r="C4242" s="16"/>
      <c r="D4242" s="16"/>
      <c r="E4242" s="16"/>
      <c r="F4242" s="16"/>
      <c r="G4242" s="16"/>
      <c r="H4242" s="16"/>
      <c r="I4242">
        <f t="shared" si="114"/>
        <v>0</v>
      </c>
    </row>
    <row r="4243" spans="1:9" ht="20" customHeight="1">
      <c r="A4243" s="16"/>
      <c r="B4243" s="16"/>
      <c r="C4243" s="16"/>
      <c r="D4243" s="16"/>
      <c r="E4243" s="16"/>
      <c r="F4243" s="16"/>
      <c r="G4243" s="16"/>
      <c r="H4243" s="16"/>
      <c r="I4243">
        <f t="shared" si="114"/>
        <v>0</v>
      </c>
    </row>
    <row r="4244" spans="1:9" ht="20" customHeight="1">
      <c r="A4244" s="16"/>
      <c r="B4244" s="16"/>
      <c r="C4244" s="16"/>
      <c r="D4244" s="16"/>
      <c r="E4244" s="16"/>
      <c r="F4244" s="16"/>
      <c r="G4244" s="16"/>
      <c r="H4244" s="16"/>
      <c r="I4244">
        <f t="shared" si="114"/>
        <v>0</v>
      </c>
    </row>
    <row r="4245" spans="1:9" ht="20" customHeight="1">
      <c r="A4245" s="16"/>
      <c r="B4245" s="16"/>
      <c r="C4245" s="16"/>
      <c r="D4245" s="16"/>
      <c r="E4245" s="16"/>
      <c r="F4245" s="16"/>
      <c r="G4245" s="16"/>
      <c r="H4245" s="16"/>
      <c r="I4245">
        <f t="shared" si="114"/>
        <v>0</v>
      </c>
    </row>
    <row r="4246" spans="1:9" ht="20" customHeight="1">
      <c r="A4246" s="16"/>
      <c r="B4246" s="16"/>
      <c r="C4246" s="16"/>
      <c r="D4246" s="16"/>
      <c r="E4246" s="16"/>
      <c r="F4246" s="16"/>
      <c r="G4246" s="16"/>
      <c r="H4246" s="16"/>
      <c r="I4246">
        <f t="shared" si="114"/>
        <v>0</v>
      </c>
    </row>
    <row r="4247" spans="1:9" ht="20" customHeight="1">
      <c r="A4247" s="16"/>
      <c r="B4247" s="16"/>
      <c r="C4247" s="16"/>
      <c r="D4247" s="16"/>
      <c r="E4247" s="16"/>
      <c r="F4247" s="16"/>
      <c r="G4247" s="16"/>
      <c r="H4247" s="16"/>
      <c r="I4247">
        <f t="shared" si="114"/>
        <v>0</v>
      </c>
    </row>
    <row r="4248" spans="1:9" ht="20" customHeight="1">
      <c r="A4248" s="16"/>
      <c r="B4248" s="16"/>
      <c r="C4248" s="16"/>
      <c r="D4248" s="16"/>
      <c r="E4248" s="16"/>
      <c r="F4248" s="16"/>
      <c r="G4248" s="16"/>
      <c r="H4248" s="16"/>
      <c r="I4248">
        <f t="shared" si="114"/>
        <v>0</v>
      </c>
    </row>
    <row r="4249" spans="1:9" ht="20" customHeight="1">
      <c r="A4249" s="16"/>
      <c r="B4249" s="16"/>
      <c r="C4249" s="16"/>
      <c r="D4249" s="16"/>
      <c r="E4249" s="16"/>
      <c r="F4249" s="16"/>
      <c r="G4249" s="16"/>
      <c r="H4249" s="16"/>
      <c r="I4249">
        <f t="shared" si="114"/>
        <v>0</v>
      </c>
    </row>
    <row r="4250" spans="1:9" ht="20" customHeight="1">
      <c r="A4250" s="16"/>
      <c r="B4250" s="16"/>
      <c r="C4250" s="16"/>
      <c r="D4250" s="16"/>
      <c r="E4250" s="16"/>
      <c r="F4250" s="16"/>
      <c r="G4250" s="16"/>
      <c r="H4250" s="16"/>
      <c r="I4250">
        <f t="shared" si="114"/>
        <v>0</v>
      </c>
    </row>
    <row r="4251" spans="1:9" ht="20" customHeight="1">
      <c r="A4251" s="16"/>
      <c r="B4251" s="16"/>
      <c r="C4251" s="16"/>
      <c r="D4251" s="16"/>
      <c r="E4251" s="16"/>
      <c r="F4251" s="16"/>
      <c r="G4251" s="16"/>
      <c r="H4251" s="16"/>
      <c r="I4251">
        <f t="shared" si="114"/>
        <v>0</v>
      </c>
    </row>
    <row r="4252" spans="1:9" ht="20" customHeight="1">
      <c r="A4252" s="16"/>
      <c r="B4252" s="16"/>
      <c r="C4252" s="16"/>
      <c r="D4252" s="16"/>
      <c r="E4252" s="16"/>
      <c r="F4252" s="16"/>
      <c r="G4252" s="16"/>
      <c r="H4252" s="16"/>
      <c r="I4252">
        <f t="shared" si="114"/>
        <v>0</v>
      </c>
    </row>
    <row r="4253" spans="1:9" ht="20" customHeight="1">
      <c r="A4253" s="16"/>
      <c r="B4253" s="16"/>
      <c r="C4253" s="16"/>
      <c r="D4253" s="16"/>
      <c r="E4253" s="16"/>
      <c r="F4253" s="16"/>
      <c r="G4253" s="16"/>
      <c r="H4253" s="16"/>
      <c r="I4253">
        <f t="shared" si="114"/>
        <v>0</v>
      </c>
    </row>
    <row r="4254" spans="1:9" ht="20" customHeight="1">
      <c r="A4254" s="16"/>
      <c r="B4254" s="16"/>
      <c r="C4254" s="16"/>
      <c r="D4254" s="16"/>
      <c r="E4254" s="16"/>
      <c r="F4254" s="16"/>
      <c r="G4254" s="16"/>
      <c r="H4254" s="16"/>
      <c r="I4254">
        <f t="shared" si="114"/>
        <v>0</v>
      </c>
    </row>
    <row r="4255" spans="1:9" ht="20" customHeight="1">
      <c r="A4255" s="16"/>
      <c r="B4255" s="16"/>
      <c r="C4255" s="16"/>
      <c r="D4255" s="16"/>
      <c r="E4255" s="16"/>
      <c r="F4255" s="16"/>
      <c r="G4255" s="16"/>
      <c r="H4255" s="16"/>
      <c r="I4255">
        <f t="shared" si="114"/>
        <v>0</v>
      </c>
    </row>
    <row r="4256" spans="1:9" ht="20" customHeight="1">
      <c r="A4256" s="16"/>
      <c r="B4256" s="16"/>
      <c r="C4256" s="16"/>
      <c r="D4256" s="16"/>
      <c r="E4256" s="16"/>
      <c r="F4256" s="16"/>
      <c r="G4256" s="16"/>
      <c r="H4256" s="16"/>
      <c r="I4256">
        <f t="shared" si="114"/>
        <v>0</v>
      </c>
    </row>
    <row r="4257" spans="1:9" ht="20" customHeight="1">
      <c r="A4257" s="16"/>
      <c r="B4257" s="16"/>
      <c r="C4257" s="16"/>
      <c r="D4257" s="16"/>
      <c r="E4257" s="16"/>
      <c r="F4257" s="16"/>
      <c r="G4257" s="16"/>
      <c r="H4257" s="16"/>
      <c r="I4257">
        <f t="shared" si="114"/>
        <v>0</v>
      </c>
    </row>
    <row r="4258" spans="1:9" ht="20" customHeight="1">
      <c r="A4258" s="16"/>
      <c r="B4258" s="16"/>
      <c r="C4258" s="16"/>
      <c r="D4258" s="16"/>
      <c r="E4258" s="16"/>
      <c r="F4258" s="16"/>
      <c r="G4258" s="16"/>
      <c r="H4258" s="16"/>
      <c r="I4258">
        <f t="shared" si="114"/>
        <v>0</v>
      </c>
    </row>
    <row r="4259" spans="1:9" ht="20" customHeight="1">
      <c r="A4259" s="16"/>
      <c r="B4259" s="16"/>
      <c r="C4259" s="16"/>
      <c r="D4259" s="16"/>
      <c r="E4259" s="16"/>
      <c r="F4259" s="16"/>
      <c r="G4259" s="16"/>
      <c r="H4259" s="16"/>
      <c r="I4259">
        <f t="shared" si="114"/>
        <v>0</v>
      </c>
    </row>
    <row r="4260" spans="1:9" ht="20" customHeight="1">
      <c r="A4260" s="16"/>
      <c r="B4260" s="16"/>
      <c r="C4260" s="16"/>
      <c r="D4260" s="16"/>
      <c r="E4260" s="16"/>
      <c r="F4260" s="16"/>
      <c r="G4260" s="16"/>
      <c r="H4260" s="16"/>
      <c r="I4260">
        <f t="shared" si="114"/>
        <v>0</v>
      </c>
    </row>
    <row r="4261" spans="1:9" ht="20" customHeight="1">
      <c r="A4261" s="16"/>
      <c r="B4261" s="16"/>
      <c r="C4261" s="16"/>
      <c r="D4261" s="16"/>
      <c r="E4261" s="16"/>
      <c r="F4261" s="16"/>
      <c r="G4261" s="16"/>
      <c r="H4261" s="16"/>
      <c r="I4261">
        <f t="shared" si="114"/>
        <v>0</v>
      </c>
    </row>
    <row r="4262" spans="1:9" ht="20" customHeight="1">
      <c r="A4262" s="16"/>
      <c r="B4262" s="16"/>
      <c r="C4262" s="16"/>
      <c r="D4262" s="16"/>
      <c r="E4262" s="16"/>
      <c r="F4262" s="16"/>
      <c r="G4262" s="16"/>
      <c r="H4262" s="16"/>
      <c r="I4262">
        <f t="shared" si="114"/>
        <v>0</v>
      </c>
    </row>
    <row r="4263" spans="1:9" ht="20" customHeight="1">
      <c r="A4263" s="16"/>
      <c r="B4263" s="16"/>
      <c r="C4263" s="16"/>
      <c r="D4263" s="16"/>
      <c r="E4263" s="16"/>
      <c r="F4263" s="16"/>
      <c r="G4263" s="16"/>
      <c r="H4263" s="16"/>
      <c r="I4263">
        <f t="shared" si="114"/>
        <v>0</v>
      </c>
    </row>
    <row r="4264" spans="1:9" ht="20" customHeight="1">
      <c r="A4264" s="16"/>
      <c r="B4264" s="16"/>
      <c r="C4264" s="16"/>
      <c r="D4264" s="16"/>
      <c r="E4264" s="16"/>
      <c r="F4264" s="16"/>
      <c r="G4264" s="16"/>
      <c r="H4264" s="16"/>
      <c r="I4264">
        <f t="shared" si="114"/>
        <v>0</v>
      </c>
    </row>
    <row r="4265" spans="1:9" ht="20" customHeight="1">
      <c r="A4265" s="16"/>
      <c r="B4265" s="16"/>
      <c r="C4265" s="16"/>
      <c r="D4265" s="16"/>
      <c r="E4265" s="16"/>
      <c r="F4265" s="16"/>
      <c r="G4265" s="16"/>
      <c r="H4265" s="16"/>
      <c r="I4265">
        <f t="shared" si="114"/>
        <v>0</v>
      </c>
    </row>
    <row r="4266" spans="1:9" ht="20" customHeight="1">
      <c r="A4266" s="16"/>
      <c r="B4266" s="16"/>
      <c r="C4266" s="16"/>
      <c r="D4266" s="16"/>
      <c r="E4266" s="16"/>
      <c r="F4266" s="16"/>
      <c r="G4266" s="16"/>
      <c r="H4266" s="16"/>
      <c r="I4266">
        <f t="shared" si="114"/>
        <v>0</v>
      </c>
    </row>
    <row r="4267" spans="1:9" ht="20" customHeight="1">
      <c r="A4267" s="16"/>
      <c r="B4267" s="16"/>
      <c r="C4267" s="16"/>
      <c r="D4267" s="16"/>
      <c r="E4267" s="16"/>
      <c r="F4267" s="16"/>
      <c r="G4267" s="16"/>
      <c r="H4267" s="16"/>
      <c r="I4267">
        <f t="shared" si="114"/>
        <v>0</v>
      </c>
    </row>
    <row r="4268" spans="1:9" ht="20" customHeight="1">
      <c r="A4268" s="16"/>
      <c r="B4268" s="16"/>
      <c r="C4268" s="16"/>
      <c r="D4268" s="16"/>
      <c r="E4268" s="16"/>
      <c r="F4268" s="16"/>
      <c r="G4268" s="16"/>
      <c r="H4268" s="16"/>
      <c r="I4268">
        <f t="shared" si="114"/>
        <v>0</v>
      </c>
    </row>
    <row r="4269" spans="1:9" ht="20" customHeight="1">
      <c r="A4269" s="16"/>
      <c r="B4269" s="16"/>
      <c r="C4269" s="16"/>
      <c r="D4269" s="16"/>
      <c r="E4269" s="16"/>
      <c r="F4269" s="16"/>
      <c r="G4269" s="16"/>
      <c r="H4269" s="16"/>
      <c r="I4269">
        <f t="shared" si="114"/>
        <v>0</v>
      </c>
    </row>
    <row r="4270" spans="1:9" ht="20" customHeight="1">
      <c r="A4270" s="16"/>
      <c r="B4270" s="16"/>
      <c r="C4270" s="16"/>
      <c r="D4270" s="16"/>
      <c r="E4270" s="16"/>
      <c r="F4270" s="16"/>
      <c r="G4270" s="16"/>
      <c r="H4270" s="16"/>
      <c r="I4270">
        <f t="shared" si="114"/>
        <v>0</v>
      </c>
    </row>
    <row r="4271" spans="1:9" ht="20" customHeight="1">
      <c r="A4271" s="16"/>
      <c r="B4271" s="16"/>
      <c r="C4271" s="16"/>
      <c r="D4271" s="16"/>
      <c r="E4271" s="16"/>
      <c r="F4271" s="16"/>
      <c r="G4271" s="16"/>
      <c r="H4271" s="16"/>
      <c r="I4271">
        <f t="shared" si="114"/>
        <v>0</v>
      </c>
    </row>
    <row r="4272" spans="1:9" ht="20" customHeight="1">
      <c r="A4272" s="16"/>
      <c r="B4272" s="16"/>
      <c r="C4272" s="16"/>
      <c r="D4272" s="16"/>
      <c r="E4272" s="16"/>
      <c r="F4272" s="16"/>
      <c r="G4272" s="16"/>
      <c r="H4272" s="16"/>
      <c r="I4272">
        <f t="shared" si="114"/>
        <v>0</v>
      </c>
    </row>
    <row r="4273" spans="1:9" ht="20" customHeight="1">
      <c r="A4273" s="16"/>
      <c r="B4273" s="16"/>
      <c r="C4273" s="16"/>
      <c r="D4273" s="16"/>
      <c r="E4273" s="16"/>
      <c r="F4273" s="16"/>
      <c r="G4273" s="16"/>
      <c r="H4273" s="16"/>
      <c r="I4273">
        <f t="shared" si="114"/>
        <v>0</v>
      </c>
    </row>
    <row r="4274" spans="1:9" ht="20" customHeight="1">
      <c r="A4274" s="16"/>
      <c r="B4274" s="16"/>
      <c r="C4274" s="16"/>
      <c r="D4274" s="16"/>
      <c r="E4274" s="16"/>
      <c r="F4274" s="16"/>
      <c r="G4274" s="16"/>
      <c r="H4274" s="16"/>
      <c r="I4274">
        <f t="shared" si="114"/>
        <v>0</v>
      </c>
    </row>
    <row r="4275" spans="1:9" ht="20" customHeight="1">
      <c r="A4275" s="16"/>
      <c r="B4275" s="16"/>
      <c r="C4275" s="16"/>
      <c r="D4275" s="16"/>
      <c r="E4275" s="16"/>
      <c r="F4275" s="16"/>
      <c r="G4275" s="16"/>
      <c r="H4275" s="16"/>
      <c r="I4275">
        <f t="shared" si="114"/>
        <v>0</v>
      </c>
    </row>
    <row r="4276" spans="1:9" ht="20" customHeight="1">
      <c r="A4276" s="16"/>
      <c r="B4276" s="16"/>
      <c r="C4276" s="16"/>
      <c r="D4276" s="16"/>
      <c r="E4276" s="16"/>
      <c r="F4276" s="16"/>
      <c r="G4276" s="16"/>
      <c r="H4276" s="16"/>
      <c r="I4276">
        <f t="shared" si="114"/>
        <v>0</v>
      </c>
    </row>
    <row r="4277" spans="1:9" ht="20" customHeight="1">
      <c r="A4277" s="16"/>
      <c r="B4277" s="16"/>
      <c r="C4277" s="16"/>
      <c r="D4277" s="16"/>
      <c r="E4277" s="16"/>
      <c r="F4277" s="16"/>
      <c r="G4277" s="16"/>
      <c r="H4277" s="16"/>
      <c r="I4277">
        <f t="shared" si="114"/>
        <v>0</v>
      </c>
    </row>
    <row r="4278" spans="1:9" ht="20" customHeight="1">
      <c r="A4278" s="16"/>
      <c r="B4278" s="16"/>
      <c r="C4278" s="16"/>
      <c r="D4278" s="16"/>
      <c r="E4278" s="16"/>
      <c r="F4278" s="16"/>
      <c r="G4278" s="16"/>
      <c r="H4278" s="16"/>
      <c r="I4278">
        <f t="shared" si="114"/>
        <v>0</v>
      </c>
    </row>
    <row r="4279" spans="1:9" ht="20" customHeight="1">
      <c r="A4279" s="16"/>
      <c r="B4279" s="16"/>
      <c r="C4279" s="16"/>
      <c r="D4279" s="16"/>
      <c r="E4279" s="16"/>
      <c r="F4279" s="16"/>
      <c r="G4279" s="16"/>
      <c r="H4279" s="16"/>
      <c r="I4279">
        <f t="shared" si="114"/>
        <v>0</v>
      </c>
    </row>
    <row r="4280" spans="1:9" ht="20" customHeight="1">
      <c r="A4280" s="16"/>
      <c r="B4280" s="16"/>
      <c r="C4280" s="16"/>
      <c r="D4280" s="16"/>
      <c r="E4280" s="16"/>
      <c r="F4280" s="16"/>
      <c r="G4280" s="16"/>
      <c r="H4280" s="16"/>
      <c r="I4280">
        <f t="shared" si="114"/>
        <v>0</v>
      </c>
    </row>
    <row r="4281" spans="1:9" ht="20" customHeight="1">
      <c r="A4281" s="16"/>
      <c r="B4281" s="16"/>
      <c r="C4281" s="16"/>
      <c r="D4281" s="16"/>
      <c r="E4281" s="16"/>
      <c r="F4281" s="16"/>
      <c r="G4281" s="16"/>
      <c r="H4281" s="16"/>
      <c r="I4281">
        <f t="shared" si="114"/>
        <v>0</v>
      </c>
    </row>
    <row r="4282" spans="1:9" ht="20" customHeight="1">
      <c r="A4282" s="16"/>
      <c r="B4282" s="16"/>
      <c r="C4282" s="16"/>
      <c r="D4282" s="16"/>
      <c r="E4282" s="16"/>
      <c r="F4282" s="16"/>
      <c r="G4282" s="16"/>
      <c r="H4282" s="16"/>
      <c r="I4282">
        <f t="shared" si="114"/>
        <v>0</v>
      </c>
    </row>
    <row r="4283" spans="1:9" ht="20" customHeight="1">
      <c r="A4283" s="16"/>
      <c r="B4283" s="16"/>
      <c r="C4283" s="16"/>
      <c r="D4283" s="16"/>
      <c r="E4283" s="16"/>
      <c r="F4283" s="16"/>
      <c r="G4283" s="16"/>
      <c r="H4283" s="16"/>
      <c r="I4283">
        <f t="shared" si="114"/>
        <v>0</v>
      </c>
    </row>
    <row r="4284" spans="1:9" ht="20" customHeight="1">
      <c r="A4284" s="16"/>
      <c r="B4284" s="16"/>
      <c r="C4284" s="16"/>
      <c r="D4284" s="16"/>
      <c r="E4284" s="16"/>
      <c r="F4284" s="16"/>
      <c r="G4284" s="16"/>
      <c r="H4284" s="16"/>
      <c r="I4284">
        <f t="shared" si="114"/>
        <v>0</v>
      </c>
    </row>
    <row r="4285" spans="1:9" ht="20" customHeight="1">
      <c r="A4285" s="16"/>
      <c r="B4285" s="16"/>
      <c r="C4285" s="16"/>
      <c r="D4285" s="16"/>
      <c r="E4285" s="16"/>
      <c r="F4285" s="16"/>
      <c r="G4285" s="16"/>
      <c r="H4285" s="16"/>
      <c r="I4285">
        <f t="shared" si="114"/>
        <v>0</v>
      </c>
    </row>
    <row r="4286" spans="1:9" ht="20" customHeight="1">
      <c r="A4286" s="16"/>
      <c r="B4286" s="16"/>
      <c r="C4286" s="16"/>
      <c r="D4286" s="16"/>
      <c r="E4286" s="16"/>
      <c r="F4286" s="16"/>
      <c r="G4286" s="16"/>
      <c r="H4286" s="16"/>
      <c r="I4286">
        <f t="shared" si="114"/>
        <v>0</v>
      </c>
    </row>
    <row r="4287" spans="1:9" ht="20" customHeight="1">
      <c r="A4287" s="16"/>
      <c r="B4287" s="16"/>
      <c r="C4287" s="16"/>
      <c r="D4287" s="16"/>
      <c r="E4287" s="16"/>
      <c r="F4287" s="16"/>
      <c r="G4287" s="16"/>
      <c r="H4287" s="16"/>
      <c r="I4287">
        <f t="shared" si="114"/>
        <v>0</v>
      </c>
    </row>
    <row r="4288" spans="1:9" ht="20" customHeight="1">
      <c r="A4288" s="16"/>
      <c r="B4288" s="16"/>
      <c r="C4288" s="16"/>
      <c r="D4288" s="16"/>
      <c r="E4288" s="16"/>
      <c r="F4288" s="16"/>
      <c r="G4288" s="16"/>
      <c r="H4288" s="16"/>
      <c r="I4288">
        <f t="shared" si="114"/>
        <v>0</v>
      </c>
    </row>
    <row r="4289" spans="1:9" ht="20" customHeight="1">
      <c r="A4289" s="16"/>
      <c r="B4289" s="16"/>
      <c r="C4289" s="16"/>
      <c r="D4289" s="16"/>
      <c r="E4289" s="16"/>
      <c r="F4289" s="16"/>
      <c r="G4289" s="16"/>
      <c r="H4289" s="16"/>
      <c r="I4289">
        <f t="shared" si="114"/>
        <v>0</v>
      </c>
    </row>
    <row r="4290" spans="1:9" ht="20" customHeight="1">
      <c r="A4290" s="16"/>
      <c r="B4290" s="16"/>
      <c r="C4290" s="16"/>
      <c r="D4290" s="16"/>
      <c r="E4290" s="16"/>
      <c r="F4290" s="16"/>
      <c r="G4290" s="16"/>
      <c r="H4290" s="16"/>
      <c r="I4290">
        <f t="shared" si="114"/>
        <v>0</v>
      </c>
    </row>
    <row r="4291" spans="1:9" ht="20" customHeight="1">
      <c r="A4291" s="16"/>
      <c r="B4291" s="16"/>
      <c r="C4291" s="16"/>
      <c r="D4291" s="16"/>
      <c r="E4291" s="16"/>
      <c r="F4291" s="16"/>
      <c r="G4291" s="16"/>
      <c r="H4291" s="16"/>
      <c r="I4291">
        <f t="shared" ref="I4291:I4354" si="115">CEILING(H4291,0.002)</f>
        <v>0</v>
      </c>
    </row>
    <row r="4292" spans="1:9" ht="20" customHeight="1">
      <c r="A4292" s="16"/>
      <c r="B4292" s="16"/>
      <c r="C4292" s="16"/>
      <c r="D4292" s="16"/>
      <c r="E4292" s="16"/>
      <c r="F4292" s="16"/>
      <c r="G4292" s="16"/>
      <c r="H4292" s="16"/>
      <c r="I4292">
        <f t="shared" si="115"/>
        <v>0</v>
      </c>
    </row>
    <row r="4293" spans="1:9" ht="20" customHeight="1">
      <c r="A4293" s="16"/>
      <c r="B4293" s="16"/>
      <c r="C4293" s="16"/>
      <c r="D4293" s="16"/>
      <c r="E4293" s="16"/>
      <c r="F4293" s="16"/>
      <c r="G4293" s="16"/>
      <c r="H4293" s="16"/>
      <c r="I4293">
        <f t="shared" si="115"/>
        <v>0</v>
      </c>
    </row>
    <row r="4294" spans="1:9" ht="20" customHeight="1">
      <c r="A4294" s="16"/>
      <c r="B4294" s="16"/>
      <c r="C4294" s="16"/>
      <c r="D4294" s="16"/>
      <c r="E4294" s="16"/>
      <c r="F4294" s="16"/>
      <c r="G4294" s="16"/>
      <c r="H4294" s="16"/>
      <c r="I4294">
        <f t="shared" si="115"/>
        <v>0</v>
      </c>
    </row>
    <row r="4295" spans="1:9" ht="20" customHeight="1">
      <c r="A4295" s="16"/>
      <c r="B4295" s="16"/>
      <c r="C4295" s="16"/>
      <c r="D4295" s="16"/>
      <c r="E4295" s="16"/>
      <c r="F4295" s="16"/>
      <c r="G4295" s="16"/>
      <c r="H4295" s="16"/>
      <c r="I4295">
        <f t="shared" si="115"/>
        <v>0</v>
      </c>
    </row>
    <row r="4296" spans="1:9" ht="20" customHeight="1">
      <c r="A4296" s="16"/>
      <c r="B4296" s="16"/>
      <c r="C4296" s="16"/>
      <c r="D4296" s="16"/>
      <c r="E4296" s="16"/>
      <c r="F4296" s="16"/>
      <c r="G4296" s="16"/>
      <c r="H4296" s="16"/>
      <c r="I4296">
        <f t="shared" si="115"/>
        <v>0</v>
      </c>
    </row>
    <row r="4297" spans="1:9" ht="20" customHeight="1">
      <c r="A4297" s="16"/>
      <c r="B4297" s="16"/>
      <c r="C4297" s="16"/>
      <c r="D4297" s="16"/>
      <c r="E4297" s="16"/>
      <c r="F4297" s="16"/>
      <c r="G4297" s="16"/>
      <c r="H4297" s="16"/>
      <c r="I4297">
        <f t="shared" si="115"/>
        <v>0</v>
      </c>
    </row>
    <row r="4298" spans="1:9" ht="20" customHeight="1">
      <c r="A4298" s="16"/>
      <c r="B4298" s="16"/>
      <c r="C4298" s="16"/>
      <c r="D4298" s="16"/>
      <c r="E4298" s="16"/>
      <c r="F4298" s="16"/>
      <c r="G4298" s="16"/>
      <c r="H4298" s="16"/>
      <c r="I4298">
        <f t="shared" si="115"/>
        <v>0</v>
      </c>
    </row>
    <row r="4299" spans="1:9" ht="20" customHeight="1">
      <c r="A4299" s="16"/>
      <c r="B4299" s="16"/>
      <c r="C4299" s="16"/>
      <c r="D4299" s="16"/>
      <c r="E4299" s="16"/>
      <c r="F4299" s="16"/>
      <c r="G4299" s="16"/>
      <c r="H4299" s="16"/>
      <c r="I4299">
        <f t="shared" si="115"/>
        <v>0</v>
      </c>
    </row>
    <row r="4300" spans="1:9" ht="20" customHeight="1">
      <c r="A4300" s="16"/>
      <c r="B4300" s="16"/>
      <c r="C4300" s="16"/>
      <c r="D4300" s="16"/>
      <c r="E4300" s="16"/>
      <c r="F4300" s="16"/>
      <c r="G4300" s="16"/>
      <c r="H4300" s="16"/>
      <c r="I4300">
        <f t="shared" si="115"/>
        <v>0</v>
      </c>
    </row>
    <row r="4301" spans="1:9" ht="20" customHeight="1">
      <c r="A4301" s="16"/>
      <c r="B4301" s="16"/>
      <c r="C4301" s="16"/>
      <c r="D4301" s="16"/>
      <c r="E4301" s="16"/>
      <c r="F4301" s="16"/>
      <c r="G4301" s="16"/>
      <c r="H4301" s="16"/>
      <c r="I4301">
        <f t="shared" si="115"/>
        <v>0</v>
      </c>
    </row>
    <row r="4302" spans="1:9" ht="20" customHeight="1">
      <c r="A4302" s="16"/>
      <c r="B4302" s="16"/>
      <c r="C4302" s="16"/>
      <c r="D4302" s="16"/>
      <c r="E4302" s="16"/>
      <c r="F4302" s="16"/>
      <c r="G4302" s="16"/>
      <c r="H4302" s="16"/>
      <c r="I4302">
        <f t="shared" si="115"/>
        <v>0</v>
      </c>
    </row>
    <row r="4303" spans="1:9" ht="20" customHeight="1">
      <c r="A4303" s="16"/>
      <c r="B4303" s="16"/>
      <c r="C4303" s="16"/>
      <c r="D4303" s="16"/>
      <c r="E4303" s="16"/>
      <c r="F4303" s="16"/>
      <c r="G4303" s="16"/>
      <c r="H4303" s="16"/>
      <c r="I4303">
        <f t="shared" si="115"/>
        <v>0</v>
      </c>
    </row>
    <row r="4304" spans="1:9" ht="20" customHeight="1">
      <c r="A4304" s="16"/>
      <c r="B4304" s="16"/>
      <c r="C4304" s="16"/>
      <c r="D4304" s="16"/>
      <c r="E4304" s="16"/>
      <c r="F4304" s="16"/>
      <c r="G4304" s="16"/>
      <c r="H4304" s="16"/>
      <c r="I4304">
        <f t="shared" si="115"/>
        <v>0</v>
      </c>
    </row>
    <row r="4305" spans="1:9" ht="20" customHeight="1">
      <c r="A4305" s="16"/>
      <c r="B4305" s="16"/>
      <c r="C4305" s="16"/>
      <c r="D4305" s="16"/>
      <c r="E4305" s="16"/>
      <c r="F4305" s="16"/>
      <c r="G4305" s="16"/>
      <c r="H4305" s="16"/>
      <c r="I4305">
        <f t="shared" si="115"/>
        <v>0</v>
      </c>
    </row>
    <row r="4306" spans="1:9" ht="20" customHeight="1">
      <c r="A4306" s="16"/>
      <c r="B4306" s="16"/>
      <c r="C4306" s="16"/>
      <c r="D4306" s="16"/>
      <c r="E4306" s="16"/>
      <c r="F4306" s="16"/>
      <c r="G4306" s="16"/>
      <c r="H4306" s="16"/>
      <c r="I4306">
        <f t="shared" si="115"/>
        <v>0</v>
      </c>
    </row>
    <row r="4307" spans="1:9" ht="20" customHeight="1">
      <c r="A4307" s="16"/>
      <c r="B4307" s="16"/>
      <c r="C4307" s="16"/>
      <c r="D4307" s="16"/>
      <c r="E4307" s="16"/>
      <c r="F4307" s="16"/>
      <c r="G4307" s="16"/>
      <c r="H4307" s="16"/>
      <c r="I4307">
        <f t="shared" si="115"/>
        <v>0</v>
      </c>
    </row>
    <row r="4308" spans="1:9" ht="20" customHeight="1">
      <c r="A4308" s="16"/>
      <c r="B4308" s="16"/>
      <c r="C4308" s="16"/>
      <c r="D4308" s="16"/>
      <c r="E4308" s="16"/>
      <c r="F4308" s="16"/>
      <c r="G4308" s="16"/>
      <c r="H4308" s="16"/>
      <c r="I4308">
        <f t="shared" si="115"/>
        <v>0</v>
      </c>
    </row>
    <row r="4309" spans="1:9" ht="20" customHeight="1">
      <c r="A4309" s="16"/>
      <c r="B4309" s="16"/>
      <c r="C4309" s="16"/>
      <c r="D4309" s="16"/>
      <c r="E4309" s="16"/>
      <c r="F4309" s="16"/>
      <c r="G4309" s="16"/>
      <c r="H4309" s="16"/>
      <c r="I4309">
        <f t="shared" si="115"/>
        <v>0</v>
      </c>
    </row>
    <row r="4310" spans="1:9" ht="20" customHeight="1">
      <c r="A4310" s="16"/>
      <c r="B4310" s="16"/>
      <c r="C4310" s="16"/>
      <c r="D4310" s="16"/>
      <c r="E4310" s="16"/>
      <c r="F4310" s="16"/>
      <c r="G4310" s="16"/>
      <c r="H4310" s="16"/>
      <c r="I4310">
        <f t="shared" si="115"/>
        <v>0</v>
      </c>
    </row>
    <row r="4311" spans="1:9" ht="20" customHeight="1">
      <c r="A4311" s="16"/>
      <c r="B4311" s="16"/>
      <c r="C4311" s="16"/>
      <c r="D4311" s="16"/>
      <c r="E4311" s="16"/>
      <c r="F4311" s="16"/>
      <c r="G4311" s="16"/>
      <c r="H4311" s="16"/>
      <c r="I4311">
        <f t="shared" si="115"/>
        <v>0</v>
      </c>
    </row>
    <row r="4312" spans="1:9" ht="20" customHeight="1">
      <c r="A4312" s="16"/>
      <c r="B4312" s="16"/>
      <c r="C4312" s="16"/>
      <c r="D4312" s="16"/>
      <c r="E4312" s="16"/>
      <c r="F4312" s="16"/>
      <c r="G4312" s="16"/>
      <c r="H4312" s="16"/>
      <c r="I4312">
        <f t="shared" si="115"/>
        <v>0</v>
      </c>
    </row>
    <row r="4313" spans="1:9" ht="20" customHeight="1">
      <c r="A4313" s="16"/>
      <c r="B4313" s="16"/>
      <c r="C4313" s="16"/>
      <c r="D4313" s="16"/>
      <c r="E4313" s="16"/>
      <c r="F4313" s="16"/>
      <c r="G4313" s="16"/>
      <c r="H4313" s="16"/>
      <c r="I4313">
        <f t="shared" si="115"/>
        <v>0</v>
      </c>
    </row>
    <row r="4314" spans="1:9" ht="20" customHeight="1">
      <c r="A4314" s="16"/>
      <c r="B4314" s="16"/>
      <c r="C4314" s="16"/>
      <c r="D4314" s="16"/>
      <c r="E4314" s="16"/>
      <c r="F4314" s="16"/>
      <c r="G4314" s="16"/>
      <c r="H4314" s="16"/>
      <c r="I4314">
        <f t="shared" si="115"/>
        <v>0</v>
      </c>
    </row>
    <row r="4315" spans="1:9" ht="20" customHeight="1">
      <c r="A4315" s="16"/>
      <c r="B4315" s="16"/>
      <c r="C4315" s="16"/>
      <c r="D4315" s="16"/>
      <c r="E4315" s="16"/>
      <c r="F4315" s="16"/>
      <c r="G4315" s="16"/>
      <c r="H4315" s="16"/>
      <c r="I4315">
        <f t="shared" si="115"/>
        <v>0</v>
      </c>
    </row>
    <row r="4316" spans="1:9" ht="20" customHeight="1">
      <c r="A4316" s="16"/>
      <c r="B4316" s="16"/>
      <c r="C4316" s="16"/>
      <c r="D4316" s="16"/>
      <c r="E4316" s="16"/>
      <c r="F4316" s="16"/>
      <c r="G4316" s="16"/>
      <c r="H4316" s="16"/>
      <c r="I4316">
        <f t="shared" si="115"/>
        <v>0</v>
      </c>
    </row>
    <row r="4317" spans="1:9" ht="20" customHeight="1">
      <c r="A4317" s="16"/>
      <c r="B4317" s="16"/>
      <c r="C4317" s="16"/>
      <c r="D4317" s="16"/>
      <c r="E4317" s="16"/>
      <c r="F4317" s="16"/>
      <c r="G4317" s="16"/>
      <c r="H4317" s="16"/>
      <c r="I4317">
        <f t="shared" si="115"/>
        <v>0</v>
      </c>
    </row>
    <row r="4318" spans="1:9" ht="20" customHeight="1">
      <c r="A4318" s="16"/>
      <c r="B4318" s="16"/>
      <c r="C4318" s="16"/>
      <c r="D4318" s="16"/>
      <c r="E4318" s="16"/>
      <c r="F4318" s="16"/>
      <c r="G4318" s="16"/>
      <c r="H4318" s="16"/>
      <c r="I4318">
        <f t="shared" si="115"/>
        <v>0</v>
      </c>
    </row>
    <row r="4319" spans="1:9" ht="20" customHeight="1">
      <c r="A4319" s="16"/>
      <c r="B4319" s="16"/>
      <c r="C4319" s="16"/>
      <c r="D4319" s="16"/>
      <c r="E4319" s="16"/>
      <c r="F4319" s="16"/>
      <c r="G4319" s="16"/>
      <c r="H4319" s="16"/>
      <c r="I4319">
        <f t="shared" si="115"/>
        <v>0</v>
      </c>
    </row>
    <row r="4320" spans="1:9" ht="20" customHeight="1">
      <c r="A4320" s="16"/>
      <c r="B4320" s="16"/>
      <c r="C4320" s="16"/>
      <c r="D4320" s="16"/>
      <c r="E4320" s="16"/>
      <c r="F4320" s="16"/>
      <c r="G4320" s="16"/>
      <c r="H4320" s="16"/>
      <c r="I4320">
        <f t="shared" si="115"/>
        <v>0</v>
      </c>
    </row>
    <row r="4321" spans="1:9" ht="20" customHeight="1">
      <c r="A4321" s="16"/>
      <c r="B4321" s="16"/>
      <c r="C4321" s="16"/>
      <c r="D4321" s="16"/>
      <c r="E4321" s="16"/>
      <c r="F4321" s="16"/>
      <c r="G4321" s="16"/>
      <c r="H4321" s="16"/>
      <c r="I4321">
        <f t="shared" si="115"/>
        <v>0</v>
      </c>
    </row>
    <row r="4322" spans="1:9" ht="20" customHeight="1">
      <c r="A4322" s="16"/>
      <c r="B4322" s="16"/>
      <c r="C4322" s="16"/>
      <c r="D4322" s="16"/>
      <c r="E4322" s="16"/>
      <c r="F4322" s="16"/>
      <c r="G4322" s="16"/>
      <c r="H4322" s="16"/>
      <c r="I4322">
        <f t="shared" si="115"/>
        <v>0</v>
      </c>
    </row>
    <row r="4323" spans="1:9" ht="20" customHeight="1">
      <c r="A4323" s="16"/>
      <c r="B4323" s="16"/>
      <c r="C4323" s="16"/>
      <c r="D4323" s="16"/>
      <c r="E4323" s="16"/>
      <c r="F4323" s="16"/>
      <c r="G4323" s="16"/>
      <c r="H4323" s="16"/>
      <c r="I4323">
        <f t="shared" si="115"/>
        <v>0</v>
      </c>
    </row>
    <row r="4324" spans="1:9" ht="20" customHeight="1">
      <c r="A4324" s="16"/>
      <c r="B4324" s="16"/>
      <c r="C4324" s="16"/>
      <c r="D4324" s="16"/>
      <c r="E4324" s="16"/>
      <c r="F4324" s="16"/>
      <c r="G4324" s="16"/>
      <c r="H4324" s="16"/>
      <c r="I4324">
        <f t="shared" si="115"/>
        <v>0</v>
      </c>
    </row>
    <row r="4325" spans="1:9" ht="20" customHeight="1">
      <c r="A4325" s="16"/>
      <c r="B4325" s="16"/>
      <c r="C4325" s="16"/>
      <c r="D4325" s="16"/>
      <c r="E4325" s="16"/>
      <c r="F4325" s="16"/>
      <c r="G4325" s="16"/>
      <c r="H4325" s="16"/>
      <c r="I4325">
        <f t="shared" si="115"/>
        <v>0</v>
      </c>
    </row>
    <row r="4326" spans="1:9" ht="20" customHeight="1">
      <c r="A4326" s="16"/>
      <c r="B4326" s="16"/>
      <c r="C4326" s="16"/>
      <c r="D4326" s="16"/>
      <c r="E4326" s="16"/>
      <c r="F4326" s="16"/>
      <c r="G4326" s="16"/>
      <c r="H4326" s="16"/>
      <c r="I4326">
        <f t="shared" si="115"/>
        <v>0</v>
      </c>
    </row>
    <row r="4327" spans="1:9" ht="20" customHeight="1">
      <c r="A4327" s="16"/>
      <c r="B4327" s="16"/>
      <c r="C4327" s="16"/>
      <c r="D4327" s="16"/>
      <c r="E4327" s="16"/>
      <c r="F4327" s="16"/>
      <c r="G4327" s="16"/>
      <c r="H4327" s="16"/>
      <c r="I4327">
        <f t="shared" si="115"/>
        <v>0</v>
      </c>
    </row>
    <row r="4328" spans="1:9" ht="20" customHeight="1">
      <c r="A4328" s="16"/>
      <c r="B4328" s="16"/>
      <c r="C4328" s="16"/>
      <c r="D4328" s="16"/>
      <c r="E4328" s="16"/>
      <c r="F4328" s="16"/>
      <c r="G4328" s="16"/>
      <c r="H4328" s="16"/>
      <c r="I4328">
        <f t="shared" si="115"/>
        <v>0</v>
      </c>
    </row>
    <row r="4329" spans="1:9" ht="20" customHeight="1">
      <c r="A4329" s="16"/>
      <c r="B4329" s="16"/>
      <c r="C4329" s="16"/>
      <c r="D4329" s="16"/>
      <c r="E4329" s="16"/>
      <c r="F4329" s="16"/>
      <c r="G4329" s="16"/>
      <c r="H4329" s="16"/>
      <c r="I4329">
        <f t="shared" si="115"/>
        <v>0</v>
      </c>
    </row>
    <row r="4330" spans="1:9" ht="20" customHeight="1">
      <c r="A4330" s="16"/>
      <c r="B4330" s="16"/>
      <c r="C4330" s="16"/>
      <c r="D4330" s="16"/>
      <c r="E4330" s="16"/>
      <c r="F4330" s="16"/>
      <c r="G4330" s="16"/>
      <c r="H4330" s="16"/>
      <c r="I4330">
        <f t="shared" si="115"/>
        <v>0</v>
      </c>
    </row>
    <row r="4331" spans="1:9" ht="20" customHeight="1">
      <c r="A4331" s="16"/>
      <c r="B4331" s="16"/>
      <c r="C4331" s="16"/>
      <c r="D4331" s="16"/>
      <c r="E4331" s="16"/>
      <c r="F4331" s="16"/>
      <c r="G4331" s="16"/>
      <c r="H4331" s="16"/>
      <c r="I4331">
        <f t="shared" si="115"/>
        <v>0</v>
      </c>
    </row>
    <row r="4332" spans="1:9" ht="20" customHeight="1">
      <c r="A4332" s="16"/>
      <c r="B4332" s="16"/>
      <c r="C4332" s="16"/>
      <c r="D4332" s="16"/>
      <c r="E4332" s="16"/>
      <c r="F4332" s="16"/>
      <c r="G4332" s="16"/>
      <c r="H4332" s="16"/>
      <c r="I4332">
        <f t="shared" si="115"/>
        <v>0</v>
      </c>
    </row>
    <row r="4333" spans="1:9" ht="20" customHeight="1">
      <c r="A4333" s="16"/>
      <c r="B4333" s="16"/>
      <c r="C4333" s="16"/>
      <c r="D4333" s="16"/>
      <c r="E4333" s="16"/>
      <c r="F4333" s="16"/>
      <c r="G4333" s="16"/>
      <c r="H4333" s="16"/>
      <c r="I4333">
        <f t="shared" si="115"/>
        <v>0</v>
      </c>
    </row>
    <row r="4334" spans="1:9" ht="20" customHeight="1">
      <c r="A4334" s="16"/>
      <c r="B4334" s="16"/>
      <c r="C4334" s="16"/>
      <c r="D4334" s="16"/>
      <c r="E4334" s="16"/>
      <c r="F4334" s="16"/>
      <c r="G4334" s="16"/>
      <c r="H4334" s="16"/>
      <c r="I4334">
        <f t="shared" si="115"/>
        <v>0</v>
      </c>
    </row>
    <row r="4335" spans="1:9" ht="20" customHeight="1">
      <c r="A4335" s="16"/>
      <c r="B4335" s="16"/>
      <c r="C4335" s="16"/>
      <c r="D4335" s="16"/>
      <c r="E4335" s="16"/>
      <c r="F4335" s="16"/>
      <c r="G4335" s="16"/>
      <c r="H4335" s="16"/>
      <c r="I4335">
        <f t="shared" si="115"/>
        <v>0</v>
      </c>
    </row>
    <row r="4336" spans="1:9" ht="20" customHeight="1">
      <c r="A4336" s="16"/>
      <c r="B4336" s="16"/>
      <c r="C4336" s="16"/>
      <c r="D4336" s="16"/>
      <c r="E4336" s="16"/>
      <c r="F4336" s="16"/>
      <c r="G4336" s="16"/>
      <c r="H4336" s="16"/>
      <c r="I4336">
        <f t="shared" si="115"/>
        <v>0</v>
      </c>
    </row>
    <row r="4337" spans="1:9" ht="20" customHeight="1">
      <c r="A4337" s="16"/>
      <c r="B4337" s="16"/>
      <c r="C4337" s="16"/>
      <c r="D4337" s="16"/>
      <c r="E4337" s="16"/>
      <c r="F4337" s="16"/>
      <c r="G4337" s="16"/>
      <c r="H4337" s="16"/>
      <c r="I4337">
        <f t="shared" si="115"/>
        <v>0</v>
      </c>
    </row>
    <row r="4338" spans="1:9" ht="20" customHeight="1">
      <c r="A4338" s="16"/>
      <c r="B4338" s="16"/>
      <c r="C4338" s="16"/>
      <c r="D4338" s="16"/>
      <c r="E4338" s="16"/>
      <c r="F4338" s="16"/>
      <c r="G4338" s="16"/>
      <c r="H4338" s="16"/>
      <c r="I4338">
        <f t="shared" si="115"/>
        <v>0</v>
      </c>
    </row>
    <row r="4339" spans="1:9" ht="20" customHeight="1">
      <c r="A4339" s="16"/>
      <c r="B4339" s="16"/>
      <c r="C4339" s="16"/>
      <c r="D4339" s="16"/>
      <c r="E4339" s="16"/>
      <c r="F4339" s="16"/>
      <c r="G4339" s="16"/>
      <c r="H4339" s="16"/>
      <c r="I4339">
        <f t="shared" si="115"/>
        <v>0</v>
      </c>
    </row>
    <row r="4340" spans="1:9" ht="20" customHeight="1">
      <c r="A4340" s="16"/>
      <c r="B4340" s="16"/>
      <c r="C4340" s="16"/>
      <c r="D4340" s="16"/>
      <c r="E4340" s="16"/>
      <c r="F4340" s="16"/>
      <c r="G4340" s="16"/>
      <c r="H4340" s="16"/>
      <c r="I4340">
        <f t="shared" si="115"/>
        <v>0</v>
      </c>
    </row>
    <row r="4341" spans="1:9" ht="20" customHeight="1">
      <c r="A4341" s="16"/>
      <c r="B4341" s="16"/>
      <c r="C4341" s="16"/>
      <c r="D4341" s="16"/>
      <c r="E4341" s="16"/>
      <c r="F4341" s="16"/>
      <c r="G4341" s="16"/>
      <c r="H4341" s="16"/>
      <c r="I4341">
        <f t="shared" si="115"/>
        <v>0</v>
      </c>
    </row>
    <row r="4342" spans="1:9" ht="20" customHeight="1">
      <c r="A4342" s="16"/>
      <c r="B4342" s="16"/>
      <c r="C4342" s="16"/>
      <c r="D4342" s="16"/>
      <c r="E4342" s="16"/>
      <c r="F4342" s="16"/>
      <c r="G4342" s="16"/>
      <c r="H4342" s="16"/>
      <c r="I4342">
        <f t="shared" si="115"/>
        <v>0</v>
      </c>
    </row>
    <row r="4343" spans="1:9" ht="20" customHeight="1">
      <c r="A4343" s="16"/>
      <c r="B4343" s="16"/>
      <c r="C4343" s="16"/>
      <c r="D4343" s="16"/>
      <c r="E4343" s="16"/>
      <c r="F4343" s="16"/>
      <c r="G4343" s="16"/>
      <c r="H4343" s="16"/>
      <c r="I4343">
        <f t="shared" si="115"/>
        <v>0</v>
      </c>
    </row>
    <row r="4344" spans="1:9" ht="20" customHeight="1">
      <c r="A4344" s="16"/>
      <c r="B4344" s="16"/>
      <c r="C4344" s="16"/>
      <c r="D4344" s="16"/>
      <c r="E4344" s="16"/>
      <c r="F4344" s="16"/>
      <c r="G4344" s="16"/>
      <c r="H4344" s="16"/>
      <c r="I4344">
        <f t="shared" si="115"/>
        <v>0</v>
      </c>
    </row>
    <row r="4345" spans="1:9" ht="20" customHeight="1">
      <c r="A4345" s="16"/>
      <c r="B4345" s="16"/>
      <c r="C4345" s="16"/>
      <c r="D4345" s="16"/>
      <c r="E4345" s="16"/>
      <c r="F4345" s="16"/>
      <c r="G4345" s="16"/>
      <c r="H4345" s="16"/>
      <c r="I4345">
        <f t="shared" si="115"/>
        <v>0</v>
      </c>
    </row>
    <row r="4346" spans="1:9" ht="20" customHeight="1">
      <c r="A4346" s="16"/>
      <c r="B4346" s="16"/>
      <c r="C4346" s="16"/>
      <c r="D4346" s="16"/>
      <c r="E4346" s="16"/>
      <c r="F4346" s="16"/>
      <c r="G4346" s="16"/>
      <c r="H4346" s="16"/>
      <c r="I4346">
        <f t="shared" si="115"/>
        <v>0</v>
      </c>
    </row>
    <row r="4347" spans="1:9" ht="20" customHeight="1">
      <c r="A4347" s="16"/>
      <c r="B4347" s="16"/>
      <c r="C4347" s="16"/>
      <c r="D4347" s="16"/>
      <c r="E4347" s="16"/>
      <c r="F4347" s="16"/>
      <c r="G4347" s="16"/>
      <c r="H4347" s="16"/>
      <c r="I4347">
        <f t="shared" si="115"/>
        <v>0</v>
      </c>
    </row>
    <row r="4348" spans="1:9" ht="20" customHeight="1">
      <c r="A4348" s="16"/>
      <c r="B4348" s="16"/>
      <c r="C4348" s="16"/>
      <c r="D4348" s="16"/>
      <c r="E4348" s="16"/>
      <c r="F4348" s="16"/>
      <c r="G4348" s="16"/>
      <c r="H4348" s="16"/>
      <c r="I4348">
        <f t="shared" si="115"/>
        <v>0</v>
      </c>
    </row>
    <row r="4349" spans="1:9" ht="20" customHeight="1">
      <c r="A4349" s="16"/>
      <c r="B4349" s="16"/>
      <c r="C4349" s="16"/>
      <c r="D4349" s="16"/>
      <c r="E4349" s="16"/>
      <c r="F4349" s="16"/>
      <c r="G4349" s="16"/>
      <c r="H4349" s="16"/>
      <c r="I4349">
        <f t="shared" si="115"/>
        <v>0</v>
      </c>
    </row>
    <row r="4350" spans="1:9" ht="20" customHeight="1">
      <c r="A4350" s="16"/>
      <c r="B4350" s="16"/>
      <c r="C4350" s="16"/>
      <c r="D4350" s="16"/>
      <c r="E4350" s="16"/>
      <c r="F4350" s="16"/>
      <c r="G4350" s="16"/>
      <c r="H4350" s="16"/>
      <c r="I4350">
        <f t="shared" si="115"/>
        <v>0</v>
      </c>
    </row>
    <row r="4351" spans="1:9" ht="20" customHeight="1">
      <c r="A4351" s="16"/>
      <c r="B4351" s="16"/>
      <c r="C4351" s="16"/>
      <c r="D4351" s="16"/>
      <c r="E4351" s="16"/>
      <c r="F4351" s="16"/>
      <c r="G4351" s="16"/>
      <c r="H4351" s="16"/>
      <c r="I4351">
        <f t="shared" si="115"/>
        <v>0</v>
      </c>
    </row>
    <row r="4352" spans="1:9" ht="20" customHeight="1">
      <c r="A4352" s="16"/>
      <c r="B4352" s="16"/>
      <c r="C4352" s="16"/>
      <c r="D4352" s="16"/>
      <c r="E4352" s="16"/>
      <c r="F4352" s="16"/>
      <c r="G4352" s="16"/>
      <c r="H4352" s="16"/>
      <c r="I4352">
        <f t="shared" si="115"/>
        <v>0</v>
      </c>
    </row>
    <row r="4353" spans="1:9" ht="20" customHeight="1">
      <c r="A4353" s="16"/>
      <c r="B4353" s="16"/>
      <c r="C4353" s="16"/>
      <c r="D4353" s="16"/>
      <c r="E4353" s="16"/>
      <c r="F4353" s="16"/>
      <c r="G4353" s="16"/>
      <c r="H4353" s="16"/>
      <c r="I4353">
        <f t="shared" si="115"/>
        <v>0</v>
      </c>
    </row>
    <row r="4354" spans="1:9" ht="20" customHeight="1">
      <c r="A4354" s="16"/>
      <c r="B4354" s="16"/>
      <c r="C4354" s="16"/>
      <c r="D4354" s="16"/>
      <c r="E4354" s="16"/>
      <c r="F4354" s="16"/>
      <c r="G4354" s="16"/>
      <c r="H4354" s="16"/>
      <c r="I4354">
        <f t="shared" si="115"/>
        <v>0</v>
      </c>
    </row>
    <row r="4355" spans="1:9" ht="20" customHeight="1">
      <c r="A4355" s="16"/>
      <c r="B4355" s="16"/>
      <c r="C4355" s="16"/>
      <c r="D4355" s="16"/>
      <c r="E4355" s="16"/>
      <c r="F4355" s="16"/>
      <c r="G4355" s="16"/>
      <c r="H4355" s="16"/>
      <c r="I4355">
        <f t="shared" ref="I4355:I4418" si="116">CEILING(H4355,0.002)</f>
        <v>0</v>
      </c>
    </row>
    <row r="4356" spans="1:9" ht="20" customHeight="1">
      <c r="A4356" s="16"/>
      <c r="B4356" s="16"/>
      <c r="C4356" s="16"/>
      <c r="D4356" s="16"/>
      <c r="E4356" s="16"/>
      <c r="F4356" s="16"/>
      <c r="G4356" s="16"/>
      <c r="H4356" s="16"/>
      <c r="I4356">
        <f t="shared" si="116"/>
        <v>0</v>
      </c>
    </row>
    <row r="4357" spans="1:9" ht="20" customHeight="1">
      <c r="A4357" s="16"/>
      <c r="B4357" s="16"/>
      <c r="C4357" s="16"/>
      <c r="D4357" s="16"/>
      <c r="E4357" s="16"/>
      <c r="F4357" s="16"/>
      <c r="G4357" s="16"/>
      <c r="H4357" s="16"/>
      <c r="I4357">
        <f t="shared" si="116"/>
        <v>0</v>
      </c>
    </row>
    <row r="4358" spans="1:9" ht="20" customHeight="1">
      <c r="A4358" s="16"/>
      <c r="B4358" s="16"/>
      <c r="C4358" s="16"/>
      <c r="D4358" s="16"/>
      <c r="E4358" s="16"/>
      <c r="F4358" s="16"/>
      <c r="G4358" s="16"/>
      <c r="H4358" s="16"/>
      <c r="I4358">
        <f t="shared" si="116"/>
        <v>0</v>
      </c>
    </row>
    <row r="4359" spans="1:9" ht="20" customHeight="1">
      <c r="A4359" s="16"/>
      <c r="B4359" s="16"/>
      <c r="C4359" s="16"/>
      <c r="D4359" s="16"/>
      <c r="E4359" s="16"/>
      <c r="F4359" s="16"/>
      <c r="G4359" s="16"/>
      <c r="H4359" s="16"/>
      <c r="I4359">
        <f t="shared" si="116"/>
        <v>0</v>
      </c>
    </row>
    <row r="4360" spans="1:9" ht="20" customHeight="1">
      <c r="A4360" s="16"/>
      <c r="B4360" s="16"/>
      <c r="C4360" s="16"/>
      <c r="D4360" s="16"/>
      <c r="E4360" s="16"/>
      <c r="F4360" s="16"/>
      <c r="G4360" s="16"/>
      <c r="H4360" s="16"/>
      <c r="I4360">
        <f t="shared" si="116"/>
        <v>0</v>
      </c>
    </row>
    <row r="4361" spans="1:9" ht="20" customHeight="1">
      <c r="A4361" s="16"/>
      <c r="B4361" s="16"/>
      <c r="C4361" s="16"/>
      <c r="D4361" s="16"/>
      <c r="E4361" s="16"/>
      <c r="F4361" s="16"/>
      <c r="G4361" s="16"/>
      <c r="H4361" s="16"/>
      <c r="I4361">
        <f t="shared" si="116"/>
        <v>0</v>
      </c>
    </row>
    <row r="4362" spans="1:9" ht="20" customHeight="1">
      <c r="A4362" s="16"/>
      <c r="B4362" s="16"/>
      <c r="C4362" s="16"/>
      <c r="D4362" s="16"/>
      <c r="E4362" s="16"/>
      <c r="F4362" s="16"/>
      <c r="G4362" s="16"/>
      <c r="H4362" s="16"/>
      <c r="I4362">
        <f t="shared" si="116"/>
        <v>0</v>
      </c>
    </row>
    <row r="4363" spans="1:9" ht="20" customHeight="1">
      <c r="A4363" s="16"/>
      <c r="B4363" s="16"/>
      <c r="C4363" s="16"/>
      <c r="D4363" s="16"/>
      <c r="E4363" s="16"/>
      <c r="F4363" s="16"/>
      <c r="G4363" s="16"/>
      <c r="H4363" s="16"/>
      <c r="I4363">
        <f t="shared" si="116"/>
        <v>0</v>
      </c>
    </row>
    <row r="4364" spans="1:9" ht="20" customHeight="1">
      <c r="A4364" s="16"/>
      <c r="B4364" s="16"/>
      <c r="C4364" s="16"/>
      <c r="D4364" s="16"/>
      <c r="E4364" s="16"/>
      <c r="F4364" s="16"/>
      <c r="G4364" s="16"/>
      <c r="H4364" s="16"/>
      <c r="I4364">
        <f t="shared" si="116"/>
        <v>0</v>
      </c>
    </row>
    <row r="4365" spans="1:9" ht="20" customHeight="1">
      <c r="A4365" s="16"/>
      <c r="B4365" s="16"/>
      <c r="C4365" s="16"/>
      <c r="D4365" s="16"/>
      <c r="E4365" s="16"/>
      <c r="F4365" s="16"/>
      <c r="G4365" s="16"/>
      <c r="H4365" s="16"/>
      <c r="I4365">
        <f t="shared" si="116"/>
        <v>0</v>
      </c>
    </row>
    <row r="4366" spans="1:9" ht="20" customHeight="1">
      <c r="A4366" s="16"/>
      <c r="B4366" s="16"/>
      <c r="C4366" s="16"/>
      <c r="D4366" s="16"/>
      <c r="E4366" s="16"/>
      <c r="F4366" s="16"/>
      <c r="G4366" s="16"/>
      <c r="H4366" s="16"/>
      <c r="I4366">
        <f t="shared" si="116"/>
        <v>0</v>
      </c>
    </row>
    <row r="4367" spans="1:9" ht="20" customHeight="1">
      <c r="A4367" s="16"/>
      <c r="B4367" s="16"/>
      <c r="C4367" s="16"/>
      <c r="D4367" s="16"/>
      <c r="E4367" s="16"/>
      <c r="F4367" s="16"/>
      <c r="G4367" s="16"/>
      <c r="H4367" s="16"/>
      <c r="I4367">
        <f t="shared" si="116"/>
        <v>0</v>
      </c>
    </row>
    <row r="4368" spans="1:9" ht="20" customHeight="1">
      <c r="A4368" s="16"/>
      <c r="B4368" s="16"/>
      <c r="C4368" s="16"/>
      <c r="D4368" s="16"/>
      <c r="E4368" s="16"/>
      <c r="F4368" s="16"/>
      <c r="G4368" s="16"/>
      <c r="H4368" s="16"/>
      <c r="I4368">
        <f t="shared" si="116"/>
        <v>0</v>
      </c>
    </row>
    <row r="4369" spans="1:9" ht="20" customHeight="1">
      <c r="A4369" s="16"/>
      <c r="B4369" s="16"/>
      <c r="C4369" s="16"/>
      <c r="D4369" s="16"/>
      <c r="E4369" s="16"/>
      <c r="F4369" s="16"/>
      <c r="G4369" s="16"/>
      <c r="H4369" s="16"/>
      <c r="I4369">
        <f t="shared" si="116"/>
        <v>0</v>
      </c>
    </row>
    <row r="4370" spans="1:9" ht="20" customHeight="1">
      <c r="A4370" s="16"/>
      <c r="B4370" s="16"/>
      <c r="C4370" s="16"/>
      <c r="D4370" s="16"/>
      <c r="E4370" s="16"/>
      <c r="F4370" s="16"/>
      <c r="G4370" s="16"/>
      <c r="H4370" s="16"/>
      <c r="I4370">
        <f t="shared" si="116"/>
        <v>0</v>
      </c>
    </row>
    <row r="4371" spans="1:9" ht="20" customHeight="1">
      <c r="A4371" s="16"/>
      <c r="B4371" s="16"/>
      <c r="C4371" s="16"/>
      <c r="D4371" s="16"/>
      <c r="E4371" s="16"/>
      <c r="F4371" s="16"/>
      <c r="G4371" s="16"/>
      <c r="H4371" s="16"/>
      <c r="I4371">
        <f t="shared" si="116"/>
        <v>0</v>
      </c>
    </row>
    <row r="4372" spans="1:9" ht="20" customHeight="1">
      <c r="A4372" s="16"/>
      <c r="B4372" s="16"/>
      <c r="C4372" s="16"/>
      <c r="D4372" s="16"/>
      <c r="E4372" s="16"/>
      <c r="F4372" s="16"/>
      <c r="G4372" s="16"/>
      <c r="H4372" s="16"/>
      <c r="I4372">
        <f t="shared" si="116"/>
        <v>0</v>
      </c>
    </row>
    <row r="4373" spans="1:9" ht="20" customHeight="1">
      <c r="A4373" s="16"/>
      <c r="B4373" s="16"/>
      <c r="C4373" s="16"/>
      <c r="D4373" s="16"/>
      <c r="E4373" s="16"/>
      <c r="F4373" s="16"/>
      <c r="G4373" s="16"/>
      <c r="H4373" s="16"/>
      <c r="I4373">
        <f t="shared" si="116"/>
        <v>0</v>
      </c>
    </row>
    <row r="4374" spans="1:9" ht="20" customHeight="1">
      <c r="A4374" s="16"/>
      <c r="B4374" s="16"/>
      <c r="C4374" s="16"/>
      <c r="D4374" s="16"/>
      <c r="E4374" s="16"/>
      <c r="F4374" s="16"/>
      <c r="G4374" s="16"/>
      <c r="H4374" s="16"/>
      <c r="I4374">
        <f t="shared" si="116"/>
        <v>0</v>
      </c>
    </row>
    <row r="4375" spans="1:9" ht="20" customHeight="1">
      <c r="A4375" s="16"/>
      <c r="B4375" s="16"/>
      <c r="C4375" s="16"/>
      <c r="D4375" s="16"/>
      <c r="E4375" s="16"/>
      <c r="F4375" s="16"/>
      <c r="G4375" s="16"/>
      <c r="H4375" s="16"/>
      <c r="I4375">
        <f t="shared" si="116"/>
        <v>0</v>
      </c>
    </row>
    <row r="4376" spans="1:9" ht="20" customHeight="1">
      <c r="A4376" s="16"/>
      <c r="B4376" s="16"/>
      <c r="C4376" s="16"/>
      <c r="D4376" s="16"/>
      <c r="E4376" s="16"/>
      <c r="F4376" s="16"/>
      <c r="G4376" s="16"/>
      <c r="H4376" s="16"/>
      <c r="I4376">
        <f t="shared" si="116"/>
        <v>0</v>
      </c>
    </row>
    <row r="4377" spans="1:9" ht="20" customHeight="1">
      <c r="A4377" s="16"/>
      <c r="B4377" s="16"/>
      <c r="C4377" s="16"/>
      <c r="D4377" s="16"/>
      <c r="E4377" s="16"/>
      <c r="F4377" s="16"/>
      <c r="G4377" s="16"/>
      <c r="H4377" s="16"/>
      <c r="I4377">
        <f t="shared" si="116"/>
        <v>0</v>
      </c>
    </row>
    <row r="4378" spans="1:9" ht="20" customHeight="1">
      <c r="A4378" s="16"/>
      <c r="B4378" s="16"/>
      <c r="C4378" s="16"/>
      <c r="D4378" s="16"/>
      <c r="E4378" s="16"/>
      <c r="F4378" s="16"/>
      <c r="G4378" s="16"/>
      <c r="H4378" s="16"/>
      <c r="I4378">
        <f t="shared" si="116"/>
        <v>0</v>
      </c>
    </row>
    <row r="4379" spans="1:9" ht="20" customHeight="1">
      <c r="A4379" s="16"/>
      <c r="B4379" s="16"/>
      <c r="C4379" s="16"/>
      <c r="D4379" s="16"/>
      <c r="E4379" s="16"/>
      <c r="F4379" s="16"/>
      <c r="G4379" s="16"/>
      <c r="H4379" s="16"/>
      <c r="I4379">
        <f t="shared" si="116"/>
        <v>0</v>
      </c>
    </row>
    <row r="4380" spans="1:9" ht="20" customHeight="1">
      <c r="A4380" s="16"/>
      <c r="B4380" s="16"/>
      <c r="C4380" s="16"/>
      <c r="D4380" s="16"/>
      <c r="E4380" s="16"/>
      <c r="F4380" s="16"/>
      <c r="G4380" s="16"/>
      <c r="H4380" s="16"/>
      <c r="I4380">
        <f t="shared" si="116"/>
        <v>0</v>
      </c>
    </row>
    <row r="4381" spans="1:9" ht="20" customHeight="1">
      <c r="A4381" s="16"/>
      <c r="B4381" s="16"/>
      <c r="C4381" s="16"/>
      <c r="D4381" s="16"/>
      <c r="E4381" s="16"/>
      <c r="F4381" s="16"/>
      <c r="G4381" s="16"/>
      <c r="H4381" s="16"/>
      <c r="I4381">
        <f t="shared" si="116"/>
        <v>0</v>
      </c>
    </row>
    <row r="4382" spans="1:9" ht="20" customHeight="1">
      <c r="A4382" s="16"/>
      <c r="B4382" s="16"/>
      <c r="C4382" s="16"/>
      <c r="D4382" s="16"/>
      <c r="E4382" s="16"/>
      <c r="F4382" s="16"/>
      <c r="G4382" s="16"/>
      <c r="H4382" s="16"/>
      <c r="I4382">
        <f t="shared" si="116"/>
        <v>0</v>
      </c>
    </row>
    <row r="4383" spans="1:9" ht="20" customHeight="1">
      <c r="A4383" s="16"/>
      <c r="B4383" s="16"/>
      <c r="C4383" s="16"/>
      <c r="D4383" s="16"/>
      <c r="E4383" s="16"/>
      <c r="F4383" s="16"/>
      <c r="G4383" s="16"/>
      <c r="H4383" s="16"/>
      <c r="I4383">
        <f t="shared" si="116"/>
        <v>0</v>
      </c>
    </row>
    <row r="4384" spans="1:9" ht="20" customHeight="1">
      <c r="A4384" s="16"/>
      <c r="B4384" s="16"/>
      <c r="C4384" s="16"/>
      <c r="D4384" s="16"/>
      <c r="E4384" s="16"/>
      <c r="F4384" s="16"/>
      <c r="G4384" s="16"/>
      <c r="H4384" s="16"/>
      <c r="I4384">
        <f t="shared" si="116"/>
        <v>0</v>
      </c>
    </row>
    <row r="4385" spans="1:9" ht="20" customHeight="1">
      <c r="A4385" s="16"/>
      <c r="B4385" s="16"/>
      <c r="C4385" s="16"/>
      <c r="D4385" s="16"/>
      <c r="E4385" s="16"/>
      <c r="F4385" s="16"/>
      <c r="G4385" s="16"/>
      <c r="H4385" s="16"/>
      <c r="I4385">
        <f t="shared" si="116"/>
        <v>0</v>
      </c>
    </row>
    <row r="4386" spans="1:9" ht="20" customHeight="1">
      <c r="A4386" s="16"/>
      <c r="B4386" s="16"/>
      <c r="C4386" s="16"/>
      <c r="D4386" s="16"/>
      <c r="E4386" s="16"/>
      <c r="F4386" s="16"/>
      <c r="G4386" s="16"/>
      <c r="H4386" s="16"/>
      <c r="I4386">
        <f t="shared" si="116"/>
        <v>0</v>
      </c>
    </row>
    <row r="4387" spans="1:9" ht="20" customHeight="1">
      <c r="A4387" s="16"/>
      <c r="B4387" s="16"/>
      <c r="C4387" s="16"/>
      <c r="D4387" s="16"/>
      <c r="E4387" s="16"/>
      <c r="F4387" s="16"/>
      <c r="G4387" s="16"/>
      <c r="H4387" s="16"/>
      <c r="I4387">
        <f t="shared" si="116"/>
        <v>0</v>
      </c>
    </row>
    <row r="4388" spans="1:9" ht="20" customHeight="1">
      <c r="A4388" s="16"/>
      <c r="B4388" s="16"/>
      <c r="C4388" s="16"/>
      <c r="D4388" s="16"/>
      <c r="E4388" s="16"/>
      <c r="F4388" s="16"/>
      <c r="G4388" s="16"/>
      <c r="H4388" s="16"/>
      <c r="I4388">
        <f t="shared" si="116"/>
        <v>0</v>
      </c>
    </row>
    <row r="4389" spans="1:9" ht="20" customHeight="1">
      <c r="A4389" s="16"/>
      <c r="B4389" s="16"/>
      <c r="C4389" s="16"/>
      <c r="D4389" s="16"/>
      <c r="E4389" s="16"/>
      <c r="F4389" s="16"/>
      <c r="G4389" s="16"/>
      <c r="H4389" s="16"/>
      <c r="I4389">
        <f t="shared" si="116"/>
        <v>0</v>
      </c>
    </row>
    <row r="4390" spans="1:9" ht="20" customHeight="1">
      <c r="A4390" s="16"/>
      <c r="B4390" s="16"/>
      <c r="C4390" s="16"/>
      <c r="D4390" s="16"/>
      <c r="E4390" s="16"/>
      <c r="F4390" s="16"/>
      <c r="G4390" s="16"/>
      <c r="H4390" s="16"/>
      <c r="I4390">
        <f t="shared" si="116"/>
        <v>0</v>
      </c>
    </row>
    <row r="4391" spans="1:9" ht="20" customHeight="1">
      <c r="A4391" s="16"/>
      <c r="B4391" s="16"/>
      <c r="C4391" s="16"/>
      <c r="D4391" s="16"/>
      <c r="E4391" s="16"/>
      <c r="F4391" s="16"/>
      <c r="G4391" s="16"/>
      <c r="H4391" s="16"/>
      <c r="I4391">
        <f t="shared" si="116"/>
        <v>0</v>
      </c>
    </row>
    <row r="4392" spans="1:9" ht="20" customHeight="1">
      <c r="A4392" s="16"/>
      <c r="B4392" s="16"/>
      <c r="C4392" s="16"/>
      <c r="D4392" s="16"/>
      <c r="E4392" s="16"/>
      <c r="F4392" s="16"/>
      <c r="G4392" s="16"/>
      <c r="H4392" s="16"/>
      <c r="I4392">
        <f t="shared" si="116"/>
        <v>0</v>
      </c>
    </row>
    <row r="4393" spans="1:9" ht="20" customHeight="1">
      <c r="A4393" s="16"/>
      <c r="B4393" s="16"/>
      <c r="C4393" s="16"/>
      <c r="D4393" s="16"/>
      <c r="E4393" s="16"/>
      <c r="F4393" s="16"/>
      <c r="G4393" s="16"/>
      <c r="H4393" s="16"/>
      <c r="I4393">
        <f t="shared" si="116"/>
        <v>0</v>
      </c>
    </row>
    <row r="4394" spans="1:9" ht="20" customHeight="1">
      <c r="A4394" s="16"/>
      <c r="B4394" s="16"/>
      <c r="C4394" s="16"/>
      <c r="D4394" s="16"/>
      <c r="E4394" s="16"/>
      <c r="F4394" s="16"/>
      <c r="G4394" s="16"/>
      <c r="H4394" s="16"/>
      <c r="I4394">
        <f t="shared" si="116"/>
        <v>0</v>
      </c>
    </row>
    <row r="4395" spans="1:9" ht="20" customHeight="1">
      <c r="A4395" s="16"/>
      <c r="B4395" s="16"/>
      <c r="C4395" s="16"/>
      <c r="D4395" s="16"/>
      <c r="E4395" s="16"/>
      <c r="F4395" s="16"/>
      <c r="G4395" s="16"/>
      <c r="H4395" s="16"/>
      <c r="I4395">
        <f t="shared" si="116"/>
        <v>0</v>
      </c>
    </row>
    <row r="4396" spans="1:9" ht="20" customHeight="1">
      <c r="A4396" s="16"/>
      <c r="B4396" s="16"/>
      <c r="C4396" s="16"/>
      <c r="D4396" s="16"/>
      <c r="E4396" s="16"/>
      <c r="F4396" s="16"/>
      <c r="G4396" s="16"/>
      <c r="H4396" s="16"/>
      <c r="I4396">
        <f t="shared" si="116"/>
        <v>0</v>
      </c>
    </row>
    <row r="4397" spans="1:9" ht="20" customHeight="1">
      <c r="A4397" s="16"/>
      <c r="B4397" s="16"/>
      <c r="C4397" s="16"/>
      <c r="D4397" s="16"/>
      <c r="E4397" s="16"/>
      <c r="F4397" s="16"/>
      <c r="G4397" s="16"/>
      <c r="H4397" s="16"/>
      <c r="I4397">
        <f t="shared" si="116"/>
        <v>0</v>
      </c>
    </row>
    <row r="4398" spans="1:9" ht="20" customHeight="1">
      <c r="A4398" s="16"/>
      <c r="B4398" s="16"/>
      <c r="C4398" s="16"/>
      <c r="D4398" s="16"/>
      <c r="E4398" s="16"/>
      <c r="F4398" s="16"/>
      <c r="G4398" s="16"/>
      <c r="H4398" s="16"/>
      <c r="I4398">
        <f t="shared" si="116"/>
        <v>0</v>
      </c>
    </row>
    <row r="4399" spans="1:9" ht="20" customHeight="1">
      <c r="A4399" s="16"/>
      <c r="B4399" s="16"/>
      <c r="C4399" s="16"/>
      <c r="D4399" s="16"/>
      <c r="E4399" s="16"/>
      <c r="F4399" s="16"/>
      <c r="G4399" s="16"/>
      <c r="H4399" s="16"/>
      <c r="I4399">
        <f t="shared" si="116"/>
        <v>0</v>
      </c>
    </row>
    <row r="4400" spans="1:9" ht="20" customHeight="1">
      <c r="A4400" s="16"/>
      <c r="B4400" s="16"/>
      <c r="C4400" s="16"/>
      <c r="D4400" s="16"/>
      <c r="E4400" s="16"/>
      <c r="F4400" s="16"/>
      <c r="G4400" s="16"/>
      <c r="H4400" s="16"/>
      <c r="I4400">
        <f t="shared" si="116"/>
        <v>0</v>
      </c>
    </row>
    <row r="4401" spans="1:9" ht="20" customHeight="1">
      <c r="A4401" s="16"/>
      <c r="B4401" s="16"/>
      <c r="C4401" s="16"/>
      <c r="D4401" s="16"/>
      <c r="E4401" s="16"/>
      <c r="F4401" s="16"/>
      <c r="G4401" s="16"/>
      <c r="H4401" s="16"/>
      <c r="I4401">
        <f t="shared" si="116"/>
        <v>0</v>
      </c>
    </row>
    <row r="4402" spans="1:9" ht="20" customHeight="1">
      <c r="A4402" s="16"/>
      <c r="B4402" s="16"/>
      <c r="C4402" s="16"/>
      <c r="D4402" s="16"/>
      <c r="E4402" s="16"/>
      <c r="F4402" s="16"/>
      <c r="G4402" s="16"/>
      <c r="H4402" s="16"/>
      <c r="I4402">
        <f t="shared" si="116"/>
        <v>0</v>
      </c>
    </row>
    <row r="4403" spans="1:9" ht="20" customHeight="1">
      <c r="A4403" s="16"/>
      <c r="B4403" s="16"/>
      <c r="C4403" s="16"/>
      <c r="D4403" s="16"/>
      <c r="E4403" s="16"/>
      <c r="F4403" s="16"/>
      <c r="G4403" s="16"/>
      <c r="H4403" s="16"/>
      <c r="I4403">
        <f t="shared" si="116"/>
        <v>0</v>
      </c>
    </row>
    <row r="4404" spans="1:9" ht="20" customHeight="1">
      <c r="A4404" s="16"/>
      <c r="B4404" s="16"/>
      <c r="C4404" s="16"/>
      <c r="D4404" s="16"/>
      <c r="E4404" s="16"/>
      <c r="F4404" s="16"/>
      <c r="G4404" s="16"/>
      <c r="H4404" s="16"/>
      <c r="I4404">
        <f t="shared" si="116"/>
        <v>0</v>
      </c>
    </row>
    <row r="4405" spans="1:9" ht="20" customHeight="1">
      <c r="A4405" s="16"/>
      <c r="B4405" s="16"/>
      <c r="C4405" s="16"/>
      <c r="D4405" s="16"/>
      <c r="E4405" s="16"/>
      <c r="F4405" s="16"/>
      <c r="G4405" s="16"/>
      <c r="H4405" s="16"/>
      <c r="I4405">
        <f t="shared" si="116"/>
        <v>0</v>
      </c>
    </row>
    <row r="4406" spans="1:9" ht="20" customHeight="1">
      <c r="A4406" s="16"/>
      <c r="B4406" s="16"/>
      <c r="C4406" s="16"/>
      <c r="D4406" s="16"/>
      <c r="E4406" s="16"/>
      <c r="F4406" s="16"/>
      <c r="G4406" s="16"/>
      <c r="H4406" s="16"/>
      <c r="I4406">
        <f t="shared" si="116"/>
        <v>0</v>
      </c>
    </row>
    <row r="4407" spans="1:9" ht="20" customHeight="1">
      <c r="A4407" s="16"/>
      <c r="B4407" s="16"/>
      <c r="C4407" s="16"/>
      <c r="D4407" s="16"/>
      <c r="E4407" s="16"/>
      <c r="F4407" s="16"/>
      <c r="G4407" s="16"/>
      <c r="H4407" s="16"/>
      <c r="I4407">
        <f t="shared" si="116"/>
        <v>0</v>
      </c>
    </row>
    <row r="4408" spans="1:9" ht="20" customHeight="1">
      <c r="A4408" s="16"/>
      <c r="B4408" s="16"/>
      <c r="C4408" s="16"/>
      <c r="D4408" s="16"/>
      <c r="E4408" s="16"/>
      <c r="F4408" s="16"/>
      <c r="G4408" s="16"/>
      <c r="H4408" s="16"/>
      <c r="I4408">
        <f t="shared" si="116"/>
        <v>0</v>
      </c>
    </row>
    <row r="4409" spans="1:9" ht="20" customHeight="1">
      <c r="A4409" s="16"/>
      <c r="B4409" s="16"/>
      <c r="C4409" s="16"/>
      <c r="D4409" s="16"/>
      <c r="E4409" s="16"/>
      <c r="F4409" s="16"/>
      <c r="G4409" s="16"/>
      <c r="H4409" s="16"/>
      <c r="I4409">
        <f t="shared" si="116"/>
        <v>0</v>
      </c>
    </row>
    <row r="4410" spans="1:9" ht="20" customHeight="1">
      <c r="A4410" s="16"/>
      <c r="B4410" s="16"/>
      <c r="C4410" s="16"/>
      <c r="D4410" s="16"/>
      <c r="E4410" s="16"/>
      <c r="F4410" s="16"/>
      <c r="G4410" s="16"/>
      <c r="H4410" s="16"/>
      <c r="I4410">
        <f t="shared" si="116"/>
        <v>0</v>
      </c>
    </row>
    <row r="4411" spans="1:9" ht="20" customHeight="1">
      <c r="A4411" s="16"/>
      <c r="B4411" s="16"/>
      <c r="C4411" s="16"/>
      <c r="D4411" s="16"/>
      <c r="E4411" s="16"/>
      <c r="F4411" s="16"/>
      <c r="G4411" s="16"/>
      <c r="H4411" s="16"/>
      <c r="I4411">
        <f t="shared" si="116"/>
        <v>0</v>
      </c>
    </row>
    <row r="4412" spans="1:9" ht="20" customHeight="1">
      <c r="A4412" s="16"/>
      <c r="B4412" s="16"/>
      <c r="C4412" s="16"/>
      <c r="D4412" s="16"/>
      <c r="E4412" s="16"/>
      <c r="F4412" s="16"/>
      <c r="G4412" s="16"/>
      <c r="H4412" s="16"/>
      <c r="I4412">
        <f t="shared" si="116"/>
        <v>0</v>
      </c>
    </row>
    <row r="4413" spans="1:9" ht="20" customHeight="1">
      <c r="A4413" s="16"/>
      <c r="B4413" s="16"/>
      <c r="C4413" s="16"/>
      <c r="D4413" s="16"/>
      <c r="E4413" s="16"/>
      <c r="F4413" s="16"/>
      <c r="G4413" s="16"/>
      <c r="H4413" s="16"/>
      <c r="I4413">
        <f t="shared" si="116"/>
        <v>0</v>
      </c>
    </row>
    <row r="4414" spans="1:9" ht="20" customHeight="1">
      <c r="A4414" s="16"/>
      <c r="B4414" s="16"/>
      <c r="C4414" s="16"/>
      <c r="D4414" s="16"/>
      <c r="E4414" s="16"/>
      <c r="F4414" s="16"/>
      <c r="G4414" s="16"/>
      <c r="H4414" s="16"/>
      <c r="I4414">
        <f t="shared" si="116"/>
        <v>0</v>
      </c>
    </row>
    <row r="4415" spans="1:9" ht="20" customHeight="1">
      <c r="A4415" s="16"/>
      <c r="B4415" s="16"/>
      <c r="C4415" s="16"/>
      <c r="D4415" s="16"/>
      <c r="E4415" s="16"/>
      <c r="F4415" s="16"/>
      <c r="G4415" s="16"/>
      <c r="H4415" s="16"/>
      <c r="I4415">
        <f t="shared" si="116"/>
        <v>0</v>
      </c>
    </row>
    <row r="4416" spans="1:9" ht="20" customHeight="1">
      <c r="A4416" s="16"/>
      <c r="B4416" s="16"/>
      <c r="C4416" s="16"/>
      <c r="D4416" s="16"/>
      <c r="E4416" s="16"/>
      <c r="F4416" s="16"/>
      <c r="G4416" s="16"/>
      <c r="H4416" s="16"/>
      <c r="I4416">
        <f t="shared" si="116"/>
        <v>0</v>
      </c>
    </row>
    <row r="4417" spans="1:9" ht="20" customHeight="1">
      <c r="A4417" s="16"/>
      <c r="B4417" s="16"/>
      <c r="C4417" s="16"/>
      <c r="D4417" s="16"/>
      <c r="E4417" s="16"/>
      <c r="F4417" s="16"/>
      <c r="G4417" s="16"/>
      <c r="H4417" s="16"/>
      <c r="I4417">
        <f t="shared" si="116"/>
        <v>0</v>
      </c>
    </row>
    <row r="4418" spans="1:9" ht="20" customHeight="1">
      <c r="A4418" s="16"/>
      <c r="B4418" s="16"/>
      <c r="C4418" s="16"/>
      <c r="D4418" s="16"/>
      <c r="E4418" s="16"/>
      <c r="F4418" s="16"/>
      <c r="G4418" s="16"/>
      <c r="H4418" s="16"/>
      <c r="I4418">
        <f t="shared" si="116"/>
        <v>0</v>
      </c>
    </row>
    <row r="4419" spans="1:9" ht="20" customHeight="1">
      <c r="A4419" s="16"/>
      <c r="B4419" s="16"/>
      <c r="C4419" s="16"/>
      <c r="D4419" s="16"/>
      <c r="E4419" s="16"/>
      <c r="F4419" s="16"/>
      <c r="G4419" s="16"/>
      <c r="H4419" s="16"/>
      <c r="I4419">
        <f t="shared" ref="I4419:I4482" si="117">CEILING(H4419,0.002)</f>
        <v>0</v>
      </c>
    </row>
    <row r="4420" spans="1:9" ht="20" customHeight="1">
      <c r="A4420" s="16"/>
      <c r="B4420" s="16"/>
      <c r="C4420" s="16"/>
      <c r="D4420" s="16"/>
      <c r="E4420" s="16"/>
      <c r="F4420" s="16"/>
      <c r="G4420" s="16"/>
      <c r="H4420" s="16"/>
      <c r="I4420">
        <f t="shared" si="117"/>
        <v>0</v>
      </c>
    </row>
    <row r="4421" spans="1:9" ht="20" customHeight="1">
      <c r="A4421" s="16"/>
      <c r="B4421" s="16"/>
      <c r="C4421" s="16"/>
      <c r="D4421" s="16"/>
      <c r="E4421" s="16"/>
      <c r="F4421" s="16"/>
      <c r="G4421" s="16"/>
      <c r="H4421" s="16"/>
      <c r="I4421">
        <f t="shared" si="117"/>
        <v>0</v>
      </c>
    </row>
    <row r="4422" spans="1:9" ht="20" customHeight="1">
      <c r="A4422" s="16"/>
      <c r="B4422" s="16"/>
      <c r="C4422" s="16"/>
      <c r="D4422" s="16"/>
      <c r="E4422" s="16"/>
      <c r="F4422" s="16"/>
      <c r="G4422" s="16"/>
      <c r="H4422" s="16"/>
      <c r="I4422">
        <f t="shared" si="117"/>
        <v>0</v>
      </c>
    </row>
    <row r="4423" spans="1:9" ht="20" customHeight="1">
      <c r="A4423" s="16"/>
      <c r="B4423" s="16"/>
      <c r="C4423" s="16"/>
      <c r="D4423" s="16"/>
      <c r="E4423" s="16"/>
      <c r="F4423" s="16"/>
      <c r="G4423" s="16"/>
      <c r="H4423" s="16"/>
      <c r="I4423">
        <f t="shared" si="117"/>
        <v>0</v>
      </c>
    </row>
    <row r="4424" spans="1:9" ht="20" customHeight="1">
      <c r="A4424" s="16"/>
      <c r="B4424" s="16"/>
      <c r="C4424" s="16"/>
      <c r="D4424" s="16"/>
      <c r="E4424" s="16"/>
      <c r="F4424" s="16"/>
      <c r="G4424" s="16"/>
      <c r="H4424" s="16"/>
      <c r="I4424">
        <f t="shared" si="117"/>
        <v>0</v>
      </c>
    </row>
    <row r="4425" spans="1:9" ht="20" customHeight="1">
      <c r="A4425" s="16"/>
      <c r="B4425" s="16"/>
      <c r="C4425" s="16"/>
      <c r="D4425" s="16"/>
      <c r="E4425" s="16"/>
      <c r="F4425" s="16"/>
      <c r="G4425" s="16"/>
      <c r="H4425" s="16"/>
      <c r="I4425">
        <f t="shared" si="117"/>
        <v>0</v>
      </c>
    </row>
    <row r="4426" spans="1:9" ht="20" customHeight="1">
      <c r="A4426" s="16"/>
      <c r="B4426" s="16"/>
      <c r="C4426" s="16"/>
      <c r="D4426" s="16"/>
      <c r="E4426" s="16"/>
      <c r="F4426" s="16"/>
      <c r="G4426" s="16"/>
      <c r="H4426" s="16"/>
      <c r="I4426">
        <f t="shared" si="117"/>
        <v>0</v>
      </c>
    </row>
    <row r="4427" spans="1:9" ht="20" customHeight="1">
      <c r="A4427" s="16"/>
      <c r="B4427" s="16"/>
      <c r="C4427" s="16"/>
      <c r="D4427" s="16"/>
      <c r="E4427" s="16"/>
      <c r="F4427" s="16"/>
      <c r="G4427" s="16"/>
      <c r="H4427" s="16"/>
      <c r="I4427">
        <f t="shared" si="117"/>
        <v>0</v>
      </c>
    </row>
    <row r="4428" spans="1:9" ht="20" customHeight="1">
      <c r="A4428" s="16"/>
      <c r="B4428" s="16"/>
      <c r="C4428" s="16"/>
      <c r="D4428" s="16"/>
      <c r="E4428" s="16"/>
      <c r="F4428" s="16"/>
      <c r="G4428" s="16"/>
      <c r="H4428" s="16"/>
      <c r="I4428">
        <f t="shared" si="117"/>
        <v>0</v>
      </c>
    </row>
    <row r="4429" spans="1:9" ht="20" customHeight="1">
      <c r="A4429" s="16"/>
      <c r="B4429" s="16"/>
      <c r="C4429" s="16"/>
      <c r="D4429" s="16"/>
      <c r="E4429" s="16"/>
      <c r="F4429" s="16"/>
      <c r="G4429" s="16"/>
      <c r="H4429" s="16"/>
      <c r="I4429">
        <f t="shared" si="117"/>
        <v>0</v>
      </c>
    </row>
    <row r="4430" spans="1:9" ht="20" customHeight="1">
      <c r="A4430" s="16"/>
      <c r="B4430" s="16"/>
      <c r="C4430" s="16"/>
      <c r="D4430" s="16"/>
      <c r="E4430" s="16"/>
      <c r="F4430" s="16"/>
      <c r="G4430" s="16"/>
      <c r="H4430" s="16"/>
      <c r="I4430">
        <f t="shared" si="117"/>
        <v>0</v>
      </c>
    </row>
    <row r="4431" spans="1:9" ht="20" customHeight="1">
      <c r="A4431" s="16"/>
      <c r="B4431" s="16"/>
      <c r="C4431" s="16"/>
      <c r="D4431" s="16"/>
      <c r="E4431" s="16"/>
      <c r="F4431" s="16"/>
      <c r="G4431" s="16"/>
      <c r="H4431" s="16"/>
      <c r="I4431">
        <f t="shared" si="117"/>
        <v>0</v>
      </c>
    </row>
    <row r="4432" spans="1:9" ht="20" customHeight="1">
      <c r="A4432" s="16"/>
      <c r="B4432" s="16"/>
      <c r="C4432" s="16"/>
      <c r="D4432" s="16"/>
      <c r="E4432" s="16"/>
      <c r="F4432" s="16"/>
      <c r="G4432" s="16"/>
      <c r="H4432" s="16"/>
      <c r="I4432">
        <f t="shared" si="117"/>
        <v>0</v>
      </c>
    </row>
    <row r="4433" spans="1:9" ht="20" customHeight="1">
      <c r="A4433" s="16"/>
      <c r="B4433" s="16"/>
      <c r="C4433" s="16"/>
      <c r="D4433" s="16"/>
      <c r="E4433" s="16"/>
      <c r="F4433" s="16"/>
      <c r="G4433" s="16"/>
      <c r="H4433" s="16"/>
      <c r="I4433">
        <f t="shared" si="117"/>
        <v>0</v>
      </c>
    </row>
    <row r="4434" spans="1:9" ht="20" customHeight="1">
      <c r="A4434" s="16"/>
      <c r="B4434" s="16"/>
      <c r="C4434" s="16"/>
      <c r="D4434" s="16"/>
      <c r="E4434" s="16"/>
      <c r="F4434" s="16"/>
      <c r="G4434" s="16"/>
      <c r="H4434" s="16"/>
      <c r="I4434">
        <f t="shared" si="117"/>
        <v>0</v>
      </c>
    </row>
    <row r="4435" spans="1:9" ht="20" customHeight="1">
      <c r="A4435" s="16"/>
      <c r="B4435" s="16"/>
      <c r="C4435" s="16"/>
      <c r="D4435" s="16"/>
      <c r="E4435" s="16"/>
      <c r="F4435" s="16"/>
      <c r="G4435" s="16"/>
      <c r="H4435" s="16"/>
      <c r="I4435">
        <f t="shared" si="117"/>
        <v>0</v>
      </c>
    </row>
    <row r="4436" spans="1:9" ht="20" customHeight="1">
      <c r="A4436" s="16"/>
      <c r="B4436" s="16"/>
      <c r="C4436" s="16"/>
      <c r="D4436" s="16"/>
      <c r="E4436" s="16"/>
      <c r="F4436" s="16"/>
      <c r="G4436" s="16"/>
      <c r="H4436" s="16"/>
      <c r="I4436">
        <f t="shared" si="117"/>
        <v>0</v>
      </c>
    </row>
    <row r="4437" spans="1:9" ht="20" customHeight="1">
      <c r="A4437" s="16"/>
      <c r="B4437" s="16"/>
      <c r="C4437" s="16"/>
      <c r="D4437" s="16"/>
      <c r="E4437" s="16"/>
      <c r="F4437" s="16"/>
      <c r="G4437" s="16"/>
      <c r="H4437" s="16"/>
      <c r="I4437">
        <f t="shared" si="117"/>
        <v>0</v>
      </c>
    </row>
    <row r="4438" spans="1:9" ht="20" customHeight="1">
      <c r="A4438" s="16"/>
      <c r="B4438" s="16"/>
      <c r="C4438" s="16"/>
      <c r="D4438" s="16"/>
      <c r="E4438" s="16"/>
      <c r="F4438" s="16"/>
      <c r="G4438" s="16"/>
      <c r="H4438" s="16"/>
      <c r="I4438">
        <f t="shared" si="117"/>
        <v>0</v>
      </c>
    </row>
    <row r="4439" spans="1:9" ht="20" customHeight="1">
      <c r="A4439" s="16"/>
      <c r="B4439" s="16"/>
      <c r="C4439" s="16"/>
      <c r="D4439" s="16"/>
      <c r="E4439" s="16"/>
      <c r="F4439" s="16"/>
      <c r="G4439" s="16"/>
      <c r="H4439" s="16"/>
      <c r="I4439">
        <f t="shared" si="117"/>
        <v>0</v>
      </c>
    </row>
    <row r="4440" spans="1:9" ht="20" customHeight="1">
      <c r="A4440" s="16"/>
      <c r="B4440" s="16"/>
      <c r="C4440" s="16"/>
      <c r="D4440" s="16"/>
      <c r="E4440" s="16"/>
      <c r="F4440" s="16"/>
      <c r="G4440" s="16"/>
      <c r="H4440" s="16"/>
      <c r="I4440">
        <f t="shared" si="117"/>
        <v>0</v>
      </c>
    </row>
    <row r="4441" spans="1:9" ht="20" customHeight="1">
      <c r="A4441" s="16"/>
      <c r="B4441" s="16"/>
      <c r="C4441" s="16"/>
      <c r="D4441" s="16"/>
      <c r="E4441" s="16"/>
      <c r="F4441" s="16"/>
      <c r="G4441" s="16"/>
      <c r="H4441" s="16"/>
      <c r="I4441">
        <f t="shared" si="117"/>
        <v>0</v>
      </c>
    </row>
    <row r="4442" spans="1:9" ht="20" customHeight="1">
      <c r="A4442" s="16"/>
      <c r="B4442" s="16"/>
      <c r="C4442" s="16"/>
      <c r="D4442" s="16"/>
      <c r="E4442" s="16"/>
      <c r="F4442" s="16"/>
      <c r="G4442" s="16"/>
      <c r="H4442" s="16"/>
      <c r="I4442">
        <f t="shared" si="117"/>
        <v>0</v>
      </c>
    </row>
    <row r="4443" spans="1:9" ht="20" customHeight="1">
      <c r="A4443" s="16"/>
      <c r="B4443" s="16"/>
      <c r="C4443" s="16"/>
      <c r="D4443" s="16"/>
      <c r="E4443" s="16"/>
      <c r="F4443" s="16"/>
      <c r="G4443" s="16"/>
      <c r="H4443" s="16"/>
      <c r="I4443">
        <f t="shared" si="117"/>
        <v>0</v>
      </c>
    </row>
    <row r="4444" spans="1:9" ht="20" customHeight="1">
      <c r="A4444" s="16"/>
      <c r="B4444" s="16"/>
      <c r="C4444" s="16"/>
      <c r="D4444" s="16"/>
      <c r="E4444" s="16"/>
      <c r="F4444" s="16"/>
      <c r="G4444" s="16"/>
      <c r="H4444" s="16"/>
      <c r="I4444">
        <f t="shared" si="117"/>
        <v>0</v>
      </c>
    </row>
    <row r="4445" spans="1:9" ht="20" customHeight="1">
      <c r="A4445" s="16"/>
      <c r="B4445" s="16"/>
      <c r="C4445" s="16"/>
      <c r="D4445" s="16"/>
      <c r="E4445" s="16"/>
      <c r="F4445" s="16"/>
      <c r="G4445" s="16"/>
      <c r="H4445" s="16"/>
      <c r="I4445">
        <f t="shared" si="117"/>
        <v>0</v>
      </c>
    </row>
    <row r="4446" spans="1:9" ht="20" customHeight="1">
      <c r="A4446" s="16"/>
      <c r="B4446" s="16"/>
      <c r="C4446" s="16"/>
      <c r="D4446" s="16"/>
      <c r="E4446" s="16"/>
      <c r="F4446" s="16"/>
      <c r="G4446" s="16"/>
      <c r="H4446" s="16"/>
      <c r="I4446">
        <f t="shared" si="117"/>
        <v>0</v>
      </c>
    </row>
    <row r="4447" spans="1:9" ht="20" customHeight="1">
      <c r="A4447" s="16"/>
      <c r="B4447" s="16"/>
      <c r="C4447" s="16"/>
      <c r="D4447" s="16"/>
      <c r="E4447" s="16"/>
      <c r="F4447" s="16"/>
      <c r="G4447" s="16"/>
      <c r="H4447" s="16"/>
      <c r="I4447">
        <f t="shared" si="117"/>
        <v>0</v>
      </c>
    </row>
    <row r="4448" spans="1:9" ht="20" customHeight="1">
      <c r="A4448" s="16"/>
      <c r="B4448" s="16"/>
      <c r="C4448" s="16"/>
      <c r="D4448" s="16"/>
      <c r="E4448" s="16"/>
      <c r="F4448" s="16"/>
      <c r="G4448" s="16"/>
      <c r="H4448" s="16"/>
      <c r="I4448">
        <f t="shared" si="117"/>
        <v>0</v>
      </c>
    </row>
    <row r="4449" spans="1:9" ht="20" customHeight="1">
      <c r="A4449" s="16"/>
      <c r="B4449" s="16"/>
      <c r="C4449" s="16"/>
      <c r="D4449" s="16"/>
      <c r="E4449" s="16"/>
      <c r="F4449" s="16"/>
      <c r="G4449" s="16"/>
      <c r="H4449" s="16"/>
      <c r="I4449">
        <f t="shared" si="117"/>
        <v>0</v>
      </c>
    </row>
    <row r="4450" spans="1:9" ht="20" customHeight="1">
      <c r="A4450" s="16"/>
      <c r="B4450" s="16"/>
      <c r="C4450" s="16"/>
      <c r="D4450" s="16"/>
      <c r="E4450" s="16"/>
      <c r="F4450" s="16"/>
      <c r="G4450" s="16"/>
      <c r="H4450" s="16"/>
      <c r="I4450">
        <f t="shared" si="117"/>
        <v>0</v>
      </c>
    </row>
    <row r="4451" spans="1:9" ht="20" customHeight="1">
      <c r="A4451" s="16"/>
      <c r="B4451" s="16"/>
      <c r="C4451" s="16"/>
      <c r="D4451" s="16"/>
      <c r="E4451" s="16"/>
      <c r="F4451" s="16"/>
      <c r="G4451" s="16"/>
      <c r="H4451" s="16"/>
      <c r="I4451">
        <f t="shared" si="117"/>
        <v>0</v>
      </c>
    </row>
    <row r="4452" spans="1:9" ht="20" customHeight="1">
      <c r="A4452" s="16"/>
      <c r="B4452" s="16"/>
      <c r="C4452" s="16"/>
      <c r="D4452" s="16"/>
      <c r="E4452" s="16"/>
      <c r="F4452" s="16"/>
      <c r="G4452" s="16"/>
      <c r="H4452" s="16"/>
      <c r="I4452">
        <f t="shared" si="117"/>
        <v>0</v>
      </c>
    </row>
    <row r="4453" spans="1:9" ht="20" customHeight="1">
      <c r="A4453" s="16"/>
      <c r="B4453" s="16"/>
      <c r="C4453" s="16"/>
      <c r="D4453" s="16"/>
      <c r="E4453" s="16"/>
      <c r="F4453" s="16"/>
      <c r="G4453" s="16"/>
      <c r="H4453" s="16"/>
      <c r="I4453">
        <f t="shared" si="117"/>
        <v>0</v>
      </c>
    </row>
    <row r="4454" spans="1:9" ht="20" customHeight="1">
      <c r="A4454" s="16"/>
      <c r="B4454" s="16"/>
      <c r="C4454" s="16"/>
      <c r="D4454" s="16"/>
      <c r="E4454" s="16"/>
      <c r="F4454" s="16"/>
      <c r="G4454" s="16"/>
      <c r="H4454" s="16"/>
      <c r="I4454">
        <f t="shared" si="117"/>
        <v>0</v>
      </c>
    </row>
    <row r="4455" spans="1:9" ht="20" customHeight="1">
      <c r="A4455" s="16"/>
      <c r="B4455" s="16"/>
      <c r="C4455" s="16"/>
      <c r="D4455" s="16"/>
      <c r="E4455" s="16"/>
      <c r="F4455" s="16"/>
      <c r="G4455" s="16"/>
      <c r="H4455" s="16"/>
      <c r="I4455">
        <f t="shared" si="117"/>
        <v>0</v>
      </c>
    </row>
    <row r="4456" spans="1:9" ht="20" customHeight="1">
      <c r="A4456" s="16"/>
      <c r="B4456" s="16"/>
      <c r="C4456" s="16"/>
      <c r="D4456" s="16"/>
      <c r="E4456" s="16"/>
      <c r="F4456" s="16"/>
      <c r="G4456" s="16"/>
      <c r="H4456" s="16"/>
      <c r="I4456">
        <f t="shared" si="117"/>
        <v>0</v>
      </c>
    </row>
    <row r="4457" spans="1:9" ht="20" customHeight="1">
      <c r="A4457" s="16"/>
      <c r="B4457" s="16"/>
      <c r="C4457" s="16"/>
      <c r="D4457" s="16"/>
      <c r="E4457" s="16"/>
      <c r="F4457" s="16"/>
      <c r="G4457" s="16"/>
      <c r="H4457" s="16"/>
      <c r="I4457">
        <f t="shared" si="117"/>
        <v>0</v>
      </c>
    </row>
    <row r="4458" spans="1:9" ht="20" customHeight="1">
      <c r="A4458" s="16"/>
      <c r="B4458" s="16"/>
      <c r="C4458" s="16"/>
      <c r="D4458" s="16"/>
      <c r="E4458" s="16"/>
      <c r="F4458" s="16"/>
      <c r="G4458" s="16"/>
      <c r="H4458" s="16"/>
      <c r="I4458">
        <f t="shared" si="117"/>
        <v>0</v>
      </c>
    </row>
    <row r="4459" spans="1:9" ht="20" customHeight="1">
      <c r="A4459" s="16"/>
      <c r="B4459" s="16"/>
      <c r="C4459" s="16"/>
      <c r="D4459" s="16"/>
      <c r="E4459" s="16"/>
      <c r="F4459" s="16"/>
      <c r="G4459" s="16"/>
      <c r="H4459" s="16"/>
      <c r="I4459">
        <f t="shared" si="117"/>
        <v>0</v>
      </c>
    </row>
    <row r="4460" spans="1:9" ht="20" customHeight="1">
      <c r="A4460" s="16"/>
      <c r="B4460" s="16"/>
      <c r="C4460" s="16"/>
      <c r="D4460" s="16"/>
      <c r="E4460" s="16"/>
      <c r="F4460" s="16"/>
      <c r="G4460" s="16"/>
      <c r="H4460" s="16"/>
      <c r="I4460">
        <f t="shared" si="117"/>
        <v>0</v>
      </c>
    </row>
    <row r="4461" spans="1:9" ht="20" customHeight="1">
      <c r="A4461" s="16"/>
      <c r="B4461" s="16"/>
      <c r="C4461" s="16"/>
      <c r="D4461" s="16"/>
      <c r="E4461" s="16"/>
      <c r="F4461" s="16"/>
      <c r="G4461" s="16"/>
      <c r="H4461" s="16"/>
      <c r="I4461">
        <f t="shared" si="117"/>
        <v>0</v>
      </c>
    </row>
    <row r="4462" spans="1:9" ht="20" customHeight="1">
      <c r="A4462" s="16"/>
      <c r="B4462" s="16"/>
      <c r="C4462" s="16"/>
      <c r="D4462" s="16"/>
      <c r="E4462" s="16"/>
      <c r="F4462" s="16"/>
      <c r="G4462" s="16"/>
      <c r="H4462" s="16"/>
      <c r="I4462">
        <f t="shared" si="117"/>
        <v>0</v>
      </c>
    </row>
    <row r="4463" spans="1:9" ht="20" customHeight="1">
      <c r="A4463" s="16"/>
      <c r="B4463" s="16"/>
      <c r="C4463" s="16"/>
      <c r="D4463" s="16"/>
      <c r="E4463" s="16"/>
      <c r="F4463" s="16"/>
      <c r="G4463" s="16"/>
      <c r="H4463" s="16"/>
      <c r="I4463">
        <f t="shared" si="117"/>
        <v>0</v>
      </c>
    </row>
    <row r="4464" spans="1:9" ht="20" customHeight="1">
      <c r="A4464" s="16"/>
      <c r="B4464" s="16"/>
      <c r="C4464" s="16"/>
      <c r="D4464" s="16"/>
      <c r="E4464" s="16"/>
      <c r="F4464" s="16"/>
      <c r="G4464" s="16"/>
      <c r="H4464" s="16"/>
      <c r="I4464">
        <f t="shared" si="117"/>
        <v>0</v>
      </c>
    </row>
    <row r="4465" spans="1:9" ht="20" customHeight="1">
      <c r="A4465" s="16"/>
      <c r="B4465" s="16"/>
      <c r="C4465" s="16"/>
      <c r="D4465" s="16"/>
      <c r="E4465" s="16"/>
      <c r="F4465" s="16"/>
      <c r="G4465" s="16"/>
      <c r="H4465" s="16"/>
      <c r="I4465">
        <f t="shared" si="117"/>
        <v>0</v>
      </c>
    </row>
    <row r="4466" spans="1:9" ht="20" customHeight="1">
      <c r="A4466" s="16"/>
      <c r="B4466" s="16"/>
      <c r="C4466" s="16"/>
      <c r="D4466" s="16"/>
      <c r="E4466" s="16"/>
      <c r="F4466" s="16"/>
      <c r="G4466" s="16"/>
      <c r="H4466" s="16"/>
      <c r="I4466">
        <f t="shared" si="117"/>
        <v>0</v>
      </c>
    </row>
    <row r="4467" spans="1:9" ht="20" customHeight="1">
      <c r="A4467" s="16"/>
      <c r="B4467" s="16"/>
      <c r="C4467" s="16"/>
      <c r="D4467" s="16"/>
      <c r="E4467" s="16"/>
      <c r="F4467" s="16"/>
      <c r="G4467" s="16"/>
      <c r="H4467" s="16"/>
      <c r="I4467">
        <f t="shared" si="117"/>
        <v>0</v>
      </c>
    </row>
    <row r="4468" spans="1:9" ht="20" customHeight="1">
      <c r="A4468" s="16"/>
      <c r="B4468" s="16"/>
      <c r="C4468" s="16"/>
      <c r="D4468" s="16"/>
      <c r="E4468" s="16"/>
      <c r="F4468" s="16"/>
      <c r="G4468" s="16"/>
      <c r="H4468" s="16"/>
      <c r="I4468">
        <f t="shared" si="117"/>
        <v>0</v>
      </c>
    </row>
    <row r="4469" spans="1:9" ht="20" customHeight="1">
      <c r="A4469" s="16"/>
      <c r="B4469" s="16"/>
      <c r="C4469" s="16"/>
      <c r="D4469" s="16"/>
      <c r="E4469" s="16"/>
      <c r="F4469" s="16"/>
      <c r="G4469" s="16"/>
      <c r="H4469" s="16"/>
      <c r="I4469">
        <f t="shared" si="117"/>
        <v>0</v>
      </c>
    </row>
    <row r="4470" spans="1:9" ht="20" customHeight="1">
      <c r="A4470" s="16"/>
      <c r="B4470" s="16"/>
      <c r="C4470" s="16"/>
      <c r="D4470" s="16"/>
      <c r="E4470" s="16"/>
      <c r="F4470" s="16"/>
      <c r="G4470" s="16"/>
      <c r="H4470" s="16"/>
      <c r="I4470">
        <f t="shared" si="117"/>
        <v>0</v>
      </c>
    </row>
    <row r="4471" spans="1:9" ht="20" customHeight="1">
      <c r="A4471" s="16"/>
      <c r="B4471" s="16"/>
      <c r="C4471" s="16"/>
      <c r="D4471" s="16"/>
      <c r="E4471" s="16"/>
      <c r="F4471" s="16"/>
      <c r="G4471" s="16"/>
      <c r="H4471" s="16"/>
      <c r="I4471">
        <f t="shared" si="117"/>
        <v>0</v>
      </c>
    </row>
    <row r="4472" spans="1:9" ht="20" customHeight="1">
      <c r="A4472" s="16"/>
      <c r="B4472" s="16"/>
      <c r="C4472" s="16"/>
      <c r="D4472" s="16"/>
      <c r="E4472" s="16"/>
      <c r="F4472" s="16"/>
      <c r="G4472" s="16"/>
      <c r="H4472" s="16"/>
      <c r="I4472">
        <f t="shared" si="117"/>
        <v>0</v>
      </c>
    </row>
    <row r="4473" spans="1:9" ht="20" customHeight="1">
      <c r="A4473" s="16"/>
      <c r="B4473" s="16"/>
      <c r="C4473" s="16"/>
      <c r="D4473" s="16"/>
      <c r="E4473" s="16"/>
      <c r="F4473" s="16"/>
      <c r="G4473" s="16"/>
      <c r="H4473" s="16"/>
      <c r="I4473">
        <f t="shared" si="117"/>
        <v>0</v>
      </c>
    </row>
    <row r="4474" spans="1:9" ht="20" customHeight="1">
      <c r="A4474" s="16"/>
      <c r="B4474" s="16"/>
      <c r="C4474" s="16"/>
      <c r="D4474" s="16"/>
      <c r="E4474" s="16"/>
      <c r="F4474" s="16"/>
      <c r="G4474" s="16"/>
      <c r="H4474" s="16"/>
      <c r="I4474">
        <f t="shared" si="117"/>
        <v>0</v>
      </c>
    </row>
    <row r="4475" spans="1:9" ht="20" customHeight="1">
      <c r="A4475" s="16"/>
      <c r="B4475" s="16"/>
      <c r="C4475" s="16"/>
      <c r="D4475" s="16"/>
      <c r="E4475" s="16"/>
      <c r="F4475" s="16"/>
      <c r="G4475" s="16"/>
      <c r="H4475" s="16"/>
      <c r="I4475">
        <f t="shared" si="117"/>
        <v>0</v>
      </c>
    </row>
    <row r="4476" spans="1:9" ht="20" customHeight="1">
      <c r="A4476" s="16"/>
      <c r="B4476" s="16"/>
      <c r="C4476" s="16"/>
      <c r="D4476" s="16"/>
      <c r="E4476" s="16"/>
      <c r="F4476" s="16"/>
      <c r="G4476" s="16"/>
      <c r="H4476" s="16"/>
      <c r="I4476">
        <f t="shared" si="117"/>
        <v>0</v>
      </c>
    </row>
    <row r="4477" spans="1:9" ht="20" customHeight="1">
      <c r="A4477" s="16"/>
      <c r="B4477" s="16"/>
      <c r="C4477" s="16"/>
      <c r="D4477" s="16"/>
      <c r="E4477" s="16"/>
      <c r="F4477" s="16"/>
      <c r="G4477" s="16"/>
      <c r="H4477" s="16"/>
      <c r="I4477">
        <f t="shared" si="117"/>
        <v>0</v>
      </c>
    </row>
    <row r="4478" spans="1:9" ht="20" customHeight="1">
      <c r="A4478" s="16"/>
      <c r="B4478" s="16"/>
      <c r="C4478" s="16"/>
      <c r="D4478" s="16"/>
      <c r="E4478" s="16"/>
      <c r="F4478" s="16"/>
      <c r="G4478" s="16"/>
      <c r="H4478" s="16"/>
      <c r="I4478">
        <f t="shared" si="117"/>
        <v>0</v>
      </c>
    </row>
    <row r="4479" spans="1:9" ht="20" customHeight="1">
      <c r="A4479" s="16"/>
      <c r="B4479" s="16"/>
      <c r="C4479" s="16"/>
      <c r="D4479" s="16"/>
      <c r="E4479" s="16"/>
      <c r="F4479" s="16"/>
      <c r="G4479" s="16"/>
      <c r="H4479" s="16"/>
      <c r="I4479">
        <f t="shared" si="117"/>
        <v>0</v>
      </c>
    </row>
    <row r="4480" spans="1:9" ht="20" customHeight="1">
      <c r="A4480" s="16"/>
      <c r="B4480" s="16"/>
      <c r="C4480" s="16"/>
      <c r="D4480" s="16"/>
      <c r="E4480" s="16"/>
      <c r="F4480" s="16"/>
      <c r="G4480" s="16"/>
      <c r="H4480" s="16"/>
      <c r="I4480">
        <f t="shared" si="117"/>
        <v>0</v>
      </c>
    </row>
    <row r="4481" spans="1:9" ht="20" customHeight="1">
      <c r="A4481" s="16"/>
      <c r="B4481" s="16"/>
      <c r="C4481" s="16"/>
      <c r="D4481" s="16"/>
      <c r="E4481" s="16"/>
      <c r="F4481" s="16"/>
      <c r="G4481" s="16"/>
      <c r="H4481" s="16"/>
      <c r="I4481">
        <f t="shared" si="117"/>
        <v>0</v>
      </c>
    </row>
    <row r="4482" spans="1:9" ht="20" customHeight="1">
      <c r="A4482" s="16"/>
      <c r="B4482" s="16"/>
      <c r="C4482" s="16"/>
      <c r="D4482" s="16"/>
      <c r="E4482" s="16"/>
      <c r="F4482" s="16"/>
      <c r="G4482" s="16"/>
      <c r="H4482" s="16"/>
      <c r="I4482">
        <f t="shared" si="117"/>
        <v>0</v>
      </c>
    </row>
    <row r="4483" spans="1:9" ht="20" customHeight="1">
      <c r="A4483" s="16"/>
      <c r="B4483" s="16"/>
      <c r="C4483" s="16"/>
      <c r="D4483" s="16"/>
      <c r="E4483" s="16"/>
      <c r="F4483" s="16"/>
      <c r="G4483" s="16"/>
      <c r="H4483" s="16"/>
      <c r="I4483">
        <f t="shared" ref="I4483:I4546" si="118">CEILING(H4483,0.002)</f>
        <v>0</v>
      </c>
    </row>
    <row r="4484" spans="1:9" ht="20" customHeight="1">
      <c r="A4484" s="16"/>
      <c r="B4484" s="16"/>
      <c r="C4484" s="16"/>
      <c r="D4484" s="16"/>
      <c r="E4484" s="16"/>
      <c r="F4484" s="16"/>
      <c r="G4484" s="16"/>
      <c r="H4484" s="16"/>
      <c r="I4484">
        <f t="shared" si="118"/>
        <v>0</v>
      </c>
    </row>
    <row r="4485" spans="1:9" ht="20" customHeight="1">
      <c r="A4485" s="16"/>
      <c r="B4485" s="16"/>
      <c r="C4485" s="16"/>
      <c r="D4485" s="16"/>
      <c r="E4485" s="16"/>
      <c r="F4485" s="16"/>
      <c r="G4485" s="16"/>
      <c r="H4485" s="16"/>
      <c r="I4485">
        <f t="shared" si="118"/>
        <v>0</v>
      </c>
    </row>
    <row r="4486" spans="1:9" ht="20" customHeight="1">
      <c r="A4486" s="16"/>
      <c r="B4486" s="16"/>
      <c r="C4486" s="16"/>
      <c r="D4486" s="16"/>
      <c r="E4486" s="16"/>
      <c r="F4486" s="16"/>
      <c r="G4486" s="16"/>
      <c r="H4486" s="16"/>
      <c r="I4486">
        <f t="shared" si="118"/>
        <v>0</v>
      </c>
    </row>
    <row r="4487" spans="1:9" ht="20" customHeight="1">
      <c r="A4487" s="16"/>
      <c r="B4487" s="16"/>
      <c r="C4487" s="16"/>
      <c r="D4487" s="16"/>
      <c r="E4487" s="16"/>
      <c r="F4487" s="16"/>
      <c r="G4487" s="16"/>
      <c r="H4487" s="16"/>
      <c r="I4487">
        <f t="shared" si="118"/>
        <v>0</v>
      </c>
    </row>
    <row r="4488" spans="1:9" ht="20" customHeight="1">
      <c r="A4488" s="16"/>
      <c r="B4488" s="16"/>
      <c r="C4488" s="16"/>
      <c r="D4488" s="16"/>
      <c r="E4488" s="16"/>
      <c r="F4488" s="16"/>
      <c r="G4488" s="16"/>
      <c r="H4488" s="16"/>
      <c r="I4488">
        <f t="shared" si="118"/>
        <v>0</v>
      </c>
    </row>
    <row r="4489" spans="1:9" ht="20" customHeight="1">
      <c r="A4489" s="16"/>
      <c r="B4489" s="16"/>
      <c r="C4489" s="16"/>
      <c r="D4489" s="16"/>
      <c r="E4489" s="16"/>
      <c r="F4489" s="16"/>
      <c r="G4489" s="16"/>
      <c r="H4489" s="16"/>
      <c r="I4489">
        <f t="shared" si="118"/>
        <v>0</v>
      </c>
    </row>
    <row r="4490" spans="1:9" ht="20" customHeight="1">
      <c r="A4490" s="16"/>
      <c r="B4490" s="16"/>
      <c r="C4490" s="16"/>
      <c r="D4490" s="16"/>
      <c r="E4490" s="16"/>
      <c r="F4490" s="16"/>
      <c r="G4490" s="16"/>
      <c r="H4490" s="16"/>
      <c r="I4490">
        <f t="shared" si="118"/>
        <v>0</v>
      </c>
    </row>
    <row r="4491" spans="1:9" ht="20" customHeight="1">
      <c r="A4491" s="16"/>
      <c r="B4491" s="16"/>
      <c r="C4491" s="16"/>
      <c r="D4491" s="16"/>
      <c r="E4491" s="16"/>
      <c r="F4491" s="16"/>
      <c r="G4491" s="16"/>
      <c r="H4491" s="16"/>
      <c r="I4491">
        <f t="shared" si="118"/>
        <v>0</v>
      </c>
    </row>
    <row r="4492" spans="1:9" ht="20" customHeight="1">
      <c r="A4492" s="16"/>
      <c r="B4492" s="16"/>
      <c r="C4492" s="16"/>
      <c r="D4492" s="16"/>
      <c r="E4492" s="16"/>
      <c r="F4492" s="16"/>
      <c r="G4492" s="16"/>
      <c r="H4492" s="16"/>
      <c r="I4492">
        <f t="shared" si="118"/>
        <v>0</v>
      </c>
    </row>
    <row r="4493" spans="1:9" ht="20" customHeight="1">
      <c r="A4493" s="16"/>
      <c r="B4493" s="16"/>
      <c r="C4493" s="16"/>
      <c r="D4493" s="16"/>
      <c r="E4493" s="16"/>
      <c r="F4493" s="16"/>
      <c r="G4493" s="16"/>
      <c r="H4493" s="16"/>
      <c r="I4493">
        <f t="shared" si="118"/>
        <v>0</v>
      </c>
    </row>
    <row r="4494" spans="1:9" ht="20" customHeight="1">
      <c r="A4494" s="16"/>
      <c r="B4494" s="16"/>
      <c r="C4494" s="16"/>
      <c r="D4494" s="16"/>
      <c r="E4494" s="16"/>
      <c r="F4494" s="16"/>
      <c r="G4494" s="16"/>
      <c r="H4494" s="16"/>
      <c r="I4494">
        <f t="shared" si="118"/>
        <v>0</v>
      </c>
    </row>
    <row r="4495" spans="1:9" ht="20" customHeight="1">
      <c r="A4495" s="16"/>
      <c r="B4495" s="16"/>
      <c r="C4495" s="16"/>
      <c r="D4495" s="16"/>
      <c r="E4495" s="16"/>
      <c r="F4495" s="16"/>
      <c r="G4495" s="16"/>
      <c r="H4495" s="16"/>
      <c r="I4495">
        <f t="shared" si="118"/>
        <v>0</v>
      </c>
    </row>
    <row r="4496" spans="1:9" ht="20" customHeight="1">
      <c r="A4496" s="16"/>
      <c r="B4496" s="16"/>
      <c r="C4496" s="16"/>
      <c r="D4496" s="16"/>
      <c r="E4496" s="16"/>
      <c r="F4496" s="16"/>
      <c r="G4496" s="16"/>
      <c r="H4496" s="16"/>
      <c r="I4496">
        <f t="shared" si="118"/>
        <v>0</v>
      </c>
    </row>
    <row r="4497" spans="1:9" ht="20" customHeight="1">
      <c r="A4497" s="16"/>
      <c r="B4497" s="16"/>
      <c r="C4497" s="16"/>
      <c r="D4497" s="16"/>
      <c r="E4497" s="16"/>
      <c r="F4497" s="16"/>
      <c r="G4497" s="16"/>
      <c r="H4497" s="16"/>
      <c r="I4497">
        <f t="shared" si="118"/>
        <v>0</v>
      </c>
    </row>
    <row r="4498" spans="1:9" ht="20" customHeight="1">
      <c r="A4498" s="16"/>
      <c r="B4498" s="16"/>
      <c r="C4498" s="16"/>
      <c r="D4498" s="16"/>
      <c r="E4498" s="16"/>
      <c r="F4498" s="16"/>
      <c r="G4498" s="16"/>
      <c r="H4498" s="16"/>
      <c r="I4498">
        <f t="shared" si="118"/>
        <v>0</v>
      </c>
    </row>
    <row r="4499" spans="1:9" ht="20" customHeight="1">
      <c r="A4499" s="16"/>
      <c r="B4499" s="16"/>
      <c r="C4499" s="16"/>
      <c r="D4499" s="16"/>
      <c r="E4499" s="16"/>
      <c r="F4499" s="16"/>
      <c r="G4499" s="16"/>
      <c r="H4499" s="16"/>
      <c r="I4499">
        <f t="shared" si="118"/>
        <v>0</v>
      </c>
    </row>
    <row r="4500" spans="1:9" ht="20" customHeight="1">
      <c r="A4500" s="16"/>
      <c r="B4500" s="16"/>
      <c r="C4500" s="16"/>
      <c r="D4500" s="16"/>
      <c r="E4500" s="16"/>
      <c r="F4500" s="16"/>
      <c r="G4500" s="16"/>
      <c r="H4500" s="16"/>
      <c r="I4500">
        <f t="shared" si="118"/>
        <v>0</v>
      </c>
    </row>
    <row r="4501" spans="1:9" ht="20" customHeight="1">
      <c r="A4501" s="16"/>
      <c r="B4501" s="16"/>
      <c r="C4501" s="16"/>
      <c r="D4501" s="16"/>
      <c r="E4501" s="16"/>
      <c r="F4501" s="16"/>
      <c r="G4501" s="16"/>
      <c r="H4501" s="16"/>
      <c r="I4501">
        <f t="shared" si="118"/>
        <v>0</v>
      </c>
    </row>
    <row r="4502" spans="1:9" ht="20" customHeight="1">
      <c r="A4502" s="16"/>
      <c r="B4502" s="16"/>
      <c r="C4502" s="16"/>
      <c r="D4502" s="16"/>
      <c r="E4502" s="16"/>
      <c r="F4502" s="16"/>
      <c r="G4502" s="16"/>
      <c r="H4502" s="16"/>
      <c r="I4502">
        <f t="shared" si="118"/>
        <v>0</v>
      </c>
    </row>
    <row r="4503" spans="1:9" ht="20" customHeight="1">
      <c r="A4503" s="16"/>
      <c r="B4503" s="16"/>
      <c r="C4503" s="16"/>
      <c r="D4503" s="16"/>
      <c r="E4503" s="16"/>
      <c r="F4503" s="16"/>
      <c r="G4503" s="16"/>
      <c r="H4503" s="16"/>
      <c r="I4503">
        <f t="shared" si="118"/>
        <v>0</v>
      </c>
    </row>
    <row r="4504" spans="1:9" ht="20" customHeight="1">
      <c r="A4504" s="16"/>
      <c r="B4504" s="16"/>
      <c r="C4504" s="16"/>
      <c r="D4504" s="16"/>
      <c r="E4504" s="16"/>
      <c r="F4504" s="16"/>
      <c r="G4504" s="16"/>
      <c r="H4504" s="16"/>
      <c r="I4504">
        <f t="shared" si="118"/>
        <v>0</v>
      </c>
    </row>
    <row r="4505" spans="1:9" ht="20" customHeight="1">
      <c r="A4505" s="16"/>
      <c r="B4505" s="16"/>
      <c r="C4505" s="16"/>
      <c r="D4505" s="16"/>
      <c r="E4505" s="16"/>
      <c r="F4505" s="16"/>
      <c r="G4505" s="16"/>
      <c r="H4505" s="16"/>
      <c r="I4505">
        <f t="shared" si="118"/>
        <v>0</v>
      </c>
    </row>
    <row r="4506" spans="1:9" ht="20" customHeight="1">
      <c r="A4506" s="16"/>
      <c r="B4506" s="16"/>
      <c r="C4506" s="16"/>
      <c r="D4506" s="16"/>
      <c r="E4506" s="16"/>
      <c r="F4506" s="16"/>
      <c r="G4506" s="16"/>
      <c r="H4506" s="16"/>
      <c r="I4506">
        <f t="shared" si="118"/>
        <v>0</v>
      </c>
    </row>
    <row r="4507" spans="1:9" ht="20" customHeight="1">
      <c r="A4507" s="16"/>
      <c r="B4507" s="16"/>
      <c r="C4507" s="16"/>
      <c r="D4507" s="16"/>
      <c r="E4507" s="16"/>
      <c r="F4507" s="16"/>
      <c r="G4507" s="16"/>
      <c r="H4507" s="16"/>
      <c r="I4507">
        <f t="shared" si="118"/>
        <v>0</v>
      </c>
    </row>
    <row r="4508" spans="1:9" ht="20" customHeight="1">
      <c r="A4508" s="16"/>
      <c r="B4508" s="16"/>
      <c r="C4508" s="16"/>
      <c r="D4508" s="16"/>
      <c r="E4508" s="16"/>
      <c r="F4508" s="16"/>
      <c r="G4508" s="16"/>
      <c r="H4508" s="16"/>
      <c r="I4508">
        <f t="shared" si="118"/>
        <v>0</v>
      </c>
    </row>
    <row r="4509" spans="1:9" ht="20" customHeight="1">
      <c r="A4509" s="16"/>
      <c r="B4509" s="16"/>
      <c r="C4509" s="16"/>
      <c r="D4509" s="16"/>
      <c r="E4509" s="16"/>
      <c r="F4509" s="16"/>
      <c r="G4509" s="16"/>
      <c r="H4509" s="16"/>
      <c r="I4509">
        <f t="shared" si="118"/>
        <v>0</v>
      </c>
    </row>
    <row r="4510" spans="1:9" ht="20" customHeight="1">
      <c r="A4510" s="16"/>
      <c r="B4510" s="16"/>
      <c r="C4510" s="16"/>
      <c r="D4510" s="16"/>
      <c r="E4510" s="16"/>
      <c r="F4510" s="16"/>
      <c r="G4510" s="16"/>
      <c r="H4510" s="16"/>
      <c r="I4510">
        <f t="shared" si="118"/>
        <v>0</v>
      </c>
    </row>
    <row r="4511" spans="1:9" ht="20" customHeight="1">
      <c r="A4511" s="16"/>
      <c r="B4511" s="16"/>
      <c r="C4511" s="16"/>
      <c r="D4511" s="16"/>
      <c r="E4511" s="16"/>
      <c r="F4511" s="16"/>
      <c r="G4511" s="16"/>
      <c r="H4511" s="16"/>
      <c r="I4511">
        <f t="shared" si="118"/>
        <v>0</v>
      </c>
    </row>
    <row r="4512" spans="1:9" ht="20" customHeight="1">
      <c r="A4512" s="16"/>
      <c r="B4512" s="16"/>
      <c r="C4512" s="16"/>
      <c r="D4512" s="16"/>
      <c r="E4512" s="16"/>
      <c r="F4512" s="16"/>
      <c r="G4512" s="16"/>
      <c r="H4512" s="16"/>
      <c r="I4512">
        <f t="shared" si="118"/>
        <v>0</v>
      </c>
    </row>
    <row r="4513" spans="1:9" ht="20" customHeight="1">
      <c r="A4513" s="16"/>
      <c r="B4513" s="16"/>
      <c r="C4513" s="16"/>
      <c r="D4513" s="16"/>
      <c r="E4513" s="16"/>
      <c r="F4513" s="16"/>
      <c r="G4513" s="16"/>
      <c r="H4513" s="16"/>
      <c r="I4513">
        <f t="shared" si="118"/>
        <v>0</v>
      </c>
    </row>
    <row r="4514" spans="1:9" ht="20" customHeight="1">
      <c r="A4514" s="16"/>
      <c r="B4514" s="16"/>
      <c r="C4514" s="16"/>
      <c r="D4514" s="16"/>
      <c r="E4514" s="16"/>
      <c r="F4514" s="16"/>
      <c r="G4514" s="16"/>
      <c r="H4514" s="16"/>
      <c r="I4514">
        <f t="shared" si="118"/>
        <v>0</v>
      </c>
    </row>
    <row r="4515" spans="1:9" ht="20" customHeight="1">
      <c r="A4515" s="16"/>
      <c r="B4515" s="16"/>
      <c r="C4515" s="16"/>
      <c r="D4515" s="16"/>
      <c r="E4515" s="16"/>
      <c r="F4515" s="16"/>
      <c r="G4515" s="16"/>
      <c r="H4515" s="16"/>
      <c r="I4515">
        <f t="shared" si="118"/>
        <v>0</v>
      </c>
    </row>
    <row r="4516" spans="1:9" ht="20" customHeight="1">
      <c r="A4516" s="16"/>
      <c r="B4516" s="16"/>
      <c r="C4516" s="16"/>
      <c r="D4516" s="16"/>
      <c r="E4516" s="16"/>
      <c r="F4516" s="16"/>
      <c r="G4516" s="16"/>
      <c r="H4516" s="16"/>
      <c r="I4516">
        <f t="shared" si="118"/>
        <v>0</v>
      </c>
    </row>
    <row r="4517" spans="1:9" ht="20" customHeight="1">
      <c r="A4517" s="16"/>
      <c r="B4517" s="16"/>
      <c r="C4517" s="16"/>
      <c r="D4517" s="16"/>
      <c r="E4517" s="16"/>
      <c r="F4517" s="16"/>
      <c r="G4517" s="16"/>
      <c r="H4517" s="16"/>
      <c r="I4517">
        <f t="shared" si="118"/>
        <v>0</v>
      </c>
    </row>
    <row r="4518" spans="1:9" ht="20" customHeight="1">
      <c r="A4518" s="16"/>
      <c r="B4518" s="16"/>
      <c r="C4518" s="16"/>
      <c r="D4518" s="16"/>
      <c r="E4518" s="16"/>
      <c r="F4518" s="16"/>
      <c r="G4518" s="16"/>
      <c r="H4518" s="16"/>
      <c r="I4518">
        <f t="shared" si="118"/>
        <v>0</v>
      </c>
    </row>
    <row r="4519" spans="1:9" ht="20" customHeight="1">
      <c r="A4519" s="16"/>
      <c r="B4519" s="16"/>
      <c r="C4519" s="16"/>
      <c r="D4519" s="16"/>
      <c r="E4519" s="16"/>
      <c r="F4519" s="16"/>
      <c r="G4519" s="16"/>
      <c r="H4519" s="16"/>
      <c r="I4519">
        <f t="shared" si="118"/>
        <v>0</v>
      </c>
    </row>
    <row r="4520" spans="1:9" ht="20" customHeight="1">
      <c r="A4520" s="16"/>
      <c r="B4520" s="16"/>
      <c r="C4520" s="16"/>
      <c r="D4520" s="16"/>
      <c r="E4520" s="16"/>
      <c r="F4520" s="16"/>
      <c r="G4520" s="16"/>
      <c r="H4520" s="16"/>
      <c r="I4520">
        <f t="shared" si="118"/>
        <v>0</v>
      </c>
    </row>
    <row r="4521" spans="1:9" ht="20" customHeight="1">
      <c r="A4521" s="16"/>
      <c r="B4521" s="16"/>
      <c r="C4521" s="16"/>
      <c r="D4521" s="16"/>
      <c r="E4521" s="16"/>
      <c r="F4521" s="16"/>
      <c r="G4521" s="16"/>
      <c r="H4521" s="16"/>
      <c r="I4521">
        <f t="shared" si="118"/>
        <v>0</v>
      </c>
    </row>
    <row r="4522" spans="1:9" ht="20" customHeight="1">
      <c r="A4522" s="16"/>
      <c r="B4522" s="16"/>
      <c r="C4522" s="16"/>
      <c r="D4522" s="16"/>
      <c r="E4522" s="16"/>
      <c r="F4522" s="16"/>
      <c r="G4522" s="16"/>
      <c r="H4522" s="16"/>
      <c r="I4522">
        <f t="shared" si="118"/>
        <v>0</v>
      </c>
    </row>
    <row r="4523" spans="1:9" ht="20" customHeight="1">
      <c r="A4523" s="16"/>
      <c r="B4523" s="16"/>
      <c r="C4523" s="16"/>
      <c r="D4523" s="16"/>
      <c r="E4523" s="16"/>
      <c r="F4523" s="16"/>
      <c r="G4523" s="16"/>
      <c r="H4523" s="16"/>
      <c r="I4523">
        <f t="shared" si="118"/>
        <v>0</v>
      </c>
    </row>
    <row r="4524" spans="1:9" ht="20" customHeight="1">
      <c r="A4524" s="16"/>
      <c r="B4524" s="16"/>
      <c r="C4524" s="16"/>
      <c r="D4524" s="16"/>
      <c r="E4524" s="16"/>
      <c r="F4524" s="16"/>
      <c r="G4524" s="16"/>
      <c r="H4524" s="16"/>
      <c r="I4524">
        <f t="shared" si="118"/>
        <v>0</v>
      </c>
    </row>
    <row r="4525" spans="1:9" ht="20" customHeight="1">
      <c r="A4525" s="16"/>
      <c r="B4525" s="16"/>
      <c r="C4525" s="16"/>
      <c r="D4525" s="16"/>
      <c r="E4525" s="16"/>
      <c r="F4525" s="16"/>
      <c r="G4525" s="16"/>
      <c r="H4525" s="16"/>
      <c r="I4525">
        <f t="shared" si="118"/>
        <v>0</v>
      </c>
    </row>
    <row r="4526" spans="1:9" ht="20" customHeight="1">
      <c r="A4526" s="16"/>
      <c r="B4526" s="16"/>
      <c r="C4526" s="16"/>
      <c r="D4526" s="16"/>
      <c r="E4526" s="16"/>
      <c r="F4526" s="16"/>
      <c r="G4526" s="16"/>
      <c r="H4526" s="16"/>
      <c r="I4526">
        <f t="shared" si="118"/>
        <v>0</v>
      </c>
    </row>
    <row r="4527" spans="1:9" ht="20" customHeight="1">
      <c r="A4527" s="16"/>
      <c r="B4527" s="16"/>
      <c r="C4527" s="16"/>
      <c r="D4527" s="16"/>
      <c r="E4527" s="16"/>
      <c r="F4527" s="16"/>
      <c r="G4527" s="16"/>
      <c r="H4527" s="16"/>
      <c r="I4527">
        <f t="shared" si="118"/>
        <v>0</v>
      </c>
    </row>
    <row r="4528" spans="1:9" ht="20" customHeight="1">
      <c r="A4528" s="16"/>
      <c r="B4528" s="16"/>
      <c r="C4528" s="16"/>
      <c r="D4528" s="16"/>
      <c r="E4528" s="16"/>
      <c r="F4528" s="16"/>
      <c r="G4528" s="16"/>
      <c r="H4528" s="16"/>
      <c r="I4528">
        <f t="shared" si="118"/>
        <v>0</v>
      </c>
    </row>
    <row r="4529" spans="1:9" ht="20" customHeight="1">
      <c r="A4529" s="16"/>
      <c r="B4529" s="16"/>
      <c r="C4529" s="16"/>
      <c r="D4529" s="16"/>
      <c r="E4529" s="16"/>
      <c r="F4529" s="16"/>
      <c r="G4529" s="16"/>
      <c r="H4529" s="16"/>
      <c r="I4529">
        <f t="shared" si="118"/>
        <v>0</v>
      </c>
    </row>
    <row r="4530" spans="1:9" ht="20" customHeight="1">
      <c r="A4530" s="16"/>
      <c r="B4530" s="16"/>
      <c r="C4530" s="16"/>
      <c r="D4530" s="16"/>
      <c r="E4530" s="16"/>
      <c r="F4530" s="16"/>
      <c r="G4530" s="16"/>
      <c r="H4530" s="16"/>
      <c r="I4530">
        <f t="shared" si="118"/>
        <v>0</v>
      </c>
    </row>
    <row r="4531" spans="1:9" ht="20" customHeight="1">
      <c r="A4531" s="16"/>
      <c r="B4531" s="16"/>
      <c r="C4531" s="16"/>
      <c r="D4531" s="16"/>
      <c r="E4531" s="16"/>
      <c r="F4531" s="16"/>
      <c r="G4531" s="16"/>
      <c r="H4531" s="16"/>
      <c r="I4531">
        <f t="shared" si="118"/>
        <v>0</v>
      </c>
    </row>
    <row r="4532" spans="1:9" ht="20" customHeight="1">
      <c r="A4532" s="16"/>
      <c r="B4532" s="16"/>
      <c r="C4532" s="16"/>
      <c r="D4532" s="16"/>
      <c r="E4532" s="16"/>
      <c r="F4532" s="16"/>
      <c r="G4532" s="16"/>
      <c r="H4532" s="16"/>
      <c r="I4532">
        <f t="shared" si="118"/>
        <v>0</v>
      </c>
    </row>
    <row r="4533" spans="1:9" ht="20" customHeight="1">
      <c r="A4533" s="16"/>
      <c r="B4533" s="16"/>
      <c r="C4533" s="16"/>
      <c r="D4533" s="16"/>
      <c r="E4533" s="16"/>
      <c r="F4533" s="16"/>
      <c r="G4533" s="16"/>
      <c r="H4533" s="16"/>
      <c r="I4533">
        <f t="shared" si="118"/>
        <v>0</v>
      </c>
    </row>
    <row r="4534" spans="1:9" ht="20" customHeight="1">
      <c r="A4534" s="16"/>
      <c r="B4534" s="16"/>
      <c r="C4534" s="16"/>
      <c r="D4534" s="16"/>
      <c r="E4534" s="16"/>
      <c r="F4534" s="16"/>
      <c r="G4534" s="16"/>
      <c r="H4534" s="16"/>
      <c r="I4534">
        <f t="shared" si="118"/>
        <v>0</v>
      </c>
    </row>
    <row r="4535" spans="1:9" ht="20" customHeight="1">
      <c r="A4535" s="16"/>
      <c r="B4535" s="16"/>
      <c r="C4535" s="16"/>
      <c r="D4535" s="16"/>
      <c r="E4535" s="16"/>
      <c r="F4535" s="16"/>
      <c r="G4535" s="16"/>
      <c r="H4535" s="16"/>
      <c r="I4535">
        <f t="shared" si="118"/>
        <v>0</v>
      </c>
    </row>
    <row r="4536" spans="1:9" ht="20" customHeight="1">
      <c r="A4536" s="16"/>
      <c r="B4536" s="16"/>
      <c r="C4536" s="16"/>
      <c r="D4536" s="16"/>
      <c r="E4536" s="16"/>
      <c r="F4536" s="16"/>
      <c r="G4536" s="16"/>
      <c r="H4536" s="16"/>
      <c r="I4536">
        <f t="shared" si="118"/>
        <v>0</v>
      </c>
    </row>
    <row r="4537" spans="1:9" ht="20" customHeight="1">
      <c r="A4537" s="16"/>
      <c r="B4537" s="16"/>
      <c r="C4537" s="16"/>
      <c r="D4537" s="16"/>
      <c r="E4537" s="16"/>
      <c r="F4537" s="16"/>
      <c r="G4537" s="16"/>
      <c r="H4537" s="16"/>
      <c r="I4537">
        <f t="shared" si="118"/>
        <v>0</v>
      </c>
    </row>
    <row r="4538" spans="1:9" ht="20" customHeight="1">
      <c r="A4538" s="16"/>
      <c r="B4538" s="16"/>
      <c r="C4538" s="16"/>
      <c r="D4538" s="16"/>
      <c r="E4538" s="16"/>
      <c r="F4538" s="16"/>
      <c r="G4538" s="16"/>
      <c r="H4538" s="16"/>
      <c r="I4538">
        <f t="shared" si="118"/>
        <v>0</v>
      </c>
    </row>
    <row r="4539" spans="1:9" ht="20" customHeight="1">
      <c r="A4539" s="16"/>
      <c r="B4539" s="16"/>
      <c r="C4539" s="16"/>
      <c r="D4539" s="16"/>
      <c r="E4539" s="16"/>
      <c r="F4539" s="16"/>
      <c r="G4539" s="16"/>
      <c r="H4539" s="16"/>
      <c r="I4539">
        <f t="shared" si="118"/>
        <v>0</v>
      </c>
    </row>
    <row r="4540" spans="1:9" ht="20" customHeight="1">
      <c r="A4540" s="16"/>
      <c r="B4540" s="16"/>
      <c r="C4540" s="16"/>
      <c r="D4540" s="16"/>
      <c r="E4540" s="16"/>
      <c r="F4540" s="16"/>
      <c r="G4540" s="16"/>
      <c r="H4540" s="16"/>
      <c r="I4540">
        <f t="shared" si="118"/>
        <v>0</v>
      </c>
    </row>
    <row r="4541" spans="1:9" ht="20" customHeight="1">
      <c r="A4541" s="16"/>
      <c r="B4541" s="16"/>
      <c r="C4541" s="16"/>
      <c r="D4541" s="16"/>
      <c r="E4541" s="16"/>
      <c r="F4541" s="16"/>
      <c r="G4541" s="16"/>
      <c r="H4541" s="16"/>
      <c r="I4541">
        <f t="shared" si="118"/>
        <v>0</v>
      </c>
    </row>
    <row r="4542" spans="1:9" ht="20" customHeight="1">
      <c r="A4542" s="16"/>
      <c r="B4542" s="16"/>
      <c r="C4542" s="16"/>
      <c r="D4542" s="16"/>
      <c r="E4542" s="16"/>
      <c r="F4542" s="16"/>
      <c r="G4542" s="16"/>
      <c r="H4542" s="16"/>
      <c r="I4542">
        <f t="shared" si="118"/>
        <v>0</v>
      </c>
    </row>
    <row r="4543" spans="1:9" ht="20" customHeight="1">
      <c r="A4543" s="16"/>
      <c r="B4543" s="16"/>
      <c r="C4543" s="16"/>
      <c r="D4543" s="16"/>
      <c r="E4543" s="16"/>
      <c r="F4543" s="16"/>
      <c r="G4543" s="16"/>
      <c r="H4543" s="16"/>
      <c r="I4543">
        <f t="shared" si="118"/>
        <v>0</v>
      </c>
    </row>
    <row r="4544" spans="1:9" ht="20" customHeight="1">
      <c r="A4544" s="16"/>
      <c r="B4544" s="16"/>
      <c r="C4544" s="16"/>
      <c r="D4544" s="16"/>
      <c r="E4544" s="16"/>
      <c r="F4544" s="16"/>
      <c r="G4544" s="16"/>
      <c r="H4544" s="16"/>
      <c r="I4544">
        <f t="shared" si="118"/>
        <v>0</v>
      </c>
    </row>
    <row r="4545" spans="1:9" ht="20" customHeight="1">
      <c r="A4545" s="16"/>
      <c r="B4545" s="16"/>
      <c r="C4545" s="16"/>
      <c r="D4545" s="16"/>
      <c r="E4545" s="16"/>
      <c r="F4545" s="16"/>
      <c r="G4545" s="16"/>
      <c r="H4545" s="16"/>
      <c r="I4545">
        <f t="shared" si="118"/>
        <v>0</v>
      </c>
    </row>
    <row r="4546" spans="1:9" ht="20" customHeight="1">
      <c r="A4546" s="16"/>
      <c r="B4546" s="16"/>
      <c r="C4546" s="16"/>
      <c r="D4546" s="16"/>
      <c r="E4546" s="16"/>
      <c r="F4546" s="16"/>
      <c r="G4546" s="16"/>
      <c r="H4546" s="16"/>
      <c r="I4546">
        <f t="shared" si="118"/>
        <v>0</v>
      </c>
    </row>
    <row r="4547" spans="1:9" ht="20" customHeight="1">
      <c r="A4547" s="16"/>
      <c r="B4547" s="16"/>
      <c r="C4547" s="16"/>
      <c r="D4547" s="16"/>
      <c r="E4547" s="16"/>
      <c r="F4547" s="16"/>
      <c r="G4547" s="16"/>
      <c r="H4547" s="16"/>
      <c r="I4547">
        <f t="shared" ref="I4547:I4610" si="119">CEILING(H4547,0.002)</f>
        <v>0</v>
      </c>
    </row>
    <row r="4548" spans="1:9" ht="20" customHeight="1">
      <c r="A4548" s="16"/>
      <c r="B4548" s="16"/>
      <c r="C4548" s="16"/>
      <c r="D4548" s="16"/>
      <c r="E4548" s="16"/>
      <c r="F4548" s="16"/>
      <c r="G4548" s="16"/>
      <c r="H4548" s="16"/>
      <c r="I4548">
        <f t="shared" si="119"/>
        <v>0</v>
      </c>
    </row>
    <row r="4549" spans="1:9" ht="20" customHeight="1">
      <c r="A4549" s="16"/>
      <c r="B4549" s="16"/>
      <c r="C4549" s="16"/>
      <c r="D4549" s="16"/>
      <c r="E4549" s="16"/>
      <c r="F4549" s="16"/>
      <c r="G4549" s="16"/>
      <c r="H4549" s="16"/>
      <c r="I4549">
        <f t="shared" si="119"/>
        <v>0</v>
      </c>
    </row>
    <row r="4550" spans="1:9" ht="20" customHeight="1">
      <c r="A4550" s="16"/>
      <c r="B4550" s="16"/>
      <c r="C4550" s="16"/>
      <c r="D4550" s="16"/>
      <c r="E4550" s="16"/>
      <c r="F4550" s="16"/>
      <c r="G4550" s="16"/>
      <c r="H4550" s="16"/>
      <c r="I4550">
        <f t="shared" si="119"/>
        <v>0</v>
      </c>
    </row>
    <row r="4551" spans="1:9" ht="20" customHeight="1">
      <c r="A4551" s="16"/>
      <c r="B4551" s="16"/>
      <c r="C4551" s="16"/>
      <c r="D4551" s="16"/>
      <c r="E4551" s="16"/>
      <c r="F4551" s="16"/>
      <c r="G4551" s="16"/>
      <c r="H4551" s="16"/>
      <c r="I4551">
        <f t="shared" si="119"/>
        <v>0</v>
      </c>
    </row>
    <row r="4552" spans="1:9" ht="20" customHeight="1">
      <c r="A4552" s="16"/>
      <c r="B4552" s="16"/>
      <c r="C4552" s="16"/>
      <c r="D4552" s="16"/>
      <c r="E4552" s="16"/>
      <c r="F4552" s="16"/>
      <c r="G4552" s="16"/>
      <c r="H4552" s="16"/>
      <c r="I4552">
        <f t="shared" si="119"/>
        <v>0</v>
      </c>
    </row>
    <row r="4553" spans="1:9" ht="20" customHeight="1">
      <c r="A4553" s="16"/>
      <c r="B4553" s="16"/>
      <c r="C4553" s="16"/>
      <c r="D4553" s="16"/>
      <c r="E4553" s="16"/>
      <c r="F4553" s="16"/>
      <c r="G4553" s="16"/>
      <c r="H4553" s="16"/>
      <c r="I4553">
        <f t="shared" si="119"/>
        <v>0</v>
      </c>
    </row>
    <row r="4554" spans="1:9" ht="20" customHeight="1">
      <c r="A4554" s="16"/>
      <c r="B4554" s="16"/>
      <c r="C4554" s="16"/>
      <c r="D4554" s="16"/>
      <c r="E4554" s="16"/>
      <c r="F4554" s="16"/>
      <c r="G4554" s="16"/>
      <c r="H4554" s="16"/>
      <c r="I4554">
        <f t="shared" si="119"/>
        <v>0</v>
      </c>
    </row>
    <row r="4555" spans="1:9" ht="20" customHeight="1">
      <c r="A4555" s="16"/>
      <c r="B4555" s="16"/>
      <c r="C4555" s="16"/>
      <c r="D4555" s="16"/>
      <c r="E4555" s="16"/>
      <c r="F4555" s="16"/>
      <c r="G4555" s="16"/>
      <c r="H4555" s="16"/>
      <c r="I4555">
        <f t="shared" si="119"/>
        <v>0</v>
      </c>
    </row>
    <row r="4556" spans="1:9" ht="20" customHeight="1">
      <c r="A4556" s="16"/>
      <c r="B4556" s="16"/>
      <c r="C4556" s="16"/>
      <c r="D4556" s="16"/>
      <c r="E4556" s="16"/>
      <c r="F4556" s="16"/>
      <c r="G4556" s="16"/>
      <c r="H4556" s="16"/>
      <c r="I4556">
        <f t="shared" si="119"/>
        <v>0</v>
      </c>
    </row>
    <row r="4557" spans="1:9" ht="20" customHeight="1">
      <c r="A4557" s="16"/>
      <c r="B4557" s="16"/>
      <c r="C4557" s="16"/>
      <c r="D4557" s="16"/>
      <c r="E4557" s="16"/>
      <c r="F4557" s="16"/>
      <c r="G4557" s="16"/>
      <c r="H4557" s="16"/>
      <c r="I4557">
        <f t="shared" si="119"/>
        <v>0</v>
      </c>
    </row>
    <row r="4558" spans="1:9" ht="20" customHeight="1">
      <c r="A4558" s="16"/>
      <c r="B4558" s="16"/>
      <c r="C4558" s="16"/>
      <c r="D4558" s="16"/>
      <c r="E4558" s="16"/>
      <c r="F4558" s="16"/>
      <c r="G4558" s="16"/>
      <c r="H4558" s="16"/>
      <c r="I4558">
        <f t="shared" si="119"/>
        <v>0</v>
      </c>
    </row>
    <row r="4559" spans="1:9" ht="20" customHeight="1">
      <c r="A4559" s="16"/>
      <c r="B4559" s="16"/>
      <c r="C4559" s="16"/>
      <c r="D4559" s="16"/>
      <c r="E4559" s="16"/>
      <c r="F4559" s="16"/>
      <c r="G4559" s="16"/>
      <c r="H4559" s="16"/>
      <c r="I4559">
        <f t="shared" si="119"/>
        <v>0</v>
      </c>
    </row>
    <row r="4560" spans="1:9" ht="20" customHeight="1">
      <c r="A4560" s="16"/>
      <c r="B4560" s="16"/>
      <c r="C4560" s="16"/>
      <c r="D4560" s="16"/>
      <c r="E4560" s="16"/>
      <c r="F4560" s="16"/>
      <c r="G4560" s="16"/>
      <c r="H4560" s="16"/>
      <c r="I4560">
        <f t="shared" si="119"/>
        <v>0</v>
      </c>
    </row>
    <row r="4561" spans="1:9" ht="20" customHeight="1">
      <c r="A4561" s="16"/>
      <c r="B4561" s="16"/>
      <c r="C4561" s="16"/>
      <c r="D4561" s="16"/>
      <c r="E4561" s="16"/>
      <c r="F4561" s="16"/>
      <c r="G4561" s="16"/>
      <c r="H4561" s="16"/>
      <c r="I4561">
        <f t="shared" si="119"/>
        <v>0</v>
      </c>
    </row>
    <row r="4562" spans="1:9" ht="20" customHeight="1">
      <c r="A4562" s="16"/>
      <c r="B4562" s="16"/>
      <c r="C4562" s="16"/>
      <c r="D4562" s="16"/>
      <c r="E4562" s="16"/>
      <c r="F4562" s="16"/>
      <c r="G4562" s="16"/>
      <c r="H4562" s="16"/>
      <c r="I4562">
        <f t="shared" si="119"/>
        <v>0</v>
      </c>
    </row>
    <row r="4563" spans="1:9" ht="20" customHeight="1">
      <c r="A4563" s="16"/>
      <c r="B4563" s="16"/>
      <c r="C4563" s="16"/>
      <c r="D4563" s="16"/>
      <c r="E4563" s="16"/>
      <c r="F4563" s="16"/>
      <c r="G4563" s="16"/>
      <c r="H4563" s="16"/>
      <c r="I4563">
        <f t="shared" si="119"/>
        <v>0</v>
      </c>
    </row>
    <row r="4564" spans="1:9" ht="20" customHeight="1">
      <c r="A4564" s="16"/>
      <c r="B4564" s="16"/>
      <c r="C4564" s="16"/>
      <c r="D4564" s="16"/>
      <c r="E4564" s="16"/>
      <c r="F4564" s="16"/>
      <c r="G4564" s="16"/>
      <c r="H4564" s="16"/>
      <c r="I4564">
        <f t="shared" si="119"/>
        <v>0</v>
      </c>
    </row>
    <row r="4565" spans="1:9" ht="20" customHeight="1">
      <c r="A4565" s="16"/>
      <c r="B4565" s="16"/>
      <c r="C4565" s="16"/>
      <c r="D4565" s="16"/>
      <c r="E4565" s="16"/>
      <c r="F4565" s="16"/>
      <c r="G4565" s="16"/>
      <c r="H4565" s="16"/>
      <c r="I4565">
        <f t="shared" si="119"/>
        <v>0</v>
      </c>
    </row>
    <row r="4566" spans="1:9" ht="20" customHeight="1">
      <c r="A4566" s="16"/>
      <c r="B4566" s="16"/>
      <c r="C4566" s="16"/>
      <c r="D4566" s="16"/>
      <c r="E4566" s="16"/>
      <c r="F4566" s="16"/>
      <c r="G4566" s="16"/>
      <c r="H4566" s="16"/>
      <c r="I4566">
        <f t="shared" si="119"/>
        <v>0</v>
      </c>
    </row>
    <row r="4567" spans="1:9" ht="20" customHeight="1">
      <c r="A4567" s="16"/>
      <c r="B4567" s="16"/>
      <c r="C4567" s="16"/>
      <c r="D4567" s="16"/>
      <c r="E4567" s="16"/>
      <c r="F4567" s="16"/>
      <c r="G4567" s="16"/>
      <c r="H4567" s="16"/>
      <c r="I4567">
        <f t="shared" si="119"/>
        <v>0</v>
      </c>
    </row>
    <row r="4568" spans="1:9" ht="20" customHeight="1">
      <c r="A4568" s="16"/>
      <c r="B4568" s="16"/>
      <c r="C4568" s="16"/>
      <c r="D4568" s="16"/>
      <c r="E4568" s="16"/>
      <c r="F4568" s="16"/>
      <c r="G4568" s="16"/>
      <c r="H4568" s="16"/>
      <c r="I4568">
        <f t="shared" si="119"/>
        <v>0</v>
      </c>
    </row>
    <row r="4569" spans="1:9" ht="20" customHeight="1">
      <c r="A4569" s="16"/>
      <c r="B4569" s="16"/>
      <c r="C4569" s="16"/>
      <c r="D4569" s="16"/>
      <c r="E4569" s="16"/>
      <c r="F4569" s="16"/>
      <c r="G4569" s="16"/>
      <c r="H4569" s="16"/>
      <c r="I4569">
        <f t="shared" si="119"/>
        <v>0</v>
      </c>
    </row>
    <row r="4570" spans="1:9" ht="20" customHeight="1">
      <c r="A4570" s="16"/>
      <c r="B4570" s="16"/>
      <c r="C4570" s="16"/>
      <c r="D4570" s="16"/>
      <c r="E4570" s="16"/>
      <c r="F4570" s="16"/>
      <c r="G4570" s="16"/>
      <c r="H4570" s="16"/>
      <c r="I4570">
        <f t="shared" si="119"/>
        <v>0</v>
      </c>
    </row>
    <row r="4571" spans="1:9" ht="20" customHeight="1">
      <c r="A4571" s="16"/>
      <c r="B4571" s="16"/>
      <c r="C4571" s="16"/>
      <c r="D4571" s="16"/>
      <c r="E4571" s="16"/>
      <c r="F4571" s="16"/>
      <c r="G4571" s="16"/>
      <c r="H4571" s="16"/>
      <c r="I4571">
        <f t="shared" si="119"/>
        <v>0</v>
      </c>
    </row>
    <row r="4572" spans="1:9" ht="20" customHeight="1">
      <c r="A4572" s="16"/>
      <c r="B4572" s="16"/>
      <c r="C4572" s="16"/>
      <c r="D4572" s="16"/>
      <c r="E4572" s="16"/>
      <c r="F4572" s="16"/>
      <c r="G4572" s="16"/>
      <c r="H4572" s="16"/>
      <c r="I4572">
        <f t="shared" si="119"/>
        <v>0</v>
      </c>
    </row>
    <row r="4573" spans="1:9" ht="20" customHeight="1">
      <c r="A4573" s="16"/>
      <c r="B4573" s="16"/>
      <c r="C4573" s="16"/>
      <c r="D4573" s="16"/>
      <c r="E4573" s="16"/>
      <c r="F4573" s="16"/>
      <c r="G4573" s="16"/>
      <c r="H4573" s="16"/>
      <c r="I4573">
        <f t="shared" si="119"/>
        <v>0</v>
      </c>
    </row>
    <row r="4574" spans="1:9" ht="20" customHeight="1">
      <c r="A4574" s="16"/>
      <c r="B4574" s="16"/>
      <c r="C4574" s="16"/>
      <c r="D4574" s="16"/>
      <c r="E4574" s="16"/>
      <c r="F4574" s="16"/>
      <c r="G4574" s="16"/>
      <c r="H4574" s="16"/>
      <c r="I4574">
        <f t="shared" si="119"/>
        <v>0</v>
      </c>
    </row>
    <row r="4575" spans="1:9" ht="20" customHeight="1">
      <c r="A4575" s="16"/>
      <c r="B4575" s="16"/>
      <c r="C4575" s="16"/>
      <c r="D4575" s="16"/>
      <c r="E4575" s="16"/>
      <c r="F4575" s="16"/>
      <c r="G4575" s="16"/>
      <c r="H4575" s="16"/>
      <c r="I4575">
        <f t="shared" si="119"/>
        <v>0</v>
      </c>
    </row>
    <row r="4576" spans="1:9" ht="20" customHeight="1">
      <c r="A4576" s="16"/>
      <c r="B4576" s="16"/>
      <c r="C4576" s="16"/>
      <c r="D4576" s="16"/>
      <c r="E4576" s="16"/>
      <c r="F4576" s="16"/>
      <c r="G4576" s="16"/>
      <c r="H4576" s="16"/>
      <c r="I4576">
        <f t="shared" si="119"/>
        <v>0</v>
      </c>
    </row>
    <row r="4577" spans="1:9" ht="20" customHeight="1">
      <c r="A4577" s="16"/>
      <c r="B4577" s="16"/>
      <c r="C4577" s="16"/>
      <c r="D4577" s="16"/>
      <c r="E4577" s="16"/>
      <c r="F4577" s="16"/>
      <c r="G4577" s="16"/>
      <c r="H4577" s="16"/>
      <c r="I4577">
        <f t="shared" si="119"/>
        <v>0</v>
      </c>
    </row>
    <row r="4578" spans="1:9" ht="20" customHeight="1">
      <c r="A4578" s="16"/>
      <c r="B4578" s="16"/>
      <c r="C4578" s="16"/>
      <c r="D4578" s="16"/>
      <c r="E4578" s="16"/>
      <c r="F4578" s="16"/>
      <c r="G4578" s="16"/>
      <c r="H4578" s="16"/>
      <c r="I4578">
        <f t="shared" si="119"/>
        <v>0</v>
      </c>
    </row>
    <row r="4579" spans="1:9" ht="20" customHeight="1">
      <c r="A4579" s="16"/>
      <c r="B4579" s="16"/>
      <c r="C4579" s="16"/>
      <c r="D4579" s="16"/>
      <c r="E4579" s="16"/>
      <c r="F4579" s="16"/>
      <c r="G4579" s="16"/>
      <c r="H4579" s="16"/>
      <c r="I4579">
        <f t="shared" si="119"/>
        <v>0</v>
      </c>
    </row>
    <row r="4580" spans="1:9" ht="20" customHeight="1">
      <c r="A4580" s="16"/>
      <c r="B4580" s="16"/>
      <c r="C4580" s="16"/>
      <c r="D4580" s="16"/>
      <c r="E4580" s="16"/>
      <c r="F4580" s="16"/>
      <c r="G4580" s="16"/>
      <c r="H4580" s="16"/>
      <c r="I4580">
        <f t="shared" si="119"/>
        <v>0</v>
      </c>
    </row>
    <row r="4581" spans="1:9" ht="20" customHeight="1">
      <c r="A4581" s="16"/>
      <c r="B4581" s="16"/>
      <c r="C4581" s="16"/>
      <c r="D4581" s="16"/>
      <c r="E4581" s="16"/>
      <c r="F4581" s="16"/>
      <c r="G4581" s="16"/>
      <c r="H4581" s="16"/>
      <c r="I4581">
        <f t="shared" si="119"/>
        <v>0</v>
      </c>
    </row>
    <row r="4582" spans="1:9" ht="20" customHeight="1">
      <c r="A4582" s="16"/>
      <c r="B4582" s="16"/>
      <c r="C4582" s="16"/>
      <c r="D4582" s="16"/>
      <c r="E4582" s="16"/>
      <c r="F4582" s="16"/>
      <c r="G4582" s="16"/>
      <c r="H4582" s="16"/>
      <c r="I4582">
        <f t="shared" si="119"/>
        <v>0</v>
      </c>
    </row>
    <row r="4583" spans="1:9" ht="20" customHeight="1">
      <c r="A4583" s="16"/>
      <c r="B4583" s="16"/>
      <c r="C4583" s="16"/>
      <c r="D4583" s="16"/>
      <c r="E4583" s="16"/>
      <c r="F4583" s="16"/>
      <c r="G4583" s="16"/>
      <c r="H4583" s="16"/>
      <c r="I4583">
        <f t="shared" si="119"/>
        <v>0</v>
      </c>
    </row>
    <row r="4584" spans="1:9" ht="20" customHeight="1">
      <c r="A4584" s="16"/>
      <c r="B4584" s="16"/>
      <c r="C4584" s="16"/>
      <c r="D4584" s="16"/>
      <c r="E4584" s="16"/>
      <c r="F4584" s="16"/>
      <c r="G4584" s="16"/>
      <c r="H4584" s="16"/>
      <c r="I4584">
        <f t="shared" si="119"/>
        <v>0</v>
      </c>
    </row>
    <row r="4585" spans="1:9" ht="20" customHeight="1">
      <c r="A4585" s="16"/>
      <c r="B4585" s="16"/>
      <c r="C4585" s="16"/>
      <c r="D4585" s="16"/>
      <c r="E4585" s="16"/>
      <c r="F4585" s="16"/>
      <c r="G4585" s="16"/>
      <c r="H4585" s="16"/>
      <c r="I4585">
        <f t="shared" si="119"/>
        <v>0</v>
      </c>
    </row>
    <row r="4586" spans="1:9" ht="20" customHeight="1">
      <c r="A4586" s="16"/>
      <c r="B4586" s="16"/>
      <c r="C4586" s="16"/>
      <c r="D4586" s="16"/>
      <c r="E4586" s="16"/>
      <c r="F4586" s="16"/>
      <c r="G4586" s="16"/>
      <c r="H4586" s="16"/>
      <c r="I4586">
        <f t="shared" si="119"/>
        <v>0</v>
      </c>
    </row>
    <row r="4587" spans="1:9" ht="20" customHeight="1">
      <c r="A4587" s="16"/>
      <c r="B4587" s="16"/>
      <c r="C4587" s="16"/>
      <c r="D4587" s="16"/>
      <c r="E4587" s="16"/>
      <c r="F4587" s="16"/>
      <c r="G4587" s="16"/>
      <c r="H4587" s="16"/>
      <c r="I4587">
        <f t="shared" si="119"/>
        <v>0</v>
      </c>
    </row>
    <row r="4588" spans="1:9" ht="20" customHeight="1">
      <c r="A4588" s="16"/>
      <c r="B4588" s="16"/>
      <c r="C4588" s="16"/>
      <c r="D4588" s="16"/>
      <c r="E4588" s="16"/>
      <c r="F4588" s="16"/>
      <c r="G4588" s="16"/>
      <c r="H4588" s="16"/>
      <c r="I4588">
        <f t="shared" si="119"/>
        <v>0</v>
      </c>
    </row>
    <row r="4589" spans="1:9" ht="20" customHeight="1">
      <c r="A4589" s="16"/>
      <c r="B4589" s="16"/>
      <c r="C4589" s="16"/>
      <c r="D4589" s="16"/>
      <c r="E4589" s="16"/>
      <c r="F4589" s="16"/>
      <c r="G4589" s="16"/>
      <c r="H4589" s="16"/>
      <c r="I4589">
        <f t="shared" si="119"/>
        <v>0</v>
      </c>
    </row>
    <row r="4590" spans="1:9" ht="20" customHeight="1">
      <c r="A4590" s="16"/>
      <c r="B4590" s="16"/>
      <c r="C4590" s="16"/>
      <c r="D4590" s="16"/>
      <c r="E4590" s="16"/>
      <c r="F4590" s="16"/>
      <c r="G4590" s="16"/>
      <c r="H4590" s="16"/>
      <c r="I4590">
        <f t="shared" si="119"/>
        <v>0</v>
      </c>
    </row>
    <row r="4591" spans="1:9" ht="20" customHeight="1">
      <c r="A4591" s="16"/>
      <c r="B4591" s="16"/>
      <c r="C4591" s="16"/>
      <c r="D4591" s="16"/>
      <c r="E4591" s="16"/>
      <c r="F4591" s="16"/>
      <c r="G4591" s="16"/>
      <c r="H4591" s="16"/>
      <c r="I4591">
        <f t="shared" si="119"/>
        <v>0</v>
      </c>
    </row>
    <row r="4592" spans="1:9" ht="20" customHeight="1">
      <c r="A4592" s="16"/>
      <c r="B4592" s="16"/>
      <c r="C4592" s="16"/>
      <c r="D4592" s="16"/>
      <c r="E4592" s="16"/>
      <c r="F4592" s="16"/>
      <c r="G4592" s="16"/>
      <c r="H4592" s="16"/>
      <c r="I4592">
        <f t="shared" si="119"/>
        <v>0</v>
      </c>
    </row>
    <row r="4593" spans="1:9" ht="20" customHeight="1">
      <c r="A4593" s="16"/>
      <c r="B4593" s="16"/>
      <c r="C4593" s="16"/>
      <c r="D4593" s="16"/>
      <c r="E4593" s="16"/>
      <c r="F4593" s="16"/>
      <c r="G4593" s="16"/>
      <c r="H4593" s="16"/>
      <c r="I4593">
        <f t="shared" si="119"/>
        <v>0</v>
      </c>
    </row>
    <row r="4594" spans="1:9" ht="20" customHeight="1">
      <c r="A4594" s="16"/>
      <c r="B4594" s="16"/>
      <c r="C4594" s="16"/>
      <c r="D4594" s="16"/>
      <c r="E4594" s="16"/>
      <c r="F4594" s="16"/>
      <c r="G4594" s="16"/>
      <c r="H4594" s="16"/>
      <c r="I4594">
        <f t="shared" si="119"/>
        <v>0</v>
      </c>
    </row>
    <row r="4595" spans="1:9" ht="20" customHeight="1">
      <c r="A4595" s="16"/>
      <c r="B4595" s="16"/>
      <c r="C4595" s="16"/>
      <c r="D4595" s="16"/>
      <c r="E4595" s="16"/>
      <c r="F4595" s="16"/>
      <c r="G4595" s="16"/>
      <c r="H4595" s="16"/>
      <c r="I4595">
        <f t="shared" si="119"/>
        <v>0</v>
      </c>
    </row>
    <row r="4596" spans="1:9" ht="20" customHeight="1">
      <c r="A4596" s="16"/>
      <c r="B4596" s="16"/>
      <c r="C4596" s="16"/>
      <c r="D4596" s="16"/>
      <c r="E4596" s="16"/>
      <c r="F4596" s="16"/>
      <c r="G4596" s="16"/>
      <c r="H4596" s="16"/>
      <c r="I4596">
        <f t="shared" si="119"/>
        <v>0</v>
      </c>
    </row>
    <row r="4597" spans="1:9" ht="20" customHeight="1">
      <c r="A4597" s="16"/>
      <c r="B4597" s="16"/>
      <c r="C4597" s="16"/>
      <c r="D4597" s="16"/>
      <c r="E4597" s="16"/>
      <c r="F4597" s="16"/>
      <c r="G4597" s="16"/>
      <c r="H4597" s="16"/>
      <c r="I4597">
        <f t="shared" si="119"/>
        <v>0</v>
      </c>
    </row>
    <row r="4598" spans="1:9" ht="20" customHeight="1">
      <c r="A4598" s="16"/>
      <c r="B4598" s="16"/>
      <c r="C4598" s="16"/>
      <c r="D4598" s="16"/>
      <c r="E4598" s="16"/>
      <c r="F4598" s="16"/>
      <c r="G4598" s="16"/>
      <c r="H4598" s="16"/>
      <c r="I4598">
        <f t="shared" si="119"/>
        <v>0</v>
      </c>
    </row>
    <row r="4599" spans="1:9" ht="20" customHeight="1">
      <c r="A4599" s="16"/>
      <c r="B4599" s="16"/>
      <c r="C4599" s="16"/>
      <c r="D4599" s="16"/>
      <c r="E4599" s="16"/>
      <c r="F4599" s="16"/>
      <c r="G4599" s="16"/>
      <c r="H4599" s="16"/>
      <c r="I4599">
        <f t="shared" si="119"/>
        <v>0</v>
      </c>
    </row>
    <row r="4600" spans="1:9" ht="20" customHeight="1">
      <c r="A4600" s="16"/>
      <c r="B4600" s="16"/>
      <c r="C4600" s="16"/>
      <c r="D4600" s="16"/>
      <c r="E4600" s="16"/>
      <c r="F4600" s="16"/>
      <c r="G4600" s="16"/>
      <c r="H4600" s="16"/>
      <c r="I4600">
        <f t="shared" si="119"/>
        <v>0</v>
      </c>
    </row>
    <row r="4601" spans="1:9" ht="20" customHeight="1">
      <c r="A4601" s="16"/>
      <c r="B4601" s="16"/>
      <c r="C4601" s="16"/>
      <c r="D4601" s="16"/>
      <c r="E4601" s="16"/>
      <c r="F4601" s="16"/>
      <c r="G4601" s="16"/>
      <c r="H4601" s="16"/>
      <c r="I4601">
        <f t="shared" si="119"/>
        <v>0</v>
      </c>
    </row>
    <row r="4602" spans="1:9" ht="20" customHeight="1">
      <c r="A4602" s="16"/>
      <c r="B4602" s="16"/>
      <c r="C4602" s="16"/>
      <c r="D4602" s="16"/>
      <c r="E4602" s="16"/>
      <c r="F4602" s="16"/>
      <c r="G4602" s="16"/>
      <c r="H4602" s="16"/>
      <c r="I4602">
        <f t="shared" si="119"/>
        <v>0</v>
      </c>
    </row>
    <row r="4603" spans="1:9" ht="20" customHeight="1">
      <c r="A4603" s="16"/>
      <c r="B4603" s="16"/>
      <c r="C4603" s="16"/>
      <c r="D4603" s="16"/>
      <c r="E4603" s="16"/>
      <c r="F4603" s="16"/>
      <c r="G4603" s="16"/>
      <c r="H4603" s="16"/>
      <c r="I4603">
        <f t="shared" si="119"/>
        <v>0</v>
      </c>
    </row>
    <row r="4604" spans="1:9" ht="20" customHeight="1">
      <c r="A4604" s="16"/>
      <c r="B4604" s="16"/>
      <c r="C4604" s="16"/>
      <c r="D4604" s="16"/>
      <c r="E4604" s="16"/>
      <c r="F4604" s="16"/>
      <c r="G4604" s="16"/>
      <c r="H4604" s="16"/>
      <c r="I4604">
        <f t="shared" si="119"/>
        <v>0</v>
      </c>
    </row>
    <row r="4605" spans="1:9" ht="20" customHeight="1">
      <c r="A4605" s="16"/>
      <c r="B4605" s="16"/>
      <c r="C4605" s="16"/>
      <c r="D4605" s="16"/>
      <c r="E4605" s="16"/>
      <c r="F4605" s="16"/>
      <c r="G4605" s="16"/>
      <c r="H4605" s="16"/>
      <c r="I4605">
        <f t="shared" si="119"/>
        <v>0</v>
      </c>
    </row>
    <row r="4606" spans="1:9" ht="20" customHeight="1">
      <c r="A4606" s="16"/>
      <c r="B4606" s="16"/>
      <c r="C4606" s="16"/>
      <c r="D4606" s="16"/>
      <c r="E4606" s="16"/>
      <c r="F4606" s="16"/>
      <c r="G4606" s="16"/>
      <c r="H4606" s="16"/>
      <c r="I4606">
        <f t="shared" si="119"/>
        <v>0</v>
      </c>
    </row>
    <row r="4607" spans="1:9" ht="20" customHeight="1">
      <c r="A4607" s="16"/>
      <c r="B4607" s="16"/>
      <c r="C4607" s="16"/>
      <c r="D4607" s="16"/>
      <c r="E4607" s="16"/>
      <c r="F4607" s="16"/>
      <c r="G4607" s="16"/>
      <c r="H4607" s="16"/>
      <c r="I4607">
        <f t="shared" si="119"/>
        <v>0</v>
      </c>
    </row>
    <row r="4608" spans="1:9" ht="20" customHeight="1">
      <c r="A4608" s="16"/>
      <c r="B4608" s="16"/>
      <c r="C4608" s="16"/>
      <c r="D4608" s="16"/>
      <c r="E4608" s="16"/>
      <c r="F4608" s="16"/>
      <c r="G4608" s="16"/>
      <c r="H4608" s="16"/>
      <c r="I4608">
        <f t="shared" si="119"/>
        <v>0</v>
      </c>
    </row>
    <row r="4609" spans="1:9" ht="20" customHeight="1">
      <c r="A4609" s="16"/>
      <c r="B4609" s="16"/>
      <c r="C4609" s="16"/>
      <c r="D4609" s="16"/>
      <c r="E4609" s="16"/>
      <c r="F4609" s="16"/>
      <c r="G4609" s="16"/>
      <c r="H4609" s="16"/>
      <c r="I4609">
        <f t="shared" si="119"/>
        <v>0</v>
      </c>
    </row>
    <row r="4610" spans="1:9" ht="20" customHeight="1">
      <c r="A4610" s="16"/>
      <c r="B4610" s="16"/>
      <c r="C4610" s="16"/>
      <c r="D4610" s="16"/>
      <c r="E4610" s="16"/>
      <c r="F4610" s="16"/>
      <c r="G4610" s="16"/>
      <c r="H4610" s="16"/>
      <c r="I4610">
        <f t="shared" si="119"/>
        <v>0</v>
      </c>
    </row>
    <row r="4611" spans="1:9" ht="20" customHeight="1">
      <c r="A4611" s="16"/>
      <c r="B4611" s="16"/>
      <c r="C4611" s="16"/>
      <c r="D4611" s="16"/>
      <c r="E4611" s="16"/>
      <c r="F4611" s="16"/>
      <c r="G4611" s="16"/>
      <c r="H4611" s="16"/>
      <c r="I4611">
        <f t="shared" ref="I4611:I4674" si="120">CEILING(H4611,0.002)</f>
        <v>0</v>
      </c>
    </row>
    <row r="4612" spans="1:9" ht="20" customHeight="1">
      <c r="A4612" s="16"/>
      <c r="B4612" s="16"/>
      <c r="C4612" s="16"/>
      <c r="D4612" s="16"/>
      <c r="E4612" s="16"/>
      <c r="F4612" s="16"/>
      <c r="G4612" s="16"/>
      <c r="H4612" s="16"/>
      <c r="I4612">
        <f t="shared" si="120"/>
        <v>0</v>
      </c>
    </row>
    <row r="4613" spans="1:9" ht="20" customHeight="1">
      <c r="A4613" s="16"/>
      <c r="B4613" s="16"/>
      <c r="C4613" s="16"/>
      <c r="D4613" s="16"/>
      <c r="E4613" s="16"/>
      <c r="F4613" s="16"/>
      <c r="G4613" s="16"/>
      <c r="H4613" s="16"/>
      <c r="I4613">
        <f t="shared" si="120"/>
        <v>0</v>
      </c>
    </row>
    <row r="4614" spans="1:9" ht="20" customHeight="1">
      <c r="A4614" s="16"/>
      <c r="B4614" s="16"/>
      <c r="C4614" s="16"/>
      <c r="D4614" s="16"/>
      <c r="E4614" s="16"/>
      <c r="F4614" s="16"/>
      <c r="G4614" s="16"/>
      <c r="H4614" s="16"/>
      <c r="I4614">
        <f t="shared" si="120"/>
        <v>0</v>
      </c>
    </row>
    <row r="4615" spans="1:9" ht="20" customHeight="1">
      <c r="A4615" s="16"/>
      <c r="B4615" s="16"/>
      <c r="C4615" s="16"/>
      <c r="D4615" s="16"/>
      <c r="E4615" s="16"/>
      <c r="F4615" s="16"/>
      <c r="G4615" s="16"/>
      <c r="H4615" s="16"/>
      <c r="I4615">
        <f t="shared" si="120"/>
        <v>0</v>
      </c>
    </row>
    <row r="4616" spans="1:9" ht="20" customHeight="1">
      <c r="A4616" s="16"/>
      <c r="B4616" s="16"/>
      <c r="C4616" s="16"/>
      <c r="D4616" s="16"/>
      <c r="E4616" s="16"/>
      <c r="F4616" s="16"/>
      <c r="G4616" s="16"/>
      <c r="H4616" s="16"/>
      <c r="I4616">
        <f t="shared" si="120"/>
        <v>0</v>
      </c>
    </row>
    <row r="4617" spans="1:9" ht="20" customHeight="1">
      <c r="A4617" s="16"/>
      <c r="B4617" s="16"/>
      <c r="C4617" s="16"/>
      <c r="D4617" s="16"/>
      <c r="E4617" s="16"/>
      <c r="F4617" s="16"/>
      <c r="G4617" s="16"/>
      <c r="H4617" s="16"/>
      <c r="I4617">
        <f t="shared" si="120"/>
        <v>0</v>
      </c>
    </row>
    <row r="4618" spans="1:9" ht="20" customHeight="1">
      <c r="A4618" s="16"/>
      <c r="B4618" s="16"/>
      <c r="C4618" s="16"/>
      <c r="D4618" s="16"/>
      <c r="E4618" s="16"/>
      <c r="F4618" s="16"/>
      <c r="G4618" s="16"/>
      <c r="H4618" s="16"/>
      <c r="I4618">
        <f t="shared" si="120"/>
        <v>0</v>
      </c>
    </row>
    <row r="4619" spans="1:9" ht="20" customHeight="1">
      <c r="A4619" s="16"/>
      <c r="B4619" s="16"/>
      <c r="C4619" s="16"/>
      <c r="D4619" s="16"/>
      <c r="E4619" s="16"/>
      <c r="F4619" s="16"/>
      <c r="G4619" s="16"/>
      <c r="H4619" s="16"/>
      <c r="I4619">
        <f t="shared" si="120"/>
        <v>0</v>
      </c>
    </row>
    <row r="4620" spans="1:9" ht="20" customHeight="1">
      <c r="A4620" s="16"/>
      <c r="B4620" s="16"/>
      <c r="C4620" s="16"/>
      <c r="D4620" s="16"/>
      <c r="E4620" s="16"/>
      <c r="F4620" s="16"/>
      <c r="G4620" s="16"/>
      <c r="H4620" s="16"/>
      <c r="I4620">
        <f t="shared" si="120"/>
        <v>0</v>
      </c>
    </row>
    <row r="4621" spans="1:9" ht="20" customHeight="1">
      <c r="A4621" s="16"/>
      <c r="B4621" s="16"/>
      <c r="C4621" s="16"/>
      <c r="D4621" s="16"/>
      <c r="E4621" s="16"/>
      <c r="F4621" s="16"/>
      <c r="G4621" s="16"/>
      <c r="H4621" s="16"/>
      <c r="I4621">
        <f t="shared" si="120"/>
        <v>0</v>
      </c>
    </row>
    <row r="4622" spans="1:9" ht="20" customHeight="1">
      <c r="A4622" s="16"/>
      <c r="B4622" s="16"/>
      <c r="C4622" s="16"/>
      <c r="D4622" s="16"/>
      <c r="E4622" s="16"/>
      <c r="F4622" s="16"/>
      <c r="G4622" s="16"/>
      <c r="H4622" s="16"/>
      <c r="I4622">
        <f t="shared" si="120"/>
        <v>0</v>
      </c>
    </row>
    <row r="4623" spans="1:9" ht="20" customHeight="1">
      <c r="A4623" s="16"/>
      <c r="B4623" s="16"/>
      <c r="C4623" s="16"/>
      <c r="D4623" s="16"/>
      <c r="E4623" s="16"/>
      <c r="F4623" s="16"/>
      <c r="G4623" s="16"/>
      <c r="H4623" s="16"/>
      <c r="I4623">
        <f t="shared" si="120"/>
        <v>0</v>
      </c>
    </row>
    <row r="4624" spans="1:9" ht="20" customHeight="1">
      <c r="A4624" s="16"/>
      <c r="B4624" s="16"/>
      <c r="C4624" s="16"/>
      <c r="D4624" s="16"/>
      <c r="E4624" s="16"/>
      <c r="F4624" s="16"/>
      <c r="G4624" s="16"/>
      <c r="H4624" s="16"/>
      <c r="I4624">
        <f t="shared" si="120"/>
        <v>0</v>
      </c>
    </row>
    <row r="4625" spans="1:9" ht="20" customHeight="1">
      <c r="A4625" s="16"/>
      <c r="B4625" s="16"/>
      <c r="C4625" s="16"/>
      <c r="D4625" s="16"/>
      <c r="E4625" s="16"/>
      <c r="F4625" s="16"/>
      <c r="G4625" s="16"/>
      <c r="H4625" s="16"/>
      <c r="I4625">
        <f t="shared" si="120"/>
        <v>0</v>
      </c>
    </row>
    <row r="4626" spans="1:9" ht="20" customHeight="1">
      <c r="A4626" s="16"/>
      <c r="B4626" s="16"/>
      <c r="C4626" s="16"/>
      <c r="D4626" s="16"/>
      <c r="E4626" s="16"/>
      <c r="F4626" s="16"/>
      <c r="G4626" s="16"/>
      <c r="H4626" s="16"/>
      <c r="I4626">
        <f t="shared" si="120"/>
        <v>0</v>
      </c>
    </row>
    <row r="4627" spans="1:9" ht="20" customHeight="1">
      <c r="A4627" s="16"/>
      <c r="B4627" s="16"/>
      <c r="C4627" s="16"/>
      <c r="D4627" s="16"/>
      <c r="E4627" s="16"/>
      <c r="F4627" s="16"/>
      <c r="G4627" s="16"/>
      <c r="H4627" s="16"/>
      <c r="I4627">
        <f t="shared" si="120"/>
        <v>0</v>
      </c>
    </row>
    <row r="4628" spans="1:9" ht="20" customHeight="1">
      <c r="A4628" s="16"/>
      <c r="B4628" s="16"/>
      <c r="C4628" s="16"/>
      <c r="D4628" s="16"/>
      <c r="E4628" s="16"/>
      <c r="F4628" s="16"/>
      <c r="G4628" s="16"/>
      <c r="H4628" s="16"/>
      <c r="I4628">
        <f t="shared" si="120"/>
        <v>0</v>
      </c>
    </row>
    <row r="4629" spans="1:9" ht="20" customHeight="1">
      <c r="A4629" s="16"/>
      <c r="B4629" s="16"/>
      <c r="C4629" s="16"/>
      <c r="D4629" s="16"/>
      <c r="E4629" s="16"/>
      <c r="F4629" s="16"/>
      <c r="G4629" s="16"/>
      <c r="H4629" s="16"/>
      <c r="I4629">
        <f t="shared" si="120"/>
        <v>0</v>
      </c>
    </row>
    <row r="4630" spans="1:9" ht="20" customHeight="1">
      <c r="A4630" s="16"/>
      <c r="B4630" s="16"/>
      <c r="C4630" s="16"/>
      <c r="D4630" s="16"/>
      <c r="E4630" s="16"/>
      <c r="F4630" s="16"/>
      <c r="G4630" s="16"/>
      <c r="H4630" s="16"/>
      <c r="I4630">
        <f t="shared" si="120"/>
        <v>0</v>
      </c>
    </row>
    <row r="4631" spans="1:9" ht="20" customHeight="1">
      <c r="A4631" s="16"/>
      <c r="B4631" s="16"/>
      <c r="C4631" s="16"/>
      <c r="D4631" s="16"/>
      <c r="E4631" s="16"/>
      <c r="F4631" s="16"/>
      <c r="G4631" s="16"/>
      <c r="H4631" s="16"/>
      <c r="I4631">
        <f t="shared" si="120"/>
        <v>0</v>
      </c>
    </row>
    <row r="4632" spans="1:9" ht="20" customHeight="1">
      <c r="A4632" s="16"/>
      <c r="B4632" s="16"/>
      <c r="C4632" s="16"/>
      <c r="D4632" s="16"/>
      <c r="E4632" s="16"/>
      <c r="F4632" s="16"/>
      <c r="G4632" s="16"/>
      <c r="H4632" s="16"/>
      <c r="I4632">
        <f t="shared" si="120"/>
        <v>0</v>
      </c>
    </row>
    <row r="4633" spans="1:9" ht="20" customHeight="1">
      <c r="A4633" s="16"/>
      <c r="B4633" s="16"/>
      <c r="C4633" s="16"/>
      <c r="D4633" s="16"/>
      <c r="E4633" s="16"/>
      <c r="F4633" s="16"/>
      <c r="G4633" s="16"/>
      <c r="H4633" s="16"/>
      <c r="I4633">
        <f t="shared" si="120"/>
        <v>0</v>
      </c>
    </row>
    <row r="4634" spans="1:9" ht="20" customHeight="1">
      <c r="A4634" s="16"/>
      <c r="B4634" s="16"/>
      <c r="C4634" s="16"/>
      <c r="D4634" s="16"/>
      <c r="E4634" s="16"/>
      <c r="F4634" s="16"/>
      <c r="G4634" s="16"/>
      <c r="H4634" s="16"/>
      <c r="I4634">
        <f t="shared" si="120"/>
        <v>0</v>
      </c>
    </row>
    <row r="4635" spans="1:9" ht="20" customHeight="1">
      <c r="A4635" s="16"/>
      <c r="B4635" s="16"/>
      <c r="C4635" s="16"/>
      <c r="D4635" s="16"/>
      <c r="E4635" s="16"/>
      <c r="F4635" s="16"/>
      <c r="G4635" s="16"/>
      <c r="H4635" s="16"/>
      <c r="I4635">
        <f t="shared" si="120"/>
        <v>0</v>
      </c>
    </row>
    <row r="4636" spans="1:9" ht="20" customHeight="1">
      <c r="A4636" s="16"/>
      <c r="B4636" s="16"/>
      <c r="C4636" s="16"/>
      <c r="D4636" s="16"/>
      <c r="E4636" s="16"/>
      <c r="F4636" s="16"/>
      <c r="G4636" s="16"/>
      <c r="H4636" s="16"/>
      <c r="I4636">
        <f t="shared" si="120"/>
        <v>0</v>
      </c>
    </row>
    <row r="4637" spans="1:9" ht="20" customHeight="1">
      <c r="A4637" s="16"/>
      <c r="B4637" s="16"/>
      <c r="C4637" s="16"/>
      <c r="D4637" s="16"/>
      <c r="E4637" s="16"/>
      <c r="F4637" s="16"/>
      <c r="G4637" s="16"/>
      <c r="H4637" s="16"/>
      <c r="I4637">
        <f t="shared" si="120"/>
        <v>0</v>
      </c>
    </row>
    <row r="4638" spans="1:9" ht="20" customHeight="1">
      <c r="A4638" s="16"/>
      <c r="B4638" s="16"/>
      <c r="C4638" s="16"/>
      <c r="D4638" s="16"/>
      <c r="E4638" s="16"/>
      <c r="F4638" s="16"/>
      <c r="G4638" s="16"/>
      <c r="H4638" s="16"/>
      <c r="I4638">
        <f t="shared" si="120"/>
        <v>0</v>
      </c>
    </row>
    <row r="4639" spans="1:9" ht="20" customHeight="1">
      <c r="A4639" s="16"/>
      <c r="B4639" s="16"/>
      <c r="C4639" s="16"/>
      <c r="D4639" s="16"/>
      <c r="E4639" s="16"/>
      <c r="F4639" s="16"/>
      <c r="G4639" s="16"/>
      <c r="H4639" s="16"/>
      <c r="I4639">
        <f t="shared" si="120"/>
        <v>0</v>
      </c>
    </row>
    <row r="4640" spans="1:9" ht="20" customHeight="1">
      <c r="A4640" s="16"/>
      <c r="B4640" s="16"/>
      <c r="C4640" s="16"/>
      <c r="D4640" s="16"/>
      <c r="E4640" s="16"/>
      <c r="F4640" s="16"/>
      <c r="G4640" s="16"/>
      <c r="H4640" s="16"/>
      <c r="I4640">
        <f t="shared" si="120"/>
        <v>0</v>
      </c>
    </row>
    <row r="4641" spans="1:9" ht="20" customHeight="1">
      <c r="A4641" s="16"/>
      <c r="B4641" s="16"/>
      <c r="C4641" s="16"/>
      <c r="D4641" s="16"/>
      <c r="E4641" s="16"/>
      <c r="F4641" s="16"/>
      <c r="G4641" s="16"/>
      <c r="H4641" s="16"/>
      <c r="I4641">
        <f t="shared" si="120"/>
        <v>0</v>
      </c>
    </row>
    <row r="4642" spans="1:9" ht="20" customHeight="1">
      <c r="A4642" s="16"/>
      <c r="B4642" s="16"/>
      <c r="C4642" s="16"/>
      <c r="D4642" s="16"/>
      <c r="E4642" s="16"/>
      <c r="F4642" s="16"/>
      <c r="G4642" s="16"/>
      <c r="H4642" s="16"/>
      <c r="I4642">
        <f t="shared" si="120"/>
        <v>0</v>
      </c>
    </row>
    <row r="4643" spans="1:9" ht="20" customHeight="1">
      <c r="A4643" s="16"/>
      <c r="B4643" s="16"/>
      <c r="C4643" s="16"/>
      <c r="D4643" s="16"/>
      <c r="E4643" s="16"/>
      <c r="F4643" s="16"/>
      <c r="G4643" s="16"/>
      <c r="H4643" s="16"/>
      <c r="I4643">
        <f t="shared" si="120"/>
        <v>0</v>
      </c>
    </row>
    <row r="4644" spans="1:9" ht="20" customHeight="1">
      <c r="A4644" s="16"/>
      <c r="B4644" s="16"/>
      <c r="C4644" s="16"/>
      <c r="D4644" s="16"/>
      <c r="E4644" s="16"/>
      <c r="F4644" s="16"/>
      <c r="G4644" s="16"/>
      <c r="H4644" s="16"/>
      <c r="I4644">
        <f t="shared" si="120"/>
        <v>0</v>
      </c>
    </row>
    <row r="4645" spans="1:9" ht="20" customHeight="1">
      <c r="A4645" s="16"/>
      <c r="B4645" s="16"/>
      <c r="C4645" s="16"/>
      <c r="D4645" s="16"/>
      <c r="E4645" s="16"/>
      <c r="F4645" s="16"/>
      <c r="G4645" s="16"/>
      <c r="H4645" s="16"/>
      <c r="I4645">
        <f t="shared" si="120"/>
        <v>0</v>
      </c>
    </row>
    <row r="4646" spans="1:9" ht="20" customHeight="1">
      <c r="A4646" s="16"/>
      <c r="B4646" s="16"/>
      <c r="C4646" s="16"/>
      <c r="D4646" s="16"/>
      <c r="E4646" s="16"/>
      <c r="F4646" s="16"/>
      <c r="G4646" s="16"/>
      <c r="H4646" s="16"/>
      <c r="I4646">
        <f t="shared" si="120"/>
        <v>0</v>
      </c>
    </row>
    <row r="4647" spans="1:9" ht="20" customHeight="1">
      <c r="A4647" s="16"/>
      <c r="B4647" s="16"/>
      <c r="C4647" s="16"/>
      <c r="D4647" s="16"/>
      <c r="E4647" s="16"/>
      <c r="F4647" s="16"/>
      <c r="G4647" s="16"/>
      <c r="H4647" s="16"/>
      <c r="I4647">
        <f t="shared" si="120"/>
        <v>0</v>
      </c>
    </row>
    <row r="4648" spans="1:9" ht="20" customHeight="1">
      <c r="A4648" s="16"/>
      <c r="B4648" s="16"/>
      <c r="C4648" s="16"/>
      <c r="D4648" s="16"/>
      <c r="E4648" s="16"/>
      <c r="F4648" s="16"/>
      <c r="G4648" s="16"/>
      <c r="H4648" s="16"/>
      <c r="I4648">
        <f t="shared" si="120"/>
        <v>0</v>
      </c>
    </row>
    <row r="4649" spans="1:9" ht="20" customHeight="1">
      <c r="A4649" s="16"/>
      <c r="B4649" s="16"/>
      <c r="C4649" s="16"/>
      <c r="D4649" s="16"/>
      <c r="E4649" s="16"/>
      <c r="F4649" s="16"/>
      <c r="G4649" s="16"/>
      <c r="H4649" s="16"/>
      <c r="I4649">
        <f t="shared" si="120"/>
        <v>0</v>
      </c>
    </row>
    <row r="4650" spans="1:9" ht="20" customHeight="1">
      <c r="A4650" s="16"/>
      <c r="B4650" s="16"/>
      <c r="C4650" s="16"/>
      <c r="D4650" s="16"/>
      <c r="E4650" s="16"/>
      <c r="F4650" s="16"/>
      <c r="G4650" s="16"/>
      <c r="H4650" s="16"/>
      <c r="I4650">
        <f t="shared" si="120"/>
        <v>0</v>
      </c>
    </row>
    <row r="4651" spans="1:9" ht="20" customHeight="1">
      <c r="A4651" s="16"/>
      <c r="B4651" s="16"/>
      <c r="C4651" s="16"/>
      <c r="D4651" s="16"/>
      <c r="E4651" s="16"/>
      <c r="F4651" s="16"/>
      <c r="G4651" s="16"/>
      <c r="H4651" s="16"/>
      <c r="I4651">
        <f t="shared" si="120"/>
        <v>0</v>
      </c>
    </row>
    <row r="4652" spans="1:9" ht="20" customHeight="1">
      <c r="A4652" s="16"/>
      <c r="B4652" s="16"/>
      <c r="C4652" s="16"/>
      <c r="D4652" s="16"/>
      <c r="E4652" s="16"/>
      <c r="F4652" s="16"/>
      <c r="G4652" s="16"/>
      <c r="H4652" s="16"/>
      <c r="I4652">
        <f t="shared" si="120"/>
        <v>0</v>
      </c>
    </row>
    <row r="4653" spans="1:9" ht="20" customHeight="1">
      <c r="A4653" s="16"/>
      <c r="B4653" s="16"/>
      <c r="C4653" s="16"/>
      <c r="D4653" s="16"/>
      <c r="E4653" s="16"/>
      <c r="F4653" s="16"/>
      <c r="G4653" s="16"/>
      <c r="H4653" s="16"/>
      <c r="I4653">
        <f t="shared" si="120"/>
        <v>0</v>
      </c>
    </row>
    <row r="4654" spans="1:9" ht="20" customHeight="1">
      <c r="A4654" s="16"/>
      <c r="B4654" s="16"/>
      <c r="C4654" s="16"/>
      <c r="D4654" s="16"/>
      <c r="E4654" s="16"/>
      <c r="F4654" s="16"/>
      <c r="G4654" s="16"/>
      <c r="H4654" s="16"/>
      <c r="I4654">
        <f t="shared" si="120"/>
        <v>0</v>
      </c>
    </row>
    <row r="4655" spans="1:9" ht="20" customHeight="1">
      <c r="A4655" s="16"/>
      <c r="B4655" s="16"/>
      <c r="C4655" s="16"/>
      <c r="D4655" s="16"/>
      <c r="E4655" s="16"/>
      <c r="F4655" s="16"/>
      <c r="G4655" s="16"/>
      <c r="H4655" s="16"/>
      <c r="I4655">
        <f t="shared" si="120"/>
        <v>0</v>
      </c>
    </row>
    <row r="4656" spans="1:9" ht="20" customHeight="1">
      <c r="A4656" s="16"/>
      <c r="B4656" s="16"/>
      <c r="C4656" s="16"/>
      <c r="D4656" s="16"/>
      <c r="E4656" s="16"/>
      <c r="F4656" s="16"/>
      <c r="G4656" s="16"/>
      <c r="H4656" s="16"/>
      <c r="I4656">
        <f t="shared" si="120"/>
        <v>0</v>
      </c>
    </row>
    <row r="4657" spans="1:9" ht="20" customHeight="1">
      <c r="A4657" s="16"/>
      <c r="B4657" s="16"/>
      <c r="C4657" s="16"/>
      <c r="D4657" s="16"/>
      <c r="E4657" s="16"/>
      <c r="F4657" s="16"/>
      <c r="G4657" s="16"/>
      <c r="H4657" s="16"/>
      <c r="I4657">
        <f t="shared" si="120"/>
        <v>0</v>
      </c>
    </row>
    <row r="4658" spans="1:9" ht="20" customHeight="1">
      <c r="A4658" s="16"/>
      <c r="B4658" s="16"/>
      <c r="C4658" s="16"/>
      <c r="D4658" s="16"/>
      <c r="E4658" s="16"/>
      <c r="F4658" s="16"/>
      <c r="G4658" s="16"/>
      <c r="H4658" s="16"/>
      <c r="I4658">
        <f t="shared" si="120"/>
        <v>0</v>
      </c>
    </row>
    <row r="4659" spans="1:9" ht="20" customHeight="1">
      <c r="A4659" s="16"/>
      <c r="B4659" s="16"/>
      <c r="C4659" s="16"/>
      <c r="D4659" s="16"/>
      <c r="E4659" s="16"/>
      <c r="F4659" s="16"/>
      <c r="G4659" s="16"/>
      <c r="H4659" s="16"/>
      <c r="I4659">
        <f t="shared" si="120"/>
        <v>0</v>
      </c>
    </row>
    <row r="4660" spans="1:9" ht="20" customHeight="1">
      <c r="A4660" s="16"/>
      <c r="B4660" s="16"/>
      <c r="C4660" s="16"/>
      <c r="D4660" s="16"/>
      <c r="E4660" s="16"/>
      <c r="F4660" s="16"/>
      <c r="G4660" s="16"/>
      <c r="H4660" s="16"/>
      <c r="I4660">
        <f t="shared" si="120"/>
        <v>0</v>
      </c>
    </row>
    <row r="4661" spans="1:9" ht="20" customHeight="1">
      <c r="A4661" s="16"/>
      <c r="B4661" s="16"/>
      <c r="C4661" s="16"/>
      <c r="D4661" s="16"/>
      <c r="E4661" s="16"/>
      <c r="F4661" s="16"/>
      <c r="G4661" s="16"/>
      <c r="H4661" s="16"/>
      <c r="I4661">
        <f t="shared" si="120"/>
        <v>0</v>
      </c>
    </row>
    <row r="4662" spans="1:9" ht="20" customHeight="1">
      <c r="A4662" s="16"/>
      <c r="B4662" s="16"/>
      <c r="C4662" s="16"/>
      <c r="D4662" s="16"/>
      <c r="E4662" s="16"/>
      <c r="F4662" s="16"/>
      <c r="G4662" s="16"/>
      <c r="H4662" s="16"/>
      <c r="I4662">
        <f t="shared" si="120"/>
        <v>0</v>
      </c>
    </row>
    <row r="4663" spans="1:9" ht="20" customHeight="1">
      <c r="A4663" s="16"/>
      <c r="B4663" s="16"/>
      <c r="C4663" s="16"/>
      <c r="D4663" s="16"/>
      <c r="E4663" s="16"/>
      <c r="F4663" s="16"/>
      <c r="G4663" s="16"/>
      <c r="H4663" s="16"/>
      <c r="I4663">
        <f t="shared" si="120"/>
        <v>0</v>
      </c>
    </row>
    <row r="4664" spans="1:9" ht="20" customHeight="1">
      <c r="A4664" s="16"/>
      <c r="B4664" s="16"/>
      <c r="C4664" s="16"/>
      <c r="D4664" s="16"/>
      <c r="E4664" s="16"/>
      <c r="F4664" s="16"/>
      <c r="G4664" s="16"/>
      <c r="H4664" s="16"/>
      <c r="I4664">
        <f t="shared" si="120"/>
        <v>0</v>
      </c>
    </row>
    <row r="4665" spans="1:9" ht="20" customHeight="1">
      <c r="A4665" s="16"/>
      <c r="B4665" s="16"/>
      <c r="C4665" s="16"/>
      <c r="D4665" s="16"/>
      <c r="E4665" s="16"/>
      <c r="F4665" s="16"/>
      <c r="G4665" s="16"/>
      <c r="H4665" s="16"/>
      <c r="I4665">
        <f t="shared" si="120"/>
        <v>0</v>
      </c>
    </row>
    <row r="4666" spans="1:9" ht="20" customHeight="1">
      <c r="A4666" s="16"/>
      <c r="B4666" s="16"/>
      <c r="C4666" s="16"/>
      <c r="D4666" s="16"/>
      <c r="E4666" s="16"/>
      <c r="F4666" s="16"/>
      <c r="G4666" s="16"/>
      <c r="H4666" s="16"/>
      <c r="I4666">
        <f t="shared" si="120"/>
        <v>0</v>
      </c>
    </row>
    <row r="4667" spans="1:9" ht="20" customHeight="1">
      <c r="A4667" s="16"/>
      <c r="B4667" s="16"/>
      <c r="C4667" s="16"/>
      <c r="D4667" s="16"/>
      <c r="E4667" s="16"/>
      <c r="F4667" s="16"/>
      <c r="G4667" s="16"/>
      <c r="H4667" s="16"/>
      <c r="I4667">
        <f t="shared" si="120"/>
        <v>0</v>
      </c>
    </row>
    <row r="4668" spans="1:9" ht="20" customHeight="1">
      <c r="A4668" s="16"/>
      <c r="B4668" s="16"/>
      <c r="C4668" s="16"/>
      <c r="D4668" s="16"/>
      <c r="E4668" s="16"/>
      <c r="F4668" s="16"/>
      <c r="G4668" s="16"/>
      <c r="H4668" s="16"/>
      <c r="I4668">
        <f t="shared" si="120"/>
        <v>0</v>
      </c>
    </row>
    <row r="4669" spans="1:9" ht="20" customHeight="1">
      <c r="A4669" s="16"/>
      <c r="B4669" s="16"/>
      <c r="C4669" s="16"/>
      <c r="D4669" s="16"/>
      <c r="E4669" s="16"/>
      <c r="F4669" s="16"/>
      <c r="G4669" s="16"/>
      <c r="H4669" s="16"/>
      <c r="I4669">
        <f t="shared" si="120"/>
        <v>0</v>
      </c>
    </row>
    <row r="4670" spans="1:9" ht="20" customHeight="1">
      <c r="A4670" s="16"/>
      <c r="B4670" s="16"/>
      <c r="C4670" s="16"/>
      <c r="D4670" s="16"/>
      <c r="E4670" s="16"/>
      <c r="F4670" s="16"/>
      <c r="G4670" s="16"/>
      <c r="H4670" s="16"/>
      <c r="I4670">
        <f t="shared" si="120"/>
        <v>0</v>
      </c>
    </row>
    <row r="4671" spans="1:9" ht="20" customHeight="1">
      <c r="A4671" s="16"/>
      <c r="B4671" s="16"/>
      <c r="C4671" s="16"/>
      <c r="D4671" s="16"/>
      <c r="E4671" s="16"/>
      <c r="F4671" s="16"/>
      <c r="G4671" s="16"/>
      <c r="H4671" s="16"/>
      <c r="I4671">
        <f t="shared" si="120"/>
        <v>0</v>
      </c>
    </row>
    <row r="4672" spans="1:9" ht="20" customHeight="1">
      <c r="A4672" s="16"/>
      <c r="B4672" s="16"/>
      <c r="C4672" s="16"/>
      <c r="D4672" s="16"/>
      <c r="E4672" s="16"/>
      <c r="F4672" s="16"/>
      <c r="G4672" s="16"/>
      <c r="H4672" s="16"/>
      <c r="I4672">
        <f t="shared" si="120"/>
        <v>0</v>
      </c>
    </row>
    <row r="4673" spans="1:9" ht="20" customHeight="1">
      <c r="A4673" s="16"/>
      <c r="B4673" s="16"/>
      <c r="C4673" s="16"/>
      <c r="D4673" s="16"/>
      <c r="E4673" s="16"/>
      <c r="F4673" s="16"/>
      <c r="G4673" s="16"/>
      <c r="H4673" s="16"/>
      <c r="I4673">
        <f t="shared" si="120"/>
        <v>0</v>
      </c>
    </row>
    <row r="4674" spans="1:9" ht="20" customHeight="1">
      <c r="A4674" s="16"/>
      <c r="B4674" s="16"/>
      <c r="C4674" s="16"/>
      <c r="D4674" s="16"/>
      <c r="E4674" s="16"/>
      <c r="F4674" s="16"/>
      <c r="G4674" s="16"/>
      <c r="H4674" s="16"/>
      <c r="I4674">
        <f t="shared" si="120"/>
        <v>0</v>
      </c>
    </row>
    <row r="4675" spans="1:9" ht="20" customHeight="1">
      <c r="A4675" s="16"/>
      <c r="B4675" s="16"/>
      <c r="C4675" s="16"/>
      <c r="D4675" s="16"/>
      <c r="E4675" s="16"/>
      <c r="F4675" s="16"/>
      <c r="G4675" s="16"/>
      <c r="H4675" s="16"/>
      <c r="I4675">
        <f t="shared" ref="I4675:I4738" si="121">CEILING(H4675,0.002)</f>
        <v>0</v>
      </c>
    </row>
    <row r="4676" spans="1:9" ht="20" customHeight="1">
      <c r="A4676" s="16"/>
      <c r="B4676" s="16"/>
      <c r="C4676" s="16"/>
      <c r="D4676" s="16"/>
      <c r="E4676" s="16"/>
      <c r="F4676" s="16"/>
      <c r="G4676" s="16"/>
      <c r="H4676" s="16"/>
      <c r="I4676">
        <f t="shared" si="121"/>
        <v>0</v>
      </c>
    </row>
    <row r="4677" spans="1:9" ht="20" customHeight="1">
      <c r="A4677" s="16"/>
      <c r="B4677" s="16"/>
      <c r="C4677" s="16"/>
      <c r="D4677" s="16"/>
      <c r="E4677" s="16"/>
      <c r="F4677" s="16"/>
      <c r="G4677" s="16"/>
      <c r="H4677" s="16"/>
      <c r="I4677">
        <f t="shared" si="121"/>
        <v>0</v>
      </c>
    </row>
    <row r="4678" spans="1:9" ht="20" customHeight="1">
      <c r="A4678" s="16"/>
      <c r="B4678" s="16"/>
      <c r="C4678" s="16"/>
      <c r="D4678" s="16"/>
      <c r="E4678" s="16"/>
      <c r="F4678" s="16"/>
      <c r="G4678" s="16"/>
      <c r="H4678" s="16"/>
      <c r="I4678">
        <f t="shared" si="121"/>
        <v>0</v>
      </c>
    </row>
    <row r="4679" spans="1:9" ht="20" customHeight="1">
      <c r="A4679" s="16"/>
      <c r="B4679" s="16"/>
      <c r="C4679" s="16"/>
      <c r="D4679" s="16"/>
      <c r="E4679" s="16"/>
      <c r="F4679" s="16"/>
      <c r="G4679" s="16"/>
      <c r="H4679" s="16"/>
      <c r="I4679">
        <f t="shared" si="121"/>
        <v>0</v>
      </c>
    </row>
    <row r="4680" spans="1:9" ht="20" customHeight="1">
      <c r="A4680" s="16"/>
      <c r="B4680" s="16"/>
      <c r="C4680" s="16"/>
      <c r="D4680" s="16"/>
      <c r="E4680" s="16"/>
      <c r="F4680" s="16"/>
      <c r="G4680" s="16"/>
      <c r="H4680" s="16"/>
      <c r="I4680">
        <f t="shared" si="121"/>
        <v>0</v>
      </c>
    </row>
    <row r="4681" spans="1:9" ht="20" customHeight="1">
      <c r="A4681" s="16"/>
      <c r="B4681" s="16"/>
      <c r="C4681" s="16"/>
      <c r="D4681" s="16"/>
      <c r="E4681" s="16"/>
      <c r="F4681" s="16"/>
      <c r="G4681" s="16"/>
      <c r="H4681" s="16"/>
      <c r="I4681">
        <f t="shared" si="121"/>
        <v>0</v>
      </c>
    </row>
    <row r="4682" spans="1:9" ht="20" customHeight="1">
      <c r="A4682" s="16"/>
      <c r="B4682" s="16"/>
      <c r="C4682" s="16"/>
      <c r="D4682" s="16"/>
      <c r="E4682" s="16"/>
      <c r="F4682" s="16"/>
      <c r="G4682" s="16"/>
      <c r="H4682" s="16"/>
      <c r="I4682">
        <f t="shared" si="121"/>
        <v>0</v>
      </c>
    </row>
    <row r="4683" spans="1:9" ht="20" customHeight="1">
      <c r="A4683" s="16"/>
      <c r="B4683" s="16"/>
      <c r="C4683" s="16"/>
      <c r="D4683" s="16"/>
      <c r="E4683" s="16"/>
      <c r="F4683" s="16"/>
      <c r="G4683" s="16"/>
      <c r="H4683" s="16"/>
      <c r="I4683">
        <f t="shared" si="121"/>
        <v>0</v>
      </c>
    </row>
    <row r="4684" spans="1:9" ht="20" customHeight="1">
      <c r="A4684" s="16"/>
      <c r="B4684" s="16"/>
      <c r="C4684" s="16"/>
      <c r="D4684" s="16"/>
      <c r="E4684" s="16"/>
      <c r="F4684" s="16"/>
      <c r="G4684" s="16"/>
      <c r="H4684" s="16"/>
      <c r="I4684">
        <f t="shared" si="121"/>
        <v>0</v>
      </c>
    </row>
    <row r="4685" spans="1:9" ht="20" customHeight="1">
      <c r="A4685" s="16"/>
      <c r="B4685" s="16"/>
      <c r="C4685" s="16"/>
      <c r="D4685" s="16"/>
      <c r="E4685" s="16"/>
      <c r="F4685" s="16"/>
      <c r="G4685" s="16"/>
      <c r="H4685" s="16"/>
      <c r="I4685">
        <f t="shared" si="121"/>
        <v>0</v>
      </c>
    </row>
    <row r="4686" spans="1:9" ht="20" customHeight="1">
      <c r="A4686" s="16"/>
      <c r="B4686" s="16"/>
      <c r="C4686" s="16"/>
      <c r="D4686" s="16"/>
      <c r="E4686" s="16"/>
      <c r="F4686" s="16"/>
      <c r="G4686" s="16"/>
      <c r="H4686" s="16"/>
      <c r="I4686">
        <f t="shared" si="121"/>
        <v>0</v>
      </c>
    </row>
    <row r="4687" spans="1:9" ht="20" customHeight="1">
      <c r="A4687" s="16"/>
      <c r="B4687" s="16"/>
      <c r="C4687" s="16"/>
      <c r="D4687" s="16"/>
      <c r="E4687" s="16"/>
      <c r="F4687" s="16"/>
      <c r="G4687" s="16"/>
      <c r="H4687" s="16"/>
      <c r="I4687">
        <f t="shared" si="121"/>
        <v>0</v>
      </c>
    </row>
    <row r="4688" spans="1:9" ht="20" customHeight="1">
      <c r="A4688" s="16"/>
      <c r="B4688" s="16"/>
      <c r="C4688" s="16"/>
      <c r="D4688" s="16"/>
      <c r="E4688" s="16"/>
      <c r="F4688" s="16"/>
      <c r="G4688" s="16"/>
      <c r="H4688" s="16"/>
      <c r="I4688">
        <f t="shared" si="121"/>
        <v>0</v>
      </c>
    </row>
    <row r="4689" spans="1:9" ht="20" customHeight="1">
      <c r="A4689" s="16"/>
      <c r="B4689" s="16"/>
      <c r="C4689" s="16"/>
      <c r="D4689" s="16"/>
      <c r="E4689" s="16"/>
      <c r="F4689" s="16"/>
      <c r="G4689" s="16"/>
      <c r="H4689" s="16"/>
      <c r="I4689">
        <f t="shared" si="121"/>
        <v>0</v>
      </c>
    </row>
    <row r="4690" spans="1:9" ht="20" customHeight="1">
      <c r="A4690" s="16"/>
      <c r="B4690" s="16"/>
      <c r="C4690" s="16"/>
      <c r="D4690" s="16"/>
      <c r="E4690" s="16"/>
      <c r="F4690" s="16"/>
      <c r="G4690" s="16"/>
      <c r="H4690" s="16"/>
      <c r="I4690">
        <f t="shared" si="121"/>
        <v>0</v>
      </c>
    </row>
    <row r="4691" spans="1:9" ht="20" customHeight="1">
      <c r="A4691" s="16"/>
      <c r="B4691" s="16"/>
      <c r="C4691" s="16"/>
      <c r="D4691" s="16"/>
      <c r="E4691" s="16"/>
      <c r="F4691" s="16"/>
      <c r="G4691" s="16"/>
      <c r="H4691" s="16"/>
      <c r="I4691">
        <f t="shared" si="121"/>
        <v>0</v>
      </c>
    </row>
    <row r="4692" spans="1:9" ht="20" customHeight="1">
      <c r="A4692" s="16"/>
      <c r="B4692" s="16"/>
      <c r="C4692" s="16"/>
      <c r="D4692" s="16"/>
      <c r="E4692" s="16"/>
      <c r="F4692" s="16"/>
      <c r="G4692" s="16"/>
      <c r="H4692" s="16"/>
      <c r="I4692">
        <f t="shared" si="121"/>
        <v>0</v>
      </c>
    </row>
    <row r="4693" spans="1:9" ht="20" customHeight="1">
      <c r="A4693" s="16"/>
      <c r="B4693" s="16"/>
      <c r="C4693" s="16"/>
      <c r="D4693" s="16"/>
      <c r="E4693" s="16"/>
      <c r="F4693" s="16"/>
      <c r="G4693" s="16"/>
      <c r="H4693" s="16"/>
      <c r="I4693">
        <f t="shared" si="121"/>
        <v>0</v>
      </c>
    </row>
    <row r="4694" spans="1:9" ht="20" customHeight="1">
      <c r="A4694" s="16"/>
      <c r="B4694" s="16"/>
      <c r="C4694" s="16"/>
      <c r="D4694" s="16"/>
      <c r="E4694" s="16"/>
      <c r="F4694" s="16"/>
      <c r="G4694" s="16"/>
      <c r="H4694" s="16"/>
      <c r="I4694">
        <f t="shared" si="121"/>
        <v>0</v>
      </c>
    </row>
    <row r="4695" spans="1:9" ht="20" customHeight="1">
      <c r="A4695" s="16"/>
      <c r="B4695" s="16"/>
      <c r="C4695" s="16"/>
      <c r="D4695" s="16"/>
      <c r="E4695" s="16"/>
      <c r="F4695" s="16"/>
      <c r="G4695" s="16"/>
      <c r="H4695" s="16"/>
      <c r="I4695">
        <f t="shared" si="121"/>
        <v>0</v>
      </c>
    </row>
    <row r="4696" spans="1:9" ht="20" customHeight="1">
      <c r="A4696" s="16"/>
      <c r="B4696" s="16"/>
      <c r="C4696" s="16"/>
      <c r="D4696" s="16"/>
      <c r="E4696" s="16"/>
      <c r="F4696" s="16"/>
      <c r="G4696" s="16"/>
      <c r="H4696" s="16"/>
      <c r="I4696">
        <f t="shared" si="121"/>
        <v>0</v>
      </c>
    </row>
    <row r="4697" spans="1:9" ht="20" customHeight="1">
      <c r="A4697" s="16"/>
      <c r="B4697" s="16"/>
      <c r="C4697" s="16"/>
      <c r="D4697" s="16"/>
      <c r="E4697" s="16"/>
      <c r="F4697" s="16"/>
      <c r="G4697" s="16"/>
      <c r="H4697" s="16"/>
      <c r="I4697">
        <f t="shared" si="121"/>
        <v>0</v>
      </c>
    </row>
    <row r="4698" spans="1:9" ht="20" customHeight="1">
      <c r="A4698" s="16"/>
      <c r="B4698" s="16"/>
      <c r="C4698" s="16"/>
      <c r="D4698" s="16"/>
      <c r="E4698" s="16"/>
      <c r="F4698" s="16"/>
      <c r="G4698" s="16"/>
      <c r="H4698" s="16"/>
      <c r="I4698">
        <f t="shared" si="121"/>
        <v>0</v>
      </c>
    </row>
    <row r="4699" spans="1:9" ht="20" customHeight="1">
      <c r="A4699" s="16"/>
      <c r="B4699" s="16"/>
      <c r="C4699" s="16"/>
      <c r="D4699" s="16"/>
      <c r="E4699" s="16"/>
      <c r="F4699" s="16"/>
      <c r="G4699" s="16"/>
      <c r="H4699" s="16"/>
      <c r="I4699">
        <f t="shared" si="121"/>
        <v>0</v>
      </c>
    </row>
    <row r="4700" spans="1:9" ht="20" customHeight="1">
      <c r="A4700" s="16"/>
      <c r="B4700" s="16"/>
      <c r="C4700" s="16"/>
      <c r="D4700" s="16"/>
      <c r="E4700" s="16"/>
      <c r="F4700" s="16"/>
      <c r="G4700" s="16"/>
      <c r="H4700" s="16"/>
      <c r="I4700">
        <f t="shared" si="121"/>
        <v>0</v>
      </c>
    </row>
    <row r="4701" spans="1:9" ht="20" customHeight="1">
      <c r="A4701" s="16"/>
      <c r="B4701" s="16"/>
      <c r="C4701" s="16"/>
      <c r="D4701" s="16"/>
      <c r="E4701" s="16"/>
      <c r="F4701" s="16"/>
      <c r="G4701" s="16"/>
      <c r="H4701" s="16"/>
      <c r="I4701">
        <f t="shared" si="121"/>
        <v>0</v>
      </c>
    </row>
    <row r="4702" spans="1:9" ht="20" customHeight="1">
      <c r="A4702" s="16"/>
      <c r="B4702" s="16"/>
      <c r="C4702" s="16"/>
      <c r="D4702" s="16"/>
      <c r="E4702" s="16"/>
      <c r="F4702" s="16"/>
      <c r="G4702" s="16"/>
      <c r="H4702" s="16"/>
      <c r="I4702">
        <f t="shared" si="121"/>
        <v>0</v>
      </c>
    </row>
    <row r="4703" spans="1:9" ht="20" customHeight="1">
      <c r="A4703" s="16"/>
      <c r="B4703" s="16"/>
      <c r="C4703" s="16"/>
      <c r="D4703" s="16"/>
      <c r="E4703" s="16"/>
      <c r="F4703" s="16"/>
      <c r="G4703" s="16"/>
      <c r="H4703" s="16"/>
      <c r="I4703">
        <f t="shared" si="121"/>
        <v>0</v>
      </c>
    </row>
    <row r="4704" spans="1:9" ht="20" customHeight="1">
      <c r="A4704" s="16"/>
      <c r="B4704" s="16"/>
      <c r="C4704" s="16"/>
      <c r="D4704" s="16"/>
      <c r="E4704" s="16"/>
      <c r="F4704" s="16"/>
      <c r="G4704" s="16"/>
      <c r="H4704" s="16"/>
      <c r="I4704">
        <f t="shared" si="121"/>
        <v>0</v>
      </c>
    </row>
    <row r="4705" spans="1:9" ht="20" customHeight="1">
      <c r="A4705" s="16"/>
      <c r="B4705" s="16"/>
      <c r="C4705" s="16"/>
      <c r="D4705" s="16"/>
      <c r="E4705" s="16"/>
      <c r="F4705" s="16"/>
      <c r="G4705" s="16"/>
      <c r="H4705" s="16"/>
      <c r="I4705">
        <f t="shared" si="121"/>
        <v>0</v>
      </c>
    </row>
    <row r="4706" spans="1:9" ht="20" customHeight="1">
      <c r="A4706" s="16"/>
      <c r="B4706" s="16"/>
      <c r="C4706" s="16"/>
      <c r="D4706" s="16"/>
      <c r="E4706" s="16"/>
      <c r="F4706" s="16"/>
      <c r="G4706" s="16"/>
      <c r="H4706" s="16"/>
      <c r="I4706">
        <f t="shared" si="121"/>
        <v>0</v>
      </c>
    </row>
    <row r="4707" spans="1:9" ht="20" customHeight="1">
      <c r="A4707" s="16"/>
      <c r="B4707" s="16"/>
      <c r="C4707" s="16"/>
      <c r="D4707" s="16"/>
      <c r="E4707" s="16"/>
      <c r="F4707" s="16"/>
      <c r="G4707" s="16"/>
      <c r="H4707" s="16"/>
      <c r="I4707">
        <f t="shared" si="121"/>
        <v>0</v>
      </c>
    </row>
    <row r="4708" spans="1:9" ht="20" customHeight="1">
      <c r="A4708" s="16"/>
      <c r="B4708" s="16"/>
      <c r="C4708" s="16"/>
      <c r="D4708" s="16"/>
      <c r="E4708" s="16"/>
      <c r="F4708" s="16"/>
      <c r="G4708" s="16"/>
      <c r="H4708" s="16"/>
      <c r="I4708">
        <f t="shared" si="121"/>
        <v>0</v>
      </c>
    </row>
    <row r="4709" spans="1:9" ht="20" customHeight="1">
      <c r="A4709" s="16"/>
      <c r="B4709" s="16"/>
      <c r="C4709" s="16"/>
      <c r="D4709" s="16"/>
      <c r="E4709" s="16"/>
      <c r="F4709" s="16"/>
      <c r="G4709" s="16"/>
      <c r="H4709" s="16"/>
      <c r="I4709">
        <f t="shared" si="121"/>
        <v>0</v>
      </c>
    </row>
    <row r="4710" spans="1:9" ht="20" customHeight="1">
      <c r="A4710" s="16"/>
      <c r="B4710" s="16"/>
      <c r="C4710" s="16"/>
      <c r="D4710" s="16"/>
      <c r="E4710" s="16"/>
      <c r="F4710" s="16"/>
      <c r="G4710" s="16"/>
      <c r="H4710" s="16"/>
      <c r="I4710">
        <f t="shared" si="121"/>
        <v>0</v>
      </c>
    </row>
    <row r="4711" spans="1:9" ht="20" customHeight="1">
      <c r="A4711" s="16"/>
      <c r="B4711" s="16"/>
      <c r="C4711" s="16"/>
      <c r="D4711" s="16"/>
      <c r="E4711" s="16"/>
      <c r="F4711" s="16"/>
      <c r="G4711" s="16"/>
      <c r="H4711" s="16"/>
      <c r="I4711">
        <f t="shared" si="121"/>
        <v>0</v>
      </c>
    </row>
    <row r="4712" spans="1:9" ht="20" customHeight="1">
      <c r="A4712" s="16"/>
      <c r="B4712" s="16"/>
      <c r="C4712" s="16"/>
      <c r="D4712" s="16"/>
      <c r="E4712" s="16"/>
      <c r="F4712" s="16"/>
      <c r="G4712" s="16"/>
      <c r="H4712" s="16"/>
      <c r="I4712">
        <f t="shared" si="121"/>
        <v>0</v>
      </c>
    </row>
    <row r="4713" spans="1:9" ht="20" customHeight="1">
      <c r="A4713" s="16"/>
      <c r="B4713" s="16"/>
      <c r="C4713" s="16"/>
      <c r="D4713" s="16"/>
      <c r="E4713" s="16"/>
      <c r="F4713" s="16"/>
      <c r="G4713" s="16"/>
      <c r="H4713" s="16"/>
      <c r="I4713">
        <f t="shared" si="121"/>
        <v>0</v>
      </c>
    </row>
    <row r="4714" spans="1:9" ht="20" customHeight="1">
      <c r="A4714" s="16"/>
      <c r="B4714" s="16"/>
      <c r="C4714" s="16"/>
      <c r="D4714" s="16"/>
      <c r="E4714" s="16"/>
      <c r="F4714" s="16"/>
      <c r="G4714" s="16"/>
      <c r="H4714" s="16"/>
      <c r="I4714">
        <f t="shared" si="121"/>
        <v>0</v>
      </c>
    </row>
    <row r="4715" spans="1:9" ht="20" customHeight="1">
      <c r="A4715" s="16"/>
      <c r="B4715" s="16"/>
      <c r="C4715" s="16"/>
      <c r="D4715" s="16"/>
      <c r="E4715" s="16"/>
      <c r="F4715" s="16"/>
      <c r="G4715" s="16"/>
      <c r="H4715" s="16"/>
      <c r="I4715">
        <f t="shared" si="121"/>
        <v>0</v>
      </c>
    </row>
    <row r="4716" spans="1:9" ht="20" customHeight="1">
      <c r="A4716" s="16"/>
      <c r="B4716" s="16"/>
      <c r="C4716" s="16"/>
      <c r="D4716" s="16"/>
      <c r="E4716" s="16"/>
      <c r="F4716" s="16"/>
      <c r="G4716" s="16"/>
      <c r="H4716" s="16"/>
      <c r="I4716">
        <f t="shared" si="121"/>
        <v>0</v>
      </c>
    </row>
    <row r="4717" spans="1:9" ht="20" customHeight="1">
      <c r="A4717" s="16"/>
      <c r="B4717" s="16"/>
      <c r="C4717" s="16"/>
      <c r="D4717" s="16"/>
      <c r="E4717" s="16"/>
      <c r="F4717" s="16"/>
      <c r="G4717" s="16"/>
      <c r="H4717" s="16"/>
      <c r="I4717">
        <f t="shared" si="121"/>
        <v>0</v>
      </c>
    </row>
    <row r="4718" spans="1:9" ht="20" customHeight="1">
      <c r="A4718" s="16"/>
      <c r="B4718" s="16"/>
      <c r="C4718" s="16"/>
      <c r="D4718" s="16"/>
      <c r="E4718" s="16"/>
      <c r="F4718" s="16"/>
      <c r="G4718" s="16"/>
      <c r="H4718" s="16"/>
      <c r="I4718">
        <f t="shared" si="121"/>
        <v>0</v>
      </c>
    </row>
    <row r="4719" spans="1:9" ht="20" customHeight="1">
      <c r="A4719" s="16"/>
      <c r="B4719" s="16"/>
      <c r="C4719" s="16"/>
      <c r="D4719" s="16"/>
      <c r="E4719" s="16"/>
      <c r="F4719" s="16"/>
      <c r="G4719" s="16"/>
      <c r="H4719" s="16"/>
      <c r="I4719">
        <f t="shared" si="121"/>
        <v>0</v>
      </c>
    </row>
    <row r="4720" spans="1:9" ht="20" customHeight="1">
      <c r="A4720" s="16"/>
      <c r="B4720" s="16"/>
      <c r="C4720" s="16"/>
      <c r="D4720" s="16"/>
      <c r="E4720" s="16"/>
      <c r="F4720" s="16"/>
      <c r="G4720" s="16"/>
      <c r="H4720" s="16"/>
      <c r="I4720">
        <f t="shared" si="121"/>
        <v>0</v>
      </c>
    </row>
    <row r="4721" spans="1:9" ht="20" customHeight="1">
      <c r="A4721" s="16"/>
      <c r="B4721" s="16"/>
      <c r="C4721" s="16"/>
      <c r="D4721" s="16"/>
      <c r="E4721" s="16"/>
      <c r="F4721" s="16"/>
      <c r="G4721" s="16"/>
      <c r="H4721" s="16"/>
      <c r="I4721">
        <f t="shared" si="121"/>
        <v>0</v>
      </c>
    </row>
    <row r="4722" spans="1:9" ht="20" customHeight="1">
      <c r="A4722" s="16"/>
      <c r="B4722" s="16"/>
      <c r="C4722" s="16"/>
      <c r="D4722" s="16"/>
      <c r="E4722" s="16"/>
      <c r="F4722" s="16"/>
      <c r="G4722" s="16"/>
      <c r="H4722" s="16"/>
      <c r="I4722">
        <f t="shared" si="121"/>
        <v>0</v>
      </c>
    </row>
    <row r="4723" spans="1:9" ht="20" customHeight="1">
      <c r="A4723" s="16"/>
      <c r="B4723" s="16"/>
      <c r="C4723" s="16"/>
      <c r="D4723" s="16"/>
      <c r="E4723" s="16"/>
      <c r="F4723" s="16"/>
      <c r="G4723" s="16"/>
      <c r="H4723" s="16"/>
      <c r="I4723">
        <f t="shared" si="121"/>
        <v>0</v>
      </c>
    </row>
    <row r="4724" spans="1:9" ht="20" customHeight="1">
      <c r="A4724" s="16"/>
      <c r="B4724" s="16"/>
      <c r="C4724" s="16"/>
      <c r="D4724" s="16"/>
      <c r="E4724" s="16"/>
      <c r="F4724" s="16"/>
      <c r="G4724" s="16"/>
      <c r="H4724" s="16"/>
      <c r="I4724">
        <f t="shared" si="121"/>
        <v>0</v>
      </c>
    </row>
    <row r="4725" spans="1:9" ht="20" customHeight="1">
      <c r="A4725" s="16"/>
      <c r="B4725" s="16"/>
      <c r="C4725" s="16"/>
      <c r="D4725" s="16"/>
      <c r="E4725" s="16"/>
      <c r="F4725" s="16"/>
      <c r="G4725" s="16"/>
      <c r="H4725" s="16"/>
      <c r="I4725">
        <f t="shared" si="121"/>
        <v>0</v>
      </c>
    </row>
    <row r="4726" spans="1:9" ht="20" customHeight="1">
      <c r="A4726" s="16"/>
      <c r="B4726" s="16"/>
      <c r="C4726" s="16"/>
      <c r="D4726" s="16"/>
      <c r="E4726" s="16"/>
      <c r="F4726" s="16"/>
      <c r="G4726" s="16"/>
      <c r="H4726" s="16"/>
      <c r="I4726">
        <f t="shared" si="121"/>
        <v>0</v>
      </c>
    </row>
    <row r="4727" spans="1:9" ht="20" customHeight="1">
      <c r="A4727" s="16"/>
      <c r="B4727" s="16"/>
      <c r="C4727" s="16"/>
      <c r="D4727" s="16"/>
      <c r="E4727" s="16"/>
      <c r="F4727" s="16"/>
      <c r="G4727" s="16"/>
      <c r="H4727" s="16"/>
      <c r="I4727">
        <f t="shared" si="121"/>
        <v>0</v>
      </c>
    </row>
    <row r="4728" spans="1:9" ht="20" customHeight="1">
      <c r="A4728" s="16"/>
      <c r="B4728" s="16"/>
      <c r="C4728" s="16"/>
      <c r="D4728" s="16"/>
      <c r="E4728" s="16"/>
      <c r="F4728" s="16"/>
      <c r="G4728" s="16"/>
      <c r="H4728" s="16"/>
      <c r="I4728">
        <f t="shared" si="121"/>
        <v>0</v>
      </c>
    </row>
    <row r="4729" spans="1:9" ht="20" customHeight="1">
      <c r="A4729" s="16"/>
      <c r="B4729" s="16"/>
      <c r="C4729" s="16"/>
      <c r="D4729" s="16"/>
      <c r="E4729" s="16"/>
      <c r="F4729" s="16"/>
      <c r="G4729" s="16"/>
      <c r="H4729" s="16"/>
      <c r="I4729">
        <f t="shared" si="121"/>
        <v>0</v>
      </c>
    </row>
    <row r="4730" spans="1:9" ht="20" customHeight="1">
      <c r="A4730" s="16"/>
      <c r="B4730" s="16"/>
      <c r="C4730" s="16"/>
      <c r="D4730" s="16"/>
      <c r="E4730" s="16"/>
      <c r="F4730" s="16"/>
      <c r="G4730" s="16"/>
      <c r="H4730" s="16"/>
      <c r="I4730">
        <f t="shared" si="121"/>
        <v>0</v>
      </c>
    </row>
    <row r="4731" spans="1:9" ht="20" customHeight="1">
      <c r="A4731" s="16"/>
      <c r="B4731" s="16"/>
      <c r="C4731" s="16"/>
      <c r="D4731" s="16"/>
      <c r="E4731" s="16"/>
      <c r="F4731" s="16"/>
      <c r="G4731" s="16"/>
      <c r="H4731" s="16"/>
      <c r="I4731">
        <f t="shared" si="121"/>
        <v>0</v>
      </c>
    </row>
    <row r="4732" spans="1:9" ht="20" customHeight="1">
      <c r="A4732" s="16"/>
      <c r="B4732" s="16"/>
      <c r="C4732" s="16"/>
      <c r="D4732" s="16"/>
      <c r="E4732" s="16"/>
      <c r="F4732" s="16"/>
      <c r="G4732" s="16"/>
      <c r="H4732" s="16"/>
      <c r="I4732">
        <f t="shared" si="121"/>
        <v>0</v>
      </c>
    </row>
    <row r="4733" spans="1:9" ht="20" customHeight="1">
      <c r="A4733" s="16"/>
      <c r="B4733" s="16"/>
      <c r="C4733" s="16"/>
      <c r="D4733" s="16"/>
      <c r="E4733" s="16"/>
      <c r="F4733" s="16"/>
      <c r="G4733" s="16"/>
      <c r="H4733" s="16"/>
      <c r="I4733">
        <f t="shared" si="121"/>
        <v>0</v>
      </c>
    </row>
    <row r="4734" spans="1:9" ht="20" customHeight="1">
      <c r="A4734" s="16"/>
      <c r="B4734" s="16"/>
      <c r="C4734" s="16"/>
      <c r="D4734" s="16"/>
      <c r="E4734" s="16"/>
      <c r="F4734" s="16"/>
      <c r="G4734" s="16"/>
      <c r="H4734" s="16"/>
      <c r="I4734">
        <f t="shared" si="121"/>
        <v>0</v>
      </c>
    </row>
    <row r="4735" spans="1:9" ht="20" customHeight="1">
      <c r="A4735" s="16"/>
      <c r="B4735" s="16"/>
      <c r="C4735" s="16"/>
      <c r="D4735" s="16"/>
      <c r="E4735" s="16"/>
      <c r="F4735" s="16"/>
      <c r="G4735" s="16"/>
      <c r="H4735" s="16"/>
      <c r="I4735">
        <f t="shared" si="121"/>
        <v>0</v>
      </c>
    </row>
    <row r="4736" spans="1:9" ht="20" customHeight="1">
      <c r="A4736" s="16"/>
      <c r="B4736" s="16"/>
      <c r="C4736" s="16"/>
      <c r="D4736" s="16"/>
      <c r="E4736" s="16"/>
      <c r="F4736" s="16"/>
      <c r="G4736" s="16"/>
      <c r="H4736" s="16"/>
      <c r="I4736">
        <f t="shared" si="121"/>
        <v>0</v>
      </c>
    </row>
    <row r="4737" spans="1:9" ht="20" customHeight="1">
      <c r="A4737" s="16"/>
      <c r="B4737" s="16"/>
      <c r="C4737" s="16"/>
      <c r="D4737" s="16"/>
      <c r="E4737" s="16"/>
      <c r="F4737" s="16"/>
      <c r="G4737" s="16"/>
      <c r="H4737" s="16"/>
      <c r="I4737">
        <f t="shared" si="121"/>
        <v>0</v>
      </c>
    </row>
    <row r="4738" spans="1:9" ht="20" customHeight="1">
      <c r="A4738" s="16"/>
      <c r="B4738" s="16"/>
      <c r="C4738" s="16"/>
      <c r="D4738" s="16"/>
      <c r="E4738" s="16"/>
      <c r="F4738" s="16"/>
      <c r="G4738" s="16"/>
      <c r="H4738" s="16"/>
      <c r="I4738">
        <f t="shared" si="121"/>
        <v>0</v>
      </c>
    </row>
    <row r="4739" spans="1:9" ht="20" customHeight="1">
      <c r="A4739" s="16"/>
      <c r="B4739" s="16"/>
      <c r="C4739" s="16"/>
      <c r="D4739" s="16"/>
      <c r="E4739" s="16"/>
      <c r="F4739" s="16"/>
      <c r="G4739" s="16"/>
      <c r="H4739" s="16"/>
      <c r="I4739">
        <f t="shared" ref="I4739:I4802" si="122">CEILING(H4739,0.002)</f>
        <v>0</v>
      </c>
    </row>
    <row r="4740" spans="1:9" ht="20" customHeight="1">
      <c r="A4740" s="16"/>
      <c r="B4740" s="16"/>
      <c r="C4740" s="16"/>
      <c r="D4740" s="16"/>
      <c r="E4740" s="16"/>
      <c r="F4740" s="16"/>
      <c r="G4740" s="16"/>
      <c r="H4740" s="16"/>
      <c r="I4740">
        <f t="shared" si="122"/>
        <v>0</v>
      </c>
    </row>
    <row r="4741" spans="1:9" ht="20" customHeight="1">
      <c r="A4741" s="16"/>
      <c r="B4741" s="16"/>
      <c r="C4741" s="16"/>
      <c r="D4741" s="16"/>
      <c r="E4741" s="16"/>
      <c r="F4741" s="16"/>
      <c r="G4741" s="16"/>
      <c r="H4741" s="16"/>
      <c r="I4741">
        <f t="shared" si="122"/>
        <v>0</v>
      </c>
    </row>
    <row r="4742" spans="1:9" ht="20" customHeight="1">
      <c r="A4742" s="16"/>
      <c r="B4742" s="16"/>
      <c r="C4742" s="16"/>
      <c r="D4742" s="16"/>
      <c r="E4742" s="16"/>
      <c r="F4742" s="16"/>
      <c r="G4742" s="16"/>
      <c r="H4742" s="16"/>
      <c r="I4742">
        <f t="shared" si="122"/>
        <v>0</v>
      </c>
    </row>
    <row r="4743" spans="1:9" ht="20" customHeight="1">
      <c r="A4743" s="16"/>
      <c r="B4743" s="16"/>
      <c r="C4743" s="16"/>
      <c r="D4743" s="16"/>
      <c r="E4743" s="16"/>
      <c r="F4743" s="16"/>
      <c r="G4743" s="16"/>
      <c r="H4743" s="16"/>
      <c r="I4743">
        <f t="shared" si="122"/>
        <v>0</v>
      </c>
    </row>
    <row r="4744" spans="1:9" ht="20" customHeight="1">
      <c r="A4744" s="16"/>
      <c r="B4744" s="16"/>
      <c r="C4744" s="16"/>
      <c r="D4744" s="16"/>
      <c r="E4744" s="16"/>
      <c r="F4744" s="16"/>
      <c r="G4744" s="16"/>
      <c r="H4744" s="16"/>
      <c r="I4744">
        <f t="shared" si="122"/>
        <v>0</v>
      </c>
    </row>
    <row r="4745" spans="1:9" ht="20" customHeight="1">
      <c r="A4745" s="16"/>
      <c r="B4745" s="16"/>
      <c r="C4745" s="16"/>
      <c r="D4745" s="16"/>
      <c r="E4745" s="16"/>
      <c r="F4745" s="16"/>
      <c r="G4745" s="16"/>
      <c r="H4745" s="16"/>
      <c r="I4745">
        <f t="shared" si="122"/>
        <v>0</v>
      </c>
    </row>
    <row r="4746" spans="1:9" ht="20" customHeight="1">
      <c r="A4746" s="16"/>
      <c r="B4746" s="16"/>
      <c r="C4746" s="16"/>
      <c r="D4746" s="16"/>
      <c r="E4746" s="16"/>
      <c r="F4746" s="16"/>
      <c r="G4746" s="16"/>
      <c r="H4746" s="16"/>
      <c r="I4746">
        <f t="shared" si="122"/>
        <v>0</v>
      </c>
    </row>
    <row r="4747" spans="1:9" ht="20" customHeight="1">
      <c r="A4747" s="16"/>
      <c r="B4747" s="16"/>
      <c r="C4747" s="16"/>
      <c r="D4747" s="16"/>
      <c r="E4747" s="16"/>
      <c r="F4747" s="16"/>
      <c r="G4747" s="16"/>
      <c r="H4747" s="16"/>
      <c r="I4747">
        <f t="shared" si="122"/>
        <v>0</v>
      </c>
    </row>
    <row r="4748" spans="1:9" ht="20" customHeight="1">
      <c r="A4748" s="16"/>
      <c r="B4748" s="16"/>
      <c r="C4748" s="16"/>
      <c r="D4748" s="16"/>
      <c r="E4748" s="16"/>
      <c r="F4748" s="16"/>
      <c r="G4748" s="16"/>
      <c r="H4748" s="16"/>
      <c r="I4748">
        <f t="shared" si="122"/>
        <v>0</v>
      </c>
    </row>
    <row r="4749" spans="1:9" ht="20" customHeight="1">
      <c r="A4749" s="16"/>
      <c r="B4749" s="16"/>
      <c r="C4749" s="16"/>
      <c r="D4749" s="16"/>
      <c r="E4749" s="16"/>
      <c r="F4749" s="16"/>
      <c r="G4749" s="16"/>
      <c r="H4749" s="16"/>
      <c r="I4749">
        <f t="shared" si="122"/>
        <v>0</v>
      </c>
    </row>
    <row r="4750" spans="1:9" ht="20" customHeight="1">
      <c r="A4750" s="16"/>
      <c r="B4750" s="16"/>
      <c r="C4750" s="16"/>
      <c r="D4750" s="16"/>
      <c r="E4750" s="16"/>
      <c r="F4750" s="16"/>
      <c r="G4750" s="16"/>
      <c r="H4750" s="16"/>
      <c r="I4750">
        <f t="shared" si="122"/>
        <v>0</v>
      </c>
    </row>
    <row r="4751" spans="1:9" ht="20" customHeight="1">
      <c r="A4751" s="16"/>
      <c r="B4751" s="16"/>
      <c r="C4751" s="16"/>
      <c r="D4751" s="16"/>
      <c r="E4751" s="16"/>
      <c r="F4751" s="16"/>
      <c r="G4751" s="16"/>
      <c r="H4751" s="16"/>
      <c r="I4751">
        <f t="shared" si="122"/>
        <v>0</v>
      </c>
    </row>
    <row r="4752" spans="1:9" ht="20" customHeight="1">
      <c r="A4752" s="16"/>
      <c r="B4752" s="16"/>
      <c r="C4752" s="16"/>
      <c r="D4752" s="16"/>
      <c r="E4752" s="16"/>
      <c r="F4752" s="16"/>
      <c r="G4752" s="16"/>
      <c r="H4752" s="16"/>
      <c r="I4752">
        <f t="shared" si="122"/>
        <v>0</v>
      </c>
    </row>
    <row r="4753" spans="1:9" ht="20" customHeight="1">
      <c r="A4753" s="16"/>
      <c r="B4753" s="16"/>
      <c r="C4753" s="16"/>
      <c r="D4753" s="16"/>
      <c r="E4753" s="16"/>
      <c r="F4753" s="16"/>
      <c r="G4753" s="16"/>
      <c r="H4753" s="16"/>
      <c r="I4753">
        <f t="shared" si="122"/>
        <v>0</v>
      </c>
    </row>
    <row r="4754" spans="1:9" ht="20" customHeight="1">
      <c r="A4754" s="16"/>
      <c r="B4754" s="16"/>
      <c r="C4754" s="16"/>
      <c r="D4754" s="16"/>
      <c r="E4754" s="16"/>
      <c r="F4754" s="16"/>
      <c r="G4754" s="16"/>
      <c r="H4754" s="16"/>
      <c r="I4754">
        <f t="shared" si="122"/>
        <v>0</v>
      </c>
    </row>
    <row r="4755" spans="1:9" ht="20" customHeight="1">
      <c r="A4755" s="16"/>
      <c r="B4755" s="16"/>
      <c r="C4755" s="16"/>
      <c r="D4755" s="16"/>
      <c r="E4755" s="16"/>
      <c r="F4755" s="16"/>
      <c r="G4755" s="16"/>
      <c r="H4755" s="16"/>
      <c r="I4755">
        <f t="shared" si="122"/>
        <v>0</v>
      </c>
    </row>
    <row r="4756" spans="1:9" ht="20" customHeight="1">
      <c r="A4756" s="16"/>
      <c r="B4756" s="16"/>
      <c r="C4756" s="16"/>
      <c r="D4756" s="16"/>
      <c r="E4756" s="16"/>
      <c r="F4756" s="16"/>
      <c r="G4756" s="16"/>
      <c r="H4756" s="16"/>
      <c r="I4756">
        <f t="shared" si="122"/>
        <v>0</v>
      </c>
    </row>
    <row r="4757" spans="1:9" ht="20" customHeight="1">
      <c r="A4757" s="16"/>
      <c r="B4757" s="16"/>
      <c r="C4757" s="16"/>
      <c r="D4757" s="16"/>
      <c r="E4757" s="16"/>
      <c r="F4757" s="16"/>
      <c r="G4757" s="16"/>
      <c r="H4757" s="16"/>
      <c r="I4757">
        <f t="shared" si="122"/>
        <v>0</v>
      </c>
    </row>
    <row r="4758" spans="1:9" ht="20" customHeight="1">
      <c r="A4758" s="16"/>
      <c r="B4758" s="16"/>
      <c r="C4758" s="16"/>
      <c r="D4758" s="16"/>
      <c r="E4758" s="16"/>
      <c r="F4758" s="16"/>
      <c r="G4758" s="16"/>
      <c r="H4758" s="16"/>
      <c r="I4758">
        <f t="shared" si="122"/>
        <v>0</v>
      </c>
    </row>
    <row r="4759" spans="1:9" ht="20" customHeight="1">
      <c r="A4759" s="16"/>
      <c r="B4759" s="16"/>
      <c r="C4759" s="16"/>
      <c r="D4759" s="16"/>
      <c r="E4759" s="16"/>
      <c r="F4759" s="16"/>
      <c r="G4759" s="16"/>
      <c r="H4759" s="16"/>
      <c r="I4759">
        <f t="shared" si="122"/>
        <v>0</v>
      </c>
    </row>
    <row r="4760" spans="1:9" ht="20" customHeight="1">
      <c r="A4760" s="16"/>
      <c r="B4760" s="16"/>
      <c r="C4760" s="16"/>
      <c r="D4760" s="16"/>
      <c r="E4760" s="16"/>
      <c r="F4760" s="16"/>
      <c r="G4760" s="16"/>
      <c r="H4760" s="16"/>
      <c r="I4760">
        <f t="shared" si="122"/>
        <v>0</v>
      </c>
    </row>
    <row r="4761" spans="1:9" ht="20" customHeight="1">
      <c r="A4761" s="16"/>
      <c r="B4761" s="16"/>
      <c r="C4761" s="16"/>
      <c r="D4761" s="16"/>
      <c r="E4761" s="16"/>
      <c r="F4761" s="16"/>
      <c r="G4761" s="16"/>
      <c r="H4761" s="16"/>
      <c r="I4761">
        <f t="shared" si="122"/>
        <v>0</v>
      </c>
    </row>
    <row r="4762" spans="1:9" ht="20" customHeight="1">
      <c r="A4762" s="16"/>
      <c r="B4762" s="16"/>
      <c r="C4762" s="16"/>
      <c r="D4762" s="16"/>
      <c r="E4762" s="16"/>
      <c r="F4762" s="16"/>
      <c r="G4762" s="16"/>
      <c r="H4762" s="16"/>
      <c r="I4762">
        <f t="shared" si="122"/>
        <v>0</v>
      </c>
    </row>
    <row r="4763" spans="1:9" ht="20" customHeight="1">
      <c r="A4763" s="16"/>
      <c r="B4763" s="16"/>
      <c r="C4763" s="16"/>
      <c r="D4763" s="16"/>
      <c r="E4763" s="16"/>
      <c r="F4763" s="16"/>
      <c r="G4763" s="16"/>
      <c r="H4763" s="16"/>
      <c r="I4763">
        <f t="shared" si="122"/>
        <v>0</v>
      </c>
    </row>
    <row r="4764" spans="1:9" ht="20" customHeight="1">
      <c r="A4764" s="16"/>
      <c r="B4764" s="16"/>
      <c r="C4764" s="16"/>
      <c r="D4764" s="16"/>
      <c r="E4764" s="16"/>
      <c r="F4764" s="16"/>
      <c r="G4764" s="16"/>
      <c r="H4764" s="16"/>
      <c r="I4764">
        <f t="shared" si="122"/>
        <v>0</v>
      </c>
    </row>
    <row r="4765" spans="1:9" ht="20" customHeight="1">
      <c r="A4765" s="16"/>
      <c r="B4765" s="16"/>
      <c r="C4765" s="16"/>
      <c r="D4765" s="16"/>
      <c r="E4765" s="16"/>
      <c r="F4765" s="16"/>
      <c r="G4765" s="16"/>
      <c r="H4765" s="16"/>
      <c r="I4765">
        <f t="shared" si="122"/>
        <v>0</v>
      </c>
    </row>
    <row r="4766" spans="1:9" ht="20" customHeight="1">
      <c r="A4766" s="16"/>
      <c r="B4766" s="16"/>
      <c r="C4766" s="16"/>
      <c r="D4766" s="16"/>
      <c r="E4766" s="16"/>
      <c r="F4766" s="16"/>
      <c r="G4766" s="16"/>
      <c r="H4766" s="16"/>
      <c r="I4766">
        <f t="shared" si="122"/>
        <v>0</v>
      </c>
    </row>
    <row r="4767" spans="1:9" ht="20" customHeight="1">
      <c r="A4767" s="16"/>
      <c r="B4767" s="16"/>
      <c r="C4767" s="16"/>
      <c r="D4767" s="16"/>
      <c r="E4767" s="16"/>
      <c r="F4767" s="16"/>
      <c r="G4767" s="16"/>
      <c r="H4767" s="16"/>
      <c r="I4767">
        <f t="shared" si="122"/>
        <v>0</v>
      </c>
    </row>
    <row r="4768" spans="1:9" ht="20" customHeight="1">
      <c r="A4768" s="16"/>
      <c r="B4768" s="16"/>
      <c r="C4768" s="16"/>
      <c r="D4768" s="16"/>
      <c r="E4768" s="16"/>
      <c r="F4768" s="16"/>
      <c r="G4768" s="16"/>
      <c r="H4768" s="16"/>
      <c r="I4768">
        <f t="shared" si="122"/>
        <v>0</v>
      </c>
    </row>
    <row r="4769" spans="1:9" ht="20" customHeight="1">
      <c r="A4769" s="16"/>
      <c r="B4769" s="16"/>
      <c r="C4769" s="16"/>
      <c r="D4769" s="16"/>
      <c r="E4769" s="16"/>
      <c r="F4769" s="16"/>
      <c r="G4769" s="16"/>
      <c r="H4769" s="16"/>
      <c r="I4769">
        <f t="shared" si="122"/>
        <v>0</v>
      </c>
    </row>
    <row r="4770" spans="1:9" ht="20" customHeight="1">
      <c r="A4770" s="16"/>
      <c r="B4770" s="16"/>
      <c r="C4770" s="16"/>
      <c r="D4770" s="16"/>
      <c r="E4770" s="16"/>
      <c r="F4770" s="16"/>
      <c r="G4770" s="16"/>
      <c r="H4770" s="16"/>
      <c r="I4770">
        <f t="shared" si="122"/>
        <v>0</v>
      </c>
    </row>
    <row r="4771" spans="1:9" ht="20" customHeight="1">
      <c r="A4771" s="16"/>
      <c r="B4771" s="16"/>
      <c r="C4771" s="16"/>
      <c r="D4771" s="16"/>
      <c r="E4771" s="16"/>
      <c r="F4771" s="16"/>
      <c r="G4771" s="16"/>
      <c r="H4771" s="16"/>
      <c r="I4771">
        <f t="shared" si="122"/>
        <v>0</v>
      </c>
    </row>
    <row r="4772" spans="1:9" ht="20" customHeight="1">
      <c r="A4772" s="16"/>
      <c r="B4772" s="16"/>
      <c r="C4772" s="16"/>
      <c r="D4772" s="16"/>
      <c r="E4772" s="16"/>
      <c r="F4772" s="16"/>
      <c r="G4772" s="16"/>
      <c r="H4772" s="16"/>
      <c r="I4772">
        <f t="shared" si="122"/>
        <v>0</v>
      </c>
    </row>
    <row r="4773" spans="1:9" ht="20" customHeight="1">
      <c r="A4773" s="16"/>
      <c r="B4773" s="16"/>
      <c r="C4773" s="16"/>
      <c r="D4773" s="16"/>
      <c r="E4773" s="16"/>
      <c r="F4773" s="16"/>
      <c r="G4773" s="16"/>
      <c r="H4773" s="16"/>
      <c r="I4773">
        <f t="shared" si="122"/>
        <v>0</v>
      </c>
    </row>
    <row r="4774" spans="1:9" ht="20" customHeight="1">
      <c r="A4774" s="16"/>
      <c r="B4774" s="16"/>
      <c r="C4774" s="16"/>
      <c r="D4774" s="16"/>
      <c r="E4774" s="16"/>
      <c r="F4774" s="16"/>
      <c r="G4774" s="16"/>
      <c r="H4774" s="16"/>
      <c r="I4774">
        <f t="shared" si="122"/>
        <v>0</v>
      </c>
    </row>
    <row r="4775" spans="1:9" ht="20" customHeight="1">
      <c r="A4775" s="16"/>
      <c r="B4775" s="16"/>
      <c r="C4775" s="16"/>
      <c r="D4775" s="16"/>
      <c r="E4775" s="16"/>
      <c r="F4775" s="16"/>
      <c r="G4775" s="16"/>
      <c r="H4775" s="16"/>
      <c r="I4775">
        <f t="shared" si="122"/>
        <v>0</v>
      </c>
    </row>
    <row r="4776" spans="1:9" ht="20" customHeight="1">
      <c r="A4776" s="16"/>
      <c r="B4776" s="16"/>
      <c r="C4776" s="16"/>
      <c r="D4776" s="16"/>
      <c r="E4776" s="16"/>
      <c r="F4776" s="16"/>
      <c r="G4776" s="16"/>
      <c r="H4776" s="16"/>
      <c r="I4776">
        <f t="shared" si="122"/>
        <v>0</v>
      </c>
    </row>
    <row r="4777" spans="1:9" ht="20" customHeight="1">
      <c r="A4777" s="16"/>
      <c r="B4777" s="16"/>
      <c r="C4777" s="16"/>
      <c r="D4777" s="16"/>
      <c r="E4777" s="16"/>
      <c r="F4777" s="16"/>
      <c r="G4777" s="16"/>
      <c r="H4777" s="16"/>
      <c r="I4777">
        <f t="shared" si="122"/>
        <v>0</v>
      </c>
    </row>
    <row r="4778" spans="1:9" ht="20" customHeight="1">
      <c r="A4778" s="16"/>
      <c r="B4778" s="16"/>
      <c r="C4778" s="16"/>
      <c r="D4778" s="16"/>
      <c r="E4778" s="16"/>
      <c r="F4778" s="16"/>
      <c r="G4778" s="16"/>
      <c r="H4778" s="16"/>
      <c r="I4778">
        <f t="shared" si="122"/>
        <v>0</v>
      </c>
    </row>
    <row r="4779" spans="1:9" ht="20" customHeight="1">
      <c r="A4779" s="16"/>
      <c r="B4779" s="16"/>
      <c r="C4779" s="16"/>
      <c r="D4779" s="16"/>
      <c r="E4779" s="16"/>
      <c r="F4779" s="16"/>
      <c r="G4779" s="16"/>
      <c r="H4779" s="16"/>
      <c r="I4779">
        <f t="shared" si="122"/>
        <v>0</v>
      </c>
    </row>
    <row r="4780" spans="1:9" ht="20" customHeight="1">
      <c r="A4780" s="16"/>
      <c r="B4780" s="16"/>
      <c r="C4780" s="16"/>
      <c r="D4780" s="16"/>
      <c r="E4780" s="16"/>
      <c r="F4780" s="16"/>
      <c r="G4780" s="16"/>
      <c r="H4780" s="16"/>
      <c r="I4780">
        <f t="shared" si="122"/>
        <v>0</v>
      </c>
    </row>
    <row r="4781" spans="1:9" ht="20" customHeight="1">
      <c r="A4781" s="16"/>
      <c r="B4781" s="16"/>
      <c r="C4781" s="16"/>
      <c r="D4781" s="16"/>
      <c r="E4781" s="16"/>
      <c r="F4781" s="16"/>
      <c r="G4781" s="16"/>
      <c r="H4781" s="16"/>
      <c r="I4781">
        <f t="shared" si="122"/>
        <v>0</v>
      </c>
    </row>
    <row r="4782" spans="1:9" ht="20" customHeight="1">
      <c r="A4782" s="16"/>
      <c r="B4782" s="16"/>
      <c r="C4782" s="16"/>
      <c r="D4782" s="16"/>
      <c r="E4782" s="16"/>
      <c r="F4782" s="16"/>
      <c r="G4782" s="16"/>
      <c r="H4782" s="16"/>
      <c r="I4782">
        <f t="shared" si="122"/>
        <v>0</v>
      </c>
    </row>
    <row r="4783" spans="1:9" ht="20" customHeight="1">
      <c r="A4783" s="16"/>
      <c r="B4783" s="16"/>
      <c r="C4783" s="16"/>
      <c r="D4783" s="16"/>
      <c r="E4783" s="16"/>
      <c r="F4783" s="16"/>
      <c r="G4783" s="16"/>
      <c r="H4783" s="16"/>
      <c r="I4783">
        <f t="shared" si="122"/>
        <v>0</v>
      </c>
    </row>
    <row r="4784" spans="1:9" ht="20" customHeight="1">
      <c r="A4784" s="16"/>
      <c r="B4784" s="16"/>
      <c r="C4784" s="16"/>
      <c r="D4784" s="16"/>
      <c r="E4784" s="16"/>
      <c r="F4784" s="16"/>
      <c r="G4784" s="16"/>
      <c r="H4784" s="16"/>
      <c r="I4784">
        <f t="shared" si="122"/>
        <v>0</v>
      </c>
    </row>
    <row r="4785" spans="1:9" ht="20" customHeight="1">
      <c r="A4785" s="16"/>
      <c r="B4785" s="16"/>
      <c r="C4785" s="16"/>
      <c r="D4785" s="16"/>
      <c r="E4785" s="16"/>
      <c r="F4785" s="16"/>
      <c r="G4785" s="16"/>
      <c r="H4785" s="16"/>
      <c r="I4785">
        <f t="shared" si="122"/>
        <v>0</v>
      </c>
    </row>
    <row r="4786" spans="1:9" ht="20" customHeight="1">
      <c r="A4786" s="16"/>
      <c r="B4786" s="16"/>
      <c r="C4786" s="16"/>
      <c r="D4786" s="16"/>
      <c r="E4786" s="16"/>
      <c r="F4786" s="16"/>
      <c r="G4786" s="16"/>
      <c r="H4786" s="16"/>
      <c r="I4786">
        <f t="shared" si="122"/>
        <v>0</v>
      </c>
    </row>
    <row r="4787" spans="1:9" ht="20" customHeight="1">
      <c r="A4787" s="16"/>
      <c r="B4787" s="16"/>
      <c r="C4787" s="16"/>
      <c r="D4787" s="16"/>
      <c r="E4787" s="16"/>
      <c r="F4787" s="16"/>
      <c r="G4787" s="16"/>
      <c r="H4787" s="16"/>
      <c r="I4787">
        <f t="shared" si="122"/>
        <v>0</v>
      </c>
    </row>
    <row r="4788" spans="1:9" ht="20" customHeight="1">
      <c r="A4788" s="16"/>
      <c r="B4788" s="16"/>
      <c r="C4788" s="16"/>
      <c r="D4788" s="16"/>
      <c r="E4788" s="16"/>
      <c r="F4788" s="16"/>
      <c r="G4788" s="16"/>
      <c r="H4788" s="16"/>
      <c r="I4788">
        <f t="shared" si="122"/>
        <v>0</v>
      </c>
    </row>
    <row r="4789" spans="1:9" ht="20" customHeight="1">
      <c r="A4789" s="16"/>
      <c r="B4789" s="16"/>
      <c r="C4789" s="16"/>
      <c r="D4789" s="16"/>
      <c r="E4789" s="16"/>
      <c r="F4789" s="16"/>
      <c r="G4789" s="16"/>
      <c r="H4789" s="16"/>
      <c r="I4789">
        <f t="shared" si="122"/>
        <v>0</v>
      </c>
    </row>
    <row r="4790" spans="1:9" ht="20" customHeight="1">
      <c r="A4790" s="16"/>
      <c r="B4790" s="16"/>
      <c r="C4790" s="16"/>
      <c r="D4790" s="16"/>
      <c r="E4790" s="16"/>
      <c r="F4790" s="16"/>
      <c r="G4790" s="16"/>
      <c r="H4790" s="16"/>
      <c r="I4790">
        <f t="shared" si="122"/>
        <v>0</v>
      </c>
    </row>
    <row r="4791" spans="1:9" ht="20" customHeight="1">
      <c r="A4791" s="16"/>
      <c r="B4791" s="16"/>
      <c r="C4791" s="16"/>
      <c r="D4791" s="16"/>
      <c r="E4791" s="16"/>
      <c r="F4791" s="16"/>
      <c r="G4791" s="16"/>
      <c r="H4791" s="16"/>
      <c r="I4791">
        <f t="shared" si="122"/>
        <v>0</v>
      </c>
    </row>
    <row r="4792" spans="1:9" ht="20" customHeight="1">
      <c r="A4792" s="16"/>
      <c r="B4792" s="16"/>
      <c r="C4792" s="16"/>
      <c r="D4792" s="16"/>
      <c r="E4792" s="16"/>
      <c r="F4792" s="16"/>
      <c r="G4792" s="16"/>
      <c r="H4792" s="16"/>
      <c r="I4792">
        <f t="shared" si="122"/>
        <v>0</v>
      </c>
    </row>
    <row r="4793" spans="1:9" ht="20" customHeight="1">
      <c r="A4793" s="16"/>
      <c r="B4793" s="16"/>
      <c r="C4793" s="16"/>
      <c r="D4793" s="16"/>
      <c r="E4793" s="16"/>
      <c r="F4793" s="16"/>
      <c r="G4793" s="16"/>
      <c r="H4793" s="16"/>
      <c r="I4793">
        <f t="shared" si="122"/>
        <v>0</v>
      </c>
    </row>
    <row r="4794" spans="1:9" ht="20" customHeight="1">
      <c r="A4794" s="16"/>
      <c r="B4794" s="16"/>
      <c r="C4794" s="16"/>
      <c r="D4794" s="16"/>
      <c r="E4794" s="16"/>
      <c r="F4794" s="16"/>
      <c r="G4794" s="16"/>
      <c r="H4794" s="16"/>
      <c r="I4794">
        <f t="shared" si="122"/>
        <v>0</v>
      </c>
    </row>
    <row r="4795" spans="1:9" ht="20" customHeight="1">
      <c r="A4795" s="16"/>
      <c r="B4795" s="16"/>
      <c r="C4795" s="16"/>
      <c r="D4795" s="16"/>
      <c r="E4795" s="16"/>
      <c r="F4795" s="16"/>
      <c r="G4795" s="16"/>
      <c r="H4795" s="16"/>
      <c r="I4795">
        <f t="shared" si="122"/>
        <v>0</v>
      </c>
    </row>
    <row r="4796" spans="1:9" ht="20" customHeight="1">
      <c r="A4796" s="16"/>
      <c r="B4796" s="16"/>
      <c r="C4796" s="16"/>
      <c r="D4796" s="16"/>
      <c r="E4796" s="16"/>
      <c r="F4796" s="16"/>
      <c r="G4796" s="16"/>
      <c r="H4796" s="16"/>
      <c r="I4796">
        <f t="shared" si="122"/>
        <v>0</v>
      </c>
    </row>
    <row r="4797" spans="1:9" ht="20" customHeight="1">
      <c r="A4797" s="16"/>
      <c r="B4797" s="16"/>
      <c r="C4797" s="16"/>
      <c r="D4797" s="16"/>
      <c r="E4797" s="16"/>
      <c r="F4797" s="16"/>
      <c r="G4797" s="16"/>
      <c r="H4797" s="16"/>
      <c r="I4797">
        <f t="shared" si="122"/>
        <v>0</v>
      </c>
    </row>
    <row r="4798" spans="1:9" ht="20" customHeight="1">
      <c r="A4798" s="16"/>
      <c r="B4798" s="16"/>
      <c r="C4798" s="16"/>
      <c r="D4798" s="16"/>
      <c r="E4798" s="16"/>
      <c r="F4798" s="16"/>
      <c r="G4798" s="16"/>
      <c r="H4798" s="16"/>
      <c r="I4798">
        <f t="shared" si="122"/>
        <v>0</v>
      </c>
    </row>
    <row r="4799" spans="1:9" ht="20" customHeight="1">
      <c r="A4799" s="16"/>
      <c r="B4799" s="16"/>
      <c r="C4799" s="16"/>
      <c r="D4799" s="16"/>
      <c r="E4799" s="16"/>
      <c r="F4799" s="16"/>
      <c r="G4799" s="16"/>
      <c r="H4799" s="16"/>
      <c r="I4799">
        <f t="shared" si="122"/>
        <v>0</v>
      </c>
    </row>
    <row r="4800" spans="1:9" ht="20" customHeight="1">
      <c r="A4800" s="16"/>
      <c r="B4800" s="16"/>
      <c r="C4800" s="16"/>
      <c r="D4800" s="16"/>
      <c r="E4800" s="16"/>
      <c r="F4800" s="16"/>
      <c r="G4800" s="16"/>
      <c r="H4800" s="16"/>
      <c r="I4800">
        <f t="shared" si="122"/>
        <v>0</v>
      </c>
    </row>
    <row r="4801" spans="1:9" ht="20" customHeight="1">
      <c r="A4801" s="16"/>
      <c r="B4801" s="16"/>
      <c r="C4801" s="16"/>
      <c r="D4801" s="16"/>
      <c r="E4801" s="16"/>
      <c r="F4801" s="16"/>
      <c r="G4801" s="16"/>
      <c r="H4801" s="16"/>
      <c r="I4801">
        <f t="shared" si="122"/>
        <v>0</v>
      </c>
    </row>
    <row r="4802" spans="1:9" ht="20" customHeight="1">
      <c r="A4802" s="16"/>
      <c r="B4802" s="16"/>
      <c r="C4802" s="16"/>
      <c r="D4802" s="16"/>
      <c r="E4802" s="16"/>
      <c r="F4802" s="16"/>
      <c r="G4802" s="16"/>
      <c r="H4802" s="16"/>
      <c r="I4802">
        <f t="shared" si="122"/>
        <v>0</v>
      </c>
    </row>
    <row r="4803" spans="1:9" ht="20" customHeight="1">
      <c r="A4803" s="16"/>
      <c r="B4803" s="16"/>
      <c r="C4803" s="16"/>
      <c r="D4803" s="16"/>
      <c r="E4803" s="16"/>
      <c r="F4803" s="16"/>
      <c r="G4803" s="16"/>
      <c r="H4803" s="16"/>
      <c r="I4803">
        <f t="shared" ref="I4803:I4866" si="123">CEILING(H4803,0.002)</f>
        <v>0</v>
      </c>
    </row>
    <row r="4804" spans="1:9" ht="20" customHeight="1">
      <c r="A4804" s="16"/>
      <c r="B4804" s="16"/>
      <c r="C4804" s="16"/>
      <c r="D4804" s="16"/>
      <c r="E4804" s="16"/>
      <c r="F4804" s="16"/>
      <c r="G4804" s="16"/>
      <c r="H4804" s="16"/>
      <c r="I4804">
        <f t="shared" si="123"/>
        <v>0</v>
      </c>
    </row>
    <row r="4805" spans="1:9" ht="20" customHeight="1">
      <c r="A4805" s="16"/>
      <c r="B4805" s="16"/>
      <c r="C4805" s="16"/>
      <c r="D4805" s="16"/>
      <c r="E4805" s="16"/>
      <c r="F4805" s="16"/>
      <c r="G4805" s="16"/>
      <c r="H4805" s="16"/>
      <c r="I4805">
        <f t="shared" si="123"/>
        <v>0</v>
      </c>
    </row>
    <row r="4806" spans="1:9" ht="20" customHeight="1">
      <c r="A4806" s="16"/>
      <c r="B4806" s="16"/>
      <c r="C4806" s="16"/>
      <c r="D4806" s="16"/>
      <c r="E4806" s="16"/>
      <c r="F4806" s="16"/>
      <c r="G4806" s="16"/>
      <c r="H4806" s="16"/>
      <c r="I4806">
        <f t="shared" si="123"/>
        <v>0</v>
      </c>
    </row>
    <row r="4807" spans="1:9" ht="20" customHeight="1">
      <c r="A4807" s="16"/>
      <c r="B4807" s="16"/>
      <c r="C4807" s="16"/>
      <c r="D4807" s="16"/>
      <c r="E4807" s="16"/>
      <c r="F4807" s="16"/>
      <c r="G4807" s="16"/>
      <c r="H4807" s="16"/>
      <c r="I4807">
        <f t="shared" si="123"/>
        <v>0</v>
      </c>
    </row>
    <row r="4808" spans="1:9" ht="20" customHeight="1">
      <c r="A4808" s="16"/>
      <c r="B4808" s="16"/>
      <c r="C4808" s="16"/>
      <c r="D4808" s="16"/>
      <c r="E4808" s="16"/>
      <c r="F4808" s="16"/>
      <c r="G4808" s="16"/>
      <c r="H4808" s="16"/>
      <c r="I4808">
        <f t="shared" si="123"/>
        <v>0</v>
      </c>
    </row>
    <row r="4809" spans="1:9" ht="20" customHeight="1">
      <c r="A4809" s="16"/>
      <c r="B4809" s="16"/>
      <c r="C4809" s="16"/>
      <c r="D4809" s="16"/>
      <c r="E4809" s="16"/>
      <c r="F4809" s="16"/>
      <c r="G4809" s="16"/>
      <c r="H4809" s="16"/>
      <c r="I4809">
        <f t="shared" si="123"/>
        <v>0</v>
      </c>
    </row>
    <row r="4810" spans="1:9" ht="20" customHeight="1">
      <c r="A4810" s="16"/>
      <c r="B4810" s="16"/>
      <c r="C4810" s="16"/>
      <c r="D4810" s="16"/>
      <c r="E4810" s="16"/>
      <c r="F4810" s="16"/>
      <c r="G4810" s="16"/>
      <c r="H4810" s="16"/>
      <c r="I4810">
        <f t="shared" si="123"/>
        <v>0</v>
      </c>
    </row>
    <row r="4811" spans="1:9" ht="20" customHeight="1">
      <c r="A4811" s="16"/>
      <c r="B4811" s="16"/>
      <c r="C4811" s="16"/>
      <c r="D4811" s="16"/>
      <c r="E4811" s="16"/>
      <c r="F4811" s="16"/>
      <c r="G4811" s="16"/>
      <c r="H4811" s="16"/>
      <c r="I4811">
        <f t="shared" si="123"/>
        <v>0</v>
      </c>
    </row>
    <row r="4812" spans="1:9" ht="20" customHeight="1">
      <c r="A4812" s="16"/>
      <c r="B4812" s="16"/>
      <c r="C4812" s="16"/>
      <c r="D4812" s="16"/>
      <c r="E4812" s="16"/>
      <c r="F4812" s="16"/>
      <c r="G4812" s="16"/>
      <c r="H4812" s="16"/>
      <c r="I4812">
        <f t="shared" si="123"/>
        <v>0</v>
      </c>
    </row>
    <row r="4813" spans="1:9" ht="20" customHeight="1">
      <c r="A4813" s="16"/>
      <c r="B4813" s="16"/>
      <c r="C4813" s="16"/>
      <c r="D4813" s="16"/>
      <c r="E4813" s="16"/>
      <c r="F4813" s="16"/>
      <c r="G4813" s="16"/>
      <c r="H4813" s="16"/>
      <c r="I4813">
        <f t="shared" si="123"/>
        <v>0</v>
      </c>
    </row>
    <row r="4814" spans="1:9" ht="20" customHeight="1">
      <c r="A4814" s="16"/>
      <c r="B4814" s="16"/>
      <c r="C4814" s="16"/>
      <c r="D4814" s="16"/>
      <c r="E4814" s="16"/>
      <c r="F4814" s="16"/>
      <c r="G4814" s="16"/>
      <c r="H4814" s="16"/>
      <c r="I4814">
        <f t="shared" si="123"/>
        <v>0</v>
      </c>
    </row>
    <row r="4815" spans="1:9" ht="20" customHeight="1">
      <c r="A4815" s="16"/>
      <c r="B4815" s="16"/>
      <c r="C4815" s="16"/>
      <c r="D4815" s="16"/>
      <c r="E4815" s="16"/>
      <c r="F4815" s="16"/>
      <c r="G4815" s="16"/>
      <c r="H4815" s="16"/>
      <c r="I4815">
        <f t="shared" si="123"/>
        <v>0</v>
      </c>
    </row>
    <row r="4816" spans="1:9" ht="20" customHeight="1">
      <c r="A4816" s="16"/>
      <c r="B4816" s="16"/>
      <c r="C4816" s="16"/>
      <c r="D4816" s="16"/>
      <c r="E4816" s="16"/>
      <c r="F4816" s="16"/>
      <c r="G4816" s="16"/>
      <c r="H4816" s="16"/>
      <c r="I4816">
        <f t="shared" si="123"/>
        <v>0</v>
      </c>
    </row>
    <row r="4817" spans="1:9" ht="20" customHeight="1">
      <c r="A4817" s="16"/>
      <c r="B4817" s="16"/>
      <c r="C4817" s="16"/>
      <c r="D4817" s="16"/>
      <c r="E4817" s="16"/>
      <c r="F4817" s="16"/>
      <c r="G4817" s="16"/>
      <c r="H4817" s="16"/>
      <c r="I4817">
        <f t="shared" si="123"/>
        <v>0</v>
      </c>
    </row>
    <row r="4818" spans="1:9" ht="20" customHeight="1">
      <c r="A4818" s="16"/>
      <c r="B4818" s="16"/>
      <c r="C4818" s="16"/>
      <c r="D4818" s="16"/>
      <c r="E4818" s="16"/>
      <c r="F4818" s="16"/>
      <c r="G4818" s="16"/>
      <c r="H4818" s="16"/>
      <c r="I4818">
        <f t="shared" si="123"/>
        <v>0</v>
      </c>
    </row>
    <row r="4819" spans="1:9" ht="20" customHeight="1">
      <c r="A4819" s="16"/>
      <c r="B4819" s="16"/>
      <c r="C4819" s="16"/>
      <c r="D4819" s="16"/>
      <c r="E4819" s="16"/>
      <c r="F4819" s="16"/>
      <c r="G4819" s="16"/>
      <c r="H4819" s="16"/>
      <c r="I4819">
        <f t="shared" si="123"/>
        <v>0</v>
      </c>
    </row>
    <row r="4820" spans="1:9" ht="20" customHeight="1">
      <c r="A4820" s="16"/>
      <c r="B4820" s="16"/>
      <c r="C4820" s="16"/>
      <c r="D4820" s="16"/>
      <c r="E4820" s="16"/>
      <c r="F4820" s="16"/>
      <c r="G4820" s="16"/>
      <c r="H4820" s="16"/>
      <c r="I4820">
        <f t="shared" si="123"/>
        <v>0</v>
      </c>
    </row>
    <row r="4821" spans="1:9" ht="20" customHeight="1">
      <c r="A4821" s="16"/>
      <c r="B4821" s="16"/>
      <c r="C4821" s="16"/>
      <c r="D4821" s="16"/>
      <c r="E4821" s="16"/>
      <c r="F4821" s="16"/>
      <c r="G4821" s="16"/>
      <c r="H4821" s="16"/>
      <c r="I4821">
        <f t="shared" si="123"/>
        <v>0</v>
      </c>
    </row>
    <row r="4822" spans="1:9" ht="20" customHeight="1">
      <c r="A4822" s="16"/>
      <c r="B4822" s="16"/>
      <c r="C4822" s="16"/>
      <c r="D4822" s="16"/>
      <c r="E4822" s="16"/>
      <c r="F4822" s="16"/>
      <c r="G4822" s="16"/>
      <c r="H4822" s="16"/>
      <c r="I4822">
        <f t="shared" si="123"/>
        <v>0</v>
      </c>
    </row>
    <row r="4823" spans="1:9" ht="20" customHeight="1">
      <c r="A4823" s="16"/>
      <c r="B4823" s="16"/>
      <c r="C4823" s="16"/>
      <c r="D4823" s="16"/>
      <c r="E4823" s="16"/>
      <c r="F4823" s="16"/>
      <c r="G4823" s="16"/>
      <c r="H4823" s="16"/>
      <c r="I4823">
        <f t="shared" si="123"/>
        <v>0</v>
      </c>
    </row>
    <row r="4824" spans="1:9" ht="20" customHeight="1">
      <c r="A4824" s="16"/>
      <c r="B4824" s="16"/>
      <c r="C4824" s="16"/>
      <c r="D4824" s="16"/>
      <c r="E4824" s="16"/>
      <c r="F4824" s="16"/>
      <c r="G4824" s="16"/>
      <c r="H4824" s="16"/>
      <c r="I4824">
        <f t="shared" si="123"/>
        <v>0</v>
      </c>
    </row>
    <row r="4825" spans="1:9" ht="20" customHeight="1">
      <c r="A4825" s="16"/>
      <c r="B4825" s="16"/>
      <c r="C4825" s="16"/>
      <c r="D4825" s="16"/>
      <c r="E4825" s="16"/>
      <c r="F4825" s="16"/>
      <c r="G4825" s="16"/>
      <c r="H4825" s="16"/>
      <c r="I4825">
        <f t="shared" si="123"/>
        <v>0</v>
      </c>
    </row>
    <row r="4826" spans="1:9" ht="20" customHeight="1">
      <c r="A4826" s="16"/>
      <c r="B4826" s="16"/>
      <c r="C4826" s="16"/>
      <c r="D4826" s="16"/>
      <c r="E4826" s="16"/>
      <c r="F4826" s="16"/>
      <c r="G4826" s="16"/>
      <c r="H4826" s="16"/>
      <c r="I4826">
        <f t="shared" si="123"/>
        <v>0</v>
      </c>
    </row>
    <row r="4827" spans="1:9" ht="20" customHeight="1">
      <c r="A4827" s="16"/>
      <c r="B4827" s="16"/>
      <c r="C4827" s="16"/>
      <c r="D4827" s="16"/>
      <c r="E4827" s="16"/>
      <c r="F4827" s="16"/>
      <c r="G4827" s="16"/>
      <c r="H4827" s="16"/>
      <c r="I4827">
        <f t="shared" si="123"/>
        <v>0</v>
      </c>
    </row>
    <row r="4828" spans="1:9" ht="20" customHeight="1">
      <c r="A4828" s="16"/>
      <c r="B4828" s="16"/>
      <c r="C4828" s="16"/>
      <c r="D4828" s="16"/>
      <c r="E4828" s="16"/>
      <c r="F4828" s="16"/>
      <c r="G4828" s="16"/>
      <c r="H4828" s="16"/>
      <c r="I4828">
        <f t="shared" si="123"/>
        <v>0</v>
      </c>
    </row>
    <row r="4829" spans="1:9" ht="20" customHeight="1">
      <c r="A4829" s="16"/>
      <c r="B4829" s="16"/>
      <c r="C4829" s="16"/>
      <c r="D4829" s="16"/>
      <c r="E4829" s="16"/>
      <c r="F4829" s="16"/>
      <c r="G4829" s="16"/>
      <c r="H4829" s="16"/>
      <c r="I4829">
        <f t="shared" si="123"/>
        <v>0</v>
      </c>
    </row>
    <row r="4830" spans="1:9" ht="20" customHeight="1">
      <c r="A4830" s="16"/>
      <c r="B4830" s="16"/>
      <c r="C4830" s="16"/>
      <c r="D4830" s="16"/>
      <c r="E4830" s="16"/>
      <c r="F4830" s="16"/>
      <c r="G4830" s="16"/>
      <c r="H4830" s="16"/>
      <c r="I4830">
        <f t="shared" si="123"/>
        <v>0</v>
      </c>
    </row>
    <row r="4831" spans="1:9" ht="20" customHeight="1">
      <c r="A4831" s="16"/>
      <c r="B4831" s="16"/>
      <c r="C4831" s="16"/>
      <c r="D4831" s="16"/>
      <c r="E4831" s="16"/>
      <c r="F4831" s="16"/>
      <c r="G4831" s="16"/>
      <c r="H4831" s="16"/>
      <c r="I4831">
        <f t="shared" si="123"/>
        <v>0</v>
      </c>
    </row>
    <row r="4832" spans="1:9" ht="20" customHeight="1">
      <c r="A4832" s="16"/>
      <c r="B4832" s="16"/>
      <c r="C4832" s="16"/>
      <c r="D4832" s="16"/>
      <c r="E4832" s="16"/>
      <c r="F4832" s="16"/>
      <c r="G4832" s="16"/>
      <c r="H4832" s="16"/>
      <c r="I4832">
        <f t="shared" si="123"/>
        <v>0</v>
      </c>
    </row>
    <row r="4833" spans="1:9" ht="20" customHeight="1">
      <c r="A4833" s="16"/>
      <c r="B4833" s="16"/>
      <c r="C4833" s="16"/>
      <c r="D4833" s="16"/>
      <c r="E4833" s="16"/>
      <c r="F4833" s="16"/>
      <c r="G4833" s="16"/>
      <c r="H4833" s="16"/>
      <c r="I4833">
        <f t="shared" si="123"/>
        <v>0</v>
      </c>
    </row>
    <row r="4834" spans="1:9" ht="20" customHeight="1">
      <c r="A4834" s="16"/>
      <c r="B4834" s="16"/>
      <c r="C4834" s="16"/>
      <c r="D4834" s="16"/>
      <c r="E4834" s="16"/>
      <c r="F4834" s="16"/>
      <c r="G4834" s="16"/>
      <c r="H4834" s="16"/>
      <c r="I4834">
        <f t="shared" si="123"/>
        <v>0</v>
      </c>
    </row>
    <row r="4835" spans="1:9" ht="20" customHeight="1">
      <c r="A4835" s="16"/>
      <c r="B4835" s="16"/>
      <c r="C4835" s="16"/>
      <c r="D4835" s="16"/>
      <c r="E4835" s="16"/>
      <c r="F4835" s="16"/>
      <c r="G4835" s="16"/>
      <c r="H4835" s="16"/>
      <c r="I4835">
        <f t="shared" si="123"/>
        <v>0</v>
      </c>
    </row>
    <row r="4836" spans="1:9" ht="20" customHeight="1">
      <c r="A4836" s="16"/>
      <c r="B4836" s="16"/>
      <c r="C4836" s="16"/>
      <c r="D4836" s="16"/>
      <c r="E4836" s="16"/>
      <c r="F4836" s="16"/>
      <c r="G4836" s="16"/>
      <c r="H4836" s="16"/>
      <c r="I4836">
        <f t="shared" si="123"/>
        <v>0</v>
      </c>
    </row>
    <row r="4837" spans="1:9" ht="20" customHeight="1">
      <c r="A4837" s="16"/>
      <c r="B4837" s="16"/>
      <c r="C4837" s="16"/>
      <c r="D4837" s="16"/>
      <c r="E4837" s="16"/>
      <c r="F4837" s="16"/>
      <c r="G4837" s="16"/>
      <c r="H4837" s="16"/>
      <c r="I4837">
        <f t="shared" si="123"/>
        <v>0</v>
      </c>
    </row>
    <row r="4838" spans="1:9" ht="20" customHeight="1">
      <c r="A4838" s="16"/>
      <c r="B4838" s="16"/>
      <c r="C4838" s="16"/>
      <c r="D4838" s="16"/>
      <c r="E4838" s="16"/>
      <c r="F4838" s="16"/>
      <c r="G4838" s="16"/>
      <c r="H4838" s="16"/>
      <c r="I4838">
        <f t="shared" si="123"/>
        <v>0</v>
      </c>
    </row>
    <row r="4839" spans="1:9" ht="20" customHeight="1">
      <c r="A4839" s="16"/>
      <c r="B4839" s="16"/>
      <c r="C4839" s="16"/>
      <c r="D4839" s="16"/>
      <c r="E4839" s="16"/>
      <c r="F4839" s="16"/>
      <c r="G4839" s="16"/>
      <c r="H4839" s="16"/>
      <c r="I4839">
        <f t="shared" si="123"/>
        <v>0</v>
      </c>
    </row>
    <row r="4840" spans="1:9" ht="20" customHeight="1">
      <c r="A4840" s="16"/>
      <c r="B4840" s="16"/>
      <c r="C4840" s="16"/>
      <c r="D4840" s="16"/>
      <c r="E4840" s="16"/>
      <c r="F4840" s="16"/>
      <c r="G4840" s="16"/>
      <c r="H4840" s="16"/>
      <c r="I4840">
        <f t="shared" si="123"/>
        <v>0</v>
      </c>
    </row>
    <row r="4841" spans="1:9" ht="20" customHeight="1">
      <c r="A4841" s="16"/>
      <c r="B4841" s="16"/>
      <c r="C4841" s="16"/>
      <c r="D4841" s="16"/>
      <c r="E4841" s="16"/>
      <c r="F4841" s="16"/>
      <c r="G4841" s="16"/>
      <c r="H4841" s="16"/>
      <c r="I4841">
        <f t="shared" si="123"/>
        <v>0</v>
      </c>
    </row>
    <row r="4842" spans="1:9" ht="20" customHeight="1">
      <c r="A4842" s="16"/>
      <c r="B4842" s="16"/>
      <c r="C4842" s="16"/>
      <c r="D4842" s="16"/>
      <c r="E4842" s="16"/>
      <c r="F4842" s="16"/>
      <c r="G4842" s="16"/>
      <c r="H4842" s="16"/>
      <c r="I4842">
        <f t="shared" si="123"/>
        <v>0</v>
      </c>
    </row>
    <row r="4843" spans="1:9" ht="20" customHeight="1">
      <c r="A4843" s="16"/>
      <c r="B4843" s="16"/>
      <c r="C4843" s="16"/>
      <c r="D4843" s="16"/>
      <c r="E4843" s="16"/>
      <c r="F4843" s="16"/>
      <c r="G4843" s="16"/>
      <c r="H4843" s="16"/>
      <c r="I4843">
        <f t="shared" si="123"/>
        <v>0</v>
      </c>
    </row>
    <row r="4844" spans="1:9" ht="20" customHeight="1">
      <c r="A4844" s="16"/>
      <c r="B4844" s="16"/>
      <c r="C4844" s="16"/>
      <c r="D4844" s="16"/>
      <c r="E4844" s="16"/>
      <c r="F4844" s="16"/>
      <c r="G4844" s="16"/>
      <c r="H4844" s="16"/>
      <c r="I4844">
        <f t="shared" si="123"/>
        <v>0</v>
      </c>
    </row>
    <row r="4845" spans="1:9" ht="20" customHeight="1">
      <c r="A4845" s="16"/>
      <c r="B4845" s="16"/>
      <c r="C4845" s="16"/>
      <c r="D4845" s="16"/>
      <c r="E4845" s="16"/>
      <c r="F4845" s="16"/>
      <c r="G4845" s="16"/>
      <c r="H4845" s="16"/>
      <c r="I4845">
        <f t="shared" si="123"/>
        <v>0</v>
      </c>
    </row>
    <row r="4846" spans="1:9" ht="20" customHeight="1">
      <c r="A4846" s="16"/>
      <c r="B4846" s="16"/>
      <c r="C4846" s="16"/>
      <c r="D4846" s="16"/>
      <c r="E4846" s="16"/>
      <c r="F4846" s="16"/>
      <c r="G4846" s="16"/>
      <c r="H4846" s="16"/>
      <c r="I4846">
        <f t="shared" si="123"/>
        <v>0</v>
      </c>
    </row>
    <row r="4847" spans="1:9" ht="20" customHeight="1">
      <c r="A4847" s="16"/>
      <c r="B4847" s="16"/>
      <c r="C4847" s="16"/>
      <c r="D4847" s="16"/>
      <c r="E4847" s="16"/>
      <c r="F4847" s="16"/>
      <c r="G4847" s="16"/>
      <c r="H4847" s="16"/>
      <c r="I4847">
        <f t="shared" si="123"/>
        <v>0</v>
      </c>
    </row>
    <row r="4848" spans="1:9" ht="20" customHeight="1">
      <c r="A4848" s="16"/>
      <c r="B4848" s="16"/>
      <c r="C4848" s="16"/>
      <c r="D4848" s="16"/>
      <c r="E4848" s="16"/>
      <c r="F4848" s="16"/>
      <c r="G4848" s="16"/>
      <c r="H4848" s="16"/>
      <c r="I4848">
        <f t="shared" si="123"/>
        <v>0</v>
      </c>
    </row>
    <row r="4849" spans="1:9" ht="20" customHeight="1">
      <c r="A4849" s="16"/>
      <c r="B4849" s="16"/>
      <c r="C4849" s="16"/>
      <c r="D4849" s="16"/>
      <c r="E4849" s="16"/>
      <c r="F4849" s="16"/>
      <c r="G4849" s="16"/>
      <c r="H4849" s="16"/>
      <c r="I4849">
        <f t="shared" si="123"/>
        <v>0</v>
      </c>
    </row>
    <row r="4850" spans="1:9" ht="20" customHeight="1">
      <c r="A4850" s="16"/>
      <c r="B4850" s="16"/>
      <c r="C4850" s="16"/>
      <c r="D4850" s="16"/>
      <c r="E4850" s="16"/>
      <c r="F4850" s="16"/>
      <c r="G4850" s="16"/>
      <c r="H4850" s="16"/>
      <c r="I4850">
        <f t="shared" si="123"/>
        <v>0</v>
      </c>
    </row>
    <row r="4851" spans="1:9" ht="20" customHeight="1">
      <c r="A4851" s="16"/>
      <c r="B4851" s="16"/>
      <c r="C4851" s="16"/>
      <c r="D4851" s="16"/>
      <c r="E4851" s="16"/>
      <c r="F4851" s="16"/>
      <c r="G4851" s="16"/>
      <c r="H4851" s="16"/>
      <c r="I4851">
        <f t="shared" si="123"/>
        <v>0</v>
      </c>
    </row>
    <row r="4852" spans="1:9" ht="20" customHeight="1">
      <c r="A4852" s="16"/>
      <c r="B4852" s="16"/>
      <c r="C4852" s="16"/>
      <c r="D4852" s="16"/>
      <c r="E4852" s="16"/>
      <c r="F4852" s="16"/>
      <c r="G4852" s="16"/>
      <c r="H4852" s="16"/>
      <c r="I4852">
        <f t="shared" si="123"/>
        <v>0</v>
      </c>
    </row>
    <row r="4853" spans="1:9" ht="20" customHeight="1">
      <c r="A4853" s="16"/>
      <c r="B4853" s="16"/>
      <c r="C4853" s="16"/>
      <c r="D4853" s="16"/>
      <c r="E4853" s="16"/>
      <c r="F4853" s="16"/>
      <c r="G4853" s="16"/>
      <c r="H4853" s="16"/>
      <c r="I4853">
        <f t="shared" si="123"/>
        <v>0</v>
      </c>
    </row>
    <row r="4854" spans="1:9" ht="20" customHeight="1">
      <c r="A4854" s="16"/>
      <c r="B4854" s="16"/>
      <c r="C4854" s="16"/>
      <c r="D4854" s="16"/>
      <c r="E4854" s="16"/>
      <c r="F4854" s="16"/>
      <c r="G4854" s="16"/>
      <c r="H4854" s="16"/>
      <c r="I4854">
        <f t="shared" si="123"/>
        <v>0</v>
      </c>
    </row>
    <row r="4855" spans="1:9" ht="20" customHeight="1">
      <c r="A4855" s="16"/>
      <c r="B4855" s="16"/>
      <c r="C4855" s="16"/>
      <c r="D4855" s="16"/>
      <c r="E4855" s="16"/>
      <c r="F4855" s="16"/>
      <c r="G4855" s="16"/>
      <c r="H4855" s="16"/>
      <c r="I4855">
        <f t="shared" si="123"/>
        <v>0</v>
      </c>
    </row>
    <row r="4856" spans="1:9" ht="20" customHeight="1">
      <c r="A4856" s="16"/>
      <c r="B4856" s="16"/>
      <c r="C4856" s="16"/>
      <c r="D4856" s="16"/>
      <c r="E4856" s="16"/>
      <c r="F4856" s="16"/>
      <c r="G4856" s="16"/>
      <c r="H4856" s="16"/>
      <c r="I4856">
        <f t="shared" si="123"/>
        <v>0</v>
      </c>
    </row>
    <row r="4857" spans="1:9" ht="20" customHeight="1">
      <c r="A4857" s="16"/>
      <c r="B4857" s="16"/>
      <c r="C4857" s="16"/>
      <c r="D4857" s="16"/>
      <c r="E4857" s="16"/>
      <c r="F4857" s="16"/>
      <c r="G4857" s="16"/>
      <c r="H4857" s="16"/>
      <c r="I4857">
        <f t="shared" si="123"/>
        <v>0</v>
      </c>
    </row>
    <row r="4858" spans="1:9" ht="20" customHeight="1">
      <c r="A4858" s="16"/>
      <c r="B4858" s="16"/>
      <c r="C4858" s="16"/>
      <c r="D4858" s="16"/>
      <c r="E4858" s="16"/>
      <c r="F4858" s="16"/>
      <c r="G4858" s="16"/>
      <c r="H4858" s="16"/>
      <c r="I4858">
        <f t="shared" si="123"/>
        <v>0</v>
      </c>
    </row>
    <row r="4859" spans="1:9" ht="20" customHeight="1">
      <c r="A4859" s="16"/>
      <c r="B4859" s="16"/>
      <c r="C4859" s="16"/>
      <c r="D4859" s="16"/>
      <c r="E4859" s="16"/>
      <c r="F4859" s="16"/>
      <c r="G4859" s="16"/>
      <c r="H4859" s="16"/>
      <c r="I4859">
        <f t="shared" si="123"/>
        <v>0</v>
      </c>
    </row>
    <row r="4860" spans="1:9" ht="20" customHeight="1">
      <c r="A4860" s="16"/>
      <c r="B4860" s="16"/>
      <c r="C4860" s="16"/>
      <c r="D4860" s="16"/>
      <c r="E4860" s="16"/>
      <c r="F4860" s="16"/>
      <c r="G4860" s="16"/>
      <c r="H4860" s="16"/>
      <c r="I4860">
        <f t="shared" si="123"/>
        <v>0</v>
      </c>
    </row>
    <row r="4861" spans="1:9" ht="20" customHeight="1">
      <c r="A4861" s="16"/>
      <c r="B4861" s="16"/>
      <c r="C4861" s="16"/>
      <c r="D4861" s="16"/>
      <c r="E4861" s="16"/>
      <c r="F4861" s="16"/>
      <c r="G4861" s="16"/>
      <c r="H4861" s="16"/>
      <c r="I4861">
        <f t="shared" si="123"/>
        <v>0</v>
      </c>
    </row>
    <row r="4862" spans="1:9" ht="20" customHeight="1">
      <c r="A4862" s="16"/>
      <c r="B4862" s="16"/>
      <c r="C4862" s="16"/>
      <c r="D4862" s="16"/>
      <c r="E4862" s="16"/>
      <c r="F4862" s="16"/>
      <c r="G4862" s="16"/>
      <c r="H4862" s="16"/>
      <c r="I4862">
        <f t="shared" si="123"/>
        <v>0</v>
      </c>
    </row>
    <row r="4863" spans="1:9" ht="20" customHeight="1">
      <c r="A4863" s="16"/>
      <c r="B4863" s="16"/>
      <c r="C4863" s="16"/>
      <c r="D4863" s="16"/>
      <c r="E4863" s="16"/>
      <c r="F4863" s="16"/>
      <c r="G4863" s="16"/>
      <c r="H4863" s="16"/>
      <c r="I4863">
        <f t="shared" si="123"/>
        <v>0</v>
      </c>
    </row>
    <row r="4864" spans="1:9" ht="20" customHeight="1">
      <c r="A4864" s="16"/>
      <c r="B4864" s="16"/>
      <c r="C4864" s="16"/>
      <c r="D4864" s="16"/>
      <c r="E4864" s="16"/>
      <c r="F4864" s="16"/>
      <c r="G4864" s="16"/>
      <c r="H4864" s="16"/>
      <c r="I4864">
        <f t="shared" si="123"/>
        <v>0</v>
      </c>
    </row>
    <row r="4865" spans="1:9" ht="20" customHeight="1">
      <c r="A4865" s="16"/>
      <c r="B4865" s="16"/>
      <c r="C4865" s="16"/>
      <c r="D4865" s="16"/>
      <c r="E4865" s="16"/>
      <c r="F4865" s="16"/>
      <c r="G4865" s="16"/>
      <c r="H4865" s="16"/>
      <c r="I4865">
        <f t="shared" si="123"/>
        <v>0</v>
      </c>
    </row>
    <row r="4866" spans="1:9" ht="20" customHeight="1">
      <c r="A4866" s="16"/>
      <c r="B4866" s="16"/>
      <c r="C4866" s="16"/>
      <c r="D4866" s="16"/>
      <c r="E4866" s="16"/>
      <c r="F4866" s="16"/>
      <c r="G4866" s="16"/>
      <c r="H4866" s="16"/>
      <c r="I4866">
        <f t="shared" si="123"/>
        <v>0</v>
      </c>
    </row>
    <row r="4867" spans="1:9" ht="20" customHeight="1">
      <c r="A4867" s="16"/>
      <c r="B4867" s="16"/>
      <c r="C4867" s="16"/>
      <c r="D4867" s="16"/>
      <c r="E4867" s="16"/>
      <c r="F4867" s="16"/>
      <c r="G4867" s="16"/>
      <c r="H4867" s="16"/>
      <c r="I4867">
        <f t="shared" ref="I4867:I4930" si="124">CEILING(H4867,0.002)</f>
        <v>0</v>
      </c>
    </row>
    <row r="4868" spans="1:9" ht="20" customHeight="1">
      <c r="A4868" s="16"/>
      <c r="B4868" s="16"/>
      <c r="C4868" s="16"/>
      <c r="D4868" s="16"/>
      <c r="E4868" s="16"/>
      <c r="F4868" s="16"/>
      <c r="G4868" s="16"/>
      <c r="H4868" s="16"/>
      <c r="I4868">
        <f t="shared" si="124"/>
        <v>0</v>
      </c>
    </row>
    <row r="4869" spans="1:9" ht="20" customHeight="1">
      <c r="A4869" s="16"/>
      <c r="B4869" s="16"/>
      <c r="C4869" s="16"/>
      <c r="D4869" s="16"/>
      <c r="E4869" s="16"/>
      <c r="F4869" s="16"/>
      <c r="G4869" s="16"/>
      <c r="H4869" s="16"/>
      <c r="I4869">
        <f t="shared" si="124"/>
        <v>0</v>
      </c>
    </row>
    <row r="4870" spans="1:9" ht="20" customHeight="1">
      <c r="A4870" s="16"/>
      <c r="B4870" s="16"/>
      <c r="C4870" s="16"/>
      <c r="D4870" s="16"/>
      <c r="E4870" s="16"/>
      <c r="F4870" s="16"/>
      <c r="G4870" s="16"/>
      <c r="H4870" s="16"/>
      <c r="I4870">
        <f t="shared" si="124"/>
        <v>0</v>
      </c>
    </row>
    <row r="4871" spans="1:9" ht="20" customHeight="1">
      <c r="A4871" s="16"/>
      <c r="B4871" s="16"/>
      <c r="C4871" s="16"/>
      <c r="D4871" s="16"/>
      <c r="E4871" s="16"/>
      <c r="F4871" s="16"/>
      <c r="G4871" s="16"/>
      <c r="H4871" s="16"/>
      <c r="I4871">
        <f t="shared" si="124"/>
        <v>0</v>
      </c>
    </row>
    <row r="4872" spans="1:9" ht="20" customHeight="1">
      <c r="A4872" s="16"/>
      <c r="B4872" s="16"/>
      <c r="C4872" s="16"/>
      <c r="D4872" s="16"/>
      <c r="E4872" s="16"/>
      <c r="F4872" s="16"/>
      <c r="G4872" s="16"/>
      <c r="H4872" s="16"/>
      <c r="I4872">
        <f t="shared" si="124"/>
        <v>0</v>
      </c>
    </row>
    <row r="4873" spans="1:9" ht="20" customHeight="1">
      <c r="A4873" s="16"/>
      <c r="B4873" s="16"/>
      <c r="C4873" s="16"/>
      <c r="D4873" s="16"/>
      <c r="E4873" s="16"/>
      <c r="F4873" s="16"/>
      <c r="G4873" s="16"/>
      <c r="H4873" s="16"/>
      <c r="I4873">
        <f t="shared" si="124"/>
        <v>0</v>
      </c>
    </row>
    <row r="4874" spans="1:9" ht="20" customHeight="1">
      <c r="A4874" s="16"/>
      <c r="B4874" s="16"/>
      <c r="C4874" s="16"/>
      <c r="D4874" s="16"/>
      <c r="E4874" s="16"/>
      <c r="F4874" s="16"/>
      <c r="G4874" s="16"/>
      <c r="H4874" s="16"/>
      <c r="I4874">
        <f t="shared" si="124"/>
        <v>0</v>
      </c>
    </row>
    <row r="4875" spans="1:9" ht="20" customHeight="1">
      <c r="A4875" s="16"/>
      <c r="B4875" s="16"/>
      <c r="C4875" s="16"/>
      <c r="D4875" s="16"/>
      <c r="E4875" s="16"/>
      <c r="F4875" s="16"/>
      <c r="G4875" s="16"/>
      <c r="H4875" s="16"/>
      <c r="I4875">
        <f t="shared" si="124"/>
        <v>0</v>
      </c>
    </row>
    <row r="4876" spans="1:9" ht="20" customHeight="1">
      <c r="A4876" s="16"/>
      <c r="B4876" s="16"/>
      <c r="C4876" s="16"/>
      <c r="D4876" s="16"/>
      <c r="E4876" s="16"/>
      <c r="F4876" s="16"/>
      <c r="G4876" s="16"/>
      <c r="H4876" s="16"/>
      <c r="I4876">
        <f t="shared" si="124"/>
        <v>0</v>
      </c>
    </row>
    <row r="4877" spans="1:9" ht="20" customHeight="1">
      <c r="A4877" s="16"/>
      <c r="B4877" s="16"/>
      <c r="C4877" s="16"/>
      <c r="D4877" s="16"/>
      <c r="E4877" s="16"/>
      <c r="F4877" s="16"/>
      <c r="G4877" s="16"/>
      <c r="H4877" s="16"/>
      <c r="I4877">
        <f t="shared" si="124"/>
        <v>0</v>
      </c>
    </row>
    <row r="4878" spans="1:9" ht="20" customHeight="1">
      <c r="A4878" s="16"/>
      <c r="B4878" s="16"/>
      <c r="C4878" s="16"/>
      <c r="D4878" s="16"/>
      <c r="E4878" s="16"/>
      <c r="F4878" s="16"/>
      <c r="G4878" s="16"/>
      <c r="H4878" s="16"/>
      <c r="I4878">
        <f t="shared" si="124"/>
        <v>0</v>
      </c>
    </row>
    <row r="4879" spans="1:9" ht="20" customHeight="1">
      <c r="A4879" s="16"/>
      <c r="B4879" s="16"/>
      <c r="C4879" s="16"/>
      <c r="D4879" s="16"/>
      <c r="E4879" s="16"/>
      <c r="F4879" s="16"/>
      <c r="G4879" s="16"/>
      <c r="H4879" s="16"/>
      <c r="I4879">
        <f t="shared" si="124"/>
        <v>0</v>
      </c>
    </row>
    <row r="4880" spans="1:9" ht="20" customHeight="1">
      <c r="A4880" s="16"/>
      <c r="B4880" s="16"/>
      <c r="C4880" s="16"/>
      <c r="D4880" s="16"/>
      <c r="E4880" s="16"/>
      <c r="F4880" s="16"/>
      <c r="G4880" s="16"/>
      <c r="H4880" s="16"/>
      <c r="I4880">
        <f t="shared" si="124"/>
        <v>0</v>
      </c>
    </row>
    <row r="4881" spans="1:9" ht="20" customHeight="1">
      <c r="A4881" s="16"/>
      <c r="B4881" s="16"/>
      <c r="C4881" s="16"/>
      <c r="D4881" s="16"/>
      <c r="E4881" s="16"/>
      <c r="F4881" s="16"/>
      <c r="G4881" s="16"/>
      <c r="H4881" s="16"/>
      <c r="I4881">
        <f t="shared" si="124"/>
        <v>0</v>
      </c>
    </row>
    <row r="4882" spans="1:9" ht="20" customHeight="1">
      <c r="A4882" s="16"/>
      <c r="B4882" s="16"/>
      <c r="C4882" s="16"/>
      <c r="D4882" s="16"/>
      <c r="E4882" s="16"/>
      <c r="F4882" s="16"/>
      <c r="G4882" s="16"/>
      <c r="H4882" s="16"/>
      <c r="I4882">
        <f t="shared" si="124"/>
        <v>0</v>
      </c>
    </row>
    <row r="4883" spans="1:9" ht="20" customHeight="1">
      <c r="A4883" s="16"/>
      <c r="B4883" s="16"/>
      <c r="C4883" s="16"/>
      <c r="D4883" s="16"/>
      <c r="E4883" s="16"/>
      <c r="F4883" s="16"/>
      <c r="G4883" s="16"/>
      <c r="H4883" s="16"/>
      <c r="I4883">
        <f t="shared" si="124"/>
        <v>0</v>
      </c>
    </row>
    <row r="4884" spans="1:9" ht="20" customHeight="1">
      <c r="A4884" s="16"/>
      <c r="B4884" s="16"/>
      <c r="C4884" s="16"/>
      <c r="D4884" s="16"/>
      <c r="E4884" s="16"/>
      <c r="F4884" s="16"/>
      <c r="G4884" s="16"/>
      <c r="H4884" s="16"/>
      <c r="I4884">
        <f t="shared" si="124"/>
        <v>0</v>
      </c>
    </row>
    <row r="4885" spans="1:9" ht="20" customHeight="1">
      <c r="A4885" s="16"/>
      <c r="B4885" s="16"/>
      <c r="C4885" s="16"/>
      <c r="D4885" s="16"/>
      <c r="E4885" s="16"/>
      <c r="F4885" s="16"/>
      <c r="G4885" s="16"/>
      <c r="H4885" s="16"/>
      <c r="I4885">
        <f t="shared" si="124"/>
        <v>0</v>
      </c>
    </row>
    <row r="4886" spans="1:9" ht="20" customHeight="1">
      <c r="A4886" s="16"/>
      <c r="B4886" s="16"/>
      <c r="C4886" s="16"/>
      <c r="D4886" s="16"/>
      <c r="E4886" s="16"/>
      <c r="F4886" s="16"/>
      <c r="G4886" s="16"/>
      <c r="H4886" s="16"/>
      <c r="I4886">
        <f t="shared" si="124"/>
        <v>0</v>
      </c>
    </row>
    <row r="4887" spans="1:9" ht="20" customHeight="1">
      <c r="A4887" s="16"/>
      <c r="B4887" s="16"/>
      <c r="C4887" s="16"/>
      <c r="D4887" s="16"/>
      <c r="E4887" s="16"/>
      <c r="F4887" s="16"/>
      <c r="G4887" s="16"/>
      <c r="H4887" s="16"/>
      <c r="I4887">
        <f t="shared" si="124"/>
        <v>0</v>
      </c>
    </row>
    <row r="4888" spans="1:9" ht="20" customHeight="1">
      <c r="A4888" s="16"/>
      <c r="B4888" s="16"/>
      <c r="C4888" s="16"/>
      <c r="D4888" s="16"/>
      <c r="E4888" s="16"/>
      <c r="F4888" s="16"/>
      <c r="G4888" s="16"/>
      <c r="H4888" s="16"/>
      <c r="I4888">
        <f t="shared" si="124"/>
        <v>0</v>
      </c>
    </row>
    <row r="4889" spans="1:9" ht="20" customHeight="1">
      <c r="A4889" s="16"/>
      <c r="B4889" s="16"/>
      <c r="C4889" s="16"/>
      <c r="D4889" s="16"/>
      <c r="E4889" s="16"/>
      <c r="F4889" s="16"/>
      <c r="G4889" s="16"/>
      <c r="H4889" s="16"/>
      <c r="I4889">
        <f t="shared" si="124"/>
        <v>0</v>
      </c>
    </row>
    <row r="4890" spans="1:9" ht="20" customHeight="1">
      <c r="A4890" s="16"/>
      <c r="B4890" s="16"/>
      <c r="C4890" s="16"/>
      <c r="D4890" s="16"/>
      <c r="E4890" s="16"/>
      <c r="F4890" s="16"/>
      <c r="G4890" s="16"/>
      <c r="H4890" s="16"/>
      <c r="I4890">
        <f t="shared" si="124"/>
        <v>0</v>
      </c>
    </row>
    <row r="4891" spans="1:9" ht="20" customHeight="1">
      <c r="A4891" s="16"/>
      <c r="B4891" s="16"/>
      <c r="C4891" s="16"/>
      <c r="D4891" s="16"/>
      <c r="E4891" s="16"/>
      <c r="F4891" s="16"/>
      <c r="G4891" s="16"/>
      <c r="H4891" s="16"/>
      <c r="I4891">
        <f t="shared" si="124"/>
        <v>0</v>
      </c>
    </row>
    <row r="4892" spans="1:9" ht="20" customHeight="1">
      <c r="A4892" s="16"/>
      <c r="B4892" s="16"/>
      <c r="C4892" s="16"/>
      <c r="D4892" s="16"/>
      <c r="E4892" s="16"/>
      <c r="F4892" s="16"/>
      <c r="G4892" s="16"/>
      <c r="H4892" s="16"/>
      <c r="I4892">
        <f t="shared" si="124"/>
        <v>0</v>
      </c>
    </row>
    <row r="4893" spans="1:9" ht="20" customHeight="1">
      <c r="A4893" s="16"/>
      <c r="B4893" s="16"/>
      <c r="C4893" s="16"/>
      <c r="D4893" s="16"/>
      <c r="E4893" s="16"/>
      <c r="F4893" s="16"/>
      <c r="G4893" s="16"/>
      <c r="H4893" s="16"/>
      <c r="I4893">
        <f t="shared" si="124"/>
        <v>0</v>
      </c>
    </row>
    <row r="4894" spans="1:9" ht="20" customHeight="1">
      <c r="A4894" s="16"/>
      <c r="B4894" s="16"/>
      <c r="C4894" s="16"/>
      <c r="D4894" s="16"/>
      <c r="E4894" s="16"/>
      <c r="F4894" s="16"/>
      <c r="G4894" s="16"/>
      <c r="H4894" s="16"/>
      <c r="I4894">
        <f t="shared" si="124"/>
        <v>0</v>
      </c>
    </row>
    <row r="4895" spans="1:9" ht="20" customHeight="1">
      <c r="A4895" s="16"/>
      <c r="B4895" s="16"/>
      <c r="C4895" s="16"/>
      <c r="D4895" s="16"/>
      <c r="E4895" s="16"/>
      <c r="F4895" s="16"/>
      <c r="G4895" s="16"/>
      <c r="H4895" s="16"/>
      <c r="I4895">
        <f t="shared" si="124"/>
        <v>0</v>
      </c>
    </row>
    <row r="4896" spans="1:9" ht="20" customHeight="1">
      <c r="A4896" s="16"/>
      <c r="B4896" s="16"/>
      <c r="C4896" s="16"/>
      <c r="D4896" s="16"/>
      <c r="E4896" s="16"/>
      <c r="F4896" s="16"/>
      <c r="G4896" s="16"/>
      <c r="H4896" s="16"/>
      <c r="I4896">
        <f t="shared" si="124"/>
        <v>0</v>
      </c>
    </row>
    <row r="4897" spans="1:9" ht="20" customHeight="1">
      <c r="A4897" s="16"/>
      <c r="B4897" s="16"/>
      <c r="C4897" s="16"/>
      <c r="D4897" s="16"/>
      <c r="E4897" s="16"/>
      <c r="F4897" s="16"/>
      <c r="G4897" s="16"/>
      <c r="H4897" s="16"/>
      <c r="I4897">
        <f t="shared" si="124"/>
        <v>0</v>
      </c>
    </row>
    <row r="4898" spans="1:9" ht="20" customHeight="1">
      <c r="A4898" s="16"/>
      <c r="B4898" s="16"/>
      <c r="C4898" s="16"/>
      <c r="D4898" s="16"/>
      <c r="E4898" s="16"/>
      <c r="F4898" s="16"/>
      <c r="G4898" s="16"/>
      <c r="H4898" s="16"/>
      <c r="I4898">
        <f t="shared" si="124"/>
        <v>0</v>
      </c>
    </row>
    <row r="4899" spans="1:9" ht="20" customHeight="1">
      <c r="A4899" s="16"/>
      <c r="B4899" s="16"/>
      <c r="C4899" s="16"/>
      <c r="D4899" s="16"/>
      <c r="E4899" s="16"/>
      <c r="F4899" s="16"/>
      <c r="G4899" s="16"/>
      <c r="H4899" s="16"/>
      <c r="I4899">
        <f t="shared" si="124"/>
        <v>0</v>
      </c>
    </row>
    <row r="4900" spans="1:9" ht="20" customHeight="1">
      <c r="A4900" s="16"/>
      <c r="B4900" s="16"/>
      <c r="C4900" s="16"/>
      <c r="D4900" s="16"/>
      <c r="E4900" s="16"/>
      <c r="F4900" s="16"/>
      <c r="G4900" s="16"/>
      <c r="H4900" s="16"/>
      <c r="I4900">
        <f t="shared" si="124"/>
        <v>0</v>
      </c>
    </row>
    <row r="4901" spans="1:9" ht="20" customHeight="1">
      <c r="A4901" s="16"/>
      <c r="B4901" s="16"/>
      <c r="C4901" s="16"/>
      <c r="D4901" s="16"/>
      <c r="E4901" s="16"/>
      <c r="F4901" s="16"/>
      <c r="G4901" s="16"/>
      <c r="H4901" s="16"/>
      <c r="I4901">
        <f t="shared" si="124"/>
        <v>0</v>
      </c>
    </row>
    <row r="4902" spans="1:9" ht="20" customHeight="1">
      <c r="A4902" s="16"/>
      <c r="B4902" s="16"/>
      <c r="C4902" s="16"/>
      <c r="D4902" s="16"/>
      <c r="E4902" s="16"/>
      <c r="F4902" s="16"/>
      <c r="G4902" s="16"/>
      <c r="H4902" s="16"/>
      <c r="I4902">
        <f t="shared" si="124"/>
        <v>0</v>
      </c>
    </row>
    <row r="4903" spans="1:9" ht="20" customHeight="1">
      <c r="A4903" s="16"/>
      <c r="B4903" s="16"/>
      <c r="C4903" s="16"/>
      <c r="D4903" s="16"/>
      <c r="E4903" s="16"/>
      <c r="F4903" s="16"/>
      <c r="G4903" s="16"/>
      <c r="H4903" s="16"/>
      <c r="I4903">
        <f t="shared" si="124"/>
        <v>0</v>
      </c>
    </row>
    <row r="4904" spans="1:9" ht="20" customHeight="1">
      <c r="A4904" s="16"/>
      <c r="B4904" s="16"/>
      <c r="C4904" s="16"/>
      <c r="D4904" s="16"/>
      <c r="E4904" s="16"/>
      <c r="F4904" s="16"/>
      <c r="G4904" s="16"/>
      <c r="H4904" s="16"/>
      <c r="I4904">
        <f t="shared" si="124"/>
        <v>0</v>
      </c>
    </row>
    <row r="4905" spans="1:9" ht="20" customHeight="1">
      <c r="A4905" s="16"/>
      <c r="B4905" s="16"/>
      <c r="C4905" s="16"/>
      <c r="D4905" s="16"/>
      <c r="E4905" s="16"/>
      <c r="F4905" s="16"/>
      <c r="G4905" s="16"/>
      <c r="H4905" s="16"/>
      <c r="I4905">
        <f t="shared" si="124"/>
        <v>0</v>
      </c>
    </row>
    <row r="4906" spans="1:9" ht="20" customHeight="1">
      <c r="A4906" s="16"/>
      <c r="B4906" s="16"/>
      <c r="C4906" s="16"/>
      <c r="D4906" s="16"/>
      <c r="E4906" s="16"/>
      <c r="F4906" s="16"/>
      <c r="G4906" s="16"/>
      <c r="H4906" s="16"/>
      <c r="I4906">
        <f t="shared" si="124"/>
        <v>0</v>
      </c>
    </row>
    <row r="4907" spans="1:9" ht="20" customHeight="1">
      <c r="A4907" s="16"/>
      <c r="B4907" s="16"/>
      <c r="C4907" s="16"/>
      <c r="D4907" s="16"/>
      <c r="E4907" s="16"/>
      <c r="F4907" s="16"/>
      <c r="G4907" s="16"/>
      <c r="H4907" s="16"/>
      <c r="I4907">
        <f t="shared" si="124"/>
        <v>0</v>
      </c>
    </row>
    <row r="4908" spans="1:9" ht="20" customHeight="1">
      <c r="A4908" s="16"/>
      <c r="B4908" s="16"/>
      <c r="C4908" s="16"/>
      <c r="D4908" s="16"/>
      <c r="E4908" s="16"/>
      <c r="F4908" s="16"/>
      <c r="G4908" s="16"/>
      <c r="H4908" s="16"/>
      <c r="I4908">
        <f t="shared" si="124"/>
        <v>0</v>
      </c>
    </row>
    <row r="4909" spans="1:9" ht="20" customHeight="1">
      <c r="A4909" s="16"/>
      <c r="B4909" s="16"/>
      <c r="C4909" s="16"/>
      <c r="D4909" s="16"/>
      <c r="E4909" s="16"/>
      <c r="F4909" s="16"/>
      <c r="G4909" s="16"/>
      <c r="H4909" s="16"/>
      <c r="I4909">
        <f t="shared" si="124"/>
        <v>0</v>
      </c>
    </row>
    <row r="4910" spans="1:9" ht="20" customHeight="1">
      <c r="A4910" s="16"/>
      <c r="B4910" s="16"/>
      <c r="C4910" s="16"/>
      <c r="D4910" s="16"/>
      <c r="E4910" s="16"/>
      <c r="F4910" s="16"/>
      <c r="G4910" s="16"/>
      <c r="H4910" s="16"/>
      <c r="I4910">
        <f t="shared" si="124"/>
        <v>0</v>
      </c>
    </row>
    <row r="4911" spans="1:9" ht="20" customHeight="1">
      <c r="A4911" s="16"/>
      <c r="B4911" s="16"/>
      <c r="C4911" s="16"/>
      <c r="D4911" s="16"/>
      <c r="E4911" s="16"/>
      <c r="F4911" s="16"/>
      <c r="G4911" s="16"/>
      <c r="H4911" s="16"/>
      <c r="I4911">
        <f t="shared" si="124"/>
        <v>0</v>
      </c>
    </row>
    <row r="4912" spans="1:9" ht="20" customHeight="1">
      <c r="A4912" s="16"/>
      <c r="B4912" s="16"/>
      <c r="C4912" s="16"/>
      <c r="D4912" s="16"/>
      <c r="E4912" s="16"/>
      <c r="F4912" s="16"/>
      <c r="G4912" s="16"/>
      <c r="H4912" s="16"/>
      <c r="I4912">
        <f t="shared" si="124"/>
        <v>0</v>
      </c>
    </row>
    <row r="4913" spans="1:9" ht="20" customHeight="1">
      <c r="A4913" s="16"/>
      <c r="B4913" s="16"/>
      <c r="C4913" s="16"/>
      <c r="D4913" s="16"/>
      <c r="E4913" s="16"/>
      <c r="F4913" s="16"/>
      <c r="G4913" s="16"/>
      <c r="H4913" s="16"/>
      <c r="I4913">
        <f t="shared" si="124"/>
        <v>0</v>
      </c>
    </row>
    <row r="4914" spans="1:9" ht="20" customHeight="1">
      <c r="A4914" s="16"/>
      <c r="B4914" s="16"/>
      <c r="C4914" s="16"/>
      <c r="D4914" s="16"/>
      <c r="E4914" s="16"/>
      <c r="F4914" s="16"/>
      <c r="G4914" s="16"/>
      <c r="H4914" s="16"/>
      <c r="I4914">
        <f t="shared" si="124"/>
        <v>0</v>
      </c>
    </row>
    <row r="4915" spans="1:9" ht="20" customHeight="1">
      <c r="A4915" s="16"/>
      <c r="B4915" s="16"/>
      <c r="C4915" s="16"/>
      <c r="D4915" s="16"/>
      <c r="E4915" s="16"/>
      <c r="F4915" s="16"/>
      <c r="G4915" s="16"/>
      <c r="H4915" s="16"/>
      <c r="I4915">
        <f t="shared" si="124"/>
        <v>0</v>
      </c>
    </row>
    <row r="4916" spans="1:9" ht="20" customHeight="1">
      <c r="A4916" s="16"/>
      <c r="B4916" s="16"/>
      <c r="C4916" s="16"/>
      <c r="D4916" s="16"/>
      <c r="E4916" s="16"/>
      <c r="F4916" s="16"/>
      <c r="G4916" s="16"/>
      <c r="H4916" s="16"/>
      <c r="I4916">
        <f t="shared" si="124"/>
        <v>0</v>
      </c>
    </row>
    <row r="4917" spans="1:9" ht="20" customHeight="1">
      <c r="A4917" s="16"/>
      <c r="B4917" s="16"/>
      <c r="C4917" s="16"/>
      <c r="D4917" s="16"/>
      <c r="E4917" s="16"/>
      <c r="F4917" s="16"/>
      <c r="G4917" s="16"/>
      <c r="H4917" s="16"/>
      <c r="I4917">
        <f t="shared" si="124"/>
        <v>0</v>
      </c>
    </row>
    <row r="4918" spans="1:9" ht="20" customHeight="1">
      <c r="A4918" s="16"/>
      <c r="B4918" s="16"/>
      <c r="C4918" s="16"/>
      <c r="D4918" s="16"/>
      <c r="E4918" s="16"/>
      <c r="F4918" s="16"/>
      <c r="G4918" s="16"/>
      <c r="H4918" s="16"/>
      <c r="I4918">
        <f t="shared" si="124"/>
        <v>0</v>
      </c>
    </row>
    <row r="4919" spans="1:9" ht="20" customHeight="1">
      <c r="A4919" s="16"/>
      <c r="B4919" s="16"/>
      <c r="C4919" s="16"/>
      <c r="D4919" s="16"/>
      <c r="E4919" s="16"/>
      <c r="F4919" s="16"/>
      <c r="G4919" s="16"/>
      <c r="H4919" s="16"/>
      <c r="I4919">
        <f t="shared" si="124"/>
        <v>0</v>
      </c>
    </row>
    <row r="4920" spans="1:9" ht="20" customHeight="1">
      <c r="A4920" s="16"/>
      <c r="B4920" s="16"/>
      <c r="C4920" s="16"/>
      <c r="D4920" s="16"/>
      <c r="E4920" s="16"/>
      <c r="F4920" s="16"/>
      <c r="G4920" s="16"/>
      <c r="H4920" s="16"/>
      <c r="I4920">
        <f t="shared" si="124"/>
        <v>0</v>
      </c>
    </row>
    <row r="4921" spans="1:9" ht="20" customHeight="1">
      <c r="A4921" s="16"/>
      <c r="B4921" s="16"/>
      <c r="C4921" s="16"/>
      <c r="D4921" s="16"/>
      <c r="E4921" s="16"/>
      <c r="F4921" s="16"/>
      <c r="G4921" s="16"/>
      <c r="H4921" s="16"/>
      <c r="I4921">
        <f t="shared" si="124"/>
        <v>0</v>
      </c>
    </row>
    <row r="4922" spans="1:9" ht="20" customHeight="1">
      <c r="A4922" s="16"/>
      <c r="B4922" s="16"/>
      <c r="C4922" s="16"/>
      <c r="D4922" s="16"/>
      <c r="E4922" s="16"/>
      <c r="F4922" s="16"/>
      <c r="G4922" s="16"/>
      <c r="H4922" s="16"/>
      <c r="I4922">
        <f t="shared" si="124"/>
        <v>0</v>
      </c>
    </row>
    <row r="4923" spans="1:9" ht="20" customHeight="1">
      <c r="A4923" s="16"/>
      <c r="B4923" s="16"/>
      <c r="C4923" s="16"/>
      <c r="D4923" s="16"/>
      <c r="E4923" s="16"/>
      <c r="F4923" s="16"/>
      <c r="G4923" s="16"/>
      <c r="H4923" s="16"/>
      <c r="I4923">
        <f t="shared" si="124"/>
        <v>0</v>
      </c>
    </row>
    <row r="4924" spans="1:9" ht="20" customHeight="1">
      <c r="A4924" s="16"/>
      <c r="B4924" s="16"/>
      <c r="C4924" s="16"/>
      <c r="D4924" s="16"/>
      <c r="E4924" s="16"/>
      <c r="F4924" s="16"/>
      <c r="G4924" s="16"/>
      <c r="H4924" s="16"/>
      <c r="I4924">
        <f t="shared" si="124"/>
        <v>0</v>
      </c>
    </row>
    <row r="4925" spans="1:9" ht="20" customHeight="1">
      <c r="A4925" s="16"/>
      <c r="B4925" s="16"/>
      <c r="C4925" s="16"/>
      <c r="D4925" s="16"/>
      <c r="E4925" s="16"/>
      <c r="F4925" s="16"/>
      <c r="G4925" s="16"/>
      <c r="H4925" s="16"/>
      <c r="I4925">
        <f t="shared" si="124"/>
        <v>0</v>
      </c>
    </row>
    <row r="4926" spans="1:9" ht="20" customHeight="1">
      <c r="A4926" s="16"/>
      <c r="B4926" s="16"/>
      <c r="C4926" s="16"/>
      <c r="D4926" s="16"/>
      <c r="E4926" s="16"/>
      <c r="F4926" s="16"/>
      <c r="G4926" s="16"/>
      <c r="H4926" s="16"/>
      <c r="I4926">
        <f t="shared" si="124"/>
        <v>0</v>
      </c>
    </row>
    <row r="4927" spans="1:9" ht="20" customHeight="1">
      <c r="A4927" s="16"/>
      <c r="B4927" s="16"/>
      <c r="C4927" s="16"/>
      <c r="D4927" s="16"/>
      <c r="E4927" s="16"/>
      <c r="F4927" s="16"/>
      <c r="G4927" s="16"/>
      <c r="H4927" s="16"/>
      <c r="I4927">
        <f t="shared" si="124"/>
        <v>0</v>
      </c>
    </row>
    <row r="4928" spans="1:9" ht="20" customHeight="1">
      <c r="A4928" s="16"/>
      <c r="B4928" s="16"/>
      <c r="C4928" s="16"/>
      <c r="D4928" s="16"/>
      <c r="E4928" s="16"/>
      <c r="F4928" s="16"/>
      <c r="G4928" s="16"/>
      <c r="H4928" s="16"/>
      <c r="I4928">
        <f t="shared" si="124"/>
        <v>0</v>
      </c>
    </row>
    <row r="4929" spans="1:9" ht="20" customHeight="1">
      <c r="A4929" s="16"/>
      <c r="B4929" s="16"/>
      <c r="C4929" s="16"/>
      <c r="D4929" s="16"/>
      <c r="E4929" s="16"/>
      <c r="F4929" s="16"/>
      <c r="G4929" s="16"/>
      <c r="H4929" s="16"/>
      <c r="I4929">
        <f t="shared" si="124"/>
        <v>0</v>
      </c>
    </row>
    <row r="4930" spans="1:9" ht="20" customHeight="1">
      <c r="A4930" s="16"/>
      <c r="B4930" s="16"/>
      <c r="C4930" s="16"/>
      <c r="D4930" s="16"/>
      <c r="E4930" s="16"/>
      <c r="F4930" s="16"/>
      <c r="G4930" s="16"/>
      <c r="H4930" s="16"/>
      <c r="I4930">
        <f t="shared" si="124"/>
        <v>0</v>
      </c>
    </row>
    <row r="4931" spans="1:9" ht="20" customHeight="1">
      <c r="A4931" s="16"/>
      <c r="B4931" s="16"/>
      <c r="C4931" s="16"/>
      <c r="D4931" s="16"/>
      <c r="E4931" s="16"/>
      <c r="F4931" s="16"/>
      <c r="G4931" s="16"/>
      <c r="H4931" s="16"/>
      <c r="I4931">
        <f t="shared" ref="I4931:I4994" si="125">CEILING(H4931,0.002)</f>
        <v>0</v>
      </c>
    </row>
    <row r="4932" spans="1:9" ht="20" customHeight="1">
      <c r="A4932" s="16"/>
      <c r="B4932" s="16"/>
      <c r="C4932" s="16"/>
      <c r="D4932" s="16"/>
      <c r="E4932" s="16"/>
      <c r="F4932" s="16"/>
      <c r="G4932" s="16"/>
      <c r="H4932" s="16"/>
      <c r="I4932">
        <f t="shared" si="125"/>
        <v>0</v>
      </c>
    </row>
    <row r="4933" spans="1:9" ht="20" customHeight="1">
      <c r="A4933" s="16"/>
      <c r="B4933" s="16"/>
      <c r="C4933" s="16"/>
      <c r="D4933" s="16"/>
      <c r="E4933" s="16"/>
      <c r="F4933" s="16"/>
      <c r="G4933" s="16"/>
      <c r="H4933" s="16"/>
      <c r="I4933">
        <f t="shared" si="125"/>
        <v>0</v>
      </c>
    </row>
    <row r="4934" spans="1:9" ht="20" customHeight="1">
      <c r="A4934" s="16"/>
      <c r="B4934" s="16"/>
      <c r="C4934" s="16"/>
      <c r="D4934" s="16"/>
      <c r="E4934" s="16"/>
      <c r="F4934" s="16"/>
      <c r="G4934" s="16"/>
      <c r="H4934" s="16"/>
      <c r="I4934">
        <f t="shared" si="125"/>
        <v>0</v>
      </c>
    </row>
    <row r="4935" spans="1:9" ht="20" customHeight="1">
      <c r="A4935" s="16"/>
      <c r="B4935" s="16"/>
      <c r="C4935" s="16"/>
      <c r="D4935" s="16"/>
      <c r="E4935" s="16"/>
      <c r="F4935" s="16"/>
      <c r="G4935" s="16"/>
      <c r="H4935" s="16"/>
      <c r="I4935">
        <f t="shared" si="125"/>
        <v>0</v>
      </c>
    </row>
    <row r="4936" spans="1:9" ht="20" customHeight="1">
      <c r="A4936" s="16"/>
      <c r="B4936" s="16"/>
      <c r="C4936" s="16"/>
      <c r="D4936" s="16"/>
      <c r="E4936" s="16"/>
      <c r="F4936" s="16"/>
      <c r="G4936" s="16"/>
      <c r="H4936" s="16"/>
      <c r="I4936">
        <f t="shared" si="125"/>
        <v>0</v>
      </c>
    </row>
    <row r="4937" spans="1:9" ht="20" customHeight="1">
      <c r="A4937" s="16"/>
      <c r="B4937" s="16"/>
      <c r="C4937" s="16"/>
      <c r="D4937" s="16"/>
      <c r="E4937" s="16"/>
      <c r="F4937" s="16"/>
      <c r="G4937" s="16"/>
      <c r="H4937" s="16"/>
      <c r="I4937">
        <f t="shared" si="125"/>
        <v>0</v>
      </c>
    </row>
    <row r="4938" spans="1:9" ht="20" customHeight="1">
      <c r="A4938" s="16"/>
      <c r="B4938" s="16"/>
      <c r="C4938" s="16"/>
      <c r="D4938" s="16"/>
      <c r="E4938" s="16"/>
      <c r="F4938" s="16"/>
      <c r="G4938" s="16"/>
      <c r="H4938" s="16"/>
      <c r="I4938">
        <f t="shared" si="125"/>
        <v>0</v>
      </c>
    </row>
    <row r="4939" spans="1:9" ht="20" customHeight="1">
      <c r="A4939" s="16"/>
      <c r="B4939" s="16"/>
      <c r="C4939" s="16"/>
      <c r="D4939" s="16"/>
      <c r="E4939" s="16"/>
      <c r="F4939" s="16"/>
      <c r="G4939" s="16"/>
      <c r="H4939" s="16"/>
      <c r="I4939">
        <f t="shared" si="125"/>
        <v>0</v>
      </c>
    </row>
    <row r="4940" spans="1:9" ht="20" customHeight="1">
      <c r="A4940" s="16"/>
      <c r="B4940" s="16"/>
      <c r="C4940" s="16"/>
      <c r="D4940" s="16"/>
      <c r="E4940" s="16"/>
      <c r="F4940" s="16"/>
      <c r="G4940" s="16"/>
      <c r="H4940" s="16"/>
      <c r="I4940">
        <f t="shared" si="125"/>
        <v>0</v>
      </c>
    </row>
    <row r="4941" spans="1:9" ht="20" customHeight="1">
      <c r="A4941" s="16"/>
      <c r="B4941" s="16"/>
      <c r="C4941" s="16"/>
      <c r="D4941" s="16"/>
      <c r="E4941" s="16"/>
      <c r="F4941" s="16"/>
      <c r="G4941" s="16"/>
      <c r="H4941" s="16"/>
      <c r="I4941">
        <f t="shared" si="125"/>
        <v>0</v>
      </c>
    </row>
    <row r="4942" spans="1:9" ht="20" customHeight="1">
      <c r="A4942" s="16"/>
      <c r="B4942" s="16"/>
      <c r="C4942" s="16"/>
      <c r="D4942" s="16"/>
      <c r="E4942" s="16"/>
      <c r="F4942" s="16"/>
      <c r="G4942" s="16"/>
      <c r="H4942" s="16"/>
      <c r="I4942">
        <f t="shared" si="125"/>
        <v>0</v>
      </c>
    </row>
    <row r="4943" spans="1:9" ht="20" customHeight="1">
      <c r="A4943" s="16"/>
      <c r="B4943" s="16"/>
      <c r="C4943" s="16"/>
      <c r="D4943" s="16"/>
      <c r="E4943" s="16"/>
      <c r="F4943" s="16"/>
      <c r="G4943" s="16"/>
      <c r="H4943" s="16"/>
      <c r="I4943">
        <f t="shared" si="125"/>
        <v>0</v>
      </c>
    </row>
    <row r="4944" spans="1:9" ht="20" customHeight="1">
      <c r="A4944" s="16"/>
      <c r="B4944" s="16"/>
      <c r="C4944" s="16"/>
      <c r="D4944" s="16"/>
      <c r="E4944" s="16"/>
      <c r="F4944" s="16"/>
      <c r="G4944" s="16"/>
      <c r="H4944" s="16"/>
      <c r="I4944">
        <f t="shared" si="125"/>
        <v>0</v>
      </c>
    </row>
    <row r="4945" spans="1:9" ht="20" customHeight="1">
      <c r="A4945" s="16"/>
      <c r="B4945" s="16"/>
      <c r="C4945" s="16"/>
      <c r="D4945" s="16"/>
      <c r="E4945" s="16"/>
      <c r="F4945" s="16"/>
      <c r="G4945" s="16"/>
      <c r="H4945" s="16"/>
      <c r="I4945">
        <f t="shared" si="125"/>
        <v>0</v>
      </c>
    </row>
    <row r="4946" spans="1:9" ht="20" customHeight="1">
      <c r="A4946" s="16"/>
      <c r="B4946" s="16"/>
      <c r="C4946" s="16"/>
      <c r="D4946" s="16"/>
      <c r="E4946" s="16"/>
      <c r="F4946" s="16"/>
      <c r="G4946" s="16"/>
      <c r="H4946" s="16"/>
      <c r="I4946">
        <f t="shared" si="125"/>
        <v>0</v>
      </c>
    </row>
    <row r="4947" spans="1:9" ht="20" customHeight="1">
      <c r="A4947" s="16"/>
      <c r="B4947" s="16"/>
      <c r="C4947" s="16"/>
      <c r="D4947" s="16"/>
      <c r="E4947" s="16"/>
      <c r="F4947" s="16"/>
      <c r="G4947" s="16"/>
      <c r="H4947" s="16"/>
      <c r="I4947">
        <f t="shared" si="125"/>
        <v>0</v>
      </c>
    </row>
    <row r="4948" spans="1:9" ht="20" customHeight="1">
      <c r="A4948" s="16"/>
      <c r="B4948" s="16"/>
      <c r="C4948" s="16"/>
      <c r="D4948" s="16"/>
      <c r="E4948" s="16"/>
      <c r="F4948" s="16"/>
      <c r="G4948" s="16"/>
      <c r="H4948" s="16"/>
      <c r="I4948">
        <f t="shared" si="125"/>
        <v>0</v>
      </c>
    </row>
    <row r="4949" spans="1:9" ht="20" customHeight="1">
      <c r="A4949" s="16"/>
      <c r="B4949" s="16"/>
      <c r="C4949" s="16"/>
      <c r="D4949" s="16"/>
      <c r="E4949" s="16"/>
      <c r="F4949" s="16"/>
      <c r="G4949" s="16"/>
      <c r="H4949" s="16"/>
      <c r="I4949">
        <f t="shared" si="125"/>
        <v>0</v>
      </c>
    </row>
    <row r="4950" spans="1:9" ht="20" customHeight="1">
      <c r="A4950" s="16"/>
      <c r="B4950" s="16"/>
      <c r="C4950" s="16"/>
      <c r="D4950" s="16"/>
      <c r="E4950" s="16"/>
      <c r="F4950" s="16"/>
      <c r="G4950" s="16"/>
      <c r="H4950" s="16"/>
      <c r="I4950">
        <f t="shared" si="125"/>
        <v>0</v>
      </c>
    </row>
    <row r="4951" spans="1:9" ht="20" customHeight="1">
      <c r="A4951" s="16"/>
      <c r="B4951" s="16"/>
      <c r="C4951" s="16"/>
      <c r="D4951" s="16"/>
      <c r="E4951" s="16"/>
      <c r="F4951" s="16"/>
      <c r="G4951" s="16"/>
      <c r="H4951" s="16"/>
      <c r="I4951">
        <f t="shared" si="125"/>
        <v>0</v>
      </c>
    </row>
    <row r="4952" spans="1:9" ht="20" customHeight="1">
      <c r="A4952" s="16"/>
      <c r="B4952" s="16"/>
      <c r="C4952" s="16"/>
      <c r="D4952" s="16"/>
      <c r="E4952" s="16"/>
      <c r="F4952" s="16"/>
      <c r="G4952" s="16"/>
      <c r="H4952" s="16"/>
      <c r="I4952">
        <f t="shared" si="125"/>
        <v>0</v>
      </c>
    </row>
    <row r="4953" spans="1:9" ht="20" customHeight="1">
      <c r="A4953" s="16"/>
      <c r="B4953" s="16"/>
      <c r="C4953" s="16"/>
      <c r="D4953" s="16"/>
      <c r="E4953" s="16"/>
      <c r="F4953" s="16"/>
      <c r="G4953" s="16"/>
      <c r="H4953" s="16"/>
      <c r="I4953">
        <f t="shared" si="125"/>
        <v>0</v>
      </c>
    </row>
    <row r="4954" spans="1:9" ht="20" customHeight="1">
      <c r="A4954" s="16"/>
      <c r="B4954" s="16"/>
      <c r="C4954" s="16"/>
      <c r="D4954" s="16"/>
      <c r="E4954" s="16"/>
      <c r="F4954" s="16"/>
      <c r="G4954" s="16"/>
      <c r="H4954" s="16"/>
      <c r="I4954">
        <f t="shared" si="125"/>
        <v>0</v>
      </c>
    </row>
    <row r="4955" spans="1:9" ht="20" customHeight="1">
      <c r="A4955" s="16"/>
      <c r="B4955" s="16"/>
      <c r="C4955" s="16"/>
      <c r="D4955" s="16"/>
      <c r="E4955" s="16"/>
      <c r="F4955" s="16"/>
      <c r="G4955" s="16"/>
      <c r="H4955" s="16"/>
      <c r="I4955">
        <f t="shared" si="125"/>
        <v>0</v>
      </c>
    </row>
    <row r="4956" spans="1:9" ht="20" customHeight="1">
      <c r="A4956" s="16"/>
      <c r="B4956" s="16"/>
      <c r="C4956" s="16"/>
      <c r="D4956" s="16"/>
      <c r="E4956" s="16"/>
      <c r="F4956" s="16"/>
      <c r="G4956" s="16"/>
      <c r="H4956" s="16"/>
      <c r="I4956">
        <f t="shared" si="125"/>
        <v>0</v>
      </c>
    </row>
    <row r="4957" spans="1:9" ht="20" customHeight="1">
      <c r="A4957" s="16"/>
      <c r="B4957" s="16"/>
      <c r="C4957" s="16"/>
      <c r="D4957" s="16"/>
      <c r="E4957" s="16"/>
      <c r="F4957" s="16"/>
      <c r="G4957" s="16"/>
      <c r="H4957" s="16"/>
      <c r="I4957">
        <f t="shared" si="125"/>
        <v>0</v>
      </c>
    </row>
    <row r="4958" spans="1:9" ht="20" customHeight="1">
      <c r="A4958" s="16"/>
      <c r="B4958" s="16"/>
      <c r="C4958" s="16"/>
      <c r="D4958" s="16"/>
      <c r="E4958" s="16"/>
      <c r="F4958" s="16"/>
      <c r="G4958" s="16"/>
      <c r="H4958" s="16"/>
      <c r="I4958">
        <f t="shared" si="125"/>
        <v>0</v>
      </c>
    </row>
    <row r="4959" spans="1:9" ht="20" customHeight="1">
      <c r="A4959" s="16"/>
      <c r="B4959" s="16"/>
      <c r="C4959" s="16"/>
      <c r="D4959" s="16"/>
      <c r="E4959" s="16"/>
      <c r="F4959" s="16"/>
      <c r="G4959" s="16"/>
      <c r="H4959" s="16"/>
      <c r="I4959">
        <f t="shared" si="125"/>
        <v>0</v>
      </c>
    </row>
    <row r="4960" spans="1:9" ht="20" customHeight="1">
      <c r="A4960" s="16"/>
      <c r="B4960" s="16"/>
      <c r="C4960" s="16"/>
      <c r="D4960" s="16"/>
      <c r="E4960" s="16"/>
      <c r="F4960" s="16"/>
      <c r="G4960" s="16"/>
      <c r="H4960" s="16"/>
      <c r="I4960">
        <f t="shared" si="125"/>
        <v>0</v>
      </c>
    </row>
    <row r="4961" spans="1:9" ht="20" customHeight="1">
      <c r="A4961" s="16"/>
      <c r="B4961" s="16"/>
      <c r="C4961" s="16"/>
      <c r="D4961" s="16"/>
      <c r="E4961" s="16"/>
      <c r="F4961" s="16"/>
      <c r="G4961" s="16"/>
      <c r="H4961" s="16"/>
      <c r="I4961">
        <f t="shared" si="125"/>
        <v>0</v>
      </c>
    </row>
    <row r="4962" spans="1:9" ht="20" customHeight="1">
      <c r="A4962" s="16"/>
      <c r="B4962" s="16"/>
      <c r="C4962" s="16"/>
      <c r="D4962" s="16"/>
      <c r="E4962" s="16"/>
      <c r="F4962" s="16"/>
      <c r="G4962" s="16"/>
      <c r="H4962" s="16"/>
      <c r="I4962">
        <f t="shared" si="125"/>
        <v>0</v>
      </c>
    </row>
    <row r="4963" spans="1:9" ht="20" customHeight="1">
      <c r="A4963" s="16"/>
      <c r="B4963" s="16"/>
      <c r="C4963" s="16"/>
      <c r="D4963" s="16"/>
      <c r="E4963" s="16"/>
      <c r="F4963" s="16"/>
      <c r="G4963" s="16"/>
      <c r="H4963" s="16"/>
      <c r="I4963">
        <f t="shared" si="125"/>
        <v>0</v>
      </c>
    </row>
    <row r="4964" spans="1:9" ht="20" customHeight="1">
      <c r="A4964" s="16"/>
      <c r="B4964" s="16"/>
      <c r="C4964" s="16"/>
      <c r="D4964" s="16"/>
      <c r="E4964" s="16"/>
      <c r="F4964" s="16"/>
      <c r="G4964" s="16"/>
      <c r="H4964" s="16"/>
      <c r="I4964">
        <f t="shared" si="125"/>
        <v>0</v>
      </c>
    </row>
    <row r="4965" spans="1:9" ht="20" customHeight="1">
      <c r="A4965" s="16"/>
      <c r="B4965" s="16"/>
      <c r="C4965" s="16"/>
      <c r="D4965" s="16"/>
      <c r="E4965" s="16"/>
      <c r="F4965" s="16"/>
      <c r="G4965" s="16"/>
      <c r="H4965" s="16"/>
      <c r="I4965">
        <f t="shared" si="125"/>
        <v>0</v>
      </c>
    </row>
    <row r="4966" spans="1:9" ht="20" customHeight="1">
      <c r="A4966" s="16"/>
      <c r="B4966" s="16"/>
      <c r="C4966" s="16"/>
      <c r="D4966" s="16"/>
      <c r="E4966" s="16"/>
      <c r="F4966" s="16"/>
      <c r="G4966" s="16"/>
      <c r="H4966" s="16"/>
      <c r="I4966">
        <f t="shared" si="125"/>
        <v>0</v>
      </c>
    </row>
    <row r="4967" spans="1:9" ht="20" customHeight="1">
      <c r="A4967" s="16"/>
      <c r="B4967" s="16"/>
      <c r="C4967" s="16"/>
      <c r="D4967" s="16"/>
      <c r="E4967" s="16"/>
      <c r="F4967" s="16"/>
      <c r="G4967" s="16"/>
      <c r="H4967" s="16"/>
      <c r="I4967">
        <f t="shared" si="125"/>
        <v>0</v>
      </c>
    </row>
    <row r="4968" spans="1:9" ht="20" customHeight="1">
      <c r="A4968" s="16"/>
      <c r="B4968" s="16"/>
      <c r="C4968" s="16"/>
      <c r="D4968" s="16"/>
      <c r="E4968" s="16"/>
      <c r="F4968" s="16"/>
      <c r="G4968" s="16"/>
      <c r="H4968" s="16"/>
      <c r="I4968">
        <f t="shared" si="125"/>
        <v>0</v>
      </c>
    </row>
    <row r="4969" spans="1:9" ht="20" customHeight="1">
      <c r="A4969" s="16"/>
      <c r="B4969" s="16"/>
      <c r="C4969" s="16"/>
      <c r="D4969" s="16"/>
      <c r="E4969" s="16"/>
      <c r="F4969" s="16"/>
      <c r="G4969" s="16"/>
      <c r="H4969" s="16"/>
      <c r="I4969">
        <f t="shared" si="125"/>
        <v>0</v>
      </c>
    </row>
    <row r="4970" spans="1:9" ht="20" customHeight="1">
      <c r="A4970" s="16"/>
      <c r="B4970" s="16"/>
      <c r="C4970" s="16"/>
      <c r="D4970" s="16"/>
      <c r="E4970" s="16"/>
      <c r="F4970" s="16"/>
      <c r="G4970" s="16"/>
      <c r="H4970" s="16"/>
      <c r="I4970">
        <f t="shared" si="125"/>
        <v>0</v>
      </c>
    </row>
    <row r="4971" spans="1:9" ht="20" customHeight="1">
      <c r="A4971" s="16"/>
      <c r="B4971" s="16"/>
      <c r="C4971" s="16"/>
      <c r="D4971" s="16"/>
      <c r="E4971" s="16"/>
      <c r="F4971" s="16"/>
      <c r="G4971" s="16"/>
      <c r="H4971" s="16"/>
      <c r="I4971">
        <f t="shared" si="125"/>
        <v>0</v>
      </c>
    </row>
    <row r="4972" spans="1:9" ht="20" customHeight="1">
      <c r="A4972" s="16"/>
      <c r="B4972" s="16"/>
      <c r="C4972" s="16"/>
      <c r="D4972" s="16"/>
      <c r="E4972" s="16"/>
      <c r="F4972" s="16"/>
      <c r="G4972" s="16"/>
      <c r="H4972" s="16"/>
      <c r="I4972">
        <f t="shared" si="125"/>
        <v>0</v>
      </c>
    </row>
    <row r="4973" spans="1:9" ht="20" customHeight="1">
      <c r="A4973" s="16"/>
      <c r="B4973" s="16"/>
      <c r="C4973" s="16"/>
      <c r="D4973" s="16"/>
      <c r="E4973" s="16"/>
      <c r="F4973" s="16"/>
      <c r="G4973" s="16"/>
      <c r="H4973" s="16"/>
      <c r="I4973">
        <f t="shared" si="125"/>
        <v>0</v>
      </c>
    </row>
    <row r="4974" spans="1:9" ht="20" customHeight="1">
      <c r="A4974" s="16"/>
      <c r="B4974" s="16"/>
      <c r="C4974" s="16"/>
      <c r="D4974" s="16"/>
      <c r="E4974" s="16"/>
      <c r="F4974" s="16"/>
      <c r="G4974" s="16"/>
      <c r="H4974" s="16"/>
      <c r="I4974">
        <f t="shared" si="125"/>
        <v>0</v>
      </c>
    </row>
    <row r="4975" spans="1:9" ht="20" customHeight="1">
      <c r="A4975" s="16"/>
      <c r="B4975" s="16"/>
      <c r="C4975" s="16"/>
      <c r="D4975" s="16"/>
      <c r="E4975" s="16"/>
      <c r="F4975" s="16"/>
      <c r="G4975" s="16"/>
      <c r="H4975" s="16"/>
      <c r="I4975">
        <f t="shared" si="125"/>
        <v>0</v>
      </c>
    </row>
    <row r="4976" spans="1:9" ht="20" customHeight="1">
      <c r="A4976" s="16"/>
      <c r="B4976" s="16"/>
      <c r="C4976" s="16"/>
      <c r="D4976" s="16"/>
      <c r="E4976" s="16"/>
      <c r="F4976" s="16"/>
      <c r="G4976" s="16"/>
      <c r="H4976" s="16"/>
      <c r="I4976">
        <f t="shared" si="125"/>
        <v>0</v>
      </c>
    </row>
    <row r="4977" spans="1:9" ht="20" customHeight="1">
      <c r="A4977" s="16"/>
      <c r="B4977" s="16"/>
      <c r="C4977" s="16"/>
      <c r="D4977" s="16"/>
      <c r="E4977" s="16"/>
      <c r="F4977" s="16"/>
      <c r="G4977" s="16"/>
      <c r="H4977" s="16"/>
      <c r="I4977">
        <f t="shared" si="125"/>
        <v>0</v>
      </c>
    </row>
    <row r="4978" spans="1:9" ht="20" customHeight="1">
      <c r="A4978" s="16"/>
      <c r="B4978" s="16"/>
      <c r="C4978" s="16"/>
      <c r="D4978" s="16"/>
      <c r="E4978" s="16"/>
      <c r="F4978" s="16"/>
      <c r="G4978" s="16"/>
      <c r="H4978" s="16"/>
      <c r="I4978">
        <f t="shared" si="125"/>
        <v>0</v>
      </c>
    </row>
    <row r="4979" spans="1:9" ht="20" customHeight="1">
      <c r="A4979" s="16"/>
      <c r="B4979" s="16"/>
      <c r="C4979" s="16"/>
      <c r="D4979" s="16"/>
      <c r="E4979" s="16"/>
      <c r="F4979" s="16"/>
      <c r="G4979" s="16"/>
      <c r="H4979" s="16"/>
      <c r="I4979">
        <f t="shared" si="125"/>
        <v>0</v>
      </c>
    </row>
    <row r="4980" spans="1:9" ht="20" customHeight="1">
      <c r="A4980" s="16"/>
      <c r="B4980" s="16"/>
      <c r="C4980" s="16"/>
      <c r="D4980" s="16"/>
      <c r="E4980" s="16"/>
      <c r="F4980" s="16"/>
      <c r="G4980" s="16"/>
      <c r="H4980" s="16"/>
      <c r="I4980">
        <f t="shared" si="125"/>
        <v>0</v>
      </c>
    </row>
    <row r="4981" spans="1:9" ht="20" customHeight="1">
      <c r="A4981" s="16"/>
      <c r="B4981" s="16"/>
      <c r="C4981" s="16"/>
      <c r="D4981" s="16"/>
      <c r="E4981" s="16"/>
      <c r="F4981" s="16"/>
      <c r="G4981" s="16"/>
      <c r="H4981" s="16"/>
      <c r="I4981">
        <f t="shared" si="125"/>
        <v>0</v>
      </c>
    </row>
    <row r="4982" spans="1:9" ht="20" customHeight="1">
      <c r="A4982" s="16"/>
      <c r="B4982" s="16"/>
      <c r="C4982" s="16"/>
      <c r="D4982" s="16"/>
      <c r="E4982" s="16"/>
      <c r="F4982" s="16"/>
      <c r="G4982" s="16"/>
      <c r="H4982" s="16"/>
      <c r="I4982">
        <f t="shared" si="125"/>
        <v>0</v>
      </c>
    </row>
    <row r="4983" spans="1:9" ht="20" customHeight="1">
      <c r="A4983" s="16"/>
      <c r="B4983" s="16"/>
      <c r="C4983" s="16"/>
      <c r="D4983" s="16"/>
      <c r="E4983" s="16"/>
      <c r="F4983" s="16"/>
      <c r="G4983" s="16"/>
      <c r="H4983" s="16"/>
      <c r="I4983">
        <f t="shared" si="125"/>
        <v>0</v>
      </c>
    </row>
    <row r="4984" spans="1:9" ht="20" customHeight="1">
      <c r="A4984" s="16"/>
      <c r="B4984" s="16"/>
      <c r="C4984" s="16"/>
      <c r="D4984" s="16"/>
      <c r="E4984" s="16"/>
      <c r="F4984" s="16"/>
      <c r="G4984" s="16"/>
      <c r="H4984" s="16"/>
      <c r="I4984">
        <f t="shared" si="125"/>
        <v>0</v>
      </c>
    </row>
    <row r="4985" spans="1:9" ht="20" customHeight="1">
      <c r="A4985" s="16"/>
      <c r="B4985" s="16"/>
      <c r="C4985" s="16"/>
      <c r="D4985" s="16"/>
      <c r="E4985" s="16"/>
      <c r="F4985" s="16"/>
      <c r="G4985" s="16"/>
      <c r="H4985" s="16"/>
      <c r="I4985">
        <f t="shared" si="125"/>
        <v>0</v>
      </c>
    </row>
    <row r="4986" spans="1:9" ht="20" customHeight="1">
      <c r="A4986" s="16"/>
      <c r="B4986" s="16"/>
      <c r="C4986" s="16"/>
      <c r="D4986" s="16"/>
      <c r="E4986" s="16"/>
      <c r="F4986" s="16"/>
      <c r="G4986" s="16"/>
      <c r="H4986" s="16"/>
      <c r="I4986">
        <f t="shared" si="125"/>
        <v>0</v>
      </c>
    </row>
    <row r="4987" spans="1:9" ht="20" customHeight="1">
      <c r="A4987" s="16"/>
      <c r="B4987" s="16"/>
      <c r="C4987" s="16"/>
      <c r="D4987" s="16"/>
      <c r="E4987" s="16"/>
      <c r="F4987" s="16"/>
      <c r="G4987" s="16"/>
      <c r="H4987" s="16"/>
      <c r="I4987">
        <f t="shared" si="125"/>
        <v>0</v>
      </c>
    </row>
    <row r="4988" spans="1:9" ht="20" customHeight="1">
      <c r="A4988" s="16"/>
      <c r="B4988" s="16"/>
      <c r="C4988" s="16"/>
      <c r="D4988" s="16"/>
      <c r="E4988" s="16"/>
      <c r="F4988" s="16"/>
      <c r="G4988" s="16"/>
      <c r="H4988" s="16"/>
      <c r="I4988">
        <f t="shared" si="125"/>
        <v>0</v>
      </c>
    </row>
    <row r="4989" spans="1:9" ht="20" customHeight="1">
      <c r="A4989" s="16"/>
      <c r="B4989" s="16"/>
      <c r="C4989" s="16"/>
      <c r="D4989" s="16"/>
      <c r="E4989" s="16"/>
      <c r="F4989" s="16"/>
      <c r="G4989" s="16"/>
      <c r="H4989" s="16"/>
      <c r="I4989">
        <f t="shared" si="125"/>
        <v>0</v>
      </c>
    </row>
    <row r="4990" spans="1:9" ht="20" customHeight="1">
      <c r="A4990" s="16"/>
      <c r="B4990" s="16"/>
      <c r="C4990" s="16"/>
      <c r="D4990" s="16"/>
      <c r="E4990" s="16"/>
      <c r="F4990" s="16"/>
      <c r="G4990" s="16"/>
      <c r="H4990" s="16"/>
      <c r="I4990">
        <f t="shared" si="125"/>
        <v>0</v>
      </c>
    </row>
    <row r="4991" spans="1:9" ht="20" customHeight="1">
      <c r="A4991" s="16"/>
      <c r="B4991" s="16"/>
      <c r="C4991" s="16"/>
      <c r="D4991" s="16"/>
      <c r="E4991" s="16"/>
      <c r="F4991" s="16"/>
      <c r="G4991" s="16"/>
      <c r="H4991" s="16"/>
      <c r="I4991">
        <f t="shared" si="125"/>
        <v>0</v>
      </c>
    </row>
    <row r="4992" spans="1:9" ht="20" customHeight="1">
      <c r="A4992" s="16"/>
      <c r="B4992" s="16"/>
      <c r="C4992" s="16"/>
      <c r="D4992" s="16"/>
      <c r="E4992" s="16"/>
      <c r="F4992" s="16"/>
      <c r="G4992" s="16"/>
      <c r="H4992" s="16"/>
      <c r="I4992">
        <f t="shared" si="125"/>
        <v>0</v>
      </c>
    </row>
    <row r="4993" spans="1:9" ht="20" customHeight="1">
      <c r="A4993" s="16"/>
      <c r="B4993" s="16"/>
      <c r="C4993" s="16"/>
      <c r="D4993" s="16"/>
      <c r="E4993" s="16"/>
      <c r="F4993" s="16"/>
      <c r="G4993" s="16"/>
      <c r="H4993" s="16"/>
      <c r="I4993">
        <f t="shared" si="125"/>
        <v>0</v>
      </c>
    </row>
    <row r="4994" spans="1:9" ht="20" customHeight="1">
      <c r="A4994" s="16"/>
      <c r="B4994" s="16"/>
      <c r="C4994" s="16"/>
      <c r="D4994" s="16"/>
      <c r="E4994" s="16"/>
      <c r="F4994" s="16"/>
      <c r="G4994" s="16"/>
      <c r="H4994" s="16"/>
      <c r="I4994">
        <f t="shared" si="125"/>
        <v>0</v>
      </c>
    </row>
    <row r="4995" spans="1:9" ht="20" customHeight="1">
      <c r="A4995" s="16"/>
      <c r="B4995" s="16"/>
      <c r="C4995" s="16"/>
      <c r="D4995" s="16"/>
      <c r="E4995" s="16"/>
      <c r="F4995" s="16"/>
      <c r="G4995" s="16"/>
      <c r="H4995" s="16"/>
      <c r="I4995">
        <f t="shared" ref="I4995:I5058" si="126">CEILING(H4995,0.002)</f>
        <v>0</v>
      </c>
    </row>
    <row r="4996" spans="1:9" ht="20" customHeight="1">
      <c r="A4996" s="16"/>
      <c r="B4996" s="16"/>
      <c r="C4996" s="16"/>
      <c r="D4996" s="16"/>
      <c r="E4996" s="16"/>
      <c r="F4996" s="16"/>
      <c r="G4996" s="16"/>
      <c r="H4996" s="16"/>
      <c r="I4996">
        <f t="shared" si="126"/>
        <v>0</v>
      </c>
    </row>
    <row r="4997" spans="1:9" ht="20" customHeight="1">
      <c r="A4997" s="16"/>
      <c r="B4997" s="16"/>
      <c r="C4997" s="16"/>
      <c r="D4997" s="16"/>
      <c r="E4997" s="16"/>
      <c r="F4997" s="16"/>
      <c r="G4997" s="16"/>
      <c r="H4997" s="16"/>
      <c r="I4997">
        <f t="shared" si="126"/>
        <v>0</v>
      </c>
    </row>
    <row r="4998" spans="1:9" ht="20" customHeight="1">
      <c r="A4998" s="16"/>
      <c r="B4998" s="16"/>
      <c r="C4998" s="16"/>
      <c r="D4998" s="16"/>
      <c r="E4998" s="16"/>
      <c r="F4998" s="16"/>
      <c r="G4998" s="16"/>
      <c r="H4998" s="16"/>
      <c r="I4998">
        <f t="shared" si="126"/>
        <v>0</v>
      </c>
    </row>
    <row r="4999" spans="1:9" ht="20" customHeight="1">
      <c r="A4999" s="16"/>
      <c r="B4999" s="16"/>
      <c r="C4999" s="16"/>
      <c r="D4999" s="16"/>
      <c r="E4999" s="16"/>
      <c r="F4999" s="16"/>
      <c r="G4999" s="16"/>
      <c r="H4999" s="16"/>
      <c r="I4999">
        <f t="shared" si="126"/>
        <v>0</v>
      </c>
    </row>
    <row r="5000" spans="1:9" ht="20" customHeight="1">
      <c r="A5000" s="16"/>
      <c r="B5000" s="16"/>
      <c r="C5000" s="16"/>
      <c r="D5000" s="16"/>
      <c r="E5000" s="16"/>
      <c r="F5000" s="16"/>
      <c r="G5000" s="16"/>
      <c r="H5000" s="16"/>
      <c r="I5000">
        <f t="shared" si="126"/>
        <v>0</v>
      </c>
    </row>
    <row r="5001" spans="1:9" ht="20" customHeight="1">
      <c r="A5001" s="16"/>
      <c r="B5001" s="16"/>
      <c r="C5001" s="16"/>
      <c r="D5001" s="16"/>
      <c r="E5001" s="16"/>
      <c r="F5001" s="16"/>
      <c r="G5001" s="16"/>
      <c r="H5001" s="16"/>
      <c r="I5001">
        <f t="shared" si="126"/>
        <v>0</v>
      </c>
    </row>
    <row r="5002" spans="1:9" ht="20" customHeight="1">
      <c r="A5002" s="16"/>
      <c r="B5002" s="16"/>
      <c r="C5002" s="16"/>
      <c r="D5002" s="16"/>
      <c r="E5002" s="16"/>
      <c r="F5002" s="16"/>
      <c r="G5002" s="16"/>
      <c r="H5002" s="16"/>
      <c r="I5002">
        <f t="shared" si="126"/>
        <v>0</v>
      </c>
    </row>
    <row r="5003" spans="1:9" ht="20" customHeight="1">
      <c r="A5003" s="16"/>
      <c r="B5003" s="16"/>
      <c r="C5003" s="16"/>
      <c r="D5003" s="16"/>
      <c r="E5003" s="16"/>
      <c r="F5003" s="16"/>
      <c r="G5003" s="16"/>
      <c r="H5003" s="16"/>
      <c r="I5003">
        <f t="shared" si="126"/>
        <v>0</v>
      </c>
    </row>
    <row r="5004" spans="1:9" ht="20" customHeight="1">
      <c r="A5004" s="16"/>
      <c r="B5004" s="16"/>
      <c r="C5004" s="16"/>
      <c r="D5004" s="16"/>
      <c r="E5004" s="16"/>
      <c r="F5004" s="16"/>
      <c r="G5004" s="16"/>
      <c r="H5004" s="16"/>
      <c r="I5004">
        <f t="shared" si="126"/>
        <v>0</v>
      </c>
    </row>
    <row r="5005" spans="1:9" ht="20" customHeight="1">
      <c r="A5005" s="16"/>
      <c r="B5005" s="16"/>
      <c r="C5005" s="16"/>
      <c r="D5005" s="16"/>
      <c r="E5005" s="16"/>
      <c r="F5005" s="16"/>
      <c r="G5005" s="16"/>
      <c r="H5005" s="16"/>
      <c r="I5005">
        <f t="shared" si="126"/>
        <v>0</v>
      </c>
    </row>
    <row r="5006" spans="1:9" ht="20" customHeight="1">
      <c r="A5006" s="16"/>
      <c r="B5006" s="16"/>
      <c r="C5006" s="16"/>
      <c r="D5006" s="16"/>
      <c r="E5006" s="16"/>
      <c r="F5006" s="16"/>
      <c r="G5006" s="16"/>
      <c r="H5006" s="16"/>
      <c r="I5006">
        <f t="shared" si="126"/>
        <v>0</v>
      </c>
    </row>
    <row r="5007" spans="1:9" ht="20" customHeight="1">
      <c r="A5007" s="16"/>
      <c r="B5007" s="16"/>
      <c r="C5007" s="16"/>
      <c r="D5007" s="16"/>
      <c r="E5007" s="16"/>
      <c r="F5007" s="16"/>
      <c r="G5007" s="16"/>
      <c r="H5007" s="16"/>
      <c r="I5007">
        <f t="shared" si="126"/>
        <v>0</v>
      </c>
    </row>
    <row r="5008" spans="1:9" ht="20" customHeight="1">
      <c r="A5008" s="16"/>
      <c r="B5008" s="16"/>
      <c r="C5008" s="16"/>
      <c r="D5008" s="16"/>
      <c r="E5008" s="16"/>
      <c r="F5008" s="16"/>
      <c r="G5008" s="16"/>
      <c r="H5008" s="16"/>
      <c r="I5008">
        <f t="shared" si="126"/>
        <v>0</v>
      </c>
    </row>
    <row r="5009" spans="1:9" ht="20" customHeight="1">
      <c r="A5009" s="16"/>
      <c r="B5009" s="16"/>
      <c r="C5009" s="16"/>
      <c r="D5009" s="16"/>
      <c r="E5009" s="16"/>
      <c r="F5009" s="16"/>
      <c r="G5009" s="16"/>
      <c r="H5009" s="16"/>
      <c r="I5009">
        <f t="shared" si="126"/>
        <v>0</v>
      </c>
    </row>
    <row r="5010" spans="1:9" ht="20" customHeight="1">
      <c r="A5010" s="16"/>
      <c r="B5010" s="16"/>
      <c r="C5010" s="16"/>
      <c r="D5010" s="16"/>
      <c r="E5010" s="16"/>
      <c r="F5010" s="16"/>
      <c r="G5010" s="16"/>
      <c r="H5010" s="16"/>
      <c r="I5010">
        <f t="shared" si="126"/>
        <v>0</v>
      </c>
    </row>
    <row r="5011" spans="1:9" ht="20" customHeight="1">
      <c r="A5011" s="16"/>
      <c r="B5011" s="16"/>
      <c r="C5011" s="16"/>
      <c r="D5011" s="16"/>
      <c r="E5011" s="16"/>
      <c r="F5011" s="16"/>
      <c r="G5011" s="16"/>
      <c r="H5011" s="16"/>
      <c r="I5011">
        <f t="shared" si="126"/>
        <v>0</v>
      </c>
    </row>
    <row r="5012" spans="1:9" ht="20" customHeight="1">
      <c r="A5012" s="16"/>
      <c r="B5012" s="16"/>
      <c r="C5012" s="16"/>
      <c r="D5012" s="16"/>
      <c r="E5012" s="16"/>
      <c r="F5012" s="16"/>
      <c r="G5012" s="16"/>
      <c r="H5012" s="16"/>
      <c r="I5012">
        <f t="shared" si="126"/>
        <v>0</v>
      </c>
    </row>
    <row r="5013" spans="1:9" ht="20" customHeight="1">
      <c r="A5013" s="16"/>
      <c r="B5013" s="16"/>
      <c r="C5013" s="16"/>
      <c r="D5013" s="16"/>
      <c r="E5013" s="16"/>
      <c r="F5013" s="16"/>
      <c r="G5013" s="16"/>
      <c r="H5013" s="16"/>
      <c r="I5013">
        <f t="shared" si="126"/>
        <v>0</v>
      </c>
    </row>
    <row r="5014" spans="1:9" ht="20" customHeight="1">
      <c r="A5014" s="16"/>
      <c r="B5014" s="16"/>
      <c r="C5014" s="16"/>
      <c r="D5014" s="16"/>
      <c r="E5014" s="16"/>
      <c r="F5014" s="16"/>
      <c r="G5014" s="16"/>
      <c r="H5014" s="16"/>
      <c r="I5014">
        <f t="shared" si="126"/>
        <v>0</v>
      </c>
    </row>
    <row r="5015" spans="1:9" ht="20" customHeight="1">
      <c r="A5015" s="16"/>
      <c r="B5015" s="16"/>
      <c r="C5015" s="16"/>
      <c r="D5015" s="16"/>
      <c r="E5015" s="16"/>
      <c r="F5015" s="16"/>
      <c r="G5015" s="16"/>
      <c r="H5015" s="16"/>
      <c r="I5015">
        <f t="shared" si="126"/>
        <v>0</v>
      </c>
    </row>
    <row r="5016" spans="1:9" ht="20" customHeight="1">
      <c r="A5016" s="16"/>
      <c r="B5016" s="16"/>
      <c r="C5016" s="16"/>
      <c r="D5016" s="16"/>
      <c r="E5016" s="16"/>
      <c r="F5016" s="16"/>
      <c r="G5016" s="16"/>
      <c r="H5016" s="16"/>
      <c r="I5016">
        <f t="shared" si="126"/>
        <v>0</v>
      </c>
    </row>
    <row r="5017" spans="1:9" ht="20" customHeight="1">
      <c r="A5017" s="16"/>
      <c r="B5017" s="16"/>
      <c r="C5017" s="16"/>
      <c r="D5017" s="16"/>
      <c r="E5017" s="16"/>
      <c r="F5017" s="16"/>
      <c r="G5017" s="16"/>
      <c r="H5017" s="16"/>
      <c r="I5017">
        <f t="shared" si="126"/>
        <v>0</v>
      </c>
    </row>
    <row r="5018" spans="1:9" ht="20" customHeight="1">
      <c r="A5018" s="16"/>
      <c r="B5018" s="16"/>
      <c r="C5018" s="16"/>
      <c r="D5018" s="16"/>
      <c r="E5018" s="16"/>
      <c r="F5018" s="16"/>
      <c r="G5018" s="16"/>
      <c r="H5018" s="16"/>
      <c r="I5018">
        <f t="shared" si="126"/>
        <v>0</v>
      </c>
    </row>
    <row r="5019" spans="1:9" ht="20" customHeight="1">
      <c r="A5019" s="16"/>
      <c r="B5019" s="16"/>
      <c r="C5019" s="16"/>
      <c r="D5019" s="16"/>
      <c r="E5019" s="16"/>
      <c r="F5019" s="16"/>
      <c r="G5019" s="16"/>
      <c r="H5019" s="16"/>
      <c r="I5019">
        <f t="shared" si="126"/>
        <v>0</v>
      </c>
    </row>
    <row r="5020" spans="1:9" ht="20" customHeight="1">
      <c r="A5020" s="16"/>
      <c r="B5020" s="16"/>
      <c r="C5020" s="16"/>
      <c r="D5020" s="16"/>
      <c r="E5020" s="16"/>
      <c r="F5020" s="16"/>
      <c r="G5020" s="16"/>
      <c r="H5020" s="16"/>
      <c r="I5020">
        <f t="shared" si="126"/>
        <v>0</v>
      </c>
    </row>
    <row r="5021" spans="1:9" ht="20" customHeight="1">
      <c r="A5021" s="16"/>
      <c r="B5021" s="16"/>
      <c r="C5021" s="16"/>
      <c r="D5021" s="16"/>
      <c r="E5021" s="16"/>
      <c r="F5021" s="16"/>
      <c r="G5021" s="16"/>
      <c r="H5021" s="16"/>
      <c r="I5021">
        <f t="shared" si="126"/>
        <v>0</v>
      </c>
    </row>
    <row r="5022" spans="1:9" ht="20" customHeight="1">
      <c r="A5022" s="16"/>
      <c r="B5022" s="16"/>
      <c r="C5022" s="16"/>
      <c r="D5022" s="16"/>
      <c r="E5022" s="16"/>
      <c r="F5022" s="16"/>
      <c r="G5022" s="16"/>
      <c r="H5022" s="16"/>
      <c r="I5022">
        <f t="shared" si="126"/>
        <v>0</v>
      </c>
    </row>
    <row r="5023" spans="1:9" ht="20" customHeight="1">
      <c r="A5023" s="16"/>
      <c r="B5023" s="16"/>
      <c r="C5023" s="16"/>
      <c r="D5023" s="16"/>
      <c r="E5023" s="16"/>
      <c r="F5023" s="16"/>
      <c r="G5023" s="16"/>
      <c r="H5023" s="16"/>
      <c r="I5023">
        <f t="shared" si="126"/>
        <v>0</v>
      </c>
    </row>
    <row r="5024" spans="1:9" ht="20" customHeight="1">
      <c r="A5024" s="16"/>
      <c r="B5024" s="16"/>
      <c r="C5024" s="16"/>
      <c r="D5024" s="16"/>
      <c r="E5024" s="16"/>
      <c r="F5024" s="16"/>
      <c r="G5024" s="16"/>
      <c r="H5024" s="16"/>
      <c r="I5024">
        <f t="shared" si="126"/>
        <v>0</v>
      </c>
    </row>
    <row r="5025" spans="1:9" ht="20" customHeight="1">
      <c r="A5025" s="16"/>
      <c r="B5025" s="16"/>
      <c r="C5025" s="16"/>
      <c r="D5025" s="16"/>
      <c r="E5025" s="16"/>
      <c r="F5025" s="16"/>
      <c r="G5025" s="16"/>
      <c r="H5025" s="16"/>
      <c r="I5025">
        <f t="shared" si="126"/>
        <v>0</v>
      </c>
    </row>
    <row r="5026" spans="1:9" ht="20" customHeight="1">
      <c r="A5026" s="16"/>
      <c r="B5026" s="16"/>
      <c r="C5026" s="16"/>
      <c r="D5026" s="16"/>
      <c r="E5026" s="16"/>
      <c r="F5026" s="16"/>
      <c r="G5026" s="16"/>
      <c r="H5026" s="16"/>
      <c r="I5026">
        <f t="shared" si="126"/>
        <v>0</v>
      </c>
    </row>
    <row r="5027" spans="1:9" ht="20" customHeight="1">
      <c r="A5027" s="16"/>
      <c r="B5027" s="16"/>
      <c r="C5027" s="16"/>
      <c r="D5027" s="16"/>
      <c r="E5027" s="16"/>
      <c r="F5027" s="16"/>
      <c r="G5027" s="16"/>
      <c r="H5027" s="16"/>
      <c r="I5027">
        <f t="shared" si="126"/>
        <v>0</v>
      </c>
    </row>
    <row r="5028" spans="1:9" ht="20" customHeight="1">
      <c r="A5028" s="16"/>
      <c r="B5028" s="16"/>
      <c r="C5028" s="16"/>
      <c r="D5028" s="16"/>
      <c r="E5028" s="16"/>
      <c r="F5028" s="16"/>
      <c r="G5028" s="16"/>
      <c r="H5028" s="16"/>
      <c r="I5028">
        <f t="shared" si="126"/>
        <v>0</v>
      </c>
    </row>
    <row r="5029" spans="1:9" ht="20" customHeight="1">
      <c r="A5029" s="16"/>
      <c r="B5029" s="16"/>
      <c r="C5029" s="16"/>
      <c r="D5029" s="16"/>
      <c r="E5029" s="16"/>
      <c r="F5029" s="16"/>
      <c r="G5029" s="16"/>
      <c r="H5029" s="16"/>
      <c r="I5029">
        <f t="shared" si="126"/>
        <v>0</v>
      </c>
    </row>
    <row r="5030" spans="1:9" ht="20" customHeight="1">
      <c r="A5030" s="16"/>
      <c r="B5030" s="16"/>
      <c r="C5030" s="16"/>
      <c r="D5030" s="16"/>
      <c r="E5030" s="16"/>
      <c r="F5030" s="16"/>
      <c r="G5030" s="16"/>
      <c r="H5030" s="16"/>
      <c r="I5030">
        <f t="shared" si="126"/>
        <v>0</v>
      </c>
    </row>
    <row r="5031" spans="1:9" ht="20" customHeight="1">
      <c r="A5031" s="16"/>
      <c r="B5031" s="16"/>
      <c r="C5031" s="16"/>
      <c r="D5031" s="16"/>
      <c r="E5031" s="16"/>
      <c r="F5031" s="16"/>
      <c r="G5031" s="16"/>
      <c r="H5031" s="16"/>
      <c r="I5031">
        <f t="shared" si="126"/>
        <v>0</v>
      </c>
    </row>
    <row r="5032" spans="1:9" ht="20" customHeight="1">
      <c r="A5032" s="16"/>
      <c r="B5032" s="16"/>
      <c r="C5032" s="16"/>
      <c r="D5032" s="16"/>
      <c r="E5032" s="16"/>
      <c r="F5032" s="16"/>
      <c r="G5032" s="16"/>
      <c r="H5032" s="16"/>
      <c r="I5032">
        <f t="shared" si="126"/>
        <v>0</v>
      </c>
    </row>
    <row r="5033" spans="1:9" ht="20" customHeight="1">
      <c r="A5033" s="16"/>
      <c r="B5033" s="16"/>
      <c r="C5033" s="16"/>
      <c r="D5033" s="16"/>
      <c r="E5033" s="16"/>
      <c r="F5033" s="16"/>
      <c r="G5033" s="16"/>
      <c r="H5033" s="16"/>
      <c r="I5033">
        <f t="shared" si="126"/>
        <v>0</v>
      </c>
    </row>
    <row r="5034" spans="1:9" ht="20" customHeight="1">
      <c r="A5034" s="16"/>
      <c r="B5034" s="16"/>
      <c r="C5034" s="16"/>
      <c r="D5034" s="16"/>
      <c r="E5034" s="16"/>
      <c r="F5034" s="16"/>
      <c r="G5034" s="16"/>
      <c r="H5034" s="16"/>
      <c r="I5034">
        <f t="shared" si="126"/>
        <v>0</v>
      </c>
    </row>
    <row r="5035" spans="1:9" ht="20" customHeight="1">
      <c r="A5035" s="16"/>
      <c r="B5035" s="16"/>
      <c r="C5035" s="16"/>
      <c r="D5035" s="16"/>
      <c r="E5035" s="16"/>
      <c r="F5035" s="16"/>
      <c r="G5035" s="16"/>
      <c r="H5035" s="16"/>
      <c r="I5035">
        <f t="shared" si="126"/>
        <v>0</v>
      </c>
    </row>
    <row r="5036" spans="1:9" ht="20" customHeight="1">
      <c r="A5036" s="16"/>
      <c r="B5036" s="16"/>
      <c r="C5036" s="16"/>
      <c r="D5036" s="16"/>
      <c r="E5036" s="16"/>
      <c r="F5036" s="16"/>
      <c r="G5036" s="16"/>
      <c r="H5036" s="16"/>
      <c r="I5036">
        <f t="shared" si="126"/>
        <v>0</v>
      </c>
    </row>
    <row r="5037" spans="1:9" ht="20" customHeight="1">
      <c r="A5037" s="16"/>
      <c r="B5037" s="16"/>
      <c r="C5037" s="16"/>
      <c r="D5037" s="16"/>
      <c r="E5037" s="16"/>
      <c r="F5037" s="16"/>
      <c r="G5037" s="16"/>
      <c r="H5037" s="16"/>
      <c r="I5037">
        <f t="shared" si="126"/>
        <v>0</v>
      </c>
    </row>
    <row r="5038" spans="1:9" ht="20" customHeight="1">
      <c r="A5038" s="16"/>
      <c r="B5038" s="16"/>
      <c r="C5038" s="16"/>
      <c r="D5038" s="16"/>
      <c r="E5038" s="16"/>
      <c r="F5038" s="16"/>
      <c r="G5038" s="16"/>
      <c r="H5038" s="16"/>
      <c r="I5038">
        <f t="shared" si="126"/>
        <v>0</v>
      </c>
    </row>
    <row r="5039" spans="1:9" ht="20" customHeight="1">
      <c r="A5039" s="16"/>
      <c r="B5039" s="16"/>
      <c r="C5039" s="16"/>
      <c r="D5039" s="16"/>
      <c r="E5039" s="16"/>
      <c r="F5039" s="16"/>
      <c r="G5039" s="16"/>
      <c r="H5039" s="16"/>
      <c r="I5039">
        <f t="shared" si="126"/>
        <v>0</v>
      </c>
    </row>
    <row r="5040" spans="1:9" ht="20" customHeight="1">
      <c r="A5040" s="16"/>
      <c r="B5040" s="16"/>
      <c r="C5040" s="16"/>
      <c r="D5040" s="16"/>
      <c r="E5040" s="16"/>
      <c r="F5040" s="16"/>
      <c r="G5040" s="16"/>
      <c r="H5040" s="16"/>
      <c r="I5040">
        <f t="shared" si="126"/>
        <v>0</v>
      </c>
    </row>
    <row r="5041" spans="1:9" ht="20" customHeight="1">
      <c r="A5041" s="16"/>
      <c r="B5041" s="16"/>
      <c r="C5041" s="16"/>
      <c r="D5041" s="16"/>
      <c r="E5041" s="16"/>
      <c r="F5041" s="16"/>
      <c r="G5041" s="16"/>
      <c r="H5041" s="16"/>
      <c r="I5041">
        <f t="shared" si="126"/>
        <v>0</v>
      </c>
    </row>
    <row r="5042" spans="1:9" ht="20" customHeight="1">
      <c r="A5042" s="16"/>
      <c r="B5042" s="16"/>
      <c r="C5042" s="16"/>
      <c r="D5042" s="16"/>
      <c r="E5042" s="16"/>
      <c r="F5042" s="16"/>
      <c r="G5042" s="16"/>
      <c r="H5042" s="16"/>
      <c r="I5042">
        <f t="shared" si="126"/>
        <v>0</v>
      </c>
    </row>
    <row r="5043" spans="1:9" ht="20" customHeight="1">
      <c r="A5043" s="16"/>
      <c r="B5043" s="16"/>
      <c r="C5043" s="16"/>
      <c r="D5043" s="16"/>
      <c r="E5043" s="16"/>
      <c r="F5043" s="16"/>
      <c r="G5043" s="16"/>
      <c r="H5043" s="16"/>
      <c r="I5043">
        <f t="shared" si="126"/>
        <v>0</v>
      </c>
    </row>
    <row r="5044" spans="1:9" ht="20" customHeight="1">
      <c r="A5044" s="16"/>
      <c r="B5044" s="16"/>
      <c r="C5044" s="16"/>
      <c r="D5044" s="16"/>
      <c r="E5044" s="16"/>
      <c r="F5044" s="16"/>
      <c r="G5044" s="16"/>
      <c r="H5044" s="16"/>
      <c r="I5044">
        <f t="shared" si="126"/>
        <v>0</v>
      </c>
    </row>
    <row r="5045" spans="1:9" ht="20" customHeight="1">
      <c r="A5045" s="16"/>
      <c r="B5045" s="16"/>
      <c r="C5045" s="16"/>
      <c r="D5045" s="16"/>
      <c r="E5045" s="16"/>
      <c r="F5045" s="16"/>
      <c r="G5045" s="16"/>
      <c r="H5045" s="16"/>
      <c r="I5045">
        <f t="shared" si="126"/>
        <v>0</v>
      </c>
    </row>
    <row r="5046" spans="1:9" ht="20" customHeight="1">
      <c r="A5046" s="16"/>
      <c r="B5046" s="16"/>
      <c r="C5046" s="16"/>
      <c r="D5046" s="16"/>
      <c r="E5046" s="16"/>
      <c r="F5046" s="16"/>
      <c r="G5046" s="16"/>
      <c r="H5046" s="16"/>
      <c r="I5046">
        <f t="shared" si="126"/>
        <v>0</v>
      </c>
    </row>
    <row r="5047" spans="1:9" ht="20" customHeight="1">
      <c r="A5047" s="16"/>
      <c r="B5047" s="16"/>
      <c r="C5047" s="16"/>
      <c r="D5047" s="16"/>
      <c r="E5047" s="16"/>
      <c r="F5047" s="16"/>
      <c r="G5047" s="16"/>
      <c r="H5047" s="16"/>
      <c r="I5047">
        <f t="shared" si="126"/>
        <v>0</v>
      </c>
    </row>
    <row r="5048" spans="1:9" ht="20" customHeight="1">
      <c r="A5048" s="16"/>
      <c r="B5048" s="16"/>
      <c r="C5048" s="16"/>
      <c r="D5048" s="16"/>
      <c r="E5048" s="16"/>
      <c r="F5048" s="16"/>
      <c r="G5048" s="16"/>
      <c r="H5048" s="16"/>
      <c r="I5048">
        <f t="shared" si="126"/>
        <v>0</v>
      </c>
    </row>
    <row r="5049" spans="1:9" ht="20" customHeight="1">
      <c r="A5049" s="16"/>
      <c r="B5049" s="16"/>
      <c r="C5049" s="16"/>
      <c r="D5049" s="16"/>
      <c r="E5049" s="16"/>
      <c r="F5049" s="16"/>
      <c r="G5049" s="16"/>
      <c r="H5049" s="16"/>
      <c r="I5049">
        <f t="shared" si="126"/>
        <v>0</v>
      </c>
    </row>
    <row r="5050" spans="1:9" ht="20" customHeight="1">
      <c r="A5050" s="16"/>
      <c r="B5050" s="16"/>
      <c r="C5050" s="16"/>
      <c r="D5050" s="16"/>
      <c r="E5050" s="16"/>
      <c r="F5050" s="16"/>
      <c r="G5050" s="16"/>
      <c r="H5050" s="16"/>
      <c r="I5050">
        <f t="shared" si="126"/>
        <v>0</v>
      </c>
    </row>
    <row r="5051" spans="1:9" ht="20" customHeight="1">
      <c r="A5051" s="16"/>
      <c r="B5051" s="16"/>
      <c r="C5051" s="16"/>
      <c r="D5051" s="16"/>
      <c r="E5051" s="16"/>
      <c r="F5051" s="16"/>
      <c r="G5051" s="16"/>
      <c r="H5051" s="16"/>
      <c r="I5051">
        <f t="shared" si="126"/>
        <v>0</v>
      </c>
    </row>
    <row r="5052" spans="1:9" ht="20" customHeight="1">
      <c r="A5052" s="16"/>
      <c r="B5052" s="16"/>
      <c r="C5052" s="16"/>
      <c r="D5052" s="16"/>
      <c r="E5052" s="16"/>
      <c r="F5052" s="16"/>
      <c r="G5052" s="16"/>
      <c r="H5052" s="16"/>
      <c r="I5052">
        <f t="shared" si="126"/>
        <v>0</v>
      </c>
    </row>
    <row r="5053" spans="1:9" ht="20" customHeight="1">
      <c r="A5053" s="16"/>
      <c r="B5053" s="16"/>
      <c r="C5053" s="16"/>
      <c r="D5053" s="16"/>
      <c r="E5053" s="16"/>
      <c r="F5053" s="16"/>
      <c r="G5053" s="16"/>
      <c r="H5053" s="16"/>
      <c r="I5053">
        <f t="shared" si="126"/>
        <v>0</v>
      </c>
    </row>
    <row r="5054" spans="1:9" ht="20" customHeight="1">
      <c r="A5054" s="16"/>
      <c r="B5054" s="16"/>
      <c r="C5054" s="16"/>
      <c r="D5054" s="16"/>
      <c r="E5054" s="16"/>
      <c r="F5054" s="16"/>
      <c r="G5054" s="16"/>
      <c r="H5054" s="16"/>
      <c r="I5054">
        <f t="shared" si="126"/>
        <v>0</v>
      </c>
    </row>
    <row r="5055" spans="1:9" ht="20" customHeight="1">
      <c r="A5055" s="16"/>
      <c r="B5055" s="16"/>
      <c r="C5055" s="16"/>
      <c r="D5055" s="16"/>
      <c r="E5055" s="16"/>
      <c r="F5055" s="16"/>
      <c r="G5055" s="16"/>
      <c r="H5055" s="16"/>
      <c r="I5055">
        <f t="shared" si="126"/>
        <v>0</v>
      </c>
    </row>
    <row r="5056" spans="1:9" ht="20" customHeight="1">
      <c r="A5056" s="16"/>
      <c r="B5056" s="16"/>
      <c r="C5056" s="16"/>
      <c r="D5056" s="16"/>
      <c r="E5056" s="16"/>
      <c r="F5056" s="16"/>
      <c r="G5056" s="16"/>
      <c r="H5056" s="16"/>
      <c r="I5056">
        <f t="shared" si="126"/>
        <v>0</v>
      </c>
    </row>
    <row r="5057" spans="1:9" ht="20" customHeight="1">
      <c r="A5057" s="16"/>
      <c r="B5057" s="16"/>
      <c r="C5057" s="16"/>
      <c r="D5057" s="16"/>
      <c r="E5057" s="16"/>
      <c r="F5057" s="16"/>
      <c r="G5057" s="16"/>
      <c r="H5057" s="16"/>
      <c r="I5057">
        <f t="shared" si="126"/>
        <v>0</v>
      </c>
    </row>
    <row r="5058" spans="1:9" ht="20" customHeight="1">
      <c r="A5058" s="16"/>
      <c r="B5058" s="16"/>
      <c r="C5058" s="16"/>
      <c r="D5058" s="16"/>
      <c r="E5058" s="16"/>
      <c r="F5058" s="16"/>
      <c r="G5058" s="16"/>
      <c r="H5058" s="16"/>
      <c r="I5058">
        <f t="shared" si="126"/>
        <v>0</v>
      </c>
    </row>
    <row r="5059" spans="1:9" ht="20" customHeight="1">
      <c r="A5059" s="16"/>
      <c r="B5059" s="16"/>
      <c r="C5059" s="16"/>
      <c r="D5059" s="16"/>
      <c r="E5059" s="16"/>
      <c r="F5059" s="16"/>
      <c r="G5059" s="16"/>
      <c r="H5059" s="16"/>
      <c r="I5059">
        <f t="shared" ref="I5059:I5122" si="127">CEILING(H5059,0.002)</f>
        <v>0</v>
      </c>
    </row>
    <row r="5060" spans="1:9" ht="20" customHeight="1">
      <c r="A5060" s="16"/>
      <c r="B5060" s="16"/>
      <c r="C5060" s="16"/>
      <c r="D5060" s="16"/>
      <c r="E5060" s="16"/>
      <c r="F5060" s="16"/>
      <c r="G5060" s="16"/>
      <c r="H5060" s="16"/>
      <c r="I5060">
        <f t="shared" si="127"/>
        <v>0</v>
      </c>
    </row>
    <row r="5061" spans="1:9" ht="20" customHeight="1">
      <c r="A5061" s="16"/>
      <c r="B5061" s="16"/>
      <c r="C5061" s="16"/>
      <c r="D5061" s="16"/>
      <c r="E5061" s="16"/>
      <c r="F5061" s="16"/>
      <c r="G5061" s="16"/>
      <c r="H5061" s="16"/>
      <c r="I5061">
        <f t="shared" si="127"/>
        <v>0</v>
      </c>
    </row>
    <row r="5062" spans="1:9" ht="20" customHeight="1">
      <c r="A5062" s="16"/>
      <c r="B5062" s="16"/>
      <c r="C5062" s="16"/>
      <c r="D5062" s="16"/>
      <c r="E5062" s="16"/>
      <c r="F5062" s="16"/>
      <c r="G5062" s="16"/>
      <c r="H5062" s="16"/>
      <c r="I5062">
        <f t="shared" si="127"/>
        <v>0</v>
      </c>
    </row>
    <row r="5063" spans="1:9" ht="20" customHeight="1">
      <c r="A5063" s="16"/>
      <c r="B5063" s="16"/>
      <c r="C5063" s="16"/>
      <c r="D5063" s="16"/>
      <c r="E5063" s="16"/>
      <c r="F5063" s="16"/>
      <c r="G5063" s="16"/>
      <c r="H5063" s="16"/>
      <c r="I5063">
        <f t="shared" si="127"/>
        <v>0</v>
      </c>
    </row>
    <row r="5064" spans="1:9" ht="20" customHeight="1">
      <c r="A5064" s="16"/>
      <c r="B5064" s="16"/>
      <c r="C5064" s="16"/>
      <c r="D5064" s="16"/>
      <c r="E5064" s="16"/>
      <c r="F5064" s="16"/>
      <c r="G5064" s="16"/>
      <c r="H5064" s="16"/>
      <c r="I5064">
        <f t="shared" si="127"/>
        <v>0</v>
      </c>
    </row>
    <row r="5065" spans="1:9" ht="20" customHeight="1">
      <c r="A5065" s="16"/>
      <c r="B5065" s="16"/>
      <c r="C5065" s="16"/>
      <c r="D5065" s="16"/>
      <c r="E5065" s="16"/>
      <c r="F5065" s="16"/>
      <c r="G5065" s="16"/>
      <c r="H5065" s="16"/>
      <c r="I5065">
        <f t="shared" si="127"/>
        <v>0</v>
      </c>
    </row>
    <row r="5066" spans="1:9" ht="20" customHeight="1">
      <c r="A5066" s="16"/>
      <c r="B5066" s="16"/>
      <c r="C5066" s="16"/>
      <c r="D5066" s="16"/>
      <c r="E5066" s="16"/>
      <c r="F5066" s="16"/>
      <c r="G5066" s="16"/>
      <c r="H5066" s="16"/>
      <c r="I5066">
        <f t="shared" si="127"/>
        <v>0</v>
      </c>
    </row>
    <row r="5067" spans="1:9" ht="20" customHeight="1">
      <c r="A5067" s="16"/>
      <c r="B5067" s="16"/>
      <c r="C5067" s="16"/>
      <c r="D5067" s="16"/>
      <c r="E5067" s="16"/>
      <c r="F5067" s="16"/>
      <c r="G5067" s="16"/>
      <c r="H5067" s="16"/>
      <c r="I5067">
        <f t="shared" si="127"/>
        <v>0</v>
      </c>
    </row>
    <row r="5068" spans="1:9" ht="20" customHeight="1">
      <c r="A5068" s="16"/>
      <c r="B5068" s="16"/>
      <c r="C5068" s="16"/>
      <c r="D5068" s="16"/>
      <c r="E5068" s="16"/>
      <c r="F5068" s="16"/>
      <c r="G5068" s="16"/>
      <c r="H5068" s="16"/>
      <c r="I5068">
        <f t="shared" si="127"/>
        <v>0</v>
      </c>
    </row>
    <row r="5069" spans="1:9" ht="20" customHeight="1">
      <c r="A5069" s="16"/>
      <c r="B5069" s="16"/>
      <c r="C5069" s="16"/>
      <c r="D5069" s="16"/>
      <c r="E5069" s="16"/>
      <c r="F5069" s="16"/>
      <c r="G5069" s="16"/>
      <c r="H5069" s="16"/>
      <c r="I5069">
        <f t="shared" si="127"/>
        <v>0</v>
      </c>
    </row>
    <row r="5070" spans="1:9" ht="20" customHeight="1">
      <c r="A5070" s="16"/>
      <c r="B5070" s="16"/>
      <c r="C5070" s="16"/>
      <c r="D5070" s="16"/>
      <c r="E5070" s="16"/>
      <c r="F5070" s="16"/>
      <c r="G5070" s="16"/>
      <c r="H5070" s="16"/>
      <c r="I5070">
        <f t="shared" si="127"/>
        <v>0</v>
      </c>
    </row>
    <row r="5071" spans="1:9" ht="20" customHeight="1">
      <c r="A5071" s="16"/>
      <c r="B5071" s="16"/>
      <c r="C5071" s="16"/>
      <c r="D5071" s="16"/>
      <c r="E5071" s="16"/>
      <c r="F5071" s="16"/>
      <c r="G5071" s="16"/>
      <c r="H5071" s="16"/>
      <c r="I5071">
        <f t="shared" si="127"/>
        <v>0</v>
      </c>
    </row>
    <row r="5072" spans="1:9" ht="20" customHeight="1">
      <c r="A5072" s="16"/>
      <c r="B5072" s="16"/>
      <c r="C5072" s="16"/>
      <c r="D5072" s="16"/>
      <c r="E5072" s="16"/>
      <c r="F5072" s="16"/>
      <c r="G5072" s="16"/>
      <c r="H5072" s="16"/>
      <c r="I5072">
        <f t="shared" si="127"/>
        <v>0</v>
      </c>
    </row>
    <row r="5073" spans="1:9" ht="20" customHeight="1">
      <c r="A5073" s="16"/>
      <c r="B5073" s="16"/>
      <c r="C5073" s="16"/>
      <c r="D5073" s="16"/>
      <c r="E5073" s="16"/>
      <c r="F5073" s="16"/>
      <c r="G5073" s="16"/>
      <c r="H5073" s="16"/>
      <c r="I5073">
        <f t="shared" si="127"/>
        <v>0</v>
      </c>
    </row>
    <row r="5074" spans="1:9" ht="20" customHeight="1">
      <c r="A5074" s="16"/>
      <c r="B5074" s="16"/>
      <c r="C5074" s="16"/>
      <c r="D5074" s="16"/>
      <c r="E5074" s="16"/>
      <c r="F5074" s="16"/>
      <c r="G5074" s="16"/>
      <c r="H5074" s="16"/>
      <c r="I5074">
        <f t="shared" si="127"/>
        <v>0</v>
      </c>
    </row>
    <row r="5075" spans="1:9" ht="20" customHeight="1">
      <c r="A5075" s="16"/>
      <c r="B5075" s="16"/>
      <c r="C5075" s="16"/>
      <c r="D5075" s="16"/>
      <c r="E5075" s="16"/>
      <c r="F5075" s="16"/>
      <c r="G5075" s="16"/>
      <c r="H5075" s="16"/>
      <c r="I5075">
        <f t="shared" si="127"/>
        <v>0</v>
      </c>
    </row>
    <row r="5076" spans="1:9" ht="20" customHeight="1">
      <c r="A5076" s="16"/>
      <c r="B5076" s="16"/>
      <c r="C5076" s="16"/>
      <c r="D5076" s="16"/>
      <c r="E5076" s="16"/>
      <c r="F5076" s="16"/>
      <c r="G5076" s="16"/>
      <c r="H5076" s="16"/>
      <c r="I5076">
        <f t="shared" si="127"/>
        <v>0</v>
      </c>
    </row>
    <row r="5077" spans="1:9" ht="20" customHeight="1">
      <c r="A5077" s="16"/>
      <c r="B5077" s="16"/>
      <c r="C5077" s="16"/>
      <c r="D5077" s="16"/>
      <c r="E5077" s="16"/>
      <c r="F5077" s="16"/>
      <c r="G5077" s="16"/>
      <c r="H5077" s="16"/>
      <c r="I5077">
        <f t="shared" si="127"/>
        <v>0</v>
      </c>
    </row>
    <row r="5078" spans="1:9" ht="20" customHeight="1">
      <c r="A5078" s="16"/>
      <c r="B5078" s="16"/>
      <c r="C5078" s="16"/>
      <c r="D5078" s="16"/>
      <c r="E5078" s="16"/>
      <c r="F5078" s="16"/>
      <c r="G5078" s="16"/>
      <c r="H5078" s="16"/>
      <c r="I5078">
        <f t="shared" si="127"/>
        <v>0</v>
      </c>
    </row>
    <row r="5079" spans="1:9" ht="20" customHeight="1">
      <c r="A5079" s="16"/>
      <c r="B5079" s="16"/>
      <c r="C5079" s="16"/>
      <c r="D5079" s="16"/>
      <c r="E5079" s="16"/>
      <c r="F5079" s="16"/>
      <c r="G5079" s="16"/>
      <c r="H5079" s="16"/>
      <c r="I5079">
        <f t="shared" si="127"/>
        <v>0</v>
      </c>
    </row>
    <row r="5080" spans="1:9" ht="20" customHeight="1">
      <c r="A5080" s="16"/>
      <c r="B5080" s="16"/>
      <c r="C5080" s="16"/>
      <c r="D5080" s="16"/>
      <c r="E5080" s="16"/>
      <c r="F5080" s="16"/>
      <c r="G5080" s="16"/>
      <c r="H5080" s="16"/>
      <c r="I5080">
        <f t="shared" si="127"/>
        <v>0</v>
      </c>
    </row>
    <row r="5081" spans="1:9" ht="20" customHeight="1">
      <c r="A5081" s="16"/>
      <c r="B5081" s="16"/>
      <c r="C5081" s="16"/>
      <c r="D5081" s="16"/>
      <c r="E5081" s="16"/>
      <c r="F5081" s="16"/>
      <c r="G5081" s="16"/>
      <c r="H5081" s="16"/>
      <c r="I5081">
        <f t="shared" si="127"/>
        <v>0</v>
      </c>
    </row>
    <row r="5082" spans="1:9" ht="20" customHeight="1">
      <c r="A5082" s="16"/>
      <c r="B5082" s="16"/>
      <c r="C5082" s="16"/>
      <c r="D5082" s="16"/>
      <c r="E5082" s="16"/>
      <c r="F5082" s="16"/>
      <c r="G5082" s="16"/>
      <c r="H5082" s="16"/>
      <c r="I5082">
        <f t="shared" si="127"/>
        <v>0</v>
      </c>
    </row>
    <row r="5083" spans="1:9" ht="20" customHeight="1">
      <c r="A5083" s="16"/>
      <c r="B5083" s="16"/>
      <c r="C5083" s="16"/>
      <c r="D5083" s="16"/>
      <c r="E5083" s="16"/>
      <c r="F5083" s="16"/>
      <c r="G5083" s="16"/>
      <c r="H5083" s="16"/>
      <c r="I5083">
        <f t="shared" si="127"/>
        <v>0</v>
      </c>
    </row>
    <row r="5084" spans="1:9" ht="20" customHeight="1">
      <c r="A5084" s="16"/>
      <c r="B5084" s="16"/>
      <c r="C5084" s="16"/>
      <c r="D5084" s="16"/>
      <c r="E5084" s="16"/>
      <c r="F5084" s="16"/>
      <c r="G5084" s="16"/>
      <c r="H5084" s="16"/>
      <c r="I5084">
        <f t="shared" si="127"/>
        <v>0</v>
      </c>
    </row>
    <row r="5085" spans="1:9" ht="20" customHeight="1">
      <c r="A5085" s="16"/>
      <c r="B5085" s="16"/>
      <c r="C5085" s="16"/>
      <c r="D5085" s="16"/>
      <c r="E5085" s="16"/>
      <c r="F5085" s="16"/>
      <c r="G5085" s="16"/>
      <c r="H5085" s="16"/>
      <c r="I5085">
        <f t="shared" si="127"/>
        <v>0</v>
      </c>
    </row>
    <row r="5086" spans="1:9" ht="20" customHeight="1">
      <c r="A5086" s="16"/>
      <c r="B5086" s="16"/>
      <c r="C5086" s="16"/>
      <c r="D5086" s="16"/>
      <c r="E5086" s="16"/>
      <c r="F5086" s="16"/>
      <c r="G5086" s="16"/>
      <c r="H5086" s="16"/>
      <c r="I5086">
        <f t="shared" si="127"/>
        <v>0</v>
      </c>
    </row>
    <row r="5087" spans="1:9" ht="20" customHeight="1">
      <c r="A5087" s="16"/>
      <c r="B5087" s="16"/>
      <c r="C5087" s="16"/>
      <c r="D5087" s="16"/>
      <c r="E5087" s="16"/>
      <c r="F5087" s="16"/>
      <c r="G5087" s="16"/>
      <c r="H5087" s="16"/>
      <c r="I5087">
        <f t="shared" si="127"/>
        <v>0</v>
      </c>
    </row>
    <row r="5088" spans="1:9" ht="20" customHeight="1">
      <c r="A5088" s="16"/>
      <c r="B5088" s="16"/>
      <c r="C5088" s="16"/>
      <c r="D5088" s="16"/>
      <c r="E5088" s="16"/>
      <c r="F5088" s="16"/>
      <c r="G5088" s="16"/>
      <c r="H5088" s="16"/>
      <c r="I5088">
        <f t="shared" si="127"/>
        <v>0</v>
      </c>
    </row>
    <row r="5089" spans="1:9" ht="20" customHeight="1">
      <c r="A5089" s="16"/>
      <c r="B5089" s="16"/>
      <c r="C5089" s="16"/>
      <c r="D5089" s="16"/>
      <c r="E5089" s="16"/>
      <c r="F5089" s="16"/>
      <c r="G5089" s="16"/>
      <c r="H5089" s="16"/>
      <c r="I5089">
        <f t="shared" si="127"/>
        <v>0</v>
      </c>
    </row>
    <row r="5090" spans="1:9" ht="20" customHeight="1">
      <c r="A5090" s="16"/>
      <c r="B5090" s="16"/>
      <c r="C5090" s="16"/>
      <c r="D5090" s="16"/>
      <c r="E5090" s="16"/>
      <c r="F5090" s="16"/>
      <c r="G5090" s="16"/>
      <c r="H5090" s="16"/>
      <c r="I5090">
        <f t="shared" si="127"/>
        <v>0</v>
      </c>
    </row>
    <row r="5091" spans="1:9" ht="20" customHeight="1">
      <c r="A5091" s="16"/>
      <c r="B5091" s="16"/>
      <c r="C5091" s="16"/>
      <c r="D5091" s="16"/>
      <c r="E5091" s="16"/>
      <c r="F5091" s="16"/>
      <c r="G5091" s="16"/>
      <c r="H5091" s="16"/>
      <c r="I5091">
        <f t="shared" si="127"/>
        <v>0</v>
      </c>
    </row>
    <row r="5092" spans="1:9" ht="20" customHeight="1">
      <c r="A5092" s="16"/>
      <c r="B5092" s="16"/>
      <c r="C5092" s="16"/>
      <c r="D5092" s="16"/>
      <c r="E5092" s="16"/>
      <c r="F5092" s="16"/>
      <c r="G5092" s="16"/>
      <c r="H5092" s="16"/>
      <c r="I5092">
        <f t="shared" si="127"/>
        <v>0</v>
      </c>
    </row>
    <row r="5093" spans="1:9" ht="20" customHeight="1">
      <c r="A5093" s="16"/>
      <c r="B5093" s="16"/>
      <c r="C5093" s="16"/>
      <c r="D5093" s="16"/>
      <c r="E5093" s="16"/>
      <c r="F5093" s="16"/>
      <c r="G5093" s="16"/>
      <c r="H5093" s="16"/>
      <c r="I5093">
        <f t="shared" si="127"/>
        <v>0</v>
      </c>
    </row>
    <row r="5094" spans="1:9" ht="20" customHeight="1">
      <c r="A5094" s="16"/>
      <c r="B5094" s="16"/>
      <c r="C5094" s="16"/>
      <c r="D5094" s="16"/>
      <c r="E5094" s="16"/>
      <c r="F5094" s="16"/>
      <c r="G5094" s="16"/>
      <c r="H5094" s="16"/>
      <c r="I5094">
        <f t="shared" si="127"/>
        <v>0</v>
      </c>
    </row>
    <row r="5095" spans="1:9" ht="20" customHeight="1">
      <c r="A5095" s="16"/>
      <c r="B5095" s="16"/>
      <c r="C5095" s="16"/>
      <c r="D5095" s="16"/>
      <c r="E5095" s="16"/>
      <c r="F5095" s="16"/>
      <c r="G5095" s="16"/>
      <c r="H5095" s="16"/>
      <c r="I5095">
        <f t="shared" si="127"/>
        <v>0</v>
      </c>
    </row>
    <row r="5096" spans="1:9" ht="20" customHeight="1">
      <c r="A5096" s="16"/>
      <c r="B5096" s="16"/>
      <c r="C5096" s="16"/>
      <c r="D5096" s="16"/>
      <c r="E5096" s="16"/>
      <c r="F5096" s="16"/>
      <c r="G5096" s="16"/>
      <c r="H5096" s="16"/>
      <c r="I5096">
        <f t="shared" si="127"/>
        <v>0</v>
      </c>
    </row>
    <row r="5097" spans="1:9" ht="20" customHeight="1">
      <c r="A5097" s="16"/>
      <c r="B5097" s="16"/>
      <c r="C5097" s="16"/>
      <c r="D5097" s="16"/>
      <c r="E5097" s="16"/>
      <c r="F5097" s="16"/>
      <c r="G5097" s="16"/>
      <c r="H5097" s="16"/>
      <c r="I5097">
        <f t="shared" si="127"/>
        <v>0</v>
      </c>
    </row>
    <row r="5098" spans="1:9" ht="20" customHeight="1">
      <c r="A5098" s="16"/>
      <c r="B5098" s="16"/>
      <c r="C5098" s="16"/>
      <c r="D5098" s="16"/>
      <c r="E5098" s="16"/>
      <c r="F5098" s="16"/>
      <c r="G5098" s="16"/>
      <c r="H5098" s="16"/>
      <c r="I5098">
        <f t="shared" si="127"/>
        <v>0</v>
      </c>
    </row>
    <row r="5099" spans="1:9" ht="20" customHeight="1">
      <c r="A5099" s="16"/>
      <c r="B5099" s="16"/>
      <c r="C5099" s="16"/>
      <c r="D5099" s="16"/>
      <c r="E5099" s="16"/>
      <c r="F5099" s="16"/>
      <c r="G5099" s="16"/>
      <c r="H5099" s="16"/>
      <c r="I5099">
        <f t="shared" si="127"/>
        <v>0</v>
      </c>
    </row>
    <row r="5100" spans="1:9" ht="20" customHeight="1">
      <c r="A5100" s="16"/>
      <c r="B5100" s="16"/>
      <c r="C5100" s="16"/>
      <c r="D5100" s="16"/>
      <c r="E5100" s="16"/>
      <c r="F5100" s="16"/>
      <c r="G5100" s="16"/>
      <c r="H5100" s="16"/>
      <c r="I5100">
        <f t="shared" si="127"/>
        <v>0</v>
      </c>
    </row>
    <row r="5101" spans="1:9" ht="20" customHeight="1">
      <c r="A5101" s="16"/>
      <c r="B5101" s="16"/>
      <c r="C5101" s="16"/>
      <c r="D5101" s="16"/>
      <c r="E5101" s="16"/>
      <c r="F5101" s="16"/>
      <c r="G5101" s="16"/>
      <c r="H5101" s="16"/>
      <c r="I5101">
        <f t="shared" si="127"/>
        <v>0</v>
      </c>
    </row>
    <row r="5102" spans="1:9" ht="20" customHeight="1">
      <c r="A5102" s="16"/>
      <c r="B5102" s="16"/>
      <c r="C5102" s="16"/>
      <c r="D5102" s="16"/>
      <c r="E5102" s="16"/>
      <c r="F5102" s="16"/>
      <c r="G5102" s="16"/>
      <c r="H5102" s="16"/>
      <c r="I5102">
        <f t="shared" si="127"/>
        <v>0</v>
      </c>
    </row>
    <row r="5103" spans="1:9" ht="20" customHeight="1">
      <c r="A5103" s="16"/>
      <c r="B5103" s="16"/>
      <c r="C5103" s="16"/>
      <c r="D5103" s="16"/>
      <c r="E5103" s="16"/>
      <c r="F5103" s="16"/>
      <c r="G5103" s="16"/>
      <c r="H5103" s="16"/>
      <c r="I5103">
        <f t="shared" si="127"/>
        <v>0</v>
      </c>
    </row>
    <row r="5104" spans="1:9" ht="20" customHeight="1">
      <c r="A5104" s="16"/>
      <c r="B5104" s="16"/>
      <c r="C5104" s="16"/>
      <c r="D5104" s="16"/>
      <c r="E5104" s="16"/>
      <c r="F5104" s="16"/>
      <c r="G5104" s="16"/>
      <c r="H5104" s="16"/>
      <c r="I5104">
        <f t="shared" si="127"/>
        <v>0</v>
      </c>
    </row>
    <row r="5105" spans="1:9" ht="20" customHeight="1">
      <c r="A5105" s="16"/>
      <c r="B5105" s="16"/>
      <c r="C5105" s="16"/>
      <c r="D5105" s="16"/>
      <c r="E5105" s="16"/>
      <c r="F5105" s="16"/>
      <c r="G5105" s="16"/>
      <c r="H5105" s="16"/>
      <c r="I5105">
        <f t="shared" si="127"/>
        <v>0</v>
      </c>
    </row>
    <row r="5106" spans="1:9" ht="20" customHeight="1">
      <c r="A5106" s="16"/>
      <c r="B5106" s="16"/>
      <c r="C5106" s="16"/>
      <c r="D5106" s="16"/>
      <c r="E5106" s="16"/>
      <c r="F5106" s="16"/>
      <c r="G5106" s="16"/>
      <c r="H5106" s="16"/>
      <c r="I5106">
        <f t="shared" si="127"/>
        <v>0</v>
      </c>
    </row>
    <row r="5107" spans="1:9" ht="20" customHeight="1">
      <c r="A5107" s="16"/>
      <c r="B5107" s="16"/>
      <c r="C5107" s="16"/>
      <c r="D5107" s="16"/>
      <c r="E5107" s="16"/>
      <c r="F5107" s="16"/>
      <c r="G5107" s="16"/>
      <c r="H5107" s="16"/>
      <c r="I5107">
        <f t="shared" si="127"/>
        <v>0</v>
      </c>
    </row>
    <row r="5108" spans="1:9" ht="20" customHeight="1">
      <c r="A5108" s="16"/>
      <c r="B5108" s="16"/>
      <c r="C5108" s="16"/>
      <c r="D5108" s="16"/>
      <c r="E5108" s="16"/>
      <c r="F5108" s="16"/>
      <c r="G5108" s="16"/>
      <c r="H5108" s="16"/>
      <c r="I5108">
        <f t="shared" si="127"/>
        <v>0</v>
      </c>
    </row>
    <row r="5109" spans="1:9" ht="20" customHeight="1">
      <c r="A5109" s="16"/>
      <c r="B5109" s="16"/>
      <c r="C5109" s="16"/>
      <c r="D5109" s="16"/>
      <c r="E5109" s="16"/>
      <c r="F5109" s="16"/>
      <c r="G5109" s="16"/>
      <c r="H5109" s="16"/>
      <c r="I5109">
        <f t="shared" si="127"/>
        <v>0</v>
      </c>
    </row>
    <row r="5110" spans="1:9" ht="20" customHeight="1">
      <c r="A5110" s="16"/>
      <c r="B5110" s="16"/>
      <c r="C5110" s="16"/>
      <c r="D5110" s="16"/>
      <c r="E5110" s="16"/>
      <c r="F5110" s="16"/>
      <c r="G5110" s="16"/>
      <c r="H5110" s="16"/>
      <c r="I5110">
        <f t="shared" si="127"/>
        <v>0</v>
      </c>
    </row>
    <row r="5111" spans="1:9" ht="20" customHeight="1">
      <c r="A5111" s="16"/>
      <c r="B5111" s="16"/>
      <c r="C5111" s="16"/>
      <c r="D5111" s="16"/>
      <c r="E5111" s="16"/>
      <c r="F5111" s="16"/>
      <c r="G5111" s="16"/>
      <c r="H5111" s="16"/>
      <c r="I5111">
        <f t="shared" si="127"/>
        <v>0</v>
      </c>
    </row>
    <row r="5112" spans="1:9" ht="20" customHeight="1">
      <c r="A5112" s="16"/>
      <c r="B5112" s="16"/>
      <c r="C5112" s="16"/>
      <c r="D5112" s="16"/>
      <c r="E5112" s="16"/>
      <c r="F5112" s="16"/>
      <c r="G5112" s="16"/>
      <c r="H5112" s="16"/>
      <c r="I5112">
        <f t="shared" si="127"/>
        <v>0</v>
      </c>
    </row>
    <row r="5113" spans="1:9" ht="20" customHeight="1">
      <c r="A5113" s="16"/>
      <c r="B5113" s="16"/>
      <c r="C5113" s="16"/>
      <c r="D5113" s="16"/>
      <c r="E5113" s="16"/>
      <c r="F5113" s="16"/>
      <c r="G5113" s="16"/>
      <c r="H5113" s="16"/>
      <c r="I5113">
        <f t="shared" si="127"/>
        <v>0</v>
      </c>
    </row>
    <row r="5114" spans="1:9" ht="20" customHeight="1">
      <c r="A5114" s="16"/>
      <c r="B5114" s="16"/>
      <c r="C5114" s="16"/>
      <c r="D5114" s="16"/>
      <c r="E5114" s="16"/>
      <c r="F5114" s="16"/>
      <c r="G5114" s="16"/>
      <c r="H5114" s="16"/>
      <c r="I5114">
        <f t="shared" si="127"/>
        <v>0</v>
      </c>
    </row>
    <row r="5115" spans="1:9" ht="20" customHeight="1">
      <c r="A5115" s="16"/>
      <c r="B5115" s="16"/>
      <c r="C5115" s="16"/>
      <c r="D5115" s="16"/>
      <c r="E5115" s="16"/>
      <c r="F5115" s="16"/>
      <c r="G5115" s="16"/>
      <c r="H5115" s="16"/>
      <c r="I5115">
        <f t="shared" si="127"/>
        <v>0</v>
      </c>
    </row>
    <row r="5116" spans="1:9" ht="20" customHeight="1">
      <c r="A5116" s="16"/>
      <c r="B5116" s="16"/>
      <c r="C5116" s="16"/>
      <c r="D5116" s="16"/>
      <c r="E5116" s="16"/>
      <c r="F5116" s="16"/>
      <c r="G5116" s="16"/>
      <c r="H5116" s="16"/>
      <c r="I5116">
        <f t="shared" si="127"/>
        <v>0</v>
      </c>
    </row>
    <row r="5117" spans="1:9" ht="20" customHeight="1">
      <c r="A5117" s="16"/>
      <c r="B5117" s="16"/>
      <c r="C5117" s="16"/>
      <c r="D5117" s="16"/>
      <c r="E5117" s="16"/>
      <c r="F5117" s="16"/>
      <c r="G5117" s="16"/>
      <c r="H5117" s="16"/>
      <c r="I5117">
        <f t="shared" si="127"/>
        <v>0</v>
      </c>
    </row>
    <row r="5118" spans="1:9" ht="20" customHeight="1">
      <c r="A5118" s="16"/>
      <c r="B5118" s="16"/>
      <c r="C5118" s="16"/>
      <c r="D5118" s="16"/>
      <c r="E5118" s="16"/>
      <c r="F5118" s="16"/>
      <c r="G5118" s="16"/>
      <c r="H5118" s="16"/>
      <c r="I5118">
        <f t="shared" si="127"/>
        <v>0</v>
      </c>
    </row>
    <row r="5119" spans="1:9" ht="20" customHeight="1">
      <c r="A5119" s="16"/>
      <c r="B5119" s="16"/>
      <c r="C5119" s="16"/>
      <c r="D5119" s="16"/>
      <c r="E5119" s="16"/>
      <c r="F5119" s="16"/>
      <c r="G5119" s="16"/>
      <c r="H5119" s="16"/>
      <c r="I5119">
        <f t="shared" si="127"/>
        <v>0</v>
      </c>
    </row>
    <row r="5120" spans="1:9" ht="20" customHeight="1">
      <c r="A5120" s="16"/>
      <c r="B5120" s="16"/>
      <c r="C5120" s="16"/>
      <c r="D5120" s="16"/>
      <c r="E5120" s="16"/>
      <c r="F5120" s="16"/>
      <c r="G5120" s="16"/>
      <c r="H5120" s="16"/>
      <c r="I5120">
        <f t="shared" si="127"/>
        <v>0</v>
      </c>
    </row>
    <row r="5121" spans="1:9" ht="20" customHeight="1">
      <c r="A5121" s="16"/>
      <c r="B5121" s="16"/>
      <c r="C5121" s="16"/>
      <c r="D5121" s="16"/>
      <c r="E5121" s="16"/>
      <c r="F5121" s="16"/>
      <c r="G5121" s="16"/>
      <c r="H5121" s="16"/>
      <c r="I5121">
        <f t="shared" si="127"/>
        <v>0</v>
      </c>
    </row>
    <row r="5122" spans="1:9" ht="20" customHeight="1">
      <c r="A5122" s="16"/>
      <c r="B5122" s="16"/>
      <c r="C5122" s="16"/>
      <c r="D5122" s="16"/>
      <c r="E5122" s="16"/>
      <c r="F5122" s="16"/>
      <c r="G5122" s="16"/>
      <c r="H5122" s="16"/>
      <c r="I5122">
        <f t="shared" si="127"/>
        <v>0</v>
      </c>
    </row>
    <row r="5123" spans="1:9" ht="20" customHeight="1">
      <c r="A5123" s="16"/>
      <c r="B5123" s="16"/>
      <c r="C5123" s="16"/>
      <c r="D5123" s="16"/>
      <c r="E5123" s="16"/>
      <c r="F5123" s="16"/>
      <c r="G5123" s="16"/>
      <c r="H5123" s="16"/>
      <c r="I5123">
        <f t="shared" ref="I5123:I5186" si="128">CEILING(H5123,0.002)</f>
        <v>0</v>
      </c>
    </row>
    <row r="5124" spans="1:9" ht="20" customHeight="1">
      <c r="A5124" s="16"/>
      <c r="B5124" s="16"/>
      <c r="C5124" s="16"/>
      <c r="D5124" s="16"/>
      <c r="E5124" s="16"/>
      <c r="F5124" s="16"/>
      <c r="G5124" s="16"/>
      <c r="H5124" s="16"/>
      <c r="I5124">
        <f t="shared" si="128"/>
        <v>0</v>
      </c>
    </row>
    <row r="5125" spans="1:9" ht="20" customHeight="1">
      <c r="A5125" s="16"/>
      <c r="B5125" s="16"/>
      <c r="C5125" s="16"/>
      <c r="D5125" s="16"/>
      <c r="E5125" s="16"/>
      <c r="F5125" s="16"/>
      <c r="G5125" s="16"/>
      <c r="H5125" s="16"/>
      <c r="I5125">
        <f t="shared" si="128"/>
        <v>0</v>
      </c>
    </row>
    <row r="5126" spans="1:9" ht="20" customHeight="1">
      <c r="A5126" s="16"/>
      <c r="B5126" s="16"/>
      <c r="C5126" s="16"/>
      <c r="D5126" s="16"/>
      <c r="E5126" s="16"/>
      <c r="F5126" s="16"/>
      <c r="G5126" s="16"/>
      <c r="H5126" s="16"/>
      <c r="I5126">
        <f t="shared" si="128"/>
        <v>0</v>
      </c>
    </row>
    <row r="5127" spans="1:9" ht="20" customHeight="1">
      <c r="A5127" s="16"/>
      <c r="B5127" s="16"/>
      <c r="C5127" s="16"/>
      <c r="D5127" s="16"/>
      <c r="E5127" s="16"/>
      <c r="F5127" s="16"/>
      <c r="G5127" s="16"/>
      <c r="H5127" s="16"/>
      <c r="I5127">
        <f t="shared" si="128"/>
        <v>0</v>
      </c>
    </row>
    <row r="5128" spans="1:9" ht="20" customHeight="1">
      <c r="A5128" s="16"/>
      <c r="B5128" s="16"/>
      <c r="C5128" s="16"/>
      <c r="D5128" s="16"/>
      <c r="E5128" s="16"/>
      <c r="F5128" s="16"/>
      <c r="G5128" s="16"/>
      <c r="H5128" s="16"/>
      <c r="I5128">
        <f t="shared" si="128"/>
        <v>0</v>
      </c>
    </row>
    <row r="5129" spans="1:9" ht="20" customHeight="1">
      <c r="A5129" s="16"/>
      <c r="B5129" s="16"/>
      <c r="C5129" s="16"/>
      <c r="D5129" s="16"/>
      <c r="E5129" s="16"/>
      <c r="F5129" s="16"/>
      <c r="G5129" s="16"/>
      <c r="H5129" s="16"/>
      <c r="I5129">
        <f t="shared" si="128"/>
        <v>0</v>
      </c>
    </row>
    <row r="5130" spans="1:9" ht="20" customHeight="1">
      <c r="A5130" s="16"/>
      <c r="B5130" s="16"/>
      <c r="C5130" s="16"/>
      <c r="D5130" s="16"/>
      <c r="E5130" s="16"/>
      <c r="F5130" s="16"/>
      <c r="G5130" s="16"/>
      <c r="H5130" s="16"/>
      <c r="I5130">
        <f t="shared" si="128"/>
        <v>0</v>
      </c>
    </row>
    <row r="5131" spans="1:9" ht="20" customHeight="1">
      <c r="A5131" s="16"/>
      <c r="B5131" s="16"/>
      <c r="C5131" s="16"/>
      <c r="D5131" s="16"/>
      <c r="E5131" s="16"/>
      <c r="F5131" s="16"/>
      <c r="G5131" s="16"/>
      <c r="H5131" s="16"/>
      <c r="I5131">
        <f t="shared" si="128"/>
        <v>0</v>
      </c>
    </row>
    <row r="5132" spans="1:9" ht="20" customHeight="1">
      <c r="A5132" s="16"/>
      <c r="B5132" s="16"/>
      <c r="C5132" s="16"/>
      <c r="D5132" s="16"/>
      <c r="E5132" s="16"/>
      <c r="F5132" s="16"/>
      <c r="G5132" s="16"/>
      <c r="H5132" s="16"/>
      <c r="I5132">
        <f t="shared" si="128"/>
        <v>0</v>
      </c>
    </row>
    <row r="5133" spans="1:9" ht="20" customHeight="1">
      <c r="A5133" s="16"/>
      <c r="B5133" s="16"/>
      <c r="C5133" s="16"/>
      <c r="D5133" s="16"/>
      <c r="E5133" s="16"/>
      <c r="F5133" s="16"/>
      <c r="G5133" s="16"/>
      <c r="H5133" s="16"/>
      <c r="I5133">
        <f t="shared" si="128"/>
        <v>0</v>
      </c>
    </row>
    <row r="5134" spans="1:9" ht="20" customHeight="1">
      <c r="A5134" s="16"/>
      <c r="B5134" s="16"/>
      <c r="C5134" s="16"/>
      <c r="D5134" s="16"/>
      <c r="E5134" s="16"/>
      <c r="F5134" s="16"/>
      <c r="G5134" s="16"/>
      <c r="H5134" s="16"/>
      <c r="I5134">
        <f t="shared" si="128"/>
        <v>0</v>
      </c>
    </row>
    <row r="5135" spans="1:9" ht="20" customHeight="1">
      <c r="A5135" s="16"/>
      <c r="B5135" s="16"/>
      <c r="C5135" s="16"/>
      <c r="D5135" s="16"/>
      <c r="E5135" s="16"/>
      <c r="F5135" s="16"/>
      <c r="G5135" s="16"/>
      <c r="H5135" s="16"/>
      <c r="I5135">
        <f t="shared" si="128"/>
        <v>0</v>
      </c>
    </row>
    <row r="5136" spans="1:9" ht="20" customHeight="1">
      <c r="A5136" s="16"/>
      <c r="B5136" s="16"/>
      <c r="C5136" s="16"/>
      <c r="D5136" s="16"/>
      <c r="E5136" s="16"/>
      <c r="F5136" s="16"/>
      <c r="G5136" s="16"/>
      <c r="H5136" s="16"/>
      <c r="I5136">
        <f t="shared" si="128"/>
        <v>0</v>
      </c>
    </row>
    <row r="5137" spans="1:9" ht="20" customHeight="1">
      <c r="A5137" s="16"/>
      <c r="B5137" s="16"/>
      <c r="C5137" s="16"/>
      <c r="D5137" s="16"/>
      <c r="E5137" s="16"/>
      <c r="F5137" s="16"/>
      <c r="G5137" s="16"/>
      <c r="H5137" s="16"/>
      <c r="I5137">
        <f t="shared" si="128"/>
        <v>0</v>
      </c>
    </row>
    <row r="5138" spans="1:9" ht="20" customHeight="1">
      <c r="A5138" s="16"/>
      <c r="B5138" s="16"/>
      <c r="C5138" s="16"/>
      <c r="D5138" s="16"/>
      <c r="E5138" s="16"/>
      <c r="F5138" s="16"/>
      <c r="G5138" s="16"/>
      <c r="H5138" s="16"/>
      <c r="I5138">
        <f t="shared" si="128"/>
        <v>0</v>
      </c>
    </row>
    <row r="5139" spans="1:9" ht="20" customHeight="1">
      <c r="A5139" s="16"/>
      <c r="B5139" s="16"/>
      <c r="C5139" s="16"/>
      <c r="D5139" s="16"/>
      <c r="E5139" s="16"/>
      <c r="F5139" s="16"/>
      <c r="G5139" s="16"/>
      <c r="H5139" s="16"/>
      <c r="I5139">
        <f t="shared" si="128"/>
        <v>0</v>
      </c>
    </row>
    <row r="5140" spans="1:9" ht="20" customHeight="1">
      <c r="A5140" s="16"/>
      <c r="B5140" s="16"/>
      <c r="C5140" s="16"/>
      <c r="D5140" s="16"/>
      <c r="E5140" s="16"/>
      <c r="F5140" s="16"/>
      <c r="G5140" s="16"/>
      <c r="H5140" s="16"/>
      <c r="I5140">
        <f t="shared" si="128"/>
        <v>0</v>
      </c>
    </row>
    <row r="5141" spans="1:9" ht="20" customHeight="1">
      <c r="A5141" s="16"/>
      <c r="B5141" s="16"/>
      <c r="C5141" s="16"/>
      <c r="D5141" s="16"/>
      <c r="E5141" s="16"/>
      <c r="F5141" s="16"/>
      <c r="G5141" s="16"/>
      <c r="H5141" s="16"/>
      <c r="I5141">
        <f t="shared" si="128"/>
        <v>0</v>
      </c>
    </row>
    <row r="5142" spans="1:9" ht="20" customHeight="1">
      <c r="A5142" s="16"/>
      <c r="B5142" s="16"/>
      <c r="C5142" s="16"/>
      <c r="D5142" s="16"/>
      <c r="E5142" s="16"/>
      <c r="F5142" s="16"/>
      <c r="G5142" s="16"/>
      <c r="H5142" s="16"/>
      <c r="I5142">
        <f t="shared" si="128"/>
        <v>0</v>
      </c>
    </row>
    <row r="5143" spans="1:9" ht="20" customHeight="1">
      <c r="A5143" s="16"/>
      <c r="B5143" s="16"/>
      <c r="C5143" s="16"/>
      <c r="D5143" s="16"/>
      <c r="E5143" s="16"/>
      <c r="F5143" s="16"/>
      <c r="G5143" s="16"/>
      <c r="H5143" s="16"/>
      <c r="I5143">
        <f t="shared" si="128"/>
        <v>0</v>
      </c>
    </row>
    <row r="5144" spans="1:9" ht="20" customHeight="1">
      <c r="A5144" s="16"/>
      <c r="B5144" s="16"/>
      <c r="C5144" s="16"/>
      <c r="D5144" s="16"/>
      <c r="E5144" s="16"/>
      <c r="F5144" s="16"/>
      <c r="G5144" s="16"/>
      <c r="H5144" s="16"/>
      <c r="I5144">
        <f t="shared" si="128"/>
        <v>0</v>
      </c>
    </row>
    <row r="5145" spans="1:9" ht="20" customHeight="1">
      <c r="A5145" s="16"/>
      <c r="B5145" s="16"/>
      <c r="C5145" s="16"/>
      <c r="D5145" s="16"/>
      <c r="E5145" s="16"/>
      <c r="F5145" s="16"/>
      <c r="G5145" s="16"/>
      <c r="H5145" s="16"/>
      <c r="I5145">
        <f t="shared" si="128"/>
        <v>0</v>
      </c>
    </row>
    <row r="5146" spans="1:9" ht="20" customHeight="1">
      <c r="A5146" s="16"/>
      <c r="B5146" s="16"/>
      <c r="C5146" s="16"/>
      <c r="D5146" s="16"/>
      <c r="E5146" s="16"/>
      <c r="F5146" s="16"/>
      <c r="G5146" s="16"/>
      <c r="H5146" s="16"/>
      <c r="I5146">
        <f t="shared" si="128"/>
        <v>0</v>
      </c>
    </row>
    <row r="5147" spans="1:9" ht="20" customHeight="1">
      <c r="A5147" s="16"/>
      <c r="B5147" s="16"/>
      <c r="C5147" s="16"/>
      <c r="D5147" s="16"/>
      <c r="E5147" s="16"/>
      <c r="F5147" s="16"/>
      <c r="G5147" s="16"/>
      <c r="H5147" s="16"/>
      <c r="I5147">
        <f t="shared" si="128"/>
        <v>0</v>
      </c>
    </row>
    <row r="5148" spans="1:9" ht="20" customHeight="1">
      <c r="A5148" s="16"/>
      <c r="B5148" s="16"/>
      <c r="C5148" s="16"/>
      <c r="D5148" s="16"/>
      <c r="E5148" s="16"/>
      <c r="F5148" s="16"/>
      <c r="G5148" s="16"/>
      <c r="H5148" s="16"/>
      <c r="I5148">
        <f t="shared" si="128"/>
        <v>0</v>
      </c>
    </row>
    <row r="5149" spans="1:9" ht="20" customHeight="1">
      <c r="A5149" s="16"/>
      <c r="B5149" s="16"/>
      <c r="C5149" s="16"/>
      <c r="D5149" s="16"/>
      <c r="E5149" s="16"/>
      <c r="F5149" s="16"/>
      <c r="G5149" s="16"/>
      <c r="H5149" s="16"/>
      <c r="I5149">
        <f t="shared" si="128"/>
        <v>0</v>
      </c>
    </row>
    <row r="5150" spans="1:9" ht="20" customHeight="1">
      <c r="A5150" s="16"/>
      <c r="B5150" s="16"/>
      <c r="C5150" s="16"/>
      <c r="D5150" s="16"/>
      <c r="E5150" s="16"/>
      <c r="F5150" s="16"/>
      <c r="G5150" s="16"/>
      <c r="H5150" s="16"/>
      <c r="I5150">
        <f t="shared" si="128"/>
        <v>0</v>
      </c>
    </row>
    <row r="5151" spans="1:9" ht="20" customHeight="1">
      <c r="A5151" s="16"/>
      <c r="B5151" s="16"/>
      <c r="C5151" s="16"/>
      <c r="D5151" s="16"/>
      <c r="E5151" s="16"/>
      <c r="F5151" s="16"/>
      <c r="G5151" s="16"/>
      <c r="H5151" s="16"/>
      <c r="I5151">
        <f t="shared" si="128"/>
        <v>0</v>
      </c>
    </row>
    <row r="5152" spans="1:9" ht="20" customHeight="1">
      <c r="A5152" s="16"/>
      <c r="B5152" s="16"/>
      <c r="C5152" s="16"/>
      <c r="D5152" s="16"/>
      <c r="E5152" s="16"/>
      <c r="F5152" s="16"/>
      <c r="G5152" s="16"/>
      <c r="H5152" s="16"/>
      <c r="I5152">
        <f t="shared" si="128"/>
        <v>0</v>
      </c>
    </row>
    <row r="5153" spans="1:9" ht="20" customHeight="1">
      <c r="A5153" s="16"/>
      <c r="B5153" s="16"/>
      <c r="C5153" s="16"/>
      <c r="D5153" s="16"/>
      <c r="E5153" s="16"/>
      <c r="F5153" s="16"/>
      <c r="G5153" s="16"/>
      <c r="H5153" s="16"/>
      <c r="I5153">
        <f t="shared" si="128"/>
        <v>0</v>
      </c>
    </row>
    <row r="5154" spans="1:9" ht="20" customHeight="1">
      <c r="A5154" s="16"/>
      <c r="B5154" s="16"/>
      <c r="C5154" s="16"/>
      <c r="D5154" s="16"/>
      <c r="E5154" s="16"/>
      <c r="F5154" s="16"/>
      <c r="G5154" s="16"/>
      <c r="H5154" s="16"/>
      <c r="I5154">
        <f t="shared" si="128"/>
        <v>0</v>
      </c>
    </row>
    <row r="5155" spans="1:9" ht="20" customHeight="1">
      <c r="A5155" s="16"/>
      <c r="B5155" s="16"/>
      <c r="C5155" s="16"/>
      <c r="D5155" s="16"/>
      <c r="E5155" s="16"/>
      <c r="F5155" s="16"/>
      <c r="G5155" s="16"/>
      <c r="H5155" s="16"/>
      <c r="I5155">
        <f t="shared" si="128"/>
        <v>0</v>
      </c>
    </row>
    <row r="5156" spans="1:9" ht="20" customHeight="1">
      <c r="A5156" s="16"/>
      <c r="B5156" s="16"/>
      <c r="C5156" s="16"/>
      <c r="D5156" s="16"/>
      <c r="E5156" s="16"/>
      <c r="F5156" s="16"/>
      <c r="G5156" s="16"/>
      <c r="H5156" s="16"/>
      <c r="I5156">
        <f t="shared" si="128"/>
        <v>0</v>
      </c>
    </row>
    <row r="5157" spans="1:9" ht="20" customHeight="1">
      <c r="A5157" s="16"/>
      <c r="B5157" s="16"/>
      <c r="C5157" s="16"/>
      <c r="D5157" s="16"/>
      <c r="E5157" s="16"/>
      <c r="F5157" s="16"/>
      <c r="G5157" s="16"/>
      <c r="H5157" s="16"/>
      <c r="I5157">
        <f t="shared" si="128"/>
        <v>0</v>
      </c>
    </row>
    <row r="5158" spans="1:9" ht="20" customHeight="1">
      <c r="A5158" s="16"/>
      <c r="B5158" s="16"/>
      <c r="C5158" s="16"/>
      <c r="D5158" s="16"/>
      <c r="E5158" s="16"/>
      <c r="F5158" s="16"/>
      <c r="G5158" s="16"/>
      <c r="H5158" s="16"/>
      <c r="I5158">
        <f t="shared" si="128"/>
        <v>0</v>
      </c>
    </row>
    <row r="5159" spans="1:9" ht="20" customHeight="1">
      <c r="A5159" s="16"/>
      <c r="B5159" s="16"/>
      <c r="C5159" s="16"/>
      <c r="D5159" s="16"/>
      <c r="E5159" s="16"/>
      <c r="F5159" s="16"/>
      <c r="G5159" s="16"/>
      <c r="H5159" s="16"/>
      <c r="I5159">
        <f t="shared" si="128"/>
        <v>0</v>
      </c>
    </row>
    <row r="5160" spans="1:9" ht="20" customHeight="1">
      <c r="A5160" s="16"/>
      <c r="B5160" s="16"/>
      <c r="C5160" s="16"/>
      <c r="D5160" s="16"/>
      <c r="E5160" s="16"/>
      <c r="F5160" s="16"/>
      <c r="G5160" s="16"/>
      <c r="H5160" s="16"/>
      <c r="I5160">
        <f t="shared" si="128"/>
        <v>0</v>
      </c>
    </row>
    <row r="5161" spans="1:9" ht="20" customHeight="1">
      <c r="A5161" s="16"/>
      <c r="B5161" s="16"/>
      <c r="C5161" s="16"/>
      <c r="D5161" s="16"/>
      <c r="E5161" s="16"/>
      <c r="F5161" s="16"/>
      <c r="G5161" s="16"/>
      <c r="H5161" s="16"/>
      <c r="I5161">
        <f t="shared" si="128"/>
        <v>0</v>
      </c>
    </row>
    <row r="5162" spans="1:9" ht="20" customHeight="1">
      <c r="A5162" s="16"/>
      <c r="B5162" s="16"/>
      <c r="C5162" s="16"/>
      <c r="D5162" s="16"/>
      <c r="E5162" s="16"/>
      <c r="F5162" s="16"/>
      <c r="G5162" s="16"/>
      <c r="H5162" s="16"/>
      <c r="I5162">
        <f t="shared" si="128"/>
        <v>0</v>
      </c>
    </row>
    <row r="5163" spans="1:9" ht="20" customHeight="1">
      <c r="A5163" s="16"/>
      <c r="B5163" s="16"/>
      <c r="C5163" s="16"/>
      <c r="D5163" s="16"/>
      <c r="E5163" s="16"/>
      <c r="F5163" s="16"/>
      <c r="G5163" s="16"/>
      <c r="H5163" s="16"/>
      <c r="I5163">
        <f t="shared" si="128"/>
        <v>0</v>
      </c>
    </row>
    <row r="5164" spans="1:9" ht="20" customHeight="1">
      <c r="A5164" s="16"/>
      <c r="B5164" s="16"/>
      <c r="C5164" s="16"/>
      <c r="D5164" s="16"/>
      <c r="E5164" s="16"/>
      <c r="F5164" s="16"/>
      <c r="G5164" s="16"/>
      <c r="H5164" s="16"/>
      <c r="I5164">
        <f t="shared" si="128"/>
        <v>0</v>
      </c>
    </row>
    <row r="5165" spans="1:9" ht="20" customHeight="1">
      <c r="A5165" s="16"/>
      <c r="B5165" s="16"/>
      <c r="C5165" s="16"/>
      <c r="D5165" s="16"/>
      <c r="E5165" s="16"/>
      <c r="F5165" s="16"/>
      <c r="G5165" s="16"/>
      <c r="H5165" s="16"/>
      <c r="I5165">
        <f t="shared" si="128"/>
        <v>0</v>
      </c>
    </row>
    <row r="5166" spans="1:9" ht="20" customHeight="1">
      <c r="A5166" s="16"/>
      <c r="B5166" s="16"/>
      <c r="C5166" s="16"/>
      <c r="D5166" s="16"/>
      <c r="E5166" s="16"/>
      <c r="F5166" s="16"/>
      <c r="G5166" s="16"/>
      <c r="H5166" s="16"/>
      <c r="I5166">
        <f t="shared" si="128"/>
        <v>0</v>
      </c>
    </row>
    <row r="5167" spans="1:9" ht="20" customHeight="1">
      <c r="A5167" s="16"/>
      <c r="B5167" s="16"/>
      <c r="C5167" s="16"/>
      <c r="D5167" s="16"/>
      <c r="E5167" s="16"/>
      <c r="F5167" s="16"/>
      <c r="G5167" s="16"/>
      <c r="H5167" s="16"/>
      <c r="I5167">
        <f t="shared" si="128"/>
        <v>0</v>
      </c>
    </row>
    <row r="5168" spans="1:9" ht="20" customHeight="1">
      <c r="A5168" s="16"/>
      <c r="B5168" s="16"/>
      <c r="C5168" s="16"/>
      <c r="D5168" s="16"/>
      <c r="E5168" s="16"/>
      <c r="F5168" s="16"/>
      <c r="G5168" s="16"/>
      <c r="H5168" s="16"/>
      <c r="I5168">
        <f t="shared" si="128"/>
        <v>0</v>
      </c>
    </row>
    <row r="5169" spans="1:9" ht="20" customHeight="1">
      <c r="A5169" s="16"/>
      <c r="B5169" s="16"/>
      <c r="C5169" s="16"/>
      <c r="D5169" s="16"/>
      <c r="E5169" s="16"/>
      <c r="F5169" s="16"/>
      <c r="G5169" s="16"/>
      <c r="H5169" s="16"/>
      <c r="I5169">
        <f t="shared" si="128"/>
        <v>0</v>
      </c>
    </row>
    <row r="5170" spans="1:9" ht="20" customHeight="1">
      <c r="A5170" s="16"/>
      <c r="B5170" s="16"/>
      <c r="C5170" s="16"/>
      <c r="D5170" s="16"/>
      <c r="E5170" s="16"/>
      <c r="F5170" s="16"/>
      <c r="G5170" s="16"/>
      <c r="H5170" s="16"/>
      <c r="I5170">
        <f t="shared" si="128"/>
        <v>0</v>
      </c>
    </row>
    <row r="5171" spans="1:9" ht="20" customHeight="1">
      <c r="A5171" s="16"/>
      <c r="B5171" s="16"/>
      <c r="C5171" s="16"/>
      <c r="D5171" s="16"/>
      <c r="E5171" s="16"/>
      <c r="F5171" s="16"/>
      <c r="G5171" s="16"/>
      <c r="H5171" s="16"/>
      <c r="I5171">
        <f t="shared" si="128"/>
        <v>0</v>
      </c>
    </row>
    <row r="5172" spans="1:9" ht="20" customHeight="1">
      <c r="A5172" s="16"/>
      <c r="B5172" s="16"/>
      <c r="C5172" s="16"/>
      <c r="D5172" s="16"/>
      <c r="E5172" s="16"/>
      <c r="F5172" s="16"/>
      <c r="G5172" s="16"/>
      <c r="H5172" s="16"/>
      <c r="I5172">
        <f t="shared" si="128"/>
        <v>0</v>
      </c>
    </row>
    <row r="5173" spans="1:9" ht="20" customHeight="1">
      <c r="A5173" s="16"/>
      <c r="B5173" s="16"/>
      <c r="C5173" s="16"/>
      <c r="D5173" s="16"/>
      <c r="E5173" s="16"/>
      <c r="F5173" s="16"/>
      <c r="G5173" s="16"/>
      <c r="H5173" s="16"/>
      <c r="I5173">
        <f t="shared" si="128"/>
        <v>0</v>
      </c>
    </row>
    <row r="5174" spans="1:9" ht="20" customHeight="1">
      <c r="A5174" s="16"/>
      <c r="B5174" s="16"/>
      <c r="C5174" s="16"/>
      <c r="D5174" s="16"/>
      <c r="E5174" s="16"/>
      <c r="F5174" s="16"/>
      <c r="G5174" s="16"/>
      <c r="H5174" s="16"/>
      <c r="I5174">
        <f t="shared" si="128"/>
        <v>0</v>
      </c>
    </row>
    <row r="5175" spans="1:9" ht="20" customHeight="1">
      <c r="A5175" s="16"/>
      <c r="B5175" s="16"/>
      <c r="C5175" s="16"/>
      <c r="D5175" s="16"/>
      <c r="E5175" s="16"/>
      <c r="F5175" s="16"/>
      <c r="G5175" s="16"/>
      <c r="H5175" s="16"/>
      <c r="I5175">
        <f t="shared" si="128"/>
        <v>0</v>
      </c>
    </row>
    <row r="5176" spans="1:9" ht="20" customHeight="1">
      <c r="A5176" s="16"/>
      <c r="B5176" s="16"/>
      <c r="C5176" s="16"/>
      <c r="D5176" s="16"/>
      <c r="E5176" s="16"/>
      <c r="F5176" s="16"/>
      <c r="G5176" s="16"/>
      <c r="H5176" s="16"/>
      <c r="I5176">
        <f t="shared" si="128"/>
        <v>0</v>
      </c>
    </row>
    <row r="5177" spans="1:9" ht="20" customHeight="1">
      <c r="A5177" s="16"/>
      <c r="B5177" s="16"/>
      <c r="C5177" s="16"/>
      <c r="D5177" s="16"/>
      <c r="E5177" s="16"/>
      <c r="F5177" s="16"/>
      <c r="G5177" s="16"/>
      <c r="H5177" s="16"/>
      <c r="I5177">
        <f t="shared" si="128"/>
        <v>0</v>
      </c>
    </row>
    <row r="5178" spans="1:9" ht="20" customHeight="1">
      <c r="A5178" s="16"/>
      <c r="B5178" s="16"/>
      <c r="C5178" s="16"/>
      <c r="D5178" s="16"/>
      <c r="E5178" s="16"/>
      <c r="F5178" s="16"/>
      <c r="G5178" s="16"/>
      <c r="H5178" s="16"/>
      <c r="I5178">
        <f t="shared" si="128"/>
        <v>0</v>
      </c>
    </row>
    <row r="5179" spans="1:9" ht="20" customHeight="1">
      <c r="A5179" s="16"/>
      <c r="B5179" s="16"/>
      <c r="C5179" s="16"/>
      <c r="D5179" s="16"/>
      <c r="E5179" s="16"/>
      <c r="F5179" s="16"/>
      <c r="G5179" s="16"/>
      <c r="H5179" s="16"/>
      <c r="I5179">
        <f t="shared" si="128"/>
        <v>0</v>
      </c>
    </row>
    <row r="5180" spans="1:9" ht="20" customHeight="1">
      <c r="A5180" s="16"/>
      <c r="B5180" s="16"/>
      <c r="C5180" s="16"/>
      <c r="D5180" s="16"/>
      <c r="E5180" s="16"/>
      <c r="F5180" s="16"/>
      <c r="G5180" s="16"/>
      <c r="H5180" s="16"/>
      <c r="I5180">
        <f t="shared" si="128"/>
        <v>0</v>
      </c>
    </row>
    <row r="5181" spans="1:9" ht="20" customHeight="1">
      <c r="A5181" s="16"/>
      <c r="B5181" s="16"/>
      <c r="C5181" s="16"/>
      <c r="D5181" s="16"/>
      <c r="E5181" s="16"/>
      <c r="F5181" s="16"/>
      <c r="G5181" s="16"/>
      <c r="H5181" s="16"/>
      <c r="I5181">
        <f t="shared" si="128"/>
        <v>0</v>
      </c>
    </row>
    <row r="5182" spans="1:9" ht="20" customHeight="1">
      <c r="A5182" s="16"/>
      <c r="B5182" s="16"/>
      <c r="C5182" s="16"/>
      <c r="D5182" s="16"/>
      <c r="E5182" s="16"/>
      <c r="F5182" s="16"/>
      <c r="G5182" s="16"/>
      <c r="H5182" s="16"/>
      <c r="I5182">
        <f t="shared" si="128"/>
        <v>0</v>
      </c>
    </row>
    <row r="5183" spans="1:9" ht="20" customHeight="1">
      <c r="A5183" s="16"/>
      <c r="B5183" s="16"/>
      <c r="C5183" s="16"/>
      <c r="D5183" s="16"/>
      <c r="E5183" s="16"/>
      <c r="F5183" s="16"/>
      <c r="G5183" s="16"/>
      <c r="H5183" s="16"/>
      <c r="I5183">
        <f t="shared" si="128"/>
        <v>0</v>
      </c>
    </row>
    <row r="5184" spans="1:9" ht="20" customHeight="1">
      <c r="A5184" s="16"/>
      <c r="B5184" s="16"/>
      <c r="C5184" s="16"/>
      <c r="D5184" s="16"/>
      <c r="E5184" s="16"/>
      <c r="F5184" s="16"/>
      <c r="G5184" s="16"/>
      <c r="H5184" s="16"/>
      <c r="I5184">
        <f t="shared" si="128"/>
        <v>0</v>
      </c>
    </row>
    <row r="5185" spans="1:9" ht="20" customHeight="1">
      <c r="A5185" s="16"/>
      <c r="B5185" s="16"/>
      <c r="C5185" s="16"/>
      <c r="D5185" s="16"/>
      <c r="E5185" s="16"/>
      <c r="F5185" s="16"/>
      <c r="G5185" s="16"/>
      <c r="H5185" s="16"/>
      <c r="I5185">
        <f t="shared" si="128"/>
        <v>0</v>
      </c>
    </row>
    <row r="5186" spans="1:9" ht="20" customHeight="1">
      <c r="A5186" s="16"/>
      <c r="B5186" s="16"/>
      <c r="C5186" s="16"/>
      <c r="D5186" s="16"/>
      <c r="E5186" s="16"/>
      <c r="F5186" s="16"/>
      <c r="G5186" s="16"/>
      <c r="H5186" s="16"/>
      <c r="I5186">
        <f t="shared" si="128"/>
        <v>0</v>
      </c>
    </row>
    <row r="5187" spans="1:9" ht="20" customHeight="1">
      <c r="A5187" s="16"/>
      <c r="B5187" s="16"/>
      <c r="C5187" s="16"/>
      <c r="D5187" s="16"/>
      <c r="E5187" s="16"/>
      <c r="F5187" s="16"/>
      <c r="G5187" s="16"/>
      <c r="H5187" s="16"/>
      <c r="I5187">
        <f t="shared" ref="I5187:I5250" si="129">CEILING(H5187,0.002)</f>
        <v>0</v>
      </c>
    </row>
    <row r="5188" spans="1:9" ht="20" customHeight="1">
      <c r="A5188" s="16"/>
      <c r="B5188" s="16"/>
      <c r="C5188" s="16"/>
      <c r="D5188" s="16"/>
      <c r="E5188" s="16"/>
      <c r="F5188" s="16"/>
      <c r="G5188" s="16"/>
      <c r="H5188" s="16"/>
      <c r="I5188">
        <f t="shared" si="129"/>
        <v>0</v>
      </c>
    </row>
    <row r="5189" spans="1:9" ht="20" customHeight="1">
      <c r="A5189" s="16"/>
      <c r="B5189" s="16"/>
      <c r="C5189" s="16"/>
      <c r="D5189" s="16"/>
      <c r="E5189" s="16"/>
      <c r="F5189" s="16"/>
      <c r="G5189" s="16"/>
      <c r="H5189" s="16"/>
      <c r="I5189">
        <f t="shared" si="129"/>
        <v>0</v>
      </c>
    </row>
    <row r="5190" spans="1:9" ht="20" customHeight="1">
      <c r="A5190" s="16"/>
      <c r="B5190" s="16"/>
      <c r="C5190" s="16"/>
      <c r="D5190" s="16"/>
      <c r="E5190" s="16"/>
      <c r="F5190" s="16"/>
      <c r="G5190" s="16"/>
      <c r="H5190" s="16"/>
      <c r="I5190">
        <f t="shared" si="129"/>
        <v>0</v>
      </c>
    </row>
    <row r="5191" spans="1:9" ht="20" customHeight="1">
      <c r="A5191" s="16"/>
      <c r="B5191" s="16"/>
      <c r="C5191" s="16"/>
      <c r="D5191" s="16"/>
      <c r="E5191" s="16"/>
      <c r="F5191" s="16"/>
      <c r="G5191" s="16"/>
      <c r="H5191" s="16"/>
      <c r="I5191">
        <f t="shared" si="129"/>
        <v>0</v>
      </c>
    </row>
    <row r="5192" spans="1:9" ht="20" customHeight="1">
      <c r="A5192" s="16"/>
      <c r="B5192" s="16"/>
      <c r="C5192" s="16"/>
      <c r="D5192" s="16"/>
      <c r="E5192" s="16"/>
      <c r="F5192" s="16"/>
      <c r="G5192" s="16"/>
      <c r="H5192" s="16"/>
      <c r="I5192">
        <f t="shared" si="129"/>
        <v>0</v>
      </c>
    </row>
    <row r="5193" spans="1:9" ht="20" customHeight="1">
      <c r="A5193" s="16"/>
      <c r="B5193" s="16"/>
      <c r="C5193" s="16"/>
      <c r="D5193" s="16"/>
      <c r="E5193" s="16"/>
      <c r="F5193" s="16"/>
      <c r="G5193" s="16"/>
      <c r="H5193" s="16"/>
      <c r="I5193">
        <f t="shared" si="129"/>
        <v>0</v>
      </c>
    </row>
    <row r="5194" spans="1:9" ht="20" customHeight="1">
      <c r="A5194" s="16"/>
      <c r="B5194" s="16"/>
      <c r="C5194" s="16"/>
      <c r="D5194" s="16"/>
      <c r="E5194" s="16"/>
      <c r="F5194" s="16"/>
      <c r="G5194" s="16"/>
      <c r="H5194" s="16"/>
      <c r="I5194">
        <f t="shared" si="129"/>
        <v>0</v>
      </c>
    </row>
    <row r="5195" spans="1:9" ht="20" customHeight="1">
      <c r="A5195" s="16"/>
      <c r="B5195" s="16"/>
      <c r="C5195" s="16"/>
      <c r="D5195" s="16"/>
      <c r="E5195" s="16"/>
      <c r="F5195" s="16"/>
      <c r="G5195" s="16"/>
      <c r="H5195" s="16"/>
      <c r="I5195">
        <f t="shared" si="129"/>
        <v>0</v>
      </c>
    </row>
    <row r="5196" spans="1:9" ht="20" customHeight="1">
      <c r="A5196" s="16"/>
      <c r="B5196" s="16"/>
      <c r="C5196" s="16"/>
      <c r="D5196" s="16"/>
      <c r="E5196" s="16"/>
      <c r="F5196" s="16"/>
      <c r="G5196" s="16"/>
      <c r="H5196" s="16"/>
      <c r="I5196">
        <f t="shared" si="129"/>
        <v>0</v>
      </c>
    </row>
    <row r="5197" spans="1:9" ht="20" customHeight="1">
      <c r="A5197" s="16"/>
      <c r="B5197" s="16"/>
      <c r="C5197" s="16"/>
      <c r="D5197" s="16"/>
      <c r="E5197" s="16"/>
      <c r="F5197" s="16"/>
      <c r="G5197" s="16"/>
      <c r="H5197" s="16"/>
      <c r="I5197">
        <f t="shared" si="129"/>
        <v>0</v>
      </c>
    </row>
    <row r="5198" spans="1:9" ht="20" customHeight="1">
      <c r="A5198" s="16"/>
      <c r="B5198" s="16"/>
      <c r="C5198" s="16"/>
      <c r="D5198" s="16"/>
      <c r="E5198" s="16"/>
      <c r="F5198" s="16"/>
      <c r="G5198" s="16"/>
      <c r="H5198" s="16"/>
      <c r="I5198">
        <f t="shared" si="129"/>
        <v>0</v>
      </c>
    </row>
    <row r="5199" spans="1:9" ht="20" customHeight="1">
      <c r="A5199" s="16"/>
      <c r="B5199" s="16"/>
      <c r="C5199" s="16"/>
      <c r="D5199" s="16"/>
      <c r="E5199" s="16"/>
      <c r="F5199" s="16"/>
      <c r="G5199" s="16"/>
      <c r="H5199" s="16"/>
      <c r="I5199">
        <f t="shared" si="129"/>
        <v>0</v>
      </c>
    </row>
    <row r="5200" spans="1:9" ht="20" customHeight="1">
      <c r="A5200" s="16"/>
      <c r="B5200" s="16"/>
      <c r="C5200" s="16"/>
      <c r="D5200" s="16"/>
      <c r="E5200" s="16"/>
      <c r="F5200" s="16"/>
      <c r="G5200" s="16"/>
      <c r="H5200" s="16"/>
      <c r="I5200">
        <f t="shared" si="129"/>
        <v>0</v>
      </c>
    </row>
    <row r="5201" spans="1:9" ht="20" customHeight="1">
      <c r="A5201" s="16"/>
      <c r="B5201" s="16"/>
      <c r="C5201" s="16"/>
      <c r="D5201" s="16"/>
      <c r="E5201" s="16"/>
      <c r="F5201" s="16"/>
      <c r="G5201" s="16"/>
      <c r="H5201" s="16"/>
      <c r="I5201">
        <f t="shared" si="129"/>
        <v>0</v>
      </c>
    </row>
    <row r="5202" spans="1:9" ht="20" customHeight="1">
      <c r="A5202" s="16"/>
      <c r="B5202" s="16"/>
      <c r="C5202" s="16"/>
      <c r="D5202" s="16"/>
      <c r="E5202" s="16"/>
      <c r="F5202" s="16"/>
      <c r="G5202" s="16"/>
      <c r="H5202" s="16"/>
      <c r="I5202">
        <f t="shared" si="129"/>
        <v>0</v>
      </c>
    </row>
    <row r="5203" spans="1:9" ht="20" customHeight="1">
      <c r="A5203" s="16"/>
      <c r="B5203" s="16"/>
      <c r="C5203" s="16"/>
      <c r="D5203" s="16"/>
      <c r="E5203" s="16"/>
      <c r="F5203" s="16"/>
      <c r="G5203" s="16"/>
      <c r="H5203" s="16"/>
      <c r="I5203">
        <f t="shared" si="129"/>
        <v>0</v>
      </c>
    </row>
    <row r="5204" spans="1:9" ht="20" customHeight="1">
      <c r="A5204" s="16"/>
      <c r="B5204" s="16"/>
      <c r="C5204" s="16"/>
      <c r="D5204" s="16"/>
      <c r="E5204" s="16"/>
      <c r="F5204" s="16"/>
      <c r="G5204" s="16"/>
      <c r="H5204" s="16"/>
      <c r="I5204">
        <f t="shared" si="129"/>
        <v>0</v>
      </c>
    </row>
    <row r="5205" spans="1:9" ht="20" customHeight="1">
      <c r="A5205" s="16"/>
      <c r="B5205" s="16"/>
      <c r="C5205" s="16"/>
      <c r="D5205" s="16"/>
      <c r="E5205" s="16"/>
      <c r="F5205" s="16"/>
      <c r="G5205" s="16"/>
      <c r="H5205" s="16"/>
      <c r="I5205">
        <f t="shared" si="129"/>
        <v>0</v>
      </c>
    </row>
    <row r="5206" spans="1:9" ht="20" customHeight="1">
      <c r="A5206" s="16"/>
      <c r="B5206" s="16"/>
      <c r="C5206" s="16"/>
      <c r="D5206" s="16"/>
      <c r="E5206" s="16"/>
      <c r="F5206" s="16"/>
      <c r="G5206" s="16"/>
      <c r="H5206" s="16"/>
      <c r="I5206">
        <f t="shared" si="129"/>
        <v>0</v>
      </c>
    </row>
    <row r="5207" spans="1:9" ht="20" customHeight="1">
      <c r="A5207" s="16"/>
      <c r="B5207" s="16"/>
      <c r="C5207" s="16"/>
      <c r="D5207" s="16"/>
      <c r="E5207" s="16"/>
      <c r="F5207" s="16"/>
      <c r="G5207" s="16"/>
      <c r="H5207" s="16"/>
      <c r="I5207">
        <f t="shared" si="129"/>
        <v>0</v>
      </c>
    </row>
    <row r="5208" spans="1:9" ht="20" customHeight="1">
      <c r="A5208" s="16"/>
      <c r="B5208" s="16"/>
      <c r="C5208" s="16"/>
      <c r="D5208" s="16"/>
      <c r="E5208" s="16"/>
      <c r="F5208" s="16"/>
      <c r="G5208" s="16"/>
      <c r="H5208" s="16"/>
      <c r="I5208">
        <f t="shared" si="129"/>
        <v>0</v>
      </c>
    </row>
    <row r="5209" spans="1:9" ht="20" customHeight="1">
      <c r="A5209" s="16"/>
      <c r="B5209" s="16"/>
      <c r="C5209" s="16"/>
      <c r="D5209" s="16"/>
      <c r="E5209" s="16"/>
      <c r="F5209" s="16"/>
      <c r="G5209" s="16"/>
      <c r="H5209" s="16"/>
      <c r="I5209">
        <f t="shared" si="129"/>
        <v>0</v>
      </c>
    </row>
    <row r="5210" spans="1:9" ht="20" customHeight="1">
      <c r="A5210" s="16"/>
      <c r="B5210" s="16"/>
      <c r="C5210" s="16"/>
      <c r="D5210" s="16"/>
      <c r="E5210" s="16"/>
      <c r="F5210" s="16"/>
      <c r="G5210" s="16"/>
      <c r="H5210" s="16"/>
      <c r="I5210">
        <f t="shared" si="129"/>
        <v>0</v>
      </c>
    </row>
    <row r="5211" spans="1:9" ht="20" customHeight="1">
      <c r="A5211" s="16"/>
      <c r="B5211" s="16"/>
      <c r="C5211" s="16"/>
      <c r="D5211" s="16"/>
      <c r="E5211" s="16"/>
      <c r="F5211" s="16"/>
      <c r="G5211" s="16"/>
      <c r="H5211" s="16"/>
      <c r="I5211">
        <f t="shared" si="129"/>
        <v>0</v>
      </c>
    </row>
    <row r="5212" spans="1:9" ht="20" customHeight="1">
      <c r="A5212" s="16"/>
      <c r="B5212" s="16"/>
      <c r="C5212" s="16"/>
      <c r="D5212" s="16"/>
      <c r="E5212" s="16"/>
      <c r="F5212" s="16"/>
      <c r="G5212" s="16"/>
      <c r="H5212" s="16"/>
      <c r="I5212">
        <f t="shared" si="129"/>
        <v>0</v>
      </c>
    </row>
    <row r="5213" spans="1:9" ht="20" customHeight="1">
      <c r="A5213" s="16"/>
      <c r="B5213" s="16"/>
      <c r="C5213" s="16"/>
      <c r="D5213" s="16"/>
      <c r="E5213" s="16"/>
      <c r="F5213" s="16"/>
      <c r="G5213" s="16"/>
      <c r="H5213" s="16"/>
      <c r="I5213">
        <f t="shared" si="129"/>
        <v>0</v>
      </c>
    </row>
    <row r="5214" spans="1:9" ht="20" customHeight="1">
      <c r="A5214" s="16"/>
      <c r="B5214" s="16"/>
      <c r="C5214" s="16"/>
      <c r="D5214" s="16"/>
      <c r="E5214" s="16"/>
      <c r="F5214" s="16"/>
      <c r="G5214" s="16"/>
      <c r="H5214" s="16"/>
      <c r="I5214">
        <f t="shared" si="129"/>
        <v>0</v>
      </c>
    </row>
    <row r="5215" spans="1:9" ht="20" customHeight="1">
      <c r="A5215" s="16"/>
      <c r="B5215" s="16"/>
      <c r="C5215" s="16"/>
      <c r="D5215" s="16"/>
      <c r="E5215" s="16"/>
      <c r="F5215" s="16"/>
      <c r="G5215" s="16"/>
      <c r="H5215" s="16"/>
      <c r="I5215">
        <f t="shared" si="129"/>
        <v>0</v>
      </c>
    </row>
    <row r="5216" spans="1:9" ht="20" customHeight="1">
      <c r="A5216" s="16"/>
      <c r="B5216" s="16"/>
      <c r="C5216" s="16"/>
      <c r="D5216" s="16"/>
      <c r="E5216" s="16"/>
      <c r="F5216" s="16"/>
      <c r="G5216" s="16"/>
      <c r="H5216" s="16"/>
      <c r="I5216">
        <f t="shared" si="129"/>
        <v>0</v>
      </c>
    </row>
    <row r="5217" spans="1:9" ht="20" customHeight="1">
      <c r="A5217" s="16"/>
      <c r="B5217" s="16"/>
      <c r="C5217" s="16"/>
      <c r="D5217" s="16"/>
      <c r="E5217" s="16"/>
      <c r="F5217" s="16"/>
      <c r="G5217" s="16"/>
      <c r="H5217" s="16"/>
      <c r="I5217">
        <f t="shared" si="129"/>
        <v>0</v>
      </c>
    </row>
    <row r="5218" spans="1:9" ht="20" customHeight="1">
      <c r="A5218" s="16"/>
      <c r="B5218" s="16"/>
      <c r="C5218" s="16"/>
      <c r="D5218" s="16"/>
      <c r="E5218" s="16"/>
      <c r="F5218" s="16"/>
      <c r="G5218" s="16"/>
      <c r="H5218" s="16"/>
      <c r="I5218">
        <f t="shared" si="129"/>
        <v>0</v>
      </c>
    </row>
    <row r="5219" spans="1:9" ht="20" customHeight="1">
      <c r="A5219" s="16"/>
      <c r="B5219" s="16"/>
      <c r="C5219" s="16"/>
      <c r="D5219" s="16"/>
      <c r="E5219" s="16"/>
      <c r="F5219" s="16"/>
      <c r="G5219" s="16"/>
      <c r="H5219" s="16"/>
      <c r="I5219">
        <f t="shared" si="129"/>
        <v>0</v>
      </c>
    </row>
    <row r="5220" spans="1:9" ht="20" customHeight="1">
      <c r="A5220" s="16"/>
      <c r="B5220" s="16"/>
      <c r="C5220" s="16"/>
      <c r="D5220" s="16"/>
      <c r="E5220" s="16"/>
      <c r="F5220" s="16"/>
      <c r="G5220" s="16"/>
      <c r="H5220" s="16"/>
      <c r="I5220">
        <f t="shared" si="129"/>
        <v>0</v>
      </c>
    </row>
    <row r="5221" spans="1:9" ht="20" customHeight="1">
      <c r="A5221" s="16"/>
      <c r="B5221" s="16"/>
      <c r="C5221" s="16"/>
      <c r="D5221" s="16"/>
      <c r="E5221" s="16"/>
      <c r="F5221" s="16"/>
      <c r="G5221" s="16"/>
      <c r="H5221" s="16"/>
      <c r="I5221">
        <f t="shared" si="129"/>
        <v>0</v>
      </c>
    </row>
    <row r="5222" spans="1:9" ht="20" customHeight="1">
      <c r="A5222" s="16"/>
      <c r="B5222" s="16"/>
      <c r="C5222" s="16"/>
      <c r="D5222" s="16"/>
      <c r="E5222" s="16"/>
      <c r="F5222" s="16"/>
      <c r="G5222" s="16"/>
      <c r="H5222" s="16"/>
      <c r="I5222">
        <f t="shared" si="129"/>
        <v>0</v>
      </c>
    </row>
    <row r="5223" spans="1:9" ht="20" customHeight="1">
      <c r="A5223" s="16"/>
      <c r="B5223" s="16"/>
      <c r="C5223" s="16"/>
      <c r="D5223" s="16"/>
      <c r="E5223" s="16"/>
      <c r="F5223" s="16"/>
      <c r="G5223" s="16"/>
      <c r="H5223" s="16"/>
      <c r="I5223">
        <f t="shared" si="129"/>
        <v>0</v>
      </c>
    </row>
    <row r="5224" spans="1:9" ht="20" customHeight="1">
      <c r="A5224" s="16"/>
      <c r="B5224" s="16"/>
      <c r="C5224" s="16"/>
      <c r="D5224" s="16"/>
      <c r="E5224" s="16"/>
      <c r="F5224" s="16"/>
      <c r="G5224" s="16"/>
      <c r="H5224" s="16"/>
      <c r="I5224">
        <f t="shared" si="129"/>
        <v>0</v>
      </c>
    </row>
    <row r="5225" spans="1:9" ht="20" customHeight="1">
      <c r="A5225" s="16"/>
      <c r="B5225" s="16"/>
      <c r="C5225" s="16"/>
      <c r="D5225" s="16"/>
      <c r="E5225" s="16"/>
      <c r="F5225" s="16"/>
      <c r="G5225" s="16"/>
      <c r="H5225" s="16"/>
      <c r="I5225">
        <f t="shared" si="129"/>
        <v>0</v>
      </c>
    </row>
    <row r="5226" spans="1:9" ht="20" customHeight="1">
      <c r="A5226" s="16"/>
      <c r="B5226" s="16"/>
      <c r="C5226" s="16"/>
      <c r="D5226" s="16"/>
      <c r="E5226" s="16"/>
      <c r="F5226" s="16"/>
      <c r="G5226" s="16"/>
      <c r="H5226" s="16"/>
      <c r="I5226">
        <f t="shared" si="129"/>
        <v>0</v>
      </c>
    </row>
    <row r="5227" spans="1:9" ht="20" customHeight="1">
      <c r="A5227" s="16"/>
      <c r="B5227" s="16"/>
      <c r="C5227" s="16"/>
      <c r="D5227" s="16"/>
      <c r="E5227" s="16"/>
      <c r="F5227" s="16"/>
      <c r="G5227" s="16"/>
      <c r="H5227" s="16"/>
      <c r="I5227">
        <f t="shared" si="129"/>
        <v>0</v>
      </c>
    </row>
    <row r="5228" spans="1:9" ht="20" customHeight="1">
      <c r="A5228" s="16"/>
      <c r="B5228" s="16"/>
      <c r="C5228" s="16"/>
      <c r="D5228" s="16"/>
      <c r="E5228" s="16"/>
      <c r="F5228" s="16"/>
      <c r="G5228" s="16"/>
      <c r="H5228" s="16"/>
      <c r="I5228">
        <f t="shared" si="129"/>
        <v>0</v>
      </c>
    </row>
    <row r="5229" spans="1:9" ht="20" customHeight="1">
      <c r="A5229" s="16"/>
      <c r="B5229" s="16"/>
      <c r="C5229" s="16"/>
      <c r="D5229" s="16"/>
      <c r="E5229" s="16"/>
      <c r="F5229" s="16"/>
      <c r="G5229" s="16"/>
      <c r="H5229" s="16"/>
      <c r="I5229">
        <f t="shared" si="129"/>
        <v>0</v>
      </c>
    </row>
    <row r="5230" spans="1:9" ht="20" customHeight="1">
      <c r="A5230" s="16"/>
      <c r="B5230" s="16"/>
      <c r="C5230" s="16"/>
      <c r="D5230" s="16"/>
      <c r="E5230" s="16"/>
      <c r="F5230" s="16"/>
      <c r="G5230" s="16"/>
      <c r="H5230" s="16"/>
      <c r="I5230">
        <f t="shared" si="129"/>
        <v>0</v>
      </c>
    </row>
    <row r="5231" spans="1:9" ht="20" customHeight="1">
      <c r="A5231" s="16"/>
      <c r="B5231" s="16"/>
      <c r="C5231" s="16"/>
      <c r="D5231" s="16"/>
      <c r="E5231" s="16"/>
      <c r="F5231" s="16"/>
      <c r="G5231" s="16"/>
      <c r="H5231" s="16"/>
      <c r="I5231">
        <f t="shared" si="129"/>
        <v>0</v>
      </c>
    </row>
    <row r="5232" spans="1:9" ht="20" customHeight="1">
      <c r="A5232" s="16"/>
      <c r="B5232" s="16"/>
      <c r="C5232" s="16"/>
      <c r="D5232" s="16"/>
      <c r="E5232" s="16"/>
      <c r="F5232" s="16"/>
      <c r="G5232" s="16"/>
      <c r="H5232" s="16"/>
      <c r="I5232">
        <f t="shared" si="129"/>
        <v>0</v>
      </c>
    </row>
    <row r="5233" spans="1:9" ht="20" customHeight="1">
      <c r="A5233" s="16"/>
      <c r="B5233" s="16"/>
      <c r="C5233" s="16"/>
      <c r="D5233" s="16"/>
      <c r="E5233" s="16"/>
      <c r="F5233" s="16"/>
      <c r="G5233" s="16"/>
      <c r="H5233" s="16"/>
      <c r="I5233">
        <f t="shared" si="129"/>
        <v>0</v>
      </c>
    </row>
    <row r="5234" spans="1:9" ht="20" customHeight="1">
      <c r="A5234" s="16"/>
      <c r="B5234" s="16"/>
      <c r="C5234" s="16"/>
      <c r="D5234" s="16"/>
      <c r="E5234" s="16"/>
      <c r="F5234" s="16"/>
      <c r="G5234" s="16"/>
      <c r="H5234" s="16"/>
      <c r="I5234">
        <f t="shared" si="129"/>
        <v>0</v>
      </c>
    </row>
    <row r="5235" spans="1:9" ht="20" customHeight="1">
      <c r="A5235" s="16"/>
      <c r="B5235" s="16"/>
      <c r="C5235" s="16"/>
      <c r="D5235" s="16"/>
      <c r="E5235" s="16"/>
      <c r="F5235" s="16"/>
      <c r="G5235" s="16"/>
      <c r="H5235" s="16"/>
      <c r="I5235">
        <f t="shared" si="129"/>
        <v>0</v>
      </c>
    </row>
    <row r="5236" spans="1:9" ht="20" customHeight="1">
      <c r="A5236" s="16"/>
      <c r="B5236" s="16"/>
      <c r="C5236" s="16"/>
      <c r="D5236" s="16"/>
      <c r="E5236" s="16"/>
      <c r="F5236" s="16"/>
      <c r="G5236" s="16"/>
      <c r="H5236" s="16"/>
      <c r="I5236">
        <f t="shared" si="129"/>
        <v>0</v>
      </c>
    </row>
    <row r="5237" spans="1:9" ht="20" customHeight="1">
      <c r="A5237" s="16"/>
      <c r="B5237" s="16"/>
      <c r="C5237" s="16"/>
      <c r="D5237" s="16"/>
      <c r="E5237" s="16"/>
      <c r="F5237" s="16"/>
      <c r="G5237" s="16"/>
      <c r="H5237" s="16"/>
      <c r="I5237">
        <f t="shared" si="129"/>
        <v>0</v>
      </c>
    </row>
    <row r="5238" spans="1:9" ht="20" customHeight="1">
      <c r="A5238" s="16"/>
      <c r="B5238" s="16"/>
      <c r="C5238" s="16"/>
      <c r="D5238" s="16"/>
      <c r="E5238" s="16"/>
      <c r="F5238" s="16"/>
      <c r="G5238" s="16"/>
      <c r="H5238" s="16"/>
      <c r="I5238">
        <f t="shared" si="129"/>
        <v>0</v>
      </c>
    </row>
    <row r="5239" spans="1:9" ht="20" customHeight="1">
      <c r="A5239" s="16"/>
      <c r="B5239" s="16"/>
      <c r="C5239" s="16"/>
      <c r="D5239" s="16"/>
      <c r="E5239" s="16"/>
      <c r="F5239" s="16"/>
      <c r="G5239" s="16"/>
      <c r="H5239" s="16"/>
      <c r="I5239">
        <f t="shared" si="129"/>
        <v>0</v>
      </c>
    </row>
    <row r="5240" spans="1:9" ht="20" customHeight="1">
      <c r="A5240" s="16"/>
      <c r="B5240" s="16"/>
      <c r="C5240" s="16"/>
      <c r="D5240" s="16"/>
      <c r="E5240" s="16"/>
      <c r="F5240" s="16"/>
      <c r="G5240" s="16"/>
      <c r="H5240" s="16"/>
      <c r="I5240">
        <f t="shared" si="129"/>
        <v>0</v>
      </c>
    </row>
    <row r="5241" spans="1:9" ht="20" customHeight="1">
      <c r="A5241" s="16"/>
      <c r="B5241" s="16"/>
      <c r="C5241" s="16"/>
      <c r="D5241" s="16"/>
      <c r="E5241" s="16"/>
      <c r="F5241" s="16"/>
      <c r="G5241" s="16"/>
      <c r="H5241" s="16"/>
      <c r="I5241">
        <f t="shared" si="129"/>
        <v>0</v>
      </c>
    </row>
    <row r="5242" spans="1:9" ht="20" customHeight="1">
      <c r="A5242" s="16"/>
      <c r="B5242" s="16"/>
      <c r="C5242" s="16"/>
      <c r="D5242" s="16"/>
      <c r="E5242" s="16"/>
      <c r="F5242" s="16"/>
      <c r="G5242" s="16"/>
      <c r="H5242" s="16"/>
      <c r="I5242">
        <f t="shared" si="129"/>
        <v>0</v>
      </c>
    </row>
    <row r="5243" spans="1:9" ht="20" customHeight="1">
      <c r="A5243" s="16"/>
      <c r="B5243" s="16"/>
      <c r="C5243" s="16"/>
      <c r="D5243" s="16"/>
      <c r="E5243" s="16"/>
      <c r="F5243" s="16"/>
      <c r="G5243" s="16"/>
      <c r="H5243" s="16"/>
      <c r="I5243">
        <f t="shared" si="129"/>
        <v>0</v>
      </c>
    </row>
    <row r="5244" spans="1:9" ht="20" customHeight="1">
      <c r="A5244" s="16"/>
      <c r="B5244" s="16"/>
      <c r="C5244" s="16"/>
      <c r="D5244" s="16"/>
      <c r="E5244" s="16"/>
      <c r="F5244" s="16"/>
      <c r="G5244" s="16"/>
      <c r="H5244" s="16"/>
      <c r="I5244">
        <f t="shared" si="129"/>
        <v>0</v>
      </c>
    </row>
    <row r="5245" spans="1:9" ht="20" customHeight="1">
      <c r="A5245" s="16"/>
      <c r="B5245" s="16"/>
      <c r="C5245" s="16"/>
      <c r="D5245" s="16"/>
      <c r="E5245" s="16"/>
      <c r="F5245" s="16"/>
      <c r="G5245" s="16"/>
      <c r="H5245" s="16"/>
      <c r="I5245">
        <f t="shared" si="129"/>
        <v>0</v>
      </c>
    </row>
    <row r="5246" spans="1:9" ht="20" customHeight="1">
      <c r="A5246" s="16"/>
      <c r="B5246" s="16"/>
      <c r="C5246" s="16"/>
      <c r="D5246" s="16"/>
      <c r="E5246" s="16"/>
      <c r="F5246" s="16"/>
      <c r="G5246" s="16"/>
      <c r="H5246" s="16"/>
      <c r="I5246">
        <f t="shared" si="129"/>
        <v>0</v>
      </c>
    </row>
    <row r="5247" spans="1:9" ht="20" customHeight="1">
      <c r="A5247" s="16"/>
      <c r="B5247" s="16"/>
      <c r="C5247" s="16"/>
      <c r="D5247" s="16"/>
      <c r="E5247" s="16"/>
      <c r="F5247" s="16"/>
      <c r="G5247" s="16"/>
      <c r="H5247" s="16"/>
      <c r="I5247">
        <f t="shared" si="129"/>
        <v>0</v>
      </c>
    </row>
    <row r="5248" spans="1:9" ht="20" customHeight="1">
      <c r="A5248" s="16"/>
      <c r="B5248" s="16"/>
      <c r="C5248" s="16"/>
      <c r="D5248" s="16"/>
      <c r="E5248" s="16"/>
      <c r="F5248" s="16"/>
      <c r="G5248" s="16"/>
      <c r="H5248" s="16"/>
      <c r="I5248">
        <f t="shared" si="129"/>
        <v>0</v>
      </c>
    </row>
    <row r="5249" spans="1:9" ht="20" customHeight="1">
      <c r="A5249" s="16"/>
      <c r="B5249" s="16"/>
      <c r="C5249" s="16"/>
      <c r="D5249" s="16"/>
      <c r="E5249" s="16"/>
      <c r="F5249" s="16"/>
      <c r="G5249" s="16"/>
      <c r="H5249" s="16"/>
      <c r="I5249">
        <f t="shared" si="129"/>
        <v>0</v>
      </c>
    </row>
    <row r="5250" spans="1:9" ht="20" customHeight="1">
      <c r="A5250" s="16"/>
      <c r="B5250" s="16"/>
      <c r="C5250" s="16"/>
      <c r="D5250" s="16"/>
      <c r="E5250" s="16"/>
      <c r="F5250" s="16"/>
      <c r="G5250" s="16"/>
      <c r="H5250" s="16"/>
      <c r="I5250">
        <f t="shared" si="129"/>
        <v>0</v>
      </c>
    </row>
    <row r="5251" spans="1:9" ht="20" customHeight="1">
      <c r="A5251" s="16"/>
      <c r="B5251" s="16"/>
      <c r="C5251" s="16"/>
      <c r="D5251" s="16"/>
      <c r="E5251" s="16"/>
      <c r="F5251" s="16"/>
      <c r="G5251" s="16"/>
      <c r="H5251" s="16"/>
      <c r="I5251">
        <f t="shared" ref="I5251:I5314" si="130">CEILING(H5251,0.002)</f>
        <v>0</v>
      </c>
    </row>
    <row r="5252" spans="1:9" ht="20" customHeight="1">
      <c r="A5252" s="16"/>
      <c r="B5252" s="16"/>
      <c r="C5252" s="16"/>
      <c r="D5252" s="16"/>
      <c r="E5252" s="16"/>
      <c r="F5252" s="16"/>
      <c r="G5252" s="16"/>
      <c r="H5252" s="16"/>
      <c r="I5252">
        <f t="shared" si="130"/>
        <v>0</v>
      </c>
    </row>
    <row r="5253" spans="1:9" ht="20" customHeight="1">
      <c r="A5253" s="16"/>
      <c r="B5253" s="16"/>
      <c r="C5253" s="16"/>
      <c r="D5253" s="16"/>
      <c r="E5253" s="16"/>
      <c r="F5253" s="16"/>
      <c r="G5253" s="16"/>
      <c r="H5253" s="16"/>
      <c r="I5253">
        <f t="shared" si="130"/>
        <v>0</v>
      </c>
    </row>
    <row r="5254" spans="1:9" ht="20" customHeight="1">
      <c r="A5254" s="16"/>
      <c r="B5254" s="16"/>
      <c r="C5254" s="16"/>
      <c r="D5254" s="16"/>
      <c r="E5254" s="16"/>
      <c r="F5254" s="16"/>
      <c r="G5254" s="16"/>
      <c r="H5254" s="16"/>
      <c r="I5254">
        <f t="shared" si="130"/>
        <v>0</v>
      </c>
    </row>
    <row r="5255" spans="1:9" ht="20" customHeight="1">
      <c r="A5255" s="16"/>
      <c r="B5255" s="16"/>
      <c r="C5255" s="16"/>
      <c r="D5255" s="16"/>
      <c r="E5255" s="16"/>
      <c r="F5255" s="16"/>
      <c r="G5255" s="16"/>
      <c r="H5255" s="16"/>
      <c r="I5255">
        <f t="shared" si="130"/>
        <v>0</v>
      </c>
    </row>
    <row r="5256" spans="1:9" ht="20" customHeight="1">
      <c r="A5256" s="16"/>
      <c r="B5256" s="16"/>
      <c r="C5256" s="16"/>
      <c r="D5256" s="16"/>
      <c r="E5256" s="16"/>
      <c r="F5256" s="16"/>
      <c r="G5256" s="16"/>
      <c r="H5256" s="16"/>
      <c r="I5256">
        <f t="shared" si="130"/>
        <v>0</v>
      </c>
    </row>
    <row r="5257" spans="1:9" ht="20" customHeight="1">
      <c r="A5257" s="16"/>
      <c r="B5257" s="16"/>
      <c r="C5257" s="16"/>
      <c r="D5257" s="16"/>
      <c r="E5257" s="16"/>
      <c r="F5257" s="16"/>
      <c r="G5257" s="16"/>
      <c r="H5257" s="16"/>
      <c r="I5257">
        <f t="shared" si="130"/>
        <v>0</v>
      </c>
    </row>
    <row r="5258" spans="1:9" ht="20" customHeight="1">
      <c r="A5258" s="16"/>
      <c r="B5258" s="16"/>
      <c r="C5258" s="16"/>
      <c r="D5258" s="16"/>
      <c r="E5258" s="16"/>
      <c r="F5258" s="16"/>
      <c r="G5258" s="16"/>
      <c r="H5258" s="16"/>
      <c r="I5258">
        <f t="shared" si="130"/>
        <v>0</v>
      </c>
    </row>
    <row r="5259" spans="1:9" ht="20" customHeight="1">
      <c r="A5259" s="16"/>
      <c r="B5259" s="16"/>
      <c r="C5259" s="16"/>
      <c r="D5259" s="16"/>
      <c r="E5259" s="16"/>
      <c r="F5259" s="16"/>
      <c r="G5259" s="16"/>
      <c r="H5259" s="16"/>
      <c r="I5259">
        <f t="shared" si="130"/>
        <v>0</v>
      </c>
    </row>
    <row r="5260" spans="1:9" ht="20" customHeight="1">
      <c r="A5260" s="16"/>
      <c r="B5260" s="16"/>
      <c r="C5260" s="16"/>
      <c r="D5260" s="16"/>
      <c r="E5260" s="16"/>
      <c r="F5260" s="16"/>
      <c r="G5260" s="16"/>
      <c r="H5260" s="16"/>
      <c r="I5260">
        <f t="shared" si="130"/>
        <v>0</v>
      </c>
    </row>
    <row r="5261" spans="1:9" ht="20" customHeight="1">
      <c r="A5261" s="16"/>
      <c r="B5261" s="16"/>
      <c r="C5261" s="16"/>
      <c r="D5261" s="16"/>
      <c r="E5261" s="16"/>
      <c r="F5261" s="16"/>
      <c r="G5261" s="16"/>
      <c r="H5261" s="16"/>
      <c r="I5261">
        <f t="shared" si="130"/>
        <v>0</v>
      </c>
    </row>
    <row r="5262" spans="1:9" ht="20" customHeight="1">
      <c r="A5262" s="16"/>
      <c r="B5262" s="16"/>
      <c r="C5262" s="16"/>
      <c r="D5262" s="16"/>
      <c r="E5262" s="16"/>
      <c r="F5262" s="16"/>
      <c r="G5262" s="16"/>
      <c r="H5262" s="16"/>
      <c r="I5262">
        <f t="shared" si="130"/>
        <v>0</v>
      </c>
    </row>
    <row r="5263" spans="1:9" ht="20" customHeight="1">
      <c r="A5263" s="16"/>
      <c r="B5263" s="16"/>
      <c r="C5263" s="16"/>
      <c r="D5263" s="16"/>
      <c r="E5263" s="16"/>
      <c r="F5263" s="16"/>
      <c r="G5263" s="16"/>
      <c r="H5263" s="16"/>
      <c r="I5263">
        <f t="shared" si="130"/>
        <v>0</v>
      </c>
    </row>
    <row r="5264" spans="1:9" ht="20" customHeight="1">
      <c r="A5264" s="16"/>
      <c r="B5264" s="16"/>
      <c r="C5264" s="16"/>
      <c r="D5264" s="16"/>
      <c r="E5264" s="16"/>
      <c r="F5264" s="16"/>
      <c r="G5264" s="16"/>
      <c r="H5264" s="16"/>
      <c r="I5264">
        <f t="shared" si="130"/>
        <v>0</v>
      </c>
    </row>
    <row r="5265" spans="1:9" ht="20" customHeight="1">
      <c r="A5265" s="16"/>
      <c r="B5265" s="16"/>
      <c r="C5265" s="16"/>
      <c r="D5265" s="16"/>
      <c r="E5265" s="16"/>
      <c r="F5265" s="16"/>
      <c r="G5265" s="16"/>
      <c r="H5265" s="16"/>
      <c r="I5265">
        <f t="shared" si="130"/>
        <v>0</v>
      </c>
    </row>
    <row r="5266" spans="1:9" ht="20" customHeight="1">
      <c r="A5266" s="16"/>
      <c r="B5266" s="16"/>
      <c r="C5266" s="16"/>
      <c r="D5266" s="16"/>
      <c r="E5266" s="16"/>
      <c r="F5266" s="16"/>
      <c r="G5266" s="16"/>
      <c r="H5266" s="16"/>
      <c r="I5266">
        <f t="shared" si="130"/>
        <v>0</v>
      </c>
    </row>
    <row r="5267" spans="1:9" ht="20" customHeight="1">
      <c r="A5267" s="16"/>
      <c r="B5267" s="16"/>
      <c r="C5267" s="16"/>
      <c r="D5267" s="16"/>
      <c r="E5267" s="16"/>
      <c r="F5267" s="16"/>
      <c r="G5267" s="16"/>
      <c r="H5267" s="16"/>
      <c r="I5267">
        <f t="shared" si="130"/>
        <v>0</v>
      </c>
    </row>
    <row r="5268" spans="1:9" ht="20" customHeight="1">
      <c r="A5268" s="16"/>
      <c r="B5268" s="16"/>
      <c r="C5268" s="16"/>
      <c r="D5268" s="16"/>
      <c r="E5268" s="16"/>
      <c r="F5268" s="16"/>
      <c r="G5268" s="16"/>
      <c r="H5268" s="16"/>
      <c r="I5268">
        <f t="shared" si="130"/>
        <v>0</v>
      </c>
    </row>
    <row r="5269" spans="1:9" ht="20" customHeight="1">
      <c r="A5269" s="16"/>
      <c r="B5269" s="16"/>
      <c r="C5269" s="16"/>
      <c r="D5269" s="16"/>
      <c r="E5269" s="16"/>
      <c r="F5269" s="16"/>
      <c r="G5269" s="16"/>
      <c r="H5269" s="16"/>
      <c r="I5269">
        <f t="shared" si="130"/>
        <v>0</v>
      </c>
    </row>
    <row r="5270" spans="1:9" ht="20" customHeight="1">
      <c r="A5270" s="16"/>
      <c r="B5270" s="16"/>
      <c r="C5270" s="16"/>
      <c r="D5270" s="16"/>
      <c r="E5270" s="16"/>
      <c r="F5270" s="16"/>
      <c r="G5270" s="16"/>
      <c r="H5270" s="16"/>
      <c r="I5270">
        <f t="shared" si="130"/>
        <v>0</v>
      </c>
    </row>
    <row r="5271" spans="1:9" ht="20" customHeight="1">
      <c r="A5271" s="16"/>
      <c r="B5271" s="16"/>
      <c r="C5271" s="16"/>
      <c r="D5271" s="16"/>
      <c r="E5271" s="16"/>
      <c r="F5271" s="16"/>
      <c r="G5271" s="16"/>
      <c r="H5271" s="16"/>
      <c r="I5271">
        <f t="shared" si="130"/>
        <v>0</v>
      </c>
    </row>
    <row r="5272" spans="1:9" ht="20" customHeight="1">
      <c r="A5272" s="16"/>
      <c r="B5272" s="16"/>
      <c r="C5272" s="16"/>
      <c r="D5272" s="16"/>
      <c r="E5272" s="16"/>
      <c r="F5272" s="16"/>
      <c r="G5272" s="16"/>
      <c r="H5272" s="16"/>
      <c r="I5272">
        <f t="shared" si="130"/>
        <v>0</v>
      </c>
    </row>
    <row r="5273" spans="1:9" ht="20" customHeight="1">
      <c r="A5273" s="16"/>
      <c r="B5273" s="16"/>
      <c r="C5273" s="16"/>
      <c r="D5273" s="16"/>
      <c r="E5273" s="16"/>
      <c r="F5273" s="16"/>
      <c r="G5273" s="16"/>
      <c r="H5273" s="16"/>
      <c r="I5273">
        <f t="shared" si="130"/>
        <v>0</v>
      </c>
    </row>
    <row r="5274" spans="1:9" ht="20" customHeight="1">
      <c r="A5274" s="16"/>
      <c r="B5274" s="16"/>
      <c r="C5274" s="16"/>
      <c r="D5274" s="16"/>
      <c r="E5274" s="16"/>
      <c r="F5274" s="16"/>
      <c r="G5274" s="16"/>
      <c r="H5274" s="16"/>
      <c r="I5274">
        <f t="shared" si="130"/>
        <v>0</v>
      </c>
    </row>
    <row r="5275" spans="1:9" ht="20" customHeight="1">
      <c r="A5275" s="16"/>
      <c r="B5275" s="16"/>
      <c r="C5275" s="16"/>
      <c r="D5275" s="16"/>
      <c r="E5275" s="16"/>
      <c r="F5275" s="16"/>
      <c r="G5275" s="16"/>
      <c r="H5275" s="16"/>
      <c r="I5275">
        <f t="shared" si="130"/>
        <v>0</v>
      </c>
    </row>
    <row r="5276" spans="1:9" ht="20" customHeight="1">
      <c r="A5276" s="16"/>
      <c r="B5276" s="16"/>
      <c r="C5276" s="16"/>
      <c r="D5276" s="16"/>
      <c r="E5276" s="16"/>
      <c r="F5276" s="16"/>
      <c r="G5276" s="16"/>
      <c r="H5276" s="16"/>
      <c r="I5276">
        <f t="shared" si="130"/>
        <v>0</v>
      </c>
    </row>
    <row r="5277" spans="1:9" ht="20" customHeight="1">
      <c r="A5277" s="16"/>
      <c r="B5277" s="16"/>
      <c r="C5277" s="16"/>
      <c r="D5277" s="16"/>
      <c r="E5277" s="16"/>
      <c r="F5277" s="16"/>
      <c r="G5277" s="16"/>
      <c r="H5277" s="16"/>
      <c r="I5277">
        <f t="shared" si="130"/>
        <v>0</v>
      </c>
    </row>
    <row r="5278" spans="1:9" ht="20" customHeight="1">
      <c r="A5278" s="16"/>
      <c r="B5278" s="16"/>
      <c r="C5278" s="16"/>
      <c r="D5278" s="16"/>
      <c r="E5278" s="16"/>
      <c r="F5278" s="16"/>
      <c r="G5278" s="16"/>
      <c r="H5278" s="16"/>
      <c r="I5278">
        <f t="shared" si="130"/>
        <v>0</v>
      </c>
    </row>
    <row r="5279" spans="1:9" ht="20" customHeight="1">
      <c r="A5279" s="16"/>
      <c r="B5279" s="16"/>
      <c r="C5279" s="16"/>
      <c r="D5279" s="16"/>
      <c r="E5279" s="16"/>
      <c r="F5279" s="16"/>
      <c r="G5279" s="16"/>
      <c r="H5279" s="16"/>
      <c r="I5279">
        <f t="shared" si="130"/>
        <v>0</v>
      </c>
    </row>
    <row r="5280" spans="1:9" ht="20" customHeight="1">
      <c r="A5280" s="16"/>
      <c r="B5280" s="16"/>
      <c r="C5280" s="16"/>
      <c r="D5280" s="16"/>
      <c r="E5280" s="16"/>
      <c r="F5280" s="16"/>
      <c r="G5280" s="16"/>
      <c r="H5280" s="16"/>
      <c r="I5280">
        <f t="shared" si="130"/>
        <v>0</v>
      </c>
    </row>
    <row r="5281" spans="1:9" ht="20" customHeight="1">
      <c r="A5281" s="16"/>
      <c r="B5281" s="16"/>
      <c r="C5281" s="16"/>
      <c r="D5281" s="16"/>
      <c r="E5281" s="16"/>
      <c r="F5281" s="16"/>
      <c r="G5281" s="16"/>
      <c r="H5281" s="16"/>
      <c r="I5281">
        <f t="shared" si="130"/>
        <v>0</v>
      </c>
    </row>
    <row r="5282" spans="1:9" ht="20" customHeight="1">
      <c r="A5282" s="16"/>
      <c r="B5282" s="16"/>
      <c r="C5282" s="16"/>
      <c r="D5282" s="16"/>
      <c r="E5282" s="16"/>
      <c r="F5282" s="16"/>
      <c r="G5282" s="16"/>
      <c r="H5282" s="16"/>
      <c r="I5282">
        <f t="shared" si="130"/>
        <v>0</v>
      </c>
    </row>
    <row r="5283" spans="1:9" ht="20" customHeight="1">
      <c r="A5283" s="16"/>
      <c r="B5283" s="16"/>
      <c r="C5283" s="16"/>
      <c r="D5283" s="16"/>
      <c r="E5283" s="16"/>
      <c r="F5283" s="16"/>
      <c r="G5283" s="16"/>
      <c r="H5283" s="16"/>
      <c r="I5283">
        <f t="shared" si="130"/>
        <v>0</v>
      </c>
    </row>
    <row r="5284" spans="1:9" ht="20" customHeight="1">
      <c r="A5284" s="16"/>
      <c r="B5284" s="16"/>
      <c r="C5284" s="16"/>
      <c r="D5284" s="16"/>
      <c r="E5284" s="16"/>
      <c r="F5284" s="16"/>
      <c r="G5284" s="16"/>
      <c r="H5284" s="16"/>
      <c r="I5284">
        <f t="shared" si="130"/>
        <v>0</v>
      </c>
    </row>
    <row r="5285" spans="1:9" ht="20" customHeight="1">
      <c r="A5285" s="16"/>
      <c r="B5285" s="16"/>
      <c r="C5285" s="16"/>
      <c r="D5285" s="16"/>
      <c r="E5285" s="16"/>
      <c r="F5285" s="16"/>
      <c r="G5285" s="16"/>
      <c r="H5285" s="16"/>
      <c r="I5285">
        <f t="shared" si="130"/>
        <v>0</v>
      </c>
    </row>
    <row r="5286" spans="1:9" ht="20" customHeight="1">
      <c r="A5286" s="16"/>
      <c r="B5286" s="16"/>
      <c r="C5286" s="16"/>
      <c r="D5286" s="16"/>
      <c r="E5286" s="16"/>
      <c r="F5286" s="16"/>
      <c r="G5286" s="16"/>
      <c r="H5286" s="16"/>
      <c r="I5286">
        <f t="shared" si="130"/>
        <v>0</v>
      </c>
    </row>
    <row r="5287" spans="1:9" ht="20" customHeight="1">
      <c r="A5287" s="16"/>
      <c r="B5287" s="16"/>
      <c r="C5287" s="16"/>
      <c r="D5287" s="16"/>
      <c r="E5287" s="16"/>
      <c r="F5287" s="16"/>
      <c r="G5287" s="16"/>
      <c r="H5287" s="16"/>
      <c r="I5287">
        <f t="shared" si="130"/>
        <v>0</v>
      </c>
    </row>
    <row r="5288" spans="1:9" ht="20" customHeight="1">
      <c r="A5288" s="16"/>
      <c r="B5288" s="16"/>
      <c r="C5288" s="16"/>
      <c r="D5288" s="16"/>
      <c r="E5288" s="16"/>
      <c r="F5288" s="16"/>
      <c r="G5288" s="16"/>
      <c r="H5288" s="16"/>
      <c r="I5288">
        <f t="shared" si="130"/>
        <v>0</v>
      </c>
    </row>
    <row r="5289" spans="1:9" ht="20" customHeight="1">
      <c r="A5289" s="16"/>
      <c r="B5289" s="16"/>
      <c r="C5289" s="16"/>
      <c r="D5289" s="16"/>
      <c r="E5289" s="16"/>
      <c r="F5289" s="16"/>
      <c r="G5289" s="16"/>
      <c r="H5289" s="16"/>
      <c r="I5289">
        <f t="shared" si="130"/>
        <v>0</v>
      </c>
    </row>
    <row r="5290" spans="1:9" ht="20" customHeight="1">
      <c r="A5290" s="16"/>
      <c r="B5290" s="16"/>
      <c r="C5290" s="16"/>
      <c r="D5290" s="16"/>
      <c r="E5290" s="16"/>
      <c r="F5290" s="16"/>
      <c r="G5290" s="16"/>
      <c r="H5290" s="16"/>
      <c r="I5290">
        <f t="shared" si="130"/>
        <v>0</v>
      </c>
    </row>
    <row r="5291" spans="1:9" ht="20" customHeight="1">
      <c r="A5291" s="16"/>
      <c r="B5291" s="16"/>
      <c r="C5291" s="16"/>
      <c r="D5291" s="16"/>
      <c r="E5291" s="16"/>
      <c r="F5291" s="16"/>
      <c r="G5291" s="16"/>
      <c r="H5291" s="16"/>
      <c r="I5291">
        <f t="shared" si="130"/>
        <v>0</v>
      </c>
    </row>
    <row r="5292" spans="1:9" ht="20" customHeight="1">
      <c r="A5292" s="16"/>
      <c r="B5292" s="16"/>
      <c r="C5292" s="16"/>
      <c r="D5292" s="16"/>
      <c r="E5292" s="16"/>
      <c r="F5292" s="16"/>
      <c r="G5292" s="16"/>
      <c r="H5292" s="16"/>
      <c r="I5292">
        <f t="shared" si="130"/>
        <v>0</v>
      </c>
    </row>
    <row r="5293" spans="1:9" ht="20" customHeight="1">
      <c r="A5293" s="16"/>
      <c r="B5293" s="16"/>
      <c r="C5293" s="16"/>
      <c r="D5293" s="16"/>
      <c r="E5293" s="16"/>
      <c r="F5293" s="16"/>
      <c r="G5293" s="16"/>
      <c r="H5293" s="16"/>
      <c r="I5293">
        <f t="shared" si="130"/>
        <v>0</v>
      </c>
    </row>
    <row r="5294" spans="1:9" ht="20" customHeight="1">
      <c r="A5294" s="16"/>
      <c r="B5294" s="16"/>
      <c r="C5294" s="16"/>
      <c r="D5294" s="16"/>
      <c r="E5294" s="16"/>
      <c r="F5294" s="16"/>
      <c r="G5294" s="16"/>
      <c r="H5294" s="16"/>
      <c r="I5294">
        <f t="shared" si="130"/>
        <v>0</v>
      </c>
    </row>
    <row r="5295" spans="1:9" ht="20" customHeight="1">
      <c r="A5295" s="16"/>
      <c r="B5295" s="16"/>
      <c r="C5295" s="16"/>
      <c r="D5295" s="16"/>
      <c r="E5295" s="16"/>
      <c r="F5295" s="16"/>
      <c r="G5295" s="16"/>
      <c r="H5295" s="16"/>
      <c r="I5295">
        <f t="shared" si="130"/>
        <v>0</v>
      </c>
    </row>
    <row r="5296" spans="1:9" ht="20" customHeight="1">
      <c r="A5296" s="16"/>
      <c r="B5296" s="16"/>
      <c r="C5296" s="16"/>
      <c r="D5296" s="16"/>
      <c r="E5296" s="16"/>
      <c r="F5296" s="16"/>
      <c r="G5296" s="16"/>
      <c r="H5296" s="16"/>
      <c r="I5296">
        <f t="shared" si="130"/>
        <v>0</v>
      </c>
    </row>
    <row r="5297" spans="1:9" ht="20" customHeight="1">
      <c r="A5297" s="16"/>
      <c r="B5297" s="16"/>
      <c r="C5297" s="16"/>
      <c r="D5297" s="16"/>
      <c r="E5297" s="16"/>
      <c r="F5297" s="16"/>
      <c r="G5297" s="16"/>
      <c r="H5297" s="16"/>
      <c r="I5297">
        <f t="shared" si="130"/>
        <v>0</v>
      </c>
    </row>
    <row r="5298" spans="1:9" ht="20" customHeight="1">
      <c r="A5298" s="16"/>
      <c r="B5298" s="16"/>
      <c r="C5298" s="16"/>
      <c r="D5298" s="16"/>
      <c r="E5298" s="16"/>
      <c r="F5298" s="16"/>
      <c r="G5298" s="16"/>
      <c r="H5298" s="16"/>
      <c r="I5298">
        <f t="shared" si="130"/>
        <v>0</v>
      </c>
    </row>
    <row r="5299" spans="1:9" ht="20" customHeight="1">
      <c r="A5299" s="16"/>
      <c r="B5299" s="16"/>
      <c r="C5299" s="16"/>
      <c r="D5299" s="16"/>
      <c r="E5299" s="16"/>
      <c r="F5299" s="16"/>
      <c r="G5299" s="16"/>
      <c r="H5299" s="16"/>
      <c r="I5299">
        <f t="shared" si="130"/>
        <v>0</v>
      </c>
    </row>
    <row r="5300" spans="1:9" ht="20" customHeight="1">
      <c r="A5300" s="16"/>
      <c r="B5300" s="16"/>
      <c r="C5300" s="16"/>
      <c r="D5300" s="16"/>
      <c r="E5300" s="16"/>
      <c r="F5300" s="16"/>
      <c r="G5300" s="16"/>
      <c r="H5300" s="16"/>
      <c r="I5300">
        <f t="shared" si="130"/>
        <v>0</v>
      </c>
    </row>
    <row r="5301" spans="1:9" ht="20" customHeight="1">
      <c r="A5301" s="16"/>
      <c r="B5301" s="16"/>
      <c r="C5301" s="16"/>
      <c r="D5301" s="16"/>
      <c r="E5301" s="16"/>
      <c r="F5301" s="16"/>
      <c r="G5301" s="16"/>
      <c r="H5301" s="16"/>
      <c r="I5301">
        <f t="shared" si="130"/>
        <v>0</v>
      </c>
    </row>
    <row r="5302" spans="1:9" ht="20" customHeight="1">
      <c r="A5302" s="16"/>
      <c r="B5302" s="16"/>
      <c r="C5302" s="16"/>
      <c r="D5302" s="16"/>
      <c r="E5302" s="16"/>
      <c r="F5302" s="16"/>
      <c r="G5302" s="16"/>
      <c r="H5302" s="16"/>
      <c r="I5302">
        <f t="shared" si="130"/>
        <v>0</v>
      </c>
    </row>
    <row r="5303" spans="1:9" ht="20" customHeight="1">
      <c r="A5303" s="16"/>
      <c r="B5303" s="16"/>
      <c r="C5303" s="16"/>
      <c r="D5303" s="16"/>
      <c r="E5303" s="16"/>
      <c r="F5303" s="16"/>
      <c r="G5303" s="16"/>
      <c r="H5303" s="16"/>
      <c r="I5303">
        <f t="shared" si="130"/>
        <v>0</v>
      </c>
    </row>
    <row r="5304" spans="1:9" ht="20" customHeight="1">
      <c r="A5304" s="16"/>
      <c r="B5304" s="16"/>
      <c r="C5304" s="16"/>
      <c r="D5304" s="16"/>
      <c r="E5304" s="16"/>
      <c r="F5304" s="16"/>
      <c r="G5304" s="16"/>
      <c r="H5304" s="16"/>
      <c r="I5304">
        <f t="shared" si="130"/>
        <v>0</v>
      </c>
    </row>
    <row r="5305" spans="1:9" ht="20" customHeight="1">
      <c r="A5305" s="16"/>
      <c r="B5305" s="16"/>
      <c r="C5305" s="16"/>
      <c r="D5305" s="16"/>
      <c r="E5305" s="16"/>
      <c r="F5305" s="16"/>
      <c r="G5305" s="16"/>
      <c r="H5305" s="16"/>
      <c r="I5305">
        <f t="shared" si="130"/>
        <v>0</v>
      </c>
    </row>
    <row r="5306" spans="1:9" ht="20" customHeight="1">
      <c r="A5306" s="16"/>
      <c r="B5306" s="16"/>
      <c r="C5306" s="16"/>
      <c r="D5306" s="16"/>
      <c r="E5306" s="16"/>
      <c r="F5306" s="16"/>
      <c r="G5306" s="16"/>
      <c r="H5306" s="16"/>
      <c r="I5306">
        <f t="shared" si="130"/>
        <v>0</v>
      </c>
    </row>
    <row r="5307" spans="1:9" ht="20" customHeight="1">
      <c r="A5307" s="16"/>
      <c r="B5307" s="16"/>
      <c r="C5307" s="16"/>
      <c r="D5307" s="16"/>
      <c r="E5307" s="16"/>
      <c r="F5307" s="16"/>
      <c r="G5307" s="16"/>
      <c r="H5307" s="16"/>
      <c r="I5307">
        <f t="shared" si="130"/>
        <v>0</v>
      </c>
    </row>
    <row r="5308" spans="1:9" ht="20" customHeight="1">
      <c r="A5308" s="16"/>
      <c r="B5308" s="16"/>
      <c r="C5308" s="16"/>
      <c r="D5308" s="16"/>
      <c r="E5308" s="16"/>
      <c r="F5308" s="16"/>
      <c r="G5308" s="16"/>
      <c r="H5308" s="16"/>
      <c r="I5308">
        <f t="shared" si="130"/>
        <v>0</v>
      </c>
    </row>
    <row r="5309" spans="1:9" ht="20" customHeight="1">
      <c r="A5309" s="16"/>
      <c r="B5309" s="16"/>
      <c r="C5309" s="16"/>
      <c r="D5309" s="16"/>
      <c r="E5309" s="16"/>
      <c r="F5309" s="16"/>
      <c r="G5309" s="16"/>
      <c r="H5309" s="16"/>
      <c r="I5309">
        <f t="shared" si="130"/>
        <v>0</v>
      </c>
    </row>
    <row r="5310" spans="1:9" ht="20" customHeight="1">
      <c r="A5310" s="16"/>
      <c r="B5310" s="16"/>
      <c r="C5310" s="16"/>
      <c r="D5310" s="16"/>
      <c r="E5310" s="16"/>
      <c r="F5310" s="16"/>
      <c r="G5310" s="16"/>
      <c r="H5310" s="16"/>
      <c r="I5310">
        <f t="shared" si="130"/>
        <v>0</v>
      </c>
    </row>
    <row r="5311" spans="1:9" ht="20" customHeight="1">
      <c r="A5311" s="16"/>
      <c r="B5311" s="16"/>
      <c r="C5311" s="16"/>
      <c r="D5311" s="16"/>
      <c r="E5311" s="16"/>
      <c r="F5311" s="16"/>
      <c r="G5311" s="16"/>
      <c r="H5311" s="16"/>
      <c r="I5311">
        <f t="shared" si="130"/>
        <v>0</v>
      </c>
    </row>
    <row r="5312" spans="1:9" ht="20" customHeight="1">
      <c r="A5312" s="16"/>
      <c r="B5312" s="16"/>
      <c r="C5312" s="16"/>
      <c r="D5312" s="16"/>
      <c r="E5312" s="16"/>
      <c r="F5312" s="16"/>
      <c r="G5312" s="16"/>
      <c r="H5312" s="16"/>
      <c r="I5312">
        <f t="shared" si="130"/>
        <v>0</v>
      </c>
    </row>
    <row r="5313" spans="1:9" ht="20" customHeight="1">
      <c r="A5313" s="16"/>
      <c r="B5313" s="16"/>
      <c r="C5313" s="16"/>
      <c r="D5313" s="16"/>
      <c r="E5313" s="16"/>
      <c r="F5313" s="16"/>
      <c r="G5313" s="16"/>
      <c r="H5313" s="16"/>
      <c r="I5313">
        <f t="shared" si="130"/>
        <v>0</v>
      </c>
    </row>
    <row r="5314" spans="1:9" ht="20" customHeight="1">
      <c r="A5314" s="16"/>
      <c r="B5314" s="16"/>
      <c r="C5314" s="16"/>
      <c r="D5314" s="16"/>
      <c r="E5314" s="16"/>
      <c r="F5314" s="16"/>
      <c r="G5314" s="16"/>
      <c r="H5314" s="16"/>
      <c r="I5314">
        <f t="shared" si="130"/>
        <v>0</v>
      </c>
    </row>
    <row r="5315" spans="1:9" ht="20" customHeight="1">
      <c r="A5315" s="16"/>
      <c r="B5315" s="16"/>
      <c r="C5315" s="16"/>
      <c r="D5315" s="16"/>
      <c r="E5315" s="16"/>
      <c r="F5315" s="16"/>
      <c r="G5315" s="16"/>
      <c r="H5315" s="16"/>
      <c r="I5315">
        <f t="shared" ref="I5315:I5378" si="131">CEILING(H5315,0.002)</f>
        <v>0</v>
      </c>
    </row>
    <row r="5316" spans="1:9" ht="20" customHeight="1">
      <c r="A5316" s="16"/>
      <c r="B5316" s="16"/>
      <c r="C5316" s="16"/>
      <c r="D5316" s="16"/>
      <c r="E5316" s="16"/>
      <c r="F5316" s="16"/>
      <c r="G5316" s="16"/>
      <c r="H5316" s="16"/>
      <c r="I5316">
        <f t="shared" si="131"/>
        <v>0</v>
      </c>
    </row>
    <row r="5317" spans="1:9" ht="20" customHeight="1">
      <c r="A5317" s="16"/>
      <c r="B5317" s="16"/>
      <c r="C5317" s="16"/>
      <c r="D5317" s="16"/>
      <c r="E5317" s="16"/>
      <c r="F5317" s="16"/>
      <c r="G5317" s="16"/>
      <c r="H5317" s="16"/>
      <c r="I5317">
        <f t="shared" si="131"/>
        <v>0</v>
      </c>
    </row>
    <row r="5318" spans="1:9" ht="20" customHeight="1">
      <c r="A5318" s="16"/>
      <c r="B5318" s="16"/>
      <c r="C5318" s="16"/>
      <c r="D5318" s="16"/>
      <c r="E5318" s="16"/>
      <c r="F5318" s="16"/>
      <c r="G5318" s="16"/>
      <c r="H5318" s="16"/>
      <c r="I5318">
        <f t="shared" si="131"/>
        <v>0</v>
      </c>
    </row>
    <row r="5319" spans="1:9" ht="20" customHeight="1">
      <c r="A5319" s="16"/>
      <c r="B5319" s="16"/>
      <c r="C5319" s="16"/>
      <c r="D5319" s="16"/>
      <c r="E5319" s="16"/>
      <c r="F5319" s="16"/>
      <c r="G5319" s="16"/>
      <c r="H5319" s="16"/>
      <c r="I5319">
        <f t="shared" si="131"/>
        <v>0</v>
      </c>
    </row>
    <row r="5320" spans="1:9" ht="20" customHeight="1">
      <c r="A5320" s="16"/>
      <c r="B5320" s="16"/>
      <c r="C5320" s="16"/>
      <c r="D5320" s="16"/>
      <c r="E5320" s="16"/>
      <c r="F5320" s="16"/>
      <c r="G5320" s="16"/>
      <c r="H5320" s="16"/>
      <c r="I5320">
        <f t="shared" si="131"/>
        <v>0</v>
      </c>
    </row>
    <row r="5321" spans="1:9" ht="20" customHeight="1">
      <c r="A5321" s="16"/>
      <c r="B5321" s="16"/>
      <c r="C5321" s="16"/>
      <c r="D5321" s="16"/>
      <c r="E5321" s="16"/>
      <c r="F5321" s="16"/>
      <c r="G5321" s="16"/>
      <c r="H5321" s="16"/>
      <c r="I5321">
        <f t="shared" si="131"/>
        <v>0</v>
      </c>
    </row>
    <row r="5322" spans="1:9" ht="20" customHeight="1">
      <c r="A5322" s="16"/>
      <c r="B5322" s="16"/>
      <c r="C5322" s="16"/>
      <c r="D5322" s="16"/>
      <c r="E5322" s="16"/>
      <c r="F5322" s="16"/>
      <c r="G5322" s="16"/>
      <c r="H5322" s="16"/>
      <c r="I5322">
        <f t="shared" si="131"/>
        <v>0</v>
      </c>
    </row>
    <row r="5323" spans="1:9" ht="20" customHeight="1">
      <c r="A5323" s="16"/>
      <c r="B5323" s="16"/>
      <c r="C5323" s="16"/>
      <c r="D5323" s="16"/>
      <c r="E5323" s="16"/>
      <c r="F5323" s="16"/>
      <c r="G5323" s="16"/>
      <c r="H5323" s="16"/>
      <c r="I5323">
        <f t="shared" si="131"/>
        <v>0</v>
      </c>
    </row>
    <row r="5324" spans="1:9" ht="20" customHeight="1">
      <c r="A5324" s="16"/>
      <c r="B5324" s="16"/>
      <c r="C5324" s="16"/>
      <c r="D5324" s="16"/>
      <c r="E5324" s="16"/>
      <c r="F5324" s="16"/>
      <c r="G5324" s="16"/>
      <c r="H5324" s="16"/>
      <c r="I5324">
        <f t="shared" si="131"/>
        <v>0</v>
      </c>
    </row>
    <row r="5325" spans="1:9" ht="20" customHeight="1">
      <c r="A5325" s="16"/>
      <c r="B5325" s="16"/>
      <c r="C5325" s="16"/>
      <c r="D5325" s="16"/>
      <c r="E5325" s="16"/>
      <c r="F5325" s="16"/>
      <c r="G5325" s="16"/>
      <c r="H5325" s="16"/>
      <c r="I5325">
        <f t="shared" si="131"/>
        <v>0</v>
      </c>
    </row>
    <row r="5326" spans="1:9" ht="20" customHeight="1">
      <c r="A5326" s="16"/>
      <c r="B5326" s="16"/>
      <c r="C5326" s="16"/>
      <c r="D5326" s="16"/>
      <c r="E5326" s="16"/>
      <c r="F5326" s="16"/>
      <c r="G5326" s="16"/>
      <c r="H5326" s="16"/>
      <c r="I5326">
        <f t="shared" si="131"/>
        <v>0</v>
      </c>
    </row>
    <row r="5327" spans="1:9" ht="20" customHeight="1">
      <c r="A5327" s="16"/>
      <c r="B5327" s="16"/>
      <c r="C5327" s="16"/>
      <c r="D5327" s="16"/>
      <c r="E5327" s="16"/>
      <c r="F5327" s="16"/>
      <c r="G5327" s="16"/>
      <c r="H5327" s="16"/>
      <c r="I5327">
        <f t="shared" si="131"/>
        <v>0</v>
      </c>
    </row>
    <row r="5328" spans="1:9" ht="20" customHeight="1">
      <c r="A5328" s="16"/>
      <c r="B5328" s="16"/>
      <c r="C5328" s="16"/>
      <c r="D5328" s="16"/>
      <c r="E5328" s="16"/>
      <c r="F5328" s="16"/>
      <c r="G5328" s="16"/>
      <c r="H5328" s="16"/>
      <c r="I5328">
        <f t="shared" si="131"/>
        <v>0</v>
      </c>
    </row>
    <row r="5329" spans="1:9" ht="20" customHeight="1">
      <c r="A5329" s="16"/>
      <c r="B5329" s="16"/>
      <c r="C5329" s="16"/>
      <c r="D5329" s="16"/>
      <c r="E5329" s="16"/>
      <c r="F5329" s="16"/>
      <c r="G5329" s="16"/>
      <c r="H5329" s="16"/>
      <c r="I5329">
        <f t="shared" si="131"/>
        <v>0</v>
      </c>
    </row>
    <row r="5330" spans="1:9" ht="20" customHeight="1">
      <c r="A5330" s="16"/>
      <c r="B5330" s="16"/>
      <c r="C5330" s="16"/>
      <c r="D5330" s="16"/>
      <c r="E5330" s="16"/>
      <c r="F5330" s="16"/>
      <c r="G5330" s="16"/>
      <c r="H5330" s="16"/>
      <c r="I5330">
        <f t="shared" si="131"/>
        <v>0</v>
      </c>
    </row>
    <row r="5331" spans="1:9" ht="20" customHeight="1">
      <c r="A5331" s="16"/>
      <c r="B5331" s="16"/>
      <c r="C5331" s="16"/>
      <c r="D5331" s="16"/>
      <c r="E5331" s="16"/>
      <c r="F5331" s="16"/>
      <c r="G5331" s="16"/>
      <c r="H5331" s="16"/>
      <c r="I5331">
        <f t="shared" si="131"/>
        <v>0</v>
      </c>
    </row>
    <row r="5332" spans="1:9" ht="20" customHeight="1">
      <c r="A5332" s="16"/>
      <c r="B5332" s="16"/>
      <c r="C5332" s="16"/>
      <c r="D5332" s="16"/>
      <c r="E5332" s="16"/>
      <c r="F5332" s="16"/>
      <c r="G5332" s="16"/>
      <c r="H5332" s="16"/>
      <c r="I5332">
        <f t="shared" si="131"/>
        <v>0</v>
      </c>
    </row>
    <row r="5333" spans="1:9" ht="20" customHeight="1">
      <c r="A5333" s="16"/>
      <c r="B5333" s="16"/>
      <c r="C5333" s="16"/>
      <c r="D5333" s="16"/>
      <c r="E5333" s="16"/>
      <c r="F5333" s="16"/>
      <c r="G5333" s="16"/>
      <c r="H5333" s="16"/>
      <c r="I5333">
        <f t="shared" si="131"/>
        <v>0</v>
      </c>
    </row>
    <row r="5334" spans="1:9" ht="20" customHeight="1">
      <c r="A5334" s="16"/>
      <c r="B5334" s="16"/>
      <c r="C5334" s="16"/>
      <c r="D5334" s="16"/>
      <c r="E5334" s="16"/>
      <c r="F5334" s="16"/>
      <c r="G5334" s="16"/>
      <c r="H5334" s="16"/>
      <c r="I5334">
        <f t="shared" si="131"/>
        <v>0</v>
      </c>
    </row>
    <row r="5335" spans="1:9" ht="20" customHeight="1">
      <c r="A5335" s="16"/>
      <c r="B5335" s="16"/>
      <c r="C5335" s="16"/>
      <c r="D5335" s="16"/>
      <c r="E5335" s="16"/>
      <c r="F5335" s="16"/>
      <c r="G5335" s="16"/>
      <c r="H5335" s="16"/>
      <c r="I5335">
        <f t="shared" si="131"/>
        <v>0</v>
      </c>
    </row>
    <row r="5336" spans="1:9" ht="20" customHeight="1">
      <c r="A5336" s="16"/>
      <c r="B5336" s="16"/>
      <c r="C5336" s="16"/>
      <c r="D5336" s="16"/>
      <c r="E5336" s="16"/>
      <c r="F5336" s="16"/>
      <c r="G5336" s="16"/>
      <c r="H5336" s="16"/>
      <c r="I5336">
        <f t="shared" si="131"/>
        <v>0</v>
      </c>
    </row>
    <row r="5337" spans="1:9" ht="20" customHeight="1">
      <c r="A5337" s="16"/>
      <c r="B5337" s="16"/>
      <c r="C5337" s="16"/>
      <c r="D5337" s="16"/>
      <c r="E5337" s="16"/>
      <c r="F5337" s="16"/>
      <c r="G5337" s="16"/>
      <c r="H5337" s="16"/>
      <c r="I5337">
        <f t="shared" si="131"/>
        <v>0</v>
      </c>
    </row>
    <row r="5338" spans="1:9" ht="20" customHeight="1">
      <c r="A5338" s="16"/>
      <c r="B5338" s="16"/>
      <c r="C5338" s="16"/>
      <c r="D5338" s="16"/>
      <c r="E5338" s="16"/>
      <c r="F5338" s="16"/>
      <c r="G5338" s="16"/>
      <c r="H5338" s="16"/>
      <c r="I5338">
        <f t="shared" si="131"/>
        <v>0</v>
      </c>
    </row>
    <row r="5339" spans="1:9" ht="20" customHeight="1">
      <c r="A5339" s="16"/>
      <c r="B5339" s="16"/>
      <c r="C5339" s="16"/>
      <c r="D5339" s="16"/>
      <c r="E5339" s="16"/>
      <c r="F5339" s="16"/>
      <c r="G5339" s="16"/>
      <c r="H5339" s="16"/>
      <c r="I5339">
        <f t="shared" si="131"/>
        <v>0</v>
      </c>
    </row>
    <row r="5340" spans="1:9" ht="20" customHeight="1">
      <c r="A5340" s="16"/>
      <c r="B5340" s="16"/>
      <c r="C5340" s="16"/>
      <c r="D5340" s="16"/>
      <c r="E5340" s="16"/>
      <c r="F5340" s="16"/>
      <c r="G5340" s="16"/>
      <c r="H5340" s="16"/>
      <c r="I5340">
        <f t="shared" si="131"/>
        <v>0</v>
      </c>
    </row>
    <row r="5341" spans="1:9" ht="20" customHeight="1">
      <c r="A5341" s="16"/>
      <c r="B5341" s="16"/>
      <c r="C5341" s="16"/>
      <c r="D5341" s="16"/>
      <c r="E5341" s="16"/>
      <c r="F5341" s="16"/>
      <c r="G5341" s="16"/>
      <c r="H5341" s="16"/>
      <c r="I5341">
        <f t="shared" si="131"/>
        <v>0</v>
      </c>
    </row>
    <row r="5342" spans="1:9" ht="20" customHeight="1">
      <c r="A5342" s="16"/>
      <c r="B5342" s="16"/>
      <c r="C5342" s="16"/>
      <c r="D5342" s="16"/>
      <c r="E5342" s="16"/>
      <c r="F5342" s="16"/>
      <c r="G5342" s="16"/>
      <c r="H5342" s="16"/>
      <c r="I5342">
        <f t="shared" si="131"/>
        <v>0</v>
      </c>
    </row>
    <row r="5343" spans="1:9" ht="20" customHeight="1">
      <c r="A5343" s="16"/>
      <c r="B5343" s="16"/>
      <c r="C5343" s="16"/>
      <c r="D5343" s="16"/>
      <c r="E5343" s="16"/>
      <c r="F5343" s="16"/>
      <c r="G5343" s="16"/>
      <c r="H5343" s="16"/>
      <c r="I5343">
        <f t="shared" si="131"/>
        <v>0</v>
      </c>
    </row>
    <row r="5344" spans="1:9" ht="20" customHeight="1">
      <c r="A5344" s="16"/>
      <c r="B5344" s="16"/>
      <c r="C5344" s="16"/>
      <c r="D5344" s="16"/>
      <c r="E5344" s="16"/>
      <c r="F5344" s="16"/>
      <c r="G5344" s="16"/>
      <c r="H5344" s="16"/>
      <c r="I5344">
        <f t="shared" si="131"/>
        <v>0</v>
      </c>
    </row>
    <row r="5345" spans="1:9" ht="20" customHeight="1">
      <c r="A5345" s="16"/>
      <c r="B5345" s="16"/>
      <c r="C5345" s="16"/>
      <c r="D5345" s="16"/>
      <c r="E5345" s="16"/>
      <c r="F5345" s="16"/>
      <c r="G5345" s="16"/>
      <c r="H5345" s="16"/>
      <c r="I5345">
        <f t="shared" si="131"/>
        <v>0</v>
      </c>
    </row>
    <row r="5346" spans="1:9" ht="20" customHeight="1">
      <c r="A5346" s="16"/>
      <c r="B5346" s="16"/>
      <c r="C5346" s="16"/>
      <c r="D5346" s="16"/>
      <c r="E5346" s="16"/>
      <c r="F5346" s="16"/>
      <c r="G5346" s="16"/>
      <c r="H5346" s="16"/>
      <c r="I5346">
        <f t="shared" si="131"/>
        <v>0</v>
      </c>
    </row>
    <row r="5347" spans="1:9" ht="20" customHeight="1">
      <c r="A5347" s="16"/>
      <c r="B5347" s="16"/>
      <c r="C5347" s="16"/>
      <c r="D5347" s="16"/>
      <c r="E5347" s="16"/>
      <c r="F5347" s="16"/>
      <c r="G5347" s="16"/>
      <c r="H5347" s="16"/>
      <c r="I5347">
        <f t="shared" si="131"/>
        <v>0</v>
      </c>
    </row>
    <row r="5348" spans="1:9" ht="20" customHeight="1">
      <c r="A5348" s="16"/>
      <c r="B5348" s="16"/>
      <c r="C5348" s="16"/>
      <c r="D5348" s="16"/>
      <c r="E5348" s="16"/>
      <c r="F5348" s="16"/>
      <c r="G5348" s="16"/>
      <c r="H5348" s="16"/>
      <c r="I5348">
        <f t="shared" si="131"/>
        <v>0</v>
      </c>
    </row>
    <row r="5349" spans="1:9" ht="20" customHeight="1">
      <c r="A5349" s="16"/>
      <c r="B5349" s="16"/>
      <c r="C5349" s="16"/>
      <c r="D5349" s="16"/>
      <c r="E5349" s="16"/>
      <c r="F5349" s="16"/>
      <c r="G5349" s="16"/>
      <c r="H5349" s="16"/>
      <c r="I5349">
        <f t="shared" si="131"/>
        <v>0</v>
      </c>
    </row>
    <row r="5350" spans="1:9" ht="20" customHeight="1">
      <c r="A5350" s="16"/>
      <c r="B5350" s="16"/>
      <c r="C5350" s="16"/>
      <c r="D5350" s="16"/>
      <c r="E5350" s="16"/>
      <c r="F5350" s="16"/>
      <c r="G5350" s="16"/>
      <c r="H5350" s="16"/>
      <c r="I5350">
        <f t="shared" si="131"/>
        <v>0</v>
      </c>
    </row>
    <row r="5351" spans="1:9" ht="20" customHeight="1">
      <c r="A5351" s="16"/>
      <c r="B5351" s="16"/>
      <c r="C5351" s="16"/>
      <c r="D5351" s="16"/>
      <c r="E5351" s="16"/>
      <c r="F5351" s="16"/>
      <c r="G5351" s="16"/>
      <c r="H5351" s="16"/>
      <c r="I5351">
        <f t="shared" si="131"/>
        <v>0</v>
      </c>
    </row>
    <row r="5352" spans="1:9" ht="20" customHeight="1">
      <c r="A5352" s="16"/>
      <c r="B5352" s="16"/>
      <c r="C5352" s="16"/>
      <c r="D5352" s="16"/>
      <c r="E5352" s="16"/>
      <c r="F5352" s="16"/>
      <c r="G5352" s="16"/>
      <c r="H5352" s="16"/>
      <c r="I5352">
        <f t="shared" si="131"/>
        <v>0</v>
      </c>
    </row>
    <row r="5353" spans="1:9" ht="20" customHeight="1">
      <c r="A5353" s="16"/>
      <c r="B5353" s="16"/>
      <c r="C5353" s="16"/>
      <c r="D5353" s="16"/>
      <c r="E5353" s="16"/>
      <c r="F5353" s="16"/>
      <c r="G5353" s="16"/>
      <c r="H5353" s="16"/>
      <c r="I5353">
        <f t="shared" si="131"/>
        <v>0</v>
      </c>
    </row>
    <row r="5354" spans="1:9" ht="20" customHeight="1">
      <c r="A5354" s="16"/>
      <c r="B5354" s="16"/>
      <c r="C5354" s="16"/>
      <c r="D5354" s="16"/>
      <c r="E5354" s="16"/>
      <c r="F5354" s="16"/>
      <c r="G5354" s="16"/>
      <c r="H5354" s="16"/>
      <c r="I5354">
        <f t="shared" si="131"/>
        <v>0</v>
      </c>
    </row>
    <row r="5355" spans="1:9" ht="20" customHeight="1">
      <c r="A5355" s="16"/>
      <c r="B5355" s="16"/>
      <c r="C5355" s="16"/>
      <c r="D5355" s="16"/>
      <c r="E5355" s="16"/>
      <c r="F5355" s="16"/>
      <c r="G5355" s="16"/>
      <c r="H5355" s="16"/>
      <c r="I5355">
        <f t="shared" si="131"/>
        <v>0</v>
      </c>
    </row>
    <row r="5356" spans="1:9" ht="20" customHeight="1">
      <c r="A5356" s="16"/>
      <c r="B5356" s="16"/>
      <c r="C5356" s="16"/>
      <c r="D5356" s="16"/>
      <c r="E5356" s="16"/>
      <c r="F5356" s="16"/>
      <c r="G5356" s="16"/>
      <c r="H5356" s="16"/>
      <c r="I5356">
        <f t="shared" si="131"/>
        <v>0</v>
      </c>
    </row>
    <row r="5357" spans="1:9" ht="20" customHeight="1">
      <c r="A5357" s="16"/>
      <c r="B5357" s="16"/>
      <c r="C5357" s="16"/>
      <c r="D5357" s="16"/>
      <c r="E5357" s="16"/>
      <c r="F5357" s="16"/>
      <c r="G5357" s="16"/>
      <c r="H5357" s="16"/>
      <c r="I5357">
        <f t="shared" si="131"/>
        <v>0</v>
      </c>
    </row>
    <row r="5358" spans="1:9" ht="20" customHeight="1">
      <c r="A5358" s="16"/>
      <c r="B5358" s="16"/>
      <c r="C5358" s="16"/>
      <c r="D5358" s="16"/>
      <c r="E5358" s="16"/>
      <c r="F5358" s="16"/>
      <c r="G5358" s="16"/>
      <c r="H5358" s="16"/>
      <c r="I5358">
        <f t="shared" si="131"/>
        <v>0</v>
      </c>
    </row>
    <row r="5359" spans="1:9" ht="20" customHeight="1">
      <c r="A5359" s="16"/>
      <c r="B5359" s="16"/>
      <c r="C5359" s="16"/>
      <c r="D5359" s="16"/>
      <c r="E5359" s="16"/>
      <c r="F5359" s="16"/>
      <c r="G5359" s="16"/>
      <c r="H5359" s="16"/>
      <c r="I5359">
        <f t="shared" si="131"/>
        <v>0</v>
      </c>
    </row>
    <row r="5360" spans="1:9" ht="20" customHeight="1">
      <c r="A5360" s="16"/>
      <c r="B5360" s="16"/>
      <c r="C5360" s="16"/>
      <c r="D5360" s="16"/>
      <c r="E5360" s="16"/>
      <c r="F5360" s="16"/>
      <c r="G5360" s="16"/>
      <c r="H5360" s="16"/>
      <c r="I5360">
        <f t="shared" si="131"/>
        <v>0</v>
      </c>
    </row>
    <row r="5361" spans="1:9" ht="20" customHeight="1">
      <c r="A5361" s="16"/>
      <c r="B5361" s="16"/>
      <c r="C5361" s="16"/>
      <c r="D5361" s="16"/>
      <c r="E5361" s="16"/>
      <c r="F5361" s="16"/>
      <c r="G5361" s="16"/>
      <c r="H5361" s="16"/>
      <c r="I5361">
        <f t="shared" si="131"/>
        <v>0</v>
      </c>
    </row>
    <row r="5362" spans="1:9" ht="20" customHeight="1">
      <c r="A5362" s="16"/>
      <c r="B5362" s="16"/>
      <c r="C5362" s="16"/>
      <c r="D5362" s="16"/>
      <c r="E5362" s="16"/>
      <c r="F5362" s="16"/>
      <c r="G5362" s="16"/>
      <c r="H5362" s="16"/>
      <c r="I5362">
        <f t="shared" si="131"/>
        <v>0</v>
      </c>
    </row>
    <row r="5363" spans="1:9" ht="20" customHeight="1">
      <c r="A5363" s="16"/>
      <c r="B5363" s="16"/>
      <c r="C5363" s="16"/>
      <c r="D5363" s="16"/>
      <c r="E5363" s="16"/>
      <c r="F5363" s="16"/>
      <c r="G5363" s="16"/>
      <c r="H5363" s="16"/>
      <c r="I5363">
        <f t="shared" si="131"/>
        <v>0</v>
      </c>
    </row>
    <row r="5364" spans="1:9" ht="20" customHeight="1">
      <c r="A5364" s="16"/>
      <c r="B5364" s="16"/>
      <c r="C5364" s="16"/>
      <c r="D5364" s="16"/>
      <c r="E5364" s="16"/>
      <c r="F5364" s="16"/>
      <c r="G5364" s="16"/>
      <c r="H5364" s="16"/>
      <c r="I5364">
        <f t="shared" si="131"/>
        <v>0</v>
      </c>
    </row>
    <row r="5365" spans="1:9" ht="20" customHeight="1">
      <c r="A5365" s="16"/>
      <c r="B5365" s="16"/>
      <c r="C5365" s="16"/>
      <c r="D5365" s="16"/>
      <c r="E5365" s="16"/>
      <c r="F5365" s="16"/>
      <c r="G5365" s="16"/>
      <c r="H5365" s="16"/>
      <c r="I5365">
        <f t="shared" si="131"/>
        <v>0</v>
      </c>
    </row>
    <row r="5366" spans="1:9" ht="20" customHeight="1">
      <c r="A5366" s="16"/>
      <c r="B5366" s="16"/>
      <c r="C5366" s="16"/>
      <c r="D5366" s="16"/>
      <c r="E5366" s="16"/>
      <c r="F5366" s="16"/>
      <c r="G5366" s="16"/>
      <c r="H5366" s="16"/>
      <c r="I5366">
        <f t="shared" si="131"/>
        <v>0</v>
      </c>
    </row>
    <row r="5367" spans="1:9" ht="20" customHeight="1">
      <c r="A5367" s="16"/>
      <c r="B5367" s="16"/>
      <c r="C5367" s="16"/>
      <c r="D5367" s="16"/>
      <c r="E5367" s="16"/>
      <c r="F5367" s="16"/>
      <c r="G5367" s="16"/>
      <c r="H5367" s="16"/>
      <c r="I5367">
        <f t="shared" si="131"/>
        <v>0</v>
      </c>
    </row>
    <row r="5368" spans="1:9" ht="20" customHeight="1">
      <c r="A5368" s="16"/>
      <c r="B5368" s="16"/>
      <c r="C5368" s="16"/>
      <c r="D5368" s="16"/>
      <c r="E5368" s="16"/>
      <c r="F5368" s="16"/>
      <c r="G5368" s="16"/>
      <c r="H5368" s="16"/>
      <c r="I5368">
        <f t="shared" si="131"/>
        <v>0</v>
      </c>
    </row>
    <row r="5369" spans="1:9" ht="20" customHeight="1">
      <c r="A5369" s="16"/>
      <c r="B5369" s="16"/>
      <c r="C5369" s="16"/>
      <c r="D5369" s="16"/>
      <c r="E5369" s="16"/>
      <c r="F5369" s="16"/>
      <c r="G5369" s="16"/>
      <c r="H5369" s="16"/>
      <c r="I5369">
        <f t="shared" si="131"/>
        <v>0</v>
      </c>
    </row>
    <row r="5370" spans="1:9" ht="20" customHeight="1">
      <c r="A5370" s="16"/>
      <c r="B5370" s="16"/>
      <c r="C5370" s="16"/>
      <c r="D5370" s="16"/>
      <c r="E5370" s="16"/>
      <c r="F5370" s="16"/>
      <c r="G5370" s="16"/>
      <c r="H5370" s="16"/>
      <c r="I5370">
        <f t="shared" si="131"/>
        <v>0</v>
      </c>
    </row>
    <row r="5371" spans="1:9" ht="20" customHeight="1">
      <c r="A5371" s="16"/>
      <c r="B5371" s="16"/>
      <c r="C5371" s="16"/>
      <c r="D5371" s="16"/>
      <c r="E5371" s="16"/>
      <c r="F5371" s="16"/>
      <c r="G5371" s="16"/>
      <c r="H5371" s="16"/>
      <c r="I5371">
        <f t="shared" si="131"/>
        <v>0</v>
      </c>
    </row>
    <row r="5372" spans="1:9" ht="20" customHeight="1">
      <c r="A5372" s="16"/>
      <c r="B5372" s="16"/>
      <c r="C5372" s="16"/>
      <c r="D5372" s="16"/>
      <c r="E5372" s="16"/>
      <c r="F5372" s="16"/>
      <c r="G5372" s="16"/>
      <c r="H5372" s="16"/>
      <c r="I5372">
        <f t="shared" si="131"/>
        <v>0</v>
      </c>
    </row>
    <row r="5373" spans="1:9" ht="20" customHeight="1">
      <c r="A5373" s="16"/>
      <c r="B5373" s="16"/>
      <c r="C5373" s="16"/>
      <c r="D5373" s="16"/>
      <c r="E5373" s="16"/>
      <c r="F5373" s="16"/>
      <c r="G5373" s="16"/>
      <c r="H5373" s="16"/>
      <c r="I5373">
        <f t="shared" si="131"/>
        <v>0</v>
      </c>
    </row>
    <row r="5374" spans="1:9" ht="20" customHeight="1">
      <c r="A5374" s="16"/>
      <c r="B5374" s="16"/>
      <c r="C5374" s="16"/>
      <c r="D5374" s="16"/>
      <c r="E5374" s="16"/>
      <c r="F5374" s="16"/>
      <c r="G5374" s="16"/>
      <c r="H5374" s="16"/>
      <c r="I5374">
        <f t="shared" si="131"/>
        <v>0</v>
      </c>
    </row>
    <row r="5375" spans="1:9" ht="20" customHeight="1">
      <c r="A5375" s="16"/>
      <c r="B5375" s="16"/>
      <c r="C5375" s="16"/>
      <c r="D5375" s="16"/>
      <c r="E5375" s="16"/>
      <c r="F5375" s="16"/>
      <c r="G5375" s="16"/>
      <c r="H5375" s="16"/>
      <c r="I5375">
        <f t="shared" si="131"/>
        <v>0</v>
      </c>
    </row>
    <row r="5376" spans="1:9" ht="20" customHeight="1">
      <c r="A5376" s="16"/>
      <c r="B5376" s="16"/>
      <c r="C5376" s="16"/>
      <c r="D5376" s="16"/>
      <c r="E5376" s="16"/>
      <c r="F5376" s="16"/>
      <c r="G5376" s="16"/>
      <c r="H5376" s="16"/>
      <c r="I5376">
        <f t="shared" si="131"/>
        <v>0</v>
      </c>
    </row>
    <row r="5377" spans="1:9" ht="20" customHeight="1">
      <c r="A5377" s="16"/>
      <c r="B5377" s="16"/>
      <c r="C5377" s="16"/>
      <c r="D5377" s="16"/>
      <c r="E5377" s="16"/>
      <c r="F5377" s="16"/>
      <c r="G5377" s="16"/>
      <c r="H5377" s="16"/>
      <c r="I5377">
        <f t="shared" si="131"/>
        <v>0</v>
      </c>
    </row>
    <row r="5378" spans="1:9" ht="20" customHeight="1">
      <c r="A5378" s="16"/>
      <c r="B5378" s="16"/>
      <c r="C5378" s="16"/>
      <c r="D5378" s="16"/>
      <c r="E5378" s="16"/>
      <c r="F5378" s="16"/>
      <c r="G5378" s="16"/>
      <c r="H5378" s="16"/>
      <c r="I5378">
        <f t="shared" si="131"/>
        <v>0</v>
      </c>
    </row>
    <row r="5379" spans="1:9" ht="20" customHeight="1">
      <c r="A5379" s="16"/>
      <c r="B5379" s="16"/>
      <c r="C5379" s="16"/>
      <c r="D5379" s="16"/>
      <c r="E5379" s="16"/>
      <c r="F5379" s="16"/>
      <c r="G5379" s="16"/>
      <c r="H5379" s="16"/>
      <c r="I5379">
        <f t="shared" ref="I5379:I5442" si="132">CEILING(H5379,0.002)</f>
        <v>0</v>
      </c>
    </row>
    <row r="5380" spans="1:9" ht="20" customHeight="1">
      <c r="A5380" s="16"/>
      <c r="B5380" s="16"/>
      <c r="C5380" s="16"/>
      <c r="D5380" s="16"/>
      <c r="E5380" s="16"/>
      <c r="F5380" s="16"/>
      <c r="G5380" s="16"/>
      <c r="H5380" s="16"/>
      <c r="I5380">
        <f t="shared" si="132"/>
        <v>0</v>
      </c>
    </row>
    <row r="5381" spans="1:9" ht="20" customHeight="1">
      <c r="A5381" s="16"/>
      <c r="B5381" s="16"/>
      <c r="C5381" s="16"/>
      <c r="D5381" s="16"/>
      <c r="E5381" s="16"/>
      <c r="F5381" s="16"/>
      <c r="G5381" s="16"/>
      <c r="H5381" s="16"/>
      <c r="I5381">
        <f t="shared" si="132"/>
        <v>0</v>
      </c>
    </row>
    <row r="5382" spans="1:9" ht="20" customHeight="1">
      <c r="A5382" s="16"/>
      <c r="B5382" s="16"/>
      <c r="C5382" s="16"/>
      <c r="D5382" s="16"/>
      <c r="E5382" s="16"/>
      <c r="F5382" s="16"/>
      <c r="G5382" s="16"/>
      <c r="H5382" s="16"/>
      <c r="I5382">
        <f t="shared" si="132"/>
        <v>0</v>
      </c>
    </row>
    <row r="5383" spans="1:9" ht="20" customHeight="1">
      <c r="A5383" s="16"/>
      <c r="B5383" s="16"/>
      <c r="C5383" s="16"/>
      <c r="D5383" s="16"/>
      <c r="E5383" s="16"/>
      <c r="F5383" s="16"/>
      <c r="G5383" s="16"/>
      <c r="H5383" s="16"/>
      <c r="I5383">
        <f t="shared" si="132"/>
        <v>0</v>
      </c>
    </row>
    <row r="5384" spans="1:9" ht="20" customHeight="1">
      <c r="A5384" s="16"/>
      <c r="B5384" s="16"/>
      <c r="C5384" s="16"/>
      <c r="D5384" s="16"/>
      <c r="E5384" s="16"/>
      <c r="F5384" s="16"/>
      <c r="G5384" s="16"/>
      <c r="H5384" s="16"/>
      <c r="I5384">
        <f t="shared" si="132"/>
        <v>0</v>
      </c>
    </row>
    <row r="5385" spans="1:9" ht="20" customHeight="1">
      <c r="A5385" s="16"/>
      <c r="B5385" s="16"/>
      <c r="C5385" s="16"/>
      <c r="D5385" s="16"/>
      <c r="E5385" s="16"/>
      <c r="F5385" s="16"/>
      <c r="G5385" s="16"/>
      <c r="H5385" s="16"/>
      <c r="I5385">
        <f t="shared" si="132"/>
        <v>0</v>
      </c>
    </row>
    <row r="5386" spans="1:9" ht="20" customHeight="1">
      <c r="A5386" s="16"/>
      <c r="B5386" s="16"/>
      <c r="C5386" s="16"/>
      <c r="D5386" s="16"/>
      <c r="E5386" s="16"/>
      <c r="F5386" s="16"/>
      <c r="G5386" s="16"/>
      <c r="H5386" s="16"/>
      <c r="I5386">
        <f t="shared" si="132"/>
        <v>0</v>
      </c>
    </row>
    <row r="5387" spans="1:9" ht="20" customHeight="1">
      <c r="A5387" s="16"/>
      <c r="B5387" s="16"/>
      <c r="C5387" s="16"/>
      <c r="D5387" s="16"/>
      <c r="E5387" s="16"/>
      <c r="F5387" s="16"/>
      <c r="G5387" s="16"/>
      <c r="H5387" s="16"/>
      <c r="I5387">
        <f t="shared" si="132"/>
        <v>0</v>
      </c>
    </row>
    <row r="5388" spans="1:9" ht="20" customHeight="1">
      <c r="A5388" s="16"/>
      <c r="B5388" s="16"/>
      <c r="C5388" s="16"/>
      <c r="D5388" s="16"/>
      <c r="E5388" s="16"/>
      <c r="F5388" s="16"/>
      <c r="G5388" s="16"/>
      <c r="H5388" s="16"/>
      <c r="I5388">
        <f t="shared" si="132"/>
        <v>0</v>
      </c>
    </row>
    <row r="5389" spans="1:9" ht="20" customHeight="1">
      <c r="A5389" s="16"/>
      <c r="B5389" s="16"/>
      <c r="C5389" s="16"/>
      <c r="D5389" s="16"/>
      <c r="E5389" s="16"/>
      <c r="F5389" s="16"/>
      <c r="G5389" s="16"/>
      <c r="H5389" s="16"/>
      <c r="I5389">
        <f t="shared" si="132"/>
        <v>0</v>
      </c>
    </row>
    <row r="5390" spans="1:9" ht="20" customHeight="1">
      <c r="A5390" s="16"/>
      <c r="B5390" s="16"/>
      <c r="C5390" s="16"/>
      <c r="D5390" s="16"/>
      <c r="E5390" s="16"/>
      <c r="F5390" s="16"/>
      <c r="G5390" s="16"/>
      <c r="H5390" s="16"/>
      <c r="I5390">
        <f t="shared" si="132"/>
        <v>0</v>
      </c>
    </row>
    <row r="5391" spans="1:9" ht="20" customHeight="1">
      <c r="A5391" s="16"/>
      <c r="B5391" s="16"/>
      <c r="C5391" s="16"/>
      <c r="D5391" s="16"/>
      <c r="E5391" s="16"/>
      <c r="F5391" s="16"/>
      <c r="G5391" s="16"/>
      <c r="H5391" s="16"/>
      <c r="I5391">
        <f t="shared" si="132"/>
        <v>0</v>
      </c>
    </row>
    <row r="5392" spans="1:9" ht="20" customHeight="1">
      <c r="A5392" s="16"/>
      <c r="B5392" s="16"/>
      <c r="C5392" s="16"/>
      <c r="D5392" s="16"/>
      <c r="E5392" s="16"/>
      <c r="F5392" s="16"/>
      <c r="G5392" s="16"/>
      <c r="H5392" s="16"/>
      <c r="I5392">
        <f t="shared" si="132"/>
        <v>0</v>
      </c>
    </row>
    <row r="5393" spans="1:9" ht="20" customHeight="1">
      <c r="A5393" s="16"/>
      <c r="B5393" s="16"/>
      <c r="C5393" s="16"/>
      <c r="D5393" s="16"/>
      <c r="E5393" s="16"/>
      <c r="F5393" s="16"/>
      <c r="G5393" s="16"/>
      <c r="H5393" s="16"/>
      <c r="I5393">
        <f t="shared" si="132"/>
        <v>0</v>
      </c>
    </row>
    <row r="5394" spans="1:9" ht="20" customHeight="1">
      <c r="A5394" s="16"/>
      <c r="B5394" s="16"/>
      <c r="C5394" s="16"/>
      <c r="D5394" s="16"/>
      <c r="E5394" s="16"/>
      <c r="F5394" s="16"/>
      <c r="G5394" s="16"/>
      <c r="H5394" s="16"/>
      <c r="I5394">
        <f t="shared" si="132"/>
        <v>0</v>
      </c>
    </row>
    <row r="5395" spans="1:9" ht="20" customHeight="1">
      <c r="A5395" s="16"/>
      <c r="B5395" s="16"/>
      <c r="C5395" s="16"/>
      <c r="D5395" s="16"/>
      <c r="E5395" s="16"/>
      <c r="F5395" s="16"/>
      <c r="G5395" s="16"/>
      <c r="H5395" s="16"/>
      <c r="I5395">
        <f t="shared" si="132"/>
        <v>0</v>
      </c>
    </row>
    <row r="5396" spans="1:9" ht="20" customHeight="1">
      <c r="A5396" s="16"/>
      <c r="B5396" s="16"/>
      <c r="C5396" s="16"/>
      <c r="D5396" s="16"/>
      <c r="E5396" s="16"/>
      <c r="F5396" s="16"/>
      <c r="G5396" s="16"/>
      <c r="H5396" s="16"/>
      <c r="I5396">
        <f t="shared" si="132"/>
        <v>0</v>
      </c>
    </row>
    <row r="5397" spans="1:9" ht="20" customHeight="1">
      <c r="A5397" s="16"/>
      <c r="B5397" s="16"/>
      <c r="C5397" s="16"/>
      <c r="D5397" s="16"/>
      <c r="E5397" s="16"/>
      <c r="F5397" s="16"/>
      <c r="G5397" s="16"/>
      <c r="H5397" s="16"/>
      <c r="I5397">
        <f t="shared" si="132"/>
        <v>0</v>
      </c>
    </row>
    <row r="5398" spans="1:9" ht="20" customHeight="1">
      <c r="A5398" s="16"/>
      <c r="B5398" s="16"/>
      <c r="C5398" s="16"/>
      <c r="D5398" s="16"/>
      <c r="E5398" s="16"/>
      <c r="F5398" s="16"/>
      <c r="G5398" s="16"/>
      <c r="H5398" s="16"/>
      <c r="I5398">
        <f t="shared" si="132"/>
        <v>0</v>
      </c>
    </row>
    <row r="5399" spans="1:9" ht="20" customHeight="1">
      <c r="A5399" s="16"/>
      <c r="B5399" s="16"/>
      <c r="C5399" s="16"/>
      <c r="D5399" s="16"/>
      <c r="E5399" s="16"/>
      <c r="F5399" s="16"/>
      <c r="G5399" s="16"/>
      <c r="H5399" s="16"/>
      <c r="I5399">
        <f t="shared" si="132"/>
        <v>0</v>
      </c>
    </row>
    <row r="5400" spans="1:9" ht="20" customHeight="1">
      <c r="A5400" s="16"/>
      <c r="B5400" s="16"/>
      <c r="C5400" s="16"/>
      <c r="D5400" s="16"/>
      <c r="E5400" s="16"/>
      <c r="F5400" s="16"/>
      <c r="G5400" s="16"/>
      <c r="H5400" s="16"/>
      <c r="I5400">
        <f t="shared" si="132"/>
        <v>0</v>
      </c>
    </row>
    <row r="5401" spans="1:9" ht="20" customHeight="1">
      <c r="A5401" s="16"/>
      <c r="B5401" s="16"/>
      <c r="C5401" s="16"/>
      <c r="D5401" s="16"/>
      <c r="E5401" s="16"/>
      <c r="F5401" s="16"/>
      <c r="G5401" s="16"/>
      <c r="H5401" s="16"/>
      <c r="I5401">
        <f t="shared" si="132"/>
        <v>0</v>
      </c>
    </row>
    <row r="5402" spans="1:9" ht="20" customHeight="1">
      <c r="A5402" s="16"/>
      <c r="B5402" s="16"/>
      <c r="C5402" s="16"/>
      <c r="D5402" s="16"/>
      <c r="E5402" s="16"/>
      <c r="F5402" s="16"/>
      <c r="G5402" s="16"/>
      <c r="H5402" s="16"/>
      <c r="I5402">
        <f t="shared" si="132"/>
        <v>0</v>
      </c>
    </row>
    <row r="5403" spans="1:9" ht="20" customHeight="1">
      <c r="A5403" s="16"/>
      <c r="B5403" s="16"/>
      <c r="C5403" s="16"/>
      <c r="D5403" s="16"/>
      <c r="E5403" s="16"/>
      <c r="F5403" s="16"/>
      <c r="G5403" s="16"/>
      <c r="H5403" s="16"/>
      <c r="I5403">
        <f t="shared" si="132"/>
        <v>0</v>
      </c>
    </row>
    <row r="5404" spans="1:9" ht="20" customHeight="1">
      <c r="A5404" s="16"/>
      <c r="B5404" s="16"/>
      <c r="C5404" s="16"/>
      <c r="D5404" s="16"/>
      <c r="E5404" s="16"/>
      <c r="F5404" s="16"/>
      <c r="G5404" s="16"/>
      <c r="H5404" s="16"/>
      <c r="I5404">
        <f t="shared" si="132"/>
        <v>0</v>
      </c>
    </row>
    <row r="5405" spans="1:9" ht="20" customHeight="1">
      <c r="A5405" s="16"/>
      <c r="B5405" s="16"/>
      <c r="C5405" s="16"/>
      <c r="D5405" s="16"/>
      <c r="E5405" s="16"/>
      <c r="F5405" s="16"/>
      <c r="G5405" s="16"/>
      <c r="H5405" s="16"/>
      <c r="I5405">
        <f t="shared" si="132"/>
        <v>0</v>
      </c>
    </row>
    <row r="5406" spans="1:9" ht="20" customHeight="1">
      <c r="A5406" s="16"/>
      <c r="B5406" s="16"/>
      <c r="C5406" s="16"/>
      <c r="D5406" s="16"/>
      <c r="E5406" s="16"/>
      <c r="F5406" s="16"/>
      <c r="G5406" s="16"/>
      <c r="H5406" s="16"/>
      <c r="I5406">
        <f t="shared" si="132"/>
        <v>0</v>
      </c>
    </row>
    <row r="5407" spans="1:9" ht="20" customHeight="1">
      <c r="A5407" s="16"/>
      <c r="B5407" s="16"/>
      <c r="C5407" s="16"/>
      <c r="D5407" s="16"/>
      <c r="E5407" s="16"/>
      <c r="F5407" s="16"/>
      <c r="G5407" s="16"/>
      <c r="H5407" s="16"/>
      <c r="I5407">
        <f t="shared" si="132"/>
        <v>0</v>
      </c>
    </row>
    <row r="5408" spans="1:9" ht="20" customHeight="1">
      <c r="A5408" s="16"/>
      <c r="B5408" s="16"/>
      <c r="C5408" s="16"/>
      <c r="D5408" s="16"/>
      <c r="E5408" s="16"/>
      <c r="F5408" s="16"/>
      <c r="G5408" s="16"/>
      <c r="H5408" s="16"/>
      <c r="I5408">
        <f t="shared" si="132"/>
        <v>0</v>
      </c>
    </row>
    <row r="5409" spans="1:9" ht="20" customHeight="1">
      <c r="A5409" s="16"/>
      <c r="B5409" s="16"/>
      <c r="C5409" s="16"/>
      <c r="D5409" s="16"/>
      <c r="E5409" s="16"/>
      <c r="F5409" s="16"/>
      <c r="G5409" s="16"/>
      <c r="H5409" s="16"/>
      <c r="I5409">
        <f t="shared" si="132"/>
        <v>0</v>
      </c>
    </row>
    <row r="5410" spans="1:9" ht="20" customHeight="1">
      <c r="A5410" s="16"/>
      <c r="B5410" s="16"/>
      <c r="C5410" s="16"/>
      <c r="D5410" s="16"/>
      <c r="E5410" s="16"/>
      <c r="F5410" s="16"/>
      <c r="G5410" s="16"/>
      <c r="H5410" s="16"/>
      <c r="I5410">
        <f t="shared" si="132"/>
        <v>0</v>
      </c>
    </row>
    <row r="5411" spans="1:9" ht="20" customHeight="1">
      <c r="A5411" s="16"/>
      <c r="B5411" s="16"/>
      <c r="C5411" s="16"/>
      <c r="D5411" s="16"/>
      <c r="E5411" s="16"/>
      <c r="F5411" s="16"/>
      <c r="G5411" s="16"/>
      <c r="H5411" s="16"/>
      <c r="I5411">
        <f t="shared" si="132"/>
        <v>0</v>
      </c>
    </row>
    <row r="5412" spans="1:9" ht="20" customHeight="1">
      <c r="A5412" s="16"/>
      <c r="B5412" s="16"/>
      <c r="C5412" s="16"/>
      <c r="D5412" s="16"/>
      <c r="E5412" s="16"/>
      <c r="F5412" s="16"/>
      <c r="G5412" s="16"/>
      <c r="H5412" s="16"/>
      <c r="I5412">
        <f t="shared" si="132"/>
        <v>0</v>
      </c>
    </row>
    <row r="5413" spans="1:9" ht="20" customHeight="1">
      <c r="A5413" s="16"/>
      <c r="B5413" s="16"/>
      <c r="C5413" s="16"/>
      <c r="D5413" s="16"/>
      <c r="E5413" s="16"/>
      <c r="F5413" s="16"/>
      <c r="G5413" s="16"/>
      <c r="H5413" s="16"/>
      <c r="I5413">
        <f t="shared" si="132"/>
        <v>0</v>
      </c>
    </row>
    <row r="5414" spans="1:9" ht="20" customHeight="1">
      <c r="A5414" s="16"/>
      <c r="B5414" s="16"/>
      <c r="C5414" s="16"/>
      <c r="D5414" s="16"/>
      <c r="E5414" s="16"/>
      <c r="F5414" s="16"/>
      <c r="G5414" s="16"/>
      <c r="H5414" s="16"/>
      <c r="I5414">
        <f t="shared" si="132"/>
        <v>0</v>
      </c>
    </row>
    <row r="5415" spans="1:9" ht="20" customHeight="1">
      <c r="A5415" s="16"/>
      <c r="B5415" s="16"/>
      <c r="C5415" s="16"/>
      <c r="D5415" s="16"/>
      <c r="E5415" s="16"/>
      <c r="F5415" s="16"/>
      <c r="G5415" s="16"/>
      <c r="H5415" s="16"/>
      <c r="I5415">
        <f t="shared" si="132"/>
        <v>0</v>
      </c>
    </row>
    <row r="5416" spans="1:9" ht="20" customHeight="1">
      <c r="A5416" s="16"/>
      <c r="B5416" s="16"/>
      <c r="C5416" s="16"/>
      <c r="D5416" s="16"/>
      <c r="E5416" s="16"/>
      <c r="F5416" s="16"/>
      <c r="G5416" s="16"/>
      <c r="H5416" s="16"/>
      <c r="I5416">
        <f t="shared" si="132"/>
        <v>0</v>
      </c>
    </row>
    <row r="5417" spans="1:9" ht="20" customHeight="1">
      <c r="A5417" s="16"/>
      <c r="B5417" s="16"/>
      <c r="C5417" s="16"/>
      <c r="D5417" s="16"/>
      <c r="E5417" s="16"/>
      <c r="F5417" s="16"/>
      <c r="G5417" s="16"/>
      <c r="H5417" s="16"/>
      <c r="I5417">
        <f t="shared" si="132"/>
        <v>0</v>
      </c>
    </row>
    <row r="5418" spans="1:9" ht="20" customHeight="1">
      <c r="A5418" s="16"/>
      <c r="B5418" s="16"/>
      <c r="C5418" s="16"/>
      <c r="D5418" s="16"/>
      <c r="E5418" s="16"/>
      <c r="F5418" s="16"/>
      <c r="G5418" s="16"/>
      <c r="H5418" s="16"/>
      <c r="I5418">
        <f t="shared" si="132"/>
        <v>0</v>
      </c>
    </row>
    <row r="5419" spans="1:9" ht="20" customHeight="1">
      <c r="A5419" s="16"/>
      <c r="B5419" s="16"/>
      <c r="C5419" s="16"/>
      <c r="D5419" s="16"/>
      <c r="E5419" s="16"/>
      <c r="F5419" s="16"/>
      <c r="G5419" s="16"/>
      <c r="H5419" s="16"/>
      <c r="I5419">
        <f t="shared" si="132"/>
        <v>0</v>
      </c>
    </row>
    <row r="5420" spans="1:9" ht="20" customHeight="1">
      <c r="A5420" s="16"/>
      <c r="B5420" s="16"/>
      <c r="C5420" s="16"/>
      <c r="D5420" s="16"/>
      <c r="E5420" s="16"/>
      <c r="F5420" s="16"/>
      <c r="G5420" s="16"/>
      <c r="H5420" s="16"/>
      <c r="I5420">
        <f t="shared" si="132"/>
        <v>0</v>
      </c>
    </row>
    <row r="5421" spans="1:9" ht="20" customHeight="1">
      <c r="A5421" s="16"/>
      <c r="B5421" s="16"/>
      <c r="C5421" s="16"/>
      <c r="D5421" s="16"/>
      <c r="E5421" s="16"/>
      <c r="F5421" s="16"/>
      <c r="G5421" s="16"/>
      <c r="H5421" s="16"/>
      <c r="I5421">
        <f t="shared" si="132"/>
        <v>0</v>
      </c>
    </row>
    <row r="5422" spans="1:9" ht="20" customHeight="1">
      <c r="A5422" s="16"/>
      <c r="B5422" s="16"/>
      <c r="C5422" s="16"/>
      <c r="D5422" s="16"/>
      <c r="E5422" s="16"/>
      <c r="F5422" s="16"/>
      <c r="G5422" s="16"/>
      <c r="H5422" s="16"/>
      <c r="I5422">
        <f t="shared" si="132"/>
        <v>0</v>
      </c>
    </row>
    <row r="5423" spans="1:9" ht="20" customHeight="1">
      <c r="A5423" s="16"/>
      <c r="B5423" s="16"/>
      <c r="C5423" s="16"/>
      <c r="D5423" s="16"/>
      <c r="E5423" s="16"/>
      <c r="F5423" s="16"/>
      <c r="G5423" s="16"/>
      <c r="H5423" s="16"/>
      <c r="I5423">
        <f t="shared" si="132"/>
        <v>0</v>
      </c>
    </row>
    <row r="5424" spans="1:9" ht="20" customHeight="1">
      <c r="A5424" s="16"/>
      <c r="B5424" s="16"/>
      <c r="C5424" s="16"/>
      <c r="D5424" s="16"/>
      <c r="E5424" s="16"/>
      <c r="F5424" s="16"/>
      <c r="G5424" s="16"/>
      <c r="H5424" s="16"/>
      <c r="I5424">
        <f t="shared" si="132"/>
        <v>0</v>
      </c>
    </row>
    <row r="5425" spans="1:9" ht="20" customHeight="1">
      <c r="A5425" s="16"/>
      <c r="B5425" s="16"/>
      <c r="C5425" s="16"/>
      <c r="D5425" s="16"/>
      <c r="E5425" s="16"/>
      <c r="F5425" s="16"/>
      <c r="G5425" s="16"/>
      <c r="H5425" s="16"/>
      <c r="I5425">
        <f t="shared" si="132"/>
        <v>0</v>
      </c>
    </row>
    <row r="5426" spans="1:9" ht="20" customHeight="1">
      <c r="A5426" s="16"/>
      <c r="B5426" s="16"/>
      <c r="C5426" s="16"/>
      <c r="D5426" s="16"/>
      <c r="E5426" s="16"/>
      <c r="F5426" s="16"/>
      <c r="G5426" s="16"/>
      <c r="H5426" s="16"/>
      <c r="I5426">
        <f t="shared" si="132"/>
        <v>0</v>
      </c>
    </row>
    <row r="5427" spans="1:9" ht="20" customHeight="1">
      <c r="A5427" s="16"/>
      <c r="B5427" s="16"/>
      <c r="C5427" s="16"/>
      <c r="D5427" s="16"/>
      <c r="E5427" s="16"/>
      <c r="F5427" s="16"/>
      <c r="G5427" s="16"/>
      <c r="H5427" s="16"/>
      <c r="I5427">
        <f t="shared" si="132"/>
        <v>0</v>
      </c>
    </row>
    <row r="5428" spans="1:9" ht="20" customHeight="1">
      <c r="A5428" s="16"/>
      <c r="B5428" s="16"/>
      <c r="C5428" s="16"/>
      <c r="D5428" s="16"/>
      <c r="E5428" s="16"/>
      <c r="F5428" s="16"/>
      <c r="G5428" s="16"/>
      <c r="H5428" s="16"/>
      <c r="I5428">
        <f t="shared" si="132"/>
        <v>0</v>
      </c>
    </row>
    <row r="5429" spans="1:9" ht="20" customHeight="1">
      <c r="A5429" s="16"/>
      <c r="B5429" s="16"/>
      <c r="C5429" s="16"/>
      <c r="D5429" s="16"/>
      <c r="E5429" s="16"/>
      <c r="F5429" s="16"/>
      <c r="G5429" s="16"/>
      <c r="H5429" s="16"/>
      <c r="I5429">
        <f t="shared" si="132"/>
        <v>0</v>
      </c>
    </row>
    <row r="5430" spans="1:9" ht="20" customHeight="1">
      <c r="A5430" s="16"/>
      <c r="B5430" s="16"/>
      <c r="C5430" s="16"/>
      <c r="D5430" s="16"/>
      <c r="E5430" s="16"/>
      <c r="F5430" s="16"/>
      <c r="G5430" s="16"/>
      <c r="H5430" s="16"/>
      <c r="I5430">
        <f t="shared" si="132"/>
        <v>0</v>
      </c>
    </row>
    <row r="5431" spans="1:9" ht="20" customHeight="1">
      <c r="A5431" s="16"/>
      <c r="B5431" s="16"/>
      <c r="C5431" s="16"/>
      <c r="D5431" s="16"/>
      <c r="E5431" s="16"/>
      <c r="F5431" s="16"/>
      <c r="G5431" s="16"/>
      <c r="H5431" s="16"/>
      <c r="I5431">
        <f t="shared" si="132"/>
        <v>0</v>
      </c>
    </row>
    <row r="5432" spans="1:9" ht="20" customHeight="1">
      <c r="A5432" s="16"/>
      <c r="B5432" s="16"/>
      <c r="C5432" s="16"/>
      <c r="D5432" s="16"/>
      <c r="E5432" s="16"/>
      <c r="F5432" s="16"/>
      <c r="G5432" s="16"/>
      <c r="H5432" s="16"/>
      <c r="I5432">
        <f t="shared" si="132"/>
        <v>0</v>
      </c>
    </row>
    <row r="5433" spans="1:9" ht="20" customHeight="1">
      <c r="A5433" s="16"/>
      <c r="B5433" s="16"/>
      <c r="C5433" s="16"/>
      <c r="D5433" s="16"/>
      <c r="E5433" s="16"/>
      <c r="F5433" s="16"/>
      <c r="G5433" s="16"/>
      <c r="H5433" s="16"/>
      <c r="I5433">
        <f t="shared" si="132"/>
        <v>0</v>
      </c>
    </row>
    <row r="5434" spans="1:9" ht="20" customHeight="1">
      <c r="A5434" s="16"/>
      <c r="B5434" s="16"/>
      <c r="C5434" s="16"/>
      <c r="D5434" s="16"/>
      <c r="E5434" s="16"/>
      <c r="F5434" s="16"/>
      <c r="G5434" s="16"/>
      <c r="H5434" s="16"/>
      <c r="I5434">
        <f t="shared" si="132"/>
        <v>0</v>
      </c>
    </row>
    <row r="5435" spans="1:9" ht="20" customHeight="1">
      <c r="A5435" s="16"/>
      <c r="B5435" s="16"/>
      <c r="C5435" s="16"/>
      <c r="D5435" s="16"/>
      <c r="E5435" s="16"/>
      <c r="F5435" s="16"/>
      <c r="G5435" s="16"/>
      <c r="H5435" s="16"/>
      <c r="I5435">
        <f t="shared" si="132"/>
        <v>0</v>
      </c>
    </row>
    <row r="5436" spans="1:9" ht="20" customHeight="1">
      <c r="A5436" s="16"/>
      <c r="B5436" s="16"/>
      <c r="C5436" s="16"/>
      <c r="D5436" s="16"/>
      <c r="E5436" s="16"/>
      <c r="F5436" s="16"/>
      <c r="G5436" s="16"/>
      <c r="H5436" s="16"/>
      <c r="I5436">
        <f t="shared" si="132"/>
        <v>0</v>
      </c>
    </row>
    <row r="5437" spans="1:9" ht="20" customHeight="1">
      <c r="A5437" s="16"/>
      <c r="B5437" s="16"/>
      <c r="C5437" s="16"/>
      <c r="D5437" s="16"/>
      <c r="E5437" s="16"/>
      <c r="F5437" s="16"/>
      <c r="G5437" s="16"/>
      <c r="H5437" s="16"/>
      <c r="I5437">
        <f t="shared" si="132"/>
        <v>0</v>
      </c>
    </row>
    <row r="5438" spans="1:9" ht="20" customHeight="1">
      <c r="A5438" s="16"/>
      <c r="B5438" s="16"/>
      <c r="C5438" s="16"/>
      <c r="D5438" s="16"/>
      <c r="E5438" s="16"/>
      <c r="F5438" s="16"/>
      <c r="G5438" s="16"/>
      <c r="H5438" s="16"/>
      <c r="I5438">
        <f t="shared" si="132"/>
        <v>0</v>
      </c>
    </row>
    <row r="5439" spans="1:9" ht="20" customHeight="1">
      <c r="A5439" s="16"/>
      <c r="B5439" s="16"/>
      <c r="C5439" s="16"/>
      <c r="D5439" s="16"/>
      <c r="E5439" s="16"/>
      <c r="F5439" s="16"/>
      <c r="G5439" s="16"/>
      <c r="H5439" s="16"/>
      <c r="I5439">
        <f t="shared" si="132"/>
        <v>0</v>
      </c>
    </row>
    <row r="5440" spans="1:9" ht="20" customHeight="1">
      <c r="A5440" s="16"/>
      <c r="B5440" s="16"/>
      <c r="C5440" s="16"/>
      <c r="D5440" s="16"/>
      <c r="E5440" s="16"/>
      <c r="F5440" s="16"/>
      <c r="G5440" s="16"/>
      <c r="H5440" s="16"/>
      <c r="I5440">
        <f t="shared" si="132"/>
        <v>0</v>
      </c>
    </row>
    <row r="5441" spans="1:9" ht="20" customHeight="1">
      <c r="A5441" s="16"/>
      <c r="B5441" s="16"/>
      <c r="C5441" s="16"/>
      <c r="D5441" s="16"/>
      <c r="E5441" s="16"/>
      <c r="F5441" s="16"/>
      <c r="G5441" s="16"/>
      <c r="H5441" s="16"/>
      <c r="I5441">
        <f t="shared" si="132"/>
        <v>0</v>
      </c>
    </row>
    <row r="5442" spans="1:9" ht="20" customHeight="1">
      <c r="A5442" s="16"/>
      <c r="B5442" s="16"/>
      <c r="C5442" s="16"/>
      <c r="D5442" s="16"/>
      <c r="E5442" s="16"/>
      <c r="F5442" s="16"/>
      <c r="G5442" s="16"/>
      <c r="H5442" s="16"/>
      <c r="I5442">
        <f t="shared" si="132"/>
        <v>0</v>
      </c>
    </row>
    <row r="5443" spans="1:9" ht="20" customHeight="1">
      <c r="A5443" s="16"/>
      <c r="B5443" s="16"/>
      <c r="C5443" s="16"/>
      <c r="D5443" s="16"/>
      <c r="E5443" s="16"/>
      <c r="F5443" s="16"/>
      <c r="G5443" s="16"/>
      <c r="H5443" s="16"/>
      <c r="I5443">
        <f t="shared" ref="I5443:I5506" si="133">CEILING(H5443,0.002)</f>
        <v>0</v>
      </c>
    </row>
    <row r="5444" spans="1:9" ht="20" customHeight="1">
      <c r="A5444" s="16"/>
      <c r="B5444" s="16"/>
      <c r="C5444" s="16"/>
      <c r="D5444" s="16"/>
      <c r="E5444" s="16"/>
      <c r="F5444" s="16"/>
      <c r="G5444" s="16"/>
      <c r="H5444" s="16"/>
      <c r="I5444">
        <f t="shared" si="133"/>
        <v>0</v>
      </c>
    </row>
    <row r="5445" spans="1:9" ht="20" customHeight="1">
      <c r="A5445" s="16"/>
      <c r="B5445" s="16"/>
      <c r="C5445" s="16"/>
      <c r="D5445" s="16"/>
      <c r="E5445" s="16"/>
      <c r="F5445" s="16"/>
      <c r="G5445" s="16"/>
      <c r="H5445" s="16"/>
      <c r="I5445">
        <f t="shared" si="133"/>
        <v>0</v>
      </c>
    </row>
    <row r="5446" spans="1:9" ht="20" customHeight="1">
      <c r="A5446" s="16"/>
      <c r="B5446" s="16"/>
      <c r="C5446" s="16"/>
      <c r="D5446" s="16"/>
      <c r="E5446" s="16"/>
      <c r="F5446" s="16"/>
      <c r="G5446" s="16"/>
      <c r="H5446" s="16"/>
      <c r="I5446">
        <f t="shared" si="133"/>
        <v>0</v>
      </c>
    </row>
    <row r="5447" spans="1:9" ht="20" customHeight="1">
      <c r="A5447" s="16"/>
      <c r="B5447" s="16"/>
      <c r="C5447" s="16"/>
      <c r="D5447" s="16"/>
      <c r="E5447" s="16"/>
      <c r="F5447" s="16"/>
      <c r="G5447" s="16"/>
      <c r="H5447" s="16"/>
      <c r="I5447">
        <f t="shared" si="133"/>
        <v>0</v>
      </c>
    </row>
    <row r="5448" spans="1:9" ht="20" customHeight="1">
      <c r="A5448" s="16"/>
      <c r="B5448" s="16"/>
      <c r="C5448" s="16"/>
      <c r="D5448" s="16"/>
      <c r="E5448" s="16"/>
      <c r="F5448" s="16"/>
      <c r="G5448" s="16"/>
      <c r="H5448" s="16"/>
      <c r="I5448">
        <f t="shared" si="133"/>
        <v>0</v>
      </c>
    </row>
    <row r="5449" spans="1:9" ht="20" customHeight="1">
      <c r="A5449" s="16"/>
      <c r="B5449" s="16"/>
      <c r="C5449" s="16"/>
      <c r="D5449" s="16"/>
      <c r="E5449" s="16"/>
      <c r="F5449" s="16"/>
      <c r="G5449" s="16"/>
      <c r="H5449" s="16"/>
      <c r="I5449">
        <f t="shared" si="133"/>
        <v>0</v>
      </c>
    </row>
    <row r="5450" spans="1:9" ht="20" customHeight="1">
      <c r="A5450" s="16"/>
      <c r="B5450" s="16"/>
      <c r="C5450" s="16"/>
      <c r="D5450" s="16"/>
      <c r="E5450" s="16"/>
      <c r="F5450" s="16"/>
      <c r="G5450" s="16"/>
      <c r="H5450" s="16"/>
      <c r="I5450">
        <f t="shared" si="133"/>
        <v>0</v>
      </c>
    </row>
    <row r="5451" spans="1:9" ht="20" customHeight="1">
      <c r="A5451" s="16"/>
      <c r="B5451" s="16"/>
      <c r="C5451" s="16"/>
      <c r="D5451" s="16"/>
      <c r="E5451" s="16"/>
      <c r="F5451" s="16"/>
      <c r="G5451" s="16"/>
      <c r="H5451" s="16"/>
      <c r="I5451">
        <f t="shared" si="133"/>
        <v>0</v>
      </c>
    </row>
    <row r="5452" spans="1:9" ht="20" customHeight="1">
      <c r="A5452" s="16"/>
      <c r="B5452" s="16"/>
      <c r="C5452" s="16"/>
      <c r="D5452" s="16"/>
      <c r="E5452" s="16"/>
      <c r="F5452" s="16"/>
      <c r="G5452" s="16"/>
      <c r="H5452" s="16"/>
      <c r="I5452">
        <f t="shared" si="133"/>
        <v>0</v>
      </c>
    </row>
    <row r="5453" spans="1:9" ht="20" customHeight="1">
      <c r="A5453" s="16"/>
      <c r="B5453" s="16"/>
      <c r="C5453" s="16"/>
      <c r="D5453" s="16"/>
      <c r="E5453" s="16"/>
      <c r="F5453" s="16"/>
      <c r="G5453" s="16"/>
      <c r="H5453" s="16"/>
      <c r="I5453">
        <f t="shared" si="133"/>
        <v>0</v>
      </c>
    </row>
    <row r="5454" spans="1:9" ht="20" customHeight="1">
      <c r="A5454" s="16"/>
      <c r="B5454" s="16"/>
      <c r="C5454" s="16"/>
      <c r="D5454" s="16"/>
      <c r="E5454" s="16"/>
      <c r="F5454" s="16"/>
      <c r="G5454" s="16"/>
      <c r="H5454" s="16"/>
      <c r="I5454">
        <f t="shared" si="133"/>
        <v>0</v>
      </c>
    </row>
    <row r="5455" spans="1:9" ht="20" customHeight="1">
      <c r="A5455" s="16"/>
      <c r="B5455" s="16"/>
      <c r="C5455" s="16"/>
      <c r="D5455" s="16"/>
      <c r="E5455" s="16"/>
      <c r="F5455" s="16"/>
      <c r="G5455" s="16"/>
      <c r="H5455" s="16"/>
      <c r="I5455">
        <f t="shared" si="133"/>
        <v>0</v>
      </c>
    </row>
    <row r="5456" spans="1:9" ht="20" customHeight="1">
      <c r="A5456" s="16"/>
      <c r="B5456" s="16"/>
      <c r="C5456" s="16"/>
      <c r="D5456" s="16"/>
      <c r="E5456" s="16"/>
      <c r="F5456" s="16"/>
      <c r="G5456" s="16"/>
      <c r="H5456" s="16"/>
      <c r="I5456">
        <f t="shared" si="133"/>
        <v>0</v>
      </c>
    </row>
    <row r="5457" spans="1:9" ht="20" customHeight="1">
      <c r="A5457" s="16"/>
      <c r="B5457" s="16"/>
      <c r="C5457" s="16"/>
      <c r="D5457" s="16"/>
      <c r="E5457" s="16"/>
      <c r="F5457" s="16"/>
      <c r="G5457" s="16"/>
      <c r="H5457" s="16"/>
      <c r="I5457">
        <f t="shared" si="133"/>
        <v>0</v>
      </c>
    </row>
    <row r="5458" spans="1:9" ht="20" customHeight="1">
      <c r="A5458" s="16"/>
      <c r="B5458" s="16"/>
      <c r="C5458" s="16"/>
      <c r="D5458" s="16"/>
      <c r="E5458" s="16"/>
      <c r="F5458" s="16"/>
      <c r="G5458" s="16"/>
      <c r="H5458" s="16"/>
      <c r="I5458">
        <f t="shared" si="133"/>
        <v>0</v>
      </c>
    </row>
    <row r="5459" spans="1:9" ht="20" customHeight="1">
      <c r="A5459" s="16"/>
      <c r="B5459" s="16"/>
      <c r="C5459" s="16"/>
      <c r="D5459" s="16"/>
      <c r="E5459" s="16"/>
      <c r="F5459" s="16"/>
      <c r="G5459" s="16"/>
      <c r="H5459" s="16"/>
      <c r="I5459">
        <f t="shared" si="133"/>
        <v>0</v>
      </c>
    </row>
    <row r="5460" spans="1:9" ht="20" customHeight="1">
      <c r="A5460" s="16"/>
      <c r="B5460" s="16"/>
      <c r="C5460" s="16"/>
      <c r="D5460" s="16"/>
      <c r="E5460" s="16"/>
      <c r="F5460" s="16"/>
      <c r="G5460" s="16"/>
      <c r="H5460" s="16"/>
      <c r="I5460">
        <f t="shared" si="133"/>
        <v>0</v>
      </c>
    </row>
    <row r="5461" spans="1:9" ht="20" customHeight="1">
      <c r="A5461" s="16"/>
      <c r="B5461" s="16"/>
      <c r="C5461" s="16"/>
      <c r="D5461" s="16"/>
      <c r="E5461" s="16"/>
      <c r="F5461" s="16"/>
      <c r="G5461" s="16"/>
      <c r="H5461" s="16"/>
      <c r="I5461">
        <f t="shared" si="133"/>
        <v>0</v>
      </c>
    </row>
    <row r="5462" spans="1:9" ht="20" customHeight="1">
      <c r="A5462" s="16"/>
      <c r="B5462" s="16"/>
      <c r="C5462" s="16"/>
      <c r="D5462" s="16"/>
      <c r="E5462" s="16"/>
      <c r="F5462" s="16"/>
      <c r="G5462" s="16"/>
      <c r="H5462" s="16"/>
      <c r="I5462">
        <f t="shared" si="133"/>
        <v>0</v>
      </c>
    </row>
    <row r="5463" spans="1:9" ht="20" customHeight="1">
      <c r="A5463" s="16"/>
      <c r="B5463" s="16"/>
      <c r="C5463" s="16"/>
      <c r="D5463" s="16"/>
      <c r="E5463" s="16"/>
      <c r="F5463" s="16"/>
      <c r="G5463" s="16"/>
      <c r="H5463" s="16"/>
      <c r="I5463">
        <f t="shared" si="133"/>
        <v>0</v>
      </c>
    </row>
    <row r="5464" spans="1:9" ht="20" customHeight="1">
      <c r="A5464" s="16"/>
      <c r="B5464" s="16"/>
      <c r="C5464" s="16"/>
      <c r="D5464" s="16"/>
      <c r="E5464" s="16"/>
      <c r="F5464" s="16"/>
      <c r="G5464" s="16"/>
      <c r="H5464" s="16"/>
      <c r="I5464">
        <f t="shared" si="133"/>
        <v>0</v>
      </c>
    </row>
    <row r="5465" spans="1:9" ht="20" customHeight="1">
      <c r="A5465" s="16"/>
      <c r="B5465" s="16"/>
      <c r="C5465" s="16"/>
      <c r="D5465" s="16"/>
      <c r="E5465" s="16"/>
      <c r="F5465" s="16"/>
      <c r="G5465" s="16"/>
      <c r="H5465" s="16"/>
      <c r="I5465">
        <f t="shared" si="133"/>
        <v>0</v>
      </c>
    </row>
    <row r="5466" spans="1:9" ht="20" customHeight="1">
      <c r="A5466" s="16"/>
      <c r="B5466" s="16"/>
      <c r="C5466" s="16"/>
      <c r="D5466" s="16"/>
      <c r="E5466" s="16"/>
      <c r="F5466" s="16"/>
      <c r="G5466" s="16"/>
      <c r="H5466" s="16"/>
      <c r="I5466">
        <f t="shared" si="133"/>
        <v>0</v>
      </c>
    </row>
    <row r="5467" spans="1:9" ht="20" customHeight="1">
      <c r="A5467" s="16"/>
      <c r="B5467" s="16"/>
      <c r="C5467" s="16"/>
      <c r="D5467" s="16"/>
      <c r="E5467" s="16"/>
      <c r="F5467" s="16"/>
      <c r="G5467" s="16"/>
      <c r="H5467" s="16"/>
      <c r="I5467">
        <f t="shared" si="133"/>
        <v>0</v>
      </c>
    </row>
    <row r="5468" spans="1:9" ht="20" customHeight="1">
      <c r="A5468" s="16"/>
      <c r="B5468" s="16"/>
      <c r="C5468" s="16"/>
      <c r="D5468" s="16"/>
      <c r="E5468" s="16"/>
      <c r="F5468" s="16"/>
      <c r="G5468" s="16"/>
      <c r="H5468" s="16"/>
      <c r="I5468">
        <f t="shared" si="133"/>
        <v>0</v>
      </c>
    </row>
    <row r="5469" spans="1:9" ht="20" customHeight="1">
      <c r="A5469" s="16"/>
      <c r="B5469" s="16"/>
      <c r="C5469" s="16"/>
      <c r="D5469" s="16"/>
      <c r="E5469" s="16"/>
      <c r="F5469" s="16"/>
      <c r="G5469" s="16"/>
      <c r="H5469" s="16"/>
      <c r="I5469">
        <f t="shared" si="133"/>
        <v>0</v>
      </c>
    </row>
    <row r="5470" spans="1:9" ht="20" customHeight="1">
      <c r="A5470" s="16"/>
      <c r="B5470" s="16"/>
      <c r="C5470" s="16"/>
      <c r="D5470" s="16"/>
      <c r="E5470" s="16"/>
      <c r="F5470" s="16"/>
      <c r="G5470" s="16"/>
      <c r="H5470" s="16"/>
      <c r="I5470">
        <f t="shared" si="133"/>
        <v>0</v>
      </c>
    </row>
    <row r="5471" spans="1:9" ht="20" customHeight="1">
      <c r="A5471" s="16"/>
      <c r="B5471" s="16"/>
      <c r="C5471" s="16"/>
      <c r="D5471" s="16"/>
      <c r="E5471" s="16"/>
      <c r="F5471" s="16"/>
      <c r="G5471" s="16"/>
      <c r="H5471" s="16"/>
      <c r="I5471">
        <f t="shared" si="133"/>
        <v>0</v>
      </c>
    </row>
    <row r="5472" spans="1:9" ht="20" customHeight="1">
      <c r="A5472" s="16"/>
      <c r="B5472" s="16"/>
      <c r="C5472" s="16"/>
      <c r="D5472" s="16"/>
      <c r="E5472" s="16"/>
      <c r="F5472" s="16"/>
      <c r="G5472" s="16"/>
      <c r="H5472" s="16"/>
      <c r="I5472">
        <f t="shared" si="133"/>
        <v>0</v>
      </c>
    </row>
    <row r="5473" spans="1:9" ht="20" customHeight="1">
      <c r="A5473" s="16"/>
      <c r="B5473" s="16"/>
      <c r="C5473" s="16"/>
      <c r="D5473" s="16"/>
      <c r="E5473" s="16"/>
      <c r="F5473" s="16"/>
      <c r="G5473" s="16"/>
      <c r="H5473" s="16"/>
      <c r="I5473">
        <f t="shared" si="133"/>
        <v>0</v>
      </c>
    </row>
    <row r="5474" spans="1:9" ht="20" customHeight="1">
      <c r="A5474" s="16"/>
      <c r="B5474" s="16"/>
      <c r="C5474" s="16"/>
      <c r="D5474" s="16"/>
      <c r="E5474" s="16"/>
      <c r="F5474" s="16"/>
      <c r="G5474" s="16"/>
      <c r="H5474" s="16"/>
      <c r="I5474">
        <f t="shared" si="133"/>
        <v>0</v>
      </c>
    </row>
    <row r="5475" spans="1:9" ht="20" customHeight="1">
      <c r="A5475" s="16"/>
      <c r="B5475" s="16"/>
      <c r="C5475" s="16"/>
      <c r="D5475" s="16"/>
      <c r="E5475" s="16"/>
      <c r="F5475" s="16"/>
      <c r="G5475" s="16"/>
      <c r="H5475" s="16"/>
      <c r="I5475">
        <f t="shared" si="133"/>
        <v>0</v>
      </c>
    </row>
    <row r="5476" spans="1:9" ht="20" customHeight="1">
      <c r="A5476" s="16"/>
      <c r="B5476" s="16"/>
      <c r="C5476" s="16"/>
      <c r="D5476" s="16"/>
      <c r="E5476" s="16"/>
      <c r="F5476" s="16"/>
      <c r="G5476" s="16"/>
      <c r="H5476" s="16"/>
      <c r="I5476">
        <f t="shared" si="133"/>
        <v>0</v>
      </c>
    </row>
    <row r="5477" spans="1:9" ht="20" customHeight="1">
      <c r="A5477" s="16"/>
      <c r="B5477" s="16"/>
      <c r="C5477" s="16"/>
      <c r="D5477" s="16"/>
      <c r="E5477" s="16"/>
      <c r="F5477" s="16"/>
      <c r="G5477" s="16"/>
      <c r="H5477" s="16"/>
      <c r="I5477">
        <f t="shared" si="133"/>
        <v>0</v>
      </c>
    </row>
    <row r="5478" spans="1:9" ht="20" customHeight="1">
      <c r="A5478" s="16"/>
      <c r="B5478" s="16"/>
      <c r="C5478" s="16"/>
      <c r="D5478" s="16"/>
      <c r="E5478" s="16"/>
      <c r="F5478" s="16"/>
      <c r="G5478" s="16"/>
      <c r="H5478" s="16"/>
      <c r="I5478">
        <f t="shared" si="133"/>
        <v>0</v>
      </c>
    </row>
    <row r="5479" spans="1:9" ht="20" customHeight="1">
      <c r="A5479" s="16"/>
      <c r="B5479" s="16"/>
      <c r="C5479" s="16"/>
      <c r="D5479" s="16"/>
      <c r="E5479" s="16"/>
      <c r="F5479" s="16"/>
      <c r="G5479" s="16"/>
      <c r="H5479" s="16"/>
      <c r="I5479">
        <f t="shared" si="133"/>
        <v>0</v>
      </c>
    </row>
    <row r="5480" spans="1:9" ht="20" customHeight="1">
      <c r="A5480" s="16"/>
      <c r="B5480" s="16"/>
      <c r="C5480" s="16"/>
      <c r="D5480" s="16"/>
      <c r="E5480" s="16"/>
      <c r="F5480" s="16"/>
      <c r="G5480" s="16"/>
      <c r="H5480" s="16"/>
      <c r="I5480">
        <f t="shared" si="133"/>
        <v>0</v>
      </c>
    </row>
    <row r="5481" spans="1:9" ht="20" customHeight="1">
      <c r="A5481" s="16"/>
      <c r="B5481" s="16"/>
      <c r="C5481" s="16"/>
      <c r="D5481" s="16"/>
      <c r="E5481" s="16"/>
      <c r="F5481" s="16"/>
      <c r="G5481" s="16"/>
      <c r="H5481" s="16"/>
      <c r="I5481">
        <f t="shared" si="133"/>
        <v>0</v>
      </c>
    </row>
    <row r="5482" spans="1:9" ht="20" customHeight="1">
      <c r="A5482" s="16"/>
      <c r="B5482" s="16"/>
      <c r="C5482" s="16"/>
      <c r="D5482" s="16"/>
      <c r="E5482" s="16"/>
      <c r="F5482" s="16"/>
      <c r="G5482" s="16"/>
      <c r="H5482" s="16"/>
      <c r="I5482">
        <f t="shared" si="133"/>
        <v>0</v>
      </c>
    </row>
    <row r="5483" spans="1:9" ht="20" customHeight="1">
      <c r="A5483" s="16"/>
      <c r="B5483" s="16"/>
      <c r="C5483" s="16"/>
      <c r="D5483" s="16"/>
      <c r="E5483" s="16"/>
      <c r="F5483" s="16"/>
      <c r="G5483" s="16"/>
      <c r="H5483" s="16"/>
      <c r="I5483">
        <f t="shared" si="133"/>
        <v>0</v>
      </c>
    </row>
    <row r="5484" spans="1:9" ht="20" customHeight="1">
      <c r="A5484" s="16"/>
      <c r="B5484" s="16"/>
      <c r="C5484" s="16"/>
      <c r="D5484" s="16"/>
      <c r="E5484" s="16"/>
      <c r="F5484" s="16"/>
      <c r="G5484" s="16"/>
      <c r="H5484" s="16"/>
      <c r="I5484">
        <f t="shared" si="133"/>
        <v>0</v>
      </c>
    </row>
    <row r="5485" spans="1:9" ht="20" customHeight="1">
      <c r="A5485" s="16"/>
      <c r="B5485" s="16"/>
      <c r="C5485" s="16"/>
      <c r="D5485" s="16"/>
      <c r="E5485" s="16"/>
      <c r="F5485" s="16"/>
      <c r="G5485" s="16"/>
      <c r="H5485" s="16"/>
      <c r="I5485">
        <f t="shared" si="133"/>
        <v>0</v>
      </c>
    </row>
    <row r="5486" spans="1:9" ht="20" customHeight="1">
      <c r="A5486" s="16"/>
      <c r="B5486" s="16"/>
      <c r="C5486" s="16"/>
      <c r="D5486" s="16"/>
      <c r="E5486" s="16"/>
      <c r="F5486" s="16"/>
      <c r="G5486" s="16"/>
      <c r="H5486" s="16"/>
      <c r="I5486">
        <f t="shared" si="133"/>
        <v>0</v>
      </c>
    </row>
    <row r="5487" spans="1:9" ht="20" customHeight="1">
      <c r="A5487" s="16"/>
      <c r="B5487" s="16"/>
      <c r="C5487" s="16"/>
      <c r="D5487" s="16"/>
      <c r="E5487" s="16"/>
      <c r="F5487" s="16"/>
      <c r="G5487" s="16"/>
      <c r="H5487" s="16"/>
      <c r="I5487">
        <f t="shared" si="133"/>
        <v>0</v>
      </c>
    </row>
    <row r="5488" spans="1:9" ht="20" customHeight="1">
      <c r="A5488" s="16"/>
      <c r="B5488" s="16"/>
      <c r="C5488" s="16"/>
      <c r="D5488" s="16"/>
      <c r="E5488" s="16"/>
      <c r="F5488" s="16"/>
      <c r="G5488" s="16"/>
      <c r="H5488" s="16"/>
      <c r="I5488">
        <f t="shared" si="133"/>
        <v>0</v>
      </c>
    </row>
    <row r="5489" spans="1:9" ht="20" customHeight="1">
      <c r="A5489" s="16"/>
      <c r="B5489" s="16"/>
      <c r="C5489" s="16"/>
      <c r="D5489" s="16"/>
      <c r="E5489" s="16"/>
      <c r="F5489" s="16"/>
      <c r="G5489" s="16"/>
      <c r="H5489" s="16"/>
      <c r="I5489">
        <f t="shared" si="133"/>
        <v>0</v>
      </c>
    </row>
    <row r="5490" spans="1:9" ht="20" customHeight="1">
      <c r="A5490" s="16"/>
      <c r="B5490" s="16"/>
      <c r="C5490" s="16"/>
      <c r="D5490" s="16"/>
      <c r="E5490" s="16"/>
      <c r="F5490" s="16"/>
      <c r="G5490" s="16"/>
      <c r="H5490" s="16"/>
      <c r="I5490">
        <f t="shared" si="133"/>
        <v>0</v>
      </c>
    </row>
    <row r="5491" spans="1:9" ht="20" customHeight="1">
      <c r="A5491" s="16"/>
      <c r="B5491" s="16"/>
      <c r="C5491" s="16"/>
      <c r="D5491" s="16"/>
      <c r="E5491" s="16"/>
      <c r="F5491" s="16"/>
      <c r="G5491" s="16"/>
      <c r="H5491" s="16"/>
      <c r="I5491">
        <f t="shared" si="133"/>
        <v>0</v>
      </c>
    </row>
    <row r="5492" spans="1:9" ht="20" customHeight="1">
      <c r="A5492" s="16"/>
      <c r="B5492" s="16"/>
      <c r="C5492" s="16"/>
      <c r="D5492" s="16"/>
      <c r="E5492" s="16"/>
      <c r="F5492" s="16"/>
      <c r="G5492" s="16"/>
      <c r="H5492" s="16"/>
      <c r="I5492">
        <f t="shared" si="133"/>
        <v>0</v>
      </c>
    </row>
    <row r="5493" spans="1:9" ht="20" customHeight="1">
      <c r="A5493" s="16"/>
      <c r="B5493" s="16"/>
      <c r="C5493" s="16"/>
      <c r="D5493" s="16"/>
      <c r="E5493" s="16"/>
      <c r="F5493" s="16"/>
      <c r="G5493" s="16"/>
      <c r="H5493" s="16"/>
      <c r="I5493">
        <f t="shared" si="133"/>
        <v>0</v>
      </c>
    </row>
    <row r="5494" spans="1:9" ht="20" customHeight="1">
      <c r="A5494" s="16"/>
      <c r="B5494" s="16"/>
      <c r="C5494" s="16"/>
      <c r="D5494" s="16"/>
      <c r="E5494" s="16"/>
      <c r="F5494" s="16"/>
      <c r="G5494" s="16"/>
      <c r="H5494" s="16"/>
      <c r="I5494">
        <f t="shared" si="133"/>
        <v>0</v>
      </c>
    </row>
    <row r="5495" spans="1:9" ht="20" customHeight="1">
      <c r="A5495" s="16"/>
      <c r="B5495" s="16"/>
      <c r="C5495" s="16"/>
      <c r="D5495" s="16"/>
      <c r="E5495" s="16"/>
      <c r="F5495" s="16"/>
      <c r="G5495" s="16"/>
      <c r="H5495" s="16"/>
      <c r="I5495">
        <f t="shared" si="133"/>
        <v>0</v>
      </c>
    </row>
    <row r="5496" spans="1:9" ht="20" customHeight="1">
      <c r="A5496" s="16"/>
      <c r="B5496" s="16"/>
      <c r="C5496" s="16"/>
      <c r="D5496" s="16"/>
      <c r="E5496" s="16"/>
      <c r="F5496" s="16"/>
      <c r="G5496" s="16"/>
      <c r="H5496" s="16"/>
      <c r="I5496">
        <f t="shared" si="133"/>
        <v>0</v>
      </c>
    </row>
    <row r="5497" spans="1:9" ht="20" customHeight="1">
      <c r="A5497" s="16"/>
      <c r="B5497" s="16"/>
      <c r="C5497" s="16"/>
      <c r="D5497" s="16"/>
      <c r="E5497" s="16"/>
      <c r="F5497" s="16"/>
      <c r="G5497" s="16"/>
      <c r="H5497" s="16"/>
      <c r="I5497">
        <f t="shared" si="133"/>
        <v>0</v>
      </c>
    </row>
    <row r="5498" spans="1:9" ht="20" customHeight="1">
      <c r="A5498" s="16"/>
      <c r="B5498" s="16"/>
      <c r="C5498" s="16"/>
      <c r="D5498" s="16"/>
      <c r="E5498" s="16"/>
      <c r="F5498" s="16"/>
      <c r="G5498" s="16"/>
      <c r="H5498" s="16"/>
      <c r="I5498">
        <f t="shared" si="133"/>
        <v>0</v>
      </c>
    </row>
    <row r="5499" spans="1:9" ht="20" customHeight="1">
      <c r="A5499" s="16"/>
      <c r="B5499" s="16"/>
      <c r="C5499" s="16"/>
      <c r="D5499" s="16"/>
      <c r="E5499" s="16"/>
      <c r="F5499" s="16"/>
      <c r="G5499" s="16"/>
      <c r="H5499" s="16"/>
      <c r="I5499">
        <f t="shared" si="133"/>
        <v>0</v>
      </c>
    </row>
    <row r="5500" spans="1:9" ht="20" customHeight="1">
      <c r="A5500" s="16"/>
      <c r="B5500" s="16"/>
      <c r="C5500" s="16"/>
      <c r="D5500" s="16"/>
      <c r="E5500" s="16"/>
      <c r="F5500" s="16"/>
      <c r="G5500" s="16"/>
      <c r="H5500" s="16"/>
      <c r="I5500">
        <f t="shared" si="133"/>
        <v>0</v>
      </c>
    </row>
    <row r="5501" spans="1:9" ht="20" customHeight="1">
      <c r="A5501" s="16"/>
      <c r="B5501" s="16"/>
      <c r="C5501" s="16"/>
      <c r="D5501" s="16"/>
      <c r="E5501" s="16"/>
      <c r="F5501" s="16"/>
      <c r="G5501" s="16"/>
      <c r="H5501" s="16"/>
      <c r="I5501">
        <f t="shared" si="133"/>
        <v>0</v>
      </c>
    </row>
    <row r="5502" spans="1:9" ht="20" customHeight="1">
      <c r="A5502" s="16"/>
      <c r="B5502" s="16"/>
      <c r="C5502" s="16"/>
      <c r="D5502" s="16"/>
      <c r="E5502" s="16"/>
      <c r="F5502" s="16"/>
      <c r="G5502" s="16"/>
      <c r="H5502" s="16"/>
      <c r="I5502">
        <f t="shared" si="133"/>
        <v>0</v>
      </c>
    </row>
    <row r="5503" spans="1:9" ht="20" customHeight="1">
      <c r="A5503" s="16"/>
      <c r="B5503" s="16"/>
      <c r="C5503" s="16"/>
      <c r="D5503" s="16"/>
      <c r="E5503" s="16"/>
      <c r="F5503" s="16"/>
      <c r="G5503" s="16"/>
      <c r="H5503" s="16"/>
      <c r="I5503">
        <f t="shared" si="133"/>
        <v>0</v>
      </c>
    </row>
    <row r="5504" spans="1:9" ht="20" customHeight="1">
      <c r="A5504" s="16"/>
      <c r="B5504" s="16"/>
      <c r="C5504" s="16"/>
      <c r="D5504" s="16"/>
      <c r="E5504" s="16"/>
      <c r="F5504" s="16"/>
      <c r="G5504" s="16"/>
      <c r="H5504" s="16"/>
      <c r="I5504">
        <f t="shared" si="133"/>
        <v>0</v>
      </c>
    </row>
    <row r="5505" spans="1:9" ht="20" customHeight="1">
      <c r="A5505" s="16"/>
      <c r="B5505" s="16"/>
      <c r="C5505" s="16"/>
      <c r="D5505" s="16"/>
      <c r="E5505" s="16"/>
      <c r="F5505" s="16"/>
      <c r="G5505" s="16"/>
      <c r="H5505" s="16"/>
      <c r="I5505">
        <f t="shared" si="133"/>
        <v>0</v>
      </c>
    </row>
    <row r="5506" spans="1:9" ht="20" customHeight="1">
      <c r="A5506" s="16"/>
      <c r="B5506" s="16"/>
      <c r="C5506" s="16"/>
      <c r="D5506" s="16"/>
      <c r="E5506" s="16"/>
      <c r="F5506" s="16"/>
      <c r="G5506" s="16"/>
      <c r="H5506" s="16"/>
      <c r="I5506">
        <f t="shared" si="133"/>
        <v>0</v>
      </c>
    </row>
    <row r="5507" spans="1:9" ht="20" customHeight="1">
      <c r="A5507" s="16"/>
      <c r="B5507" s="16"/>
      <c r="C5507" s="16"/>
      <c r="D5507" s="16"/>
      <c r="E5507" s="16"/>
      <c r="F5507" s="16"/>
      <c r="G5507" s="16"/>
      <c r="H5507" s="16"/>
      <c r="I5507">
        <f t="shared" ref="I5507:I5570" si="134">CEILING(H5507,0.002)</f>
        <v>0</v>
      </c>
    </row>
    <row r="5508" spans="1:9" ht="20" customHeight="1">
      <c r="A5508" s="16"/>
      <c r="B5508" s="16"/>
      <c r="C5508" s="16"/>
      <c r="D5508" s="16"/>
      <c r="E5508" s="16"/>
      <c r="F5508" s="16"/>
      <c r="G5508" s="16"/>
      <c r="H5508" s="16"/>
      <c r="I5508">
        <f t="shared" si="134"/>
        <v>0</v>
      </c>
    </row>
    <row r="5509" spans="1:9" ht="20" customHeight="1">
      <c r="A5509" s="16"/>
      <c r="B5509" s="16"/>
      <c r="C5509" s="16"/>
      <c r="D5509" s="16"/>
      <c r="E5509" s="16"/>
      <c r="F5509" s="16"/>
      <c r="G5509" s="16"/>
      <c r="H5509" s="16"/>
      <c r="I5509">
        <f t="shared" si="134"/>
        <v>0</v>
      </c>
    </row>
    <row r="5510" spans="1:9" ht="20" customHeight="1">
      <c r="A5510" s="16"/>
      <c r="B5510" s="16"/>
      <c r="C5510" s="16"/>
      <c r="D5510" s="16"/>
      <c r="E5510" s="16"/>
      <c r="F5510" s="16"/>
      <c r="G5510" s="16"/>
      <c r="H5510" s="16"/>
      <c r="I5510">
        <f t="shared" si="134"/>
        <v>0</v>
      </c>
    </row>
    <row r="5511" spans="1:9" ht="20" customHeight="1">
      <c r="A5511" s="16"/>
      <c r="B5511" s="16"/>
      <c r="C5511" s="16"/>
      <c r="D5511" s="16"/>
      <c r="E5511" s="16"/>
      <c r="F5511" s="16"/>
      <c r="G5511" s="16"/>
      <c r="H5511" s="16"/>
      <c r="I5511">
        <f t="shared" si="134"/>
        <v>0</v>
      </c>
    </row>
    <row r="5512" spans="1:9" ht="20" customHeight="1">
      <c r="A5512" s="16"/>
      <c r="B5512" s="16"/>
      <c r="C5512" s="16"/>
      <c r="D5512" s="16"/>
      <c r="E5512" s="16"/>
      <c r="F5512" s="16"/>
      <c r="G5512" s="16"/>
      <c r="H5512" s="16"/>
      <c r="I5512">
        <f t="shared" si="134"/>
        <v>0</v>
      </c>
    </row>
    <row r="5513" spans="1:9" ht="20" customHeight="1">
      <c r="A5513" s="16"/>
      <c r="B5513" s="16"/>
      <c r="C5513" s="16"/>
      <c r="D5513" s="16"/>
      <c r="E5513" s="16"/>
      <c r="F5513" s="16"/>
      <c r="G5513" s="16"/>
      <c r="H5513" s="16"/>
      <c r="I5513">
        <f t="shared" si="134"/>
        <v>0</v>
      </c>
    </row>
    <row r="5514" spans="1:9" ht="20" customHeight="1">
      <c r="A5514" s="16"/>
      <c r="B5514" s="16"/>
      <c r="C5514" s="16"/>
      <c r="D5514" s="16"/>
      <c r="E5514" s="16"/>
      <c r="F5514" s="16"/>
      <c r="G5514" s="16"/>
      <c r="H5514" s="16"/>
      <c r="I5514">
        <f t="shared" si="134"/>
        <v>0</v>
      </c>
    </row>
    <row r="5515" spans="1:9" ht="20" customHeight="1">
      <c r="A5515" s="16"/>
      <c r="B5515" s="16"/>
      <c r="C5515" s="16"/>
      <c r="D5515" s="16"/>
      <c r="E5515" s="16"/>
      <c r="F5515" s="16"/>
      <c r="G5515" s="16"/>
      <c r="H5515" s="16"/>
      <c r="I5515">
        <f t="shared" si="134"/>
        <v>0</v>
      </c>
    </row>
    <row r="5516" spans="1:9" ht="20" customHeight="1">
      <c r="A5516" s="16"/>
      <c r="B5516" s="16"/>
      <c r="C5516" s="16"/>
      <c r="D5516" s="16"/>
      <c r="E5516" s="16"/>
      <c r="F5516" s="16"/>
      <c r="G5516" s="16"/>
      <c r="H5516" s="16"/>
      <c r="I5516">
        <f t="shared" si="134"/>
        <v>0</v>
      </c>
    </row>
    <row r="5517" spans="1:9" ht="20" customHeight="1">
      <c r="A5517" s="16"/>
      <c r="B5517" s="16"/>
      <c r="C5517" s="16"/>
      <c r="D5517" s="16"/>
      <c r="E5517" s="16"/>
      <c r="F5517" s="16"/>
      <c r="G5517" s="16"/>
      <c r="H5517" s="16"/>
      <c r="I5517">
        <f t="shared" si="134"/>
        <v>0</v>
      </c>
    </row>
    <row r="5518" spans="1:9" ht="20" customHeight="1">
      <c r="A5518" s="16"/>
      <c r="B5518" s="16"/>
      <c r="C5518" s="16"/>
      <c r="D5518" s="16"/>
      <c r="E5518" s="16"/>
      <c r="F5518" s="16"/>
      <c r="G5518" s="16"/>
      <c r="H5518" s="16"/>
      <c r="I5518">
        <f t="shared" si="134"/>
        <v>0</v>
      </c>
    </row>
    <row r="5519" spans="1:9" ht="20" customHeight="1">
      <c r="A5519" s="16"/>
      <c r="B5519" s="16"/>
      <c r="C5519" s="16"/>
      <c r="D5519" s="16"/>
      <c r="E5519" s="16"/>
      <c r="F5519" s="16"/>
      <c r="G5519" s="16"/>
      <c r="H5519" s="16"/>
      <c r="I5519">
        <f t="shared" si="134"/>
        <v>0</v>
      </c>
    </row>
    <row r="5520" spans="1:9" ht="20" customHeight="1">
      <c r="A5520" s="16"/>
      <c r="B5520" s="16"/>
      <c r="C5520" s="16"/>
      <c r="D5520" s="16"/>
      <c r="E5520" s="16"/>
      <c r="F5520" s="16"/>
      <c r="G5520" s="16"/>
      <c r="H5520" s="16"/>
      <c r="I5520">
        <f t="shared" si="134"/>
        <v>0</v>
      </c>
    </row>
    <row r="5521" spans="1:9" ht="20" customHeight="1">
      <c r="A5521" s="16"/>
      <c r="B5521" s="16"/>
      <c r="C5521" s="16"/>
      <c r="D5521" s="16"/>
      <c r="E5521" s="16"/>
      <c r="F5521" s="16"/>
      <c r="G5521" s="16"/>
      <c r="H5521" s="16"/>
      <c r="I5521">
        <f t="shared" si="134"/>
        <v>0</v>
      </c>
    </row>
    <row r="5522" spans="1:9" ht="20" customHeight="1">
      <c r="A5522" s="16"/>
      <c r="B5522" s="16"/>
      <c r="C5522" s="16"/>
      <c r="D5522" s="16"/>
      <c r="E5522" s="16"/>
      <c r="F5522" s="16"/>
      <c r="G5522" s="16"/>
      <c r="H5522" s="16"/>
      <c r="I5522">
        <f t="shared" si="134"/>
        <v>0</v>
      </c>
    </row>
    <row r="5523" spans="1:9" ht="20" customHeight="1">
      <c r="A5523" s="16"/>
      <c r="B5523" s="16"/>
      <c r="C5523" s="16"/>
      <c r="D5523" s="16"/>
      <c r="E5523" s="16"/>
      <c r="F5523" s="16"/>
      <c r="G5523" s="16"/>
      <c r="H5523" s="16"/>
      <c r="I5523">
        <f t="shared" si="134"/>
        <v>0</v>
      </c>
    </row>
    <row r="5524" spans="1:9" ht="20" customHeight="1">
      <c r="A5524" s="16"/>
      <c r="B5524" s="16"/>
      <c r="C5524" s="16"/>
      <c r="D5524" s="16"/>
      <c r="E5524" s="16"/>
      <c r="F5524" s="16"/>
      <c r="G5524" s="16"/>
      <c r="H5524" s="16"/>
      <c r="I5524">
        <f t="shared" si="134"/>
        <v>0</v>
      </c>
    </row>
    <row r="5525" spans="1:9" ht="20" customHeight="1">
      <c r="A5525" s="16"/>
      <c r="B5525" s="16"/>
      <c r="C5525" s="16"/>
      <c r="D5525" s="16"/>
      <c r="E5525" s="16"/>
      <c r="F5525" s="16"/>
      <c r="G5525" s="16"/>
      <c r="H5525" s="16"/>
      <c r="I5525">
        <f t="shared" si="134"/>
        <v>0</v>
      </c>
    </row>
    <row r="5526" spans="1:9" ht="20" customHeight="1">
      <c r="A5526" s="16"/>
      <c r="B5526" s="16"/>
      <c r="C5526" s="16"/>
      <c r="D5526" s="16"/>
      <c r="E5526" s="16"/>
      <c r="F5526" s="16"/>
      <c r="G5526" s="16"/>
      <c r="H5526" s="16"/>
      <c r="I5526">
        <f t="shared" si="134"/>
        <v>0</v>
      </c>
    </row>
    <row r="5527" spans="1:9" ht="20" customHeight="1">
      <c r="A5527" s="16"/>
      <c r="B5527" s="16"/>
      <c r="C5527" s="16"/>
      <c r="D5527" s="16"/>
      <c r="E5527" s="16"/>
      <c r="F5527" s="16"/>
      <c r="G5527" s="16"/>
      <c r="H5527" s="16"/>
      <c r="I5527">
        <f t="shared" si="134"/>
        <v>0</v>
      </c>
    </row>
    <row r="5528" spans="1:9" ht="20" customHeight="1">
      <c r="A5528" s="16"/>
      <c r="B5528" s="16"/>
      <c r="C5528" s="16"/>
      <c r="D5528" s="16"/>
      <c r="E5528" s="16"/>
      <c r="F5528" s="16"/>
      <c r="G5528" s="16"/>
      <c r="H5528" s="16"/>
      <c r="I5528">
        <f t="shared" si="134"/>
        <v>0</v>
      </c>
    </row>
    <row r="5529" spans="1:9" ht="20" customHeight="1">
      <c r="A5529" s="16"/>
      <c r="B5529" s="16"/>
      <c r="C5529" s="16"/>
      <c r="D5529" s="16"/>
      <c r="E5529" s="16"/>
      <c r="F5529" s="16"/>
      <c r="G5529" s="16"/>
      <c r="H5529" s="16"/>
      <c r="I5529">
        <f t="shared" si="134"/>
        <v>0</v>
      </c>
    </row>
    <row r="5530" spans="1:9" ht="20" customHeight="1">
      <c r="A5530" s="16"/>
      <c r="B5530" s="16"/>
      <c r="C5530" s="16"/>
      <c r="D5530" s="16"/>
      <c r="E5530" s="16"/>
      <c r="F5530" s="16"/>
      <c r="G5530" s="16"/>
      <c r="H5530" s="16"/>
      <c r="I5530">
        <f t="shared" si="134"/>
        <v>0</v>
      </c>
    </row>
    <row r="5531" spans="1:9" ht="20" customHeight="1">
      <c r="A5531" s="16"/>
      <c r="B5531" s="16"/>
      <c r="C5531" s="16"/>
      <c r="D5531" s="16"/>
      <c r="E5531" s="16"/>
      <c r="F5531" s="16"/>
      <c r="G5531" s="16"/>
      <c r="H5531" s="16"/>
      <c r="I5531">
        <f t="shared" si="134"/>
        <v>0</v>
      </c>
    </row>
    <row r="5532" spans="1:9" ht="20" customHeight="1">
      <c r="A5532" s="16"/>
      <c r="B5532" s="16"/>
      <c r="C5532" s="16"/>
      <c r="D5532" s="16"/>
      <c r="E5532" s="16"/>
      <c r="F5532" s="16"/>
      <c r="G5532" s="16"/>
      <c r="H5532" s="16"/>
      <c r="I5532">
        <f t="shared" si="134"/>
        <v>0</v>
      </c>
    </row>
    <row r="5533" spans="1:9" ht="20" customHeight="1">
      <c r="A5533" s="16"/>
      <c r="B5533" s="16"/>
      <c r="C5533" s="16"/>
      <c r="D5533" s="16"/>
      <c r="E5533" s="16"/>
      <c r="F5533" s="16"/>
      <c r="G5533" s="16"/>
      <c r="H5533" s="16"/>
      <c r="I5533">
        <f t="shared" si="134"/>
        <v>0</v>
      </c>
    </row>
    <row r="5534" spans="1:9" ht="20" customHeight="1">
      <c r="A5534" s="16"/>
      <c r="B5534" s="16"/>
      <c r="C5534" s="16"/>
      <c r="D5534" s="16"/>
      <c r="E5534" s="16"/>
      <c r="F5534" s="16"/>
      <c r="G5534" s="16"/>
      <c r="H5534" s="16"/>
      <c r="I5534">
        <f t="shared" si="134"/>
        <v>0</v>
      </c>
    </row>
    <row r="5535" spans="1:9" ht="20" customHeight="1">
      <c r="A5535" s="16"/>
      <c r="B5535" s="16"/>
      <c r="C5535" s="16"/>
      <c r="D5535" s="16"/>
      <c r="E5535" s="16"/>
      <c r="F5535" s="16"/>
      <c r="G5535" s="16"/>
      <c r="H5535" s="16"/>
      <c r="I5535">
        <f t="shared" si="134"/>
        <v>0</v>
      </c>
    </row>
    <row r="5536" spans="1:9" ht="20" customHeight="1">
      <c r="A5536" s="16"/>
      <c r="B5536" s="16"/>
      <c r="C5536" s="16"/>
      <c r="D5536" s="16"/>
      <c r="E5536" s="16"/>
      <c r="F5536" s="16"/>
      <c r="G5536" s="16"/>
      <c r="H5536" s="16"/>
      <c r="I5536">
        <f t="shared" si="134"/>
        <v>0</v>
      </c>
    </row>
    <row r="5537" spans="1:9" ht="20" customHeight="1">
      <c r="A5537" s="16"/>
      <c r="B5537" s="16"/>
      <c r="C5537" s="16"/>
      <c r="D5537" s="16"/>
      <c r="E5537" s="16"/>
      <c r="F5537" s="16"/>
      <c r="G5537" s="16"/>
      <c r="H5537" s="16"/>
      <c r="I5537">
        <f t="shared" si="134"/>
        <v>0</v>
      </c>
    </row>
    <row r="5538" spans="1:9" ht="20" customHeight="1">
      <c r="A5538" s="16"/>
      <c r="B5538" s="16"/>
      <c r="C5538" s="16"/>
      <c r="D5538" s="16"/>
      <c r="E5538" s="16"/>
      <c r="F5538" s="16"/>
      <c r="G5538" s="16"/>
      <c r="H5538" s="16"/>
      <c r="I5538">
        <f t="shared" si="134"/>
        <v>0</v>
      </c>
    </row>
    <row r="5539" spans="1:9" ht="20" customHeight="1">
      <c r="A5539" s="16"/>
      <c r="B5539" s="16"/>
      <c r="C5539" s="16"/>
      <c r="D5539" s="16"/>
      <c r="E5539" s="16"/>
      <c r="F5539" s="16"/>
      <c r="G5539" s="16"/>
      <c r="H5539" s="16"/>
      <c r="I5539">
        <f t="shared" si="134"/>
        <v>0</v>
      </c>
    </row>
    <row r="5540" spans="1:9" ht="20" customHeight="1">
      <c r="A5540" s="16"/>
      <c r="B5540" s="16"/>
      <c r="C5540" s="16"/>
      <c r="D5540" s="16"/>
      <c r="E5540" s="16"/>
      <c r="F5540" s="16"/>
      <c r="G5540" s="16"/>
      <c r="H5540" s="16"/>
      <c r="I5540">
        <f t="shared" si="134"/>
        <v>0</v>
      </c>
    </row>
    <row r="5541" spans="1:9" ht="20" customHeight="1">
      <c r="A5541" s="16"/>
      <c r="B5541" s="16"/>
      <c r="C5541" s="16"/>
      <c r="D5541" s="16"/>
      <c r="E5541" s="16"/>
      <c r="F5541" s="16"/>
      <c r="G5541" s="16"/>
      <c r="H5541" s="16"/>
      <c r="I5541">
        <f t="shared" si="134"/>
        <v>0</v>
      </c>
    </row>
    <row r="5542" spans="1:9" ht="20" customHeight="1">
      <c r="A5542" s="16"/>
      <c r="B5542" s="16"/>
      <c r="C5542" s="16"/>
      <c r="D5542" s="16"/>
      <c r="E5542" s="16"/>
      <c r="F5542" s="16"/>
      <c r="G5542" s="16"/>
      <c r="H5542" s="16"/>
      <c r="I5542">
        <f t="shared" si="134"/>
        <v>0</v>
      </c>
    </row>
    <row r="5543" spans="1:9" ht="20" customHeight="1">
      <c r="A5543" s="16"/>
      <c r="B5543" s="16"/>
      <c r="C5543" s="16"/>
      <c r="D5543" s="16"/>
      <c r="E5543" s="16"/>
      <c r="F5543" s="16"/>
      <c r="G5543" s="16"/>
      <c r="H5543" s="16"/>
      <c r="I5543">
        <f t="shared" si="134"/>
        <v>0</v>
      </c>
    </row>
    <row r="5544" spans="1:9" ht="20" customHeight="1">
      <c r="A5544" s="16"/>
      <c r="B5544" s="16"/>
      <c r="C5544" s="16"/>
      <c r="D5544" s="16"/>
      <c r="E5544" s="16"/>
      <c r="F5544" s="16"/>
      <c r="G5544" s="16"/>
      <c r="H5544" s="16"/>
      <c r="I5544">
        <f t="shared" si="134"/>
        <v>0</v>
      </c>
    </row>
    <row r="5545" spans="1:9" ht="20" customHeight="1">
      <c r="A5545" s="16"/>
      <c r="B5545" s="16"/>
      <c r="C5545" s="16"/>
      <c r="D5545" s="16"/>
      <c r="E5545" s="16"/>
      <c r="F5545" s="16"/>
      <c r="G5545" s="16"/>
      <c r="H5545" s="16"/>
      <c r="I5545">
        <f t="shared" si="134"/>
        <v>0</v>
      </c>
    </row>
    <row r="5546" spans="1:9" ht="20" customHeight="1">
      <c r="A5546" s="16"/>
      <c r="B5546" s="16"/>
      <c r="C5546" s="16"/>
      <c r="D5546" s="16"/>
      <c r="E5546" s="16"/>
      <c r="F5546" s="16"/>
      <c r="G5546" s="16"/>
      <c r="H5546" s="16"/>
      <c r="I5546">
        <f t="shared" si="134"/>
        <v>0</v>
      </c>
    </row>
    <row r="5547" spans="1:9" ht="20" customHeight="1">
      <c r="A5547" s="16"/>
      <c r="B5547" s="16"/>
      <c r="C5547" s="16"/>
      <c r="D5547" s="16"/>
      <c r="E5547" s="16"/>
      <c r="F5547" s="16"/>
      <c r="G5547" s="16"/>
      <c r="H5547" s="16"/>
      <c r="I5547">
        <f t="shared" si="134"/>
        <v>0</v>
      </c>
    </row>
    <row r="5548" spans="1:9" ht="20" customHeight="1">
      <c r="A5548" s="16"/>
      <c r="B5548" s="16"/>
      <c r="C5548" s="16"/>
      <c r="D5548" s="16"/>
      <c r="E5548" s="16"/>
      <c r="F5548" s="16"/>
      <c r="G5548" s="16"/>
      <c r="H5548" s="16"/>
      <c r="I5548">
        <f t="shared" si="134"/>
        <v>0</v>
      </c>
    </row>
    <row r="5549" spans="1:9" ht="20" customHeight="1">
      <c r="A5549" s="16"/>
      <c r="B5549" s="16"/>
      <c r="C5549" s="16"/>
      <c r="D5549" s="16"/>
      <c r="E5549" s="16"/>
      <c r="F5549" s="16"/>
      <c r="G5549" s="16"/>
      <c r="H5549" s="16"/>
      <c r="I5549">
        <f t="shared" si="134"/>
        <v>0</v>
      </c>
    </row>
    <row r="5550" spans="1:9" ht="20" customHeight="1">
      <c r="A5550" s="16"/>
      <c r="B5550" s="16"/>
      <c r="C5550" s="16"/>
      <c r="D5550" s="16"/>
      <c r="E5550" s="16"/>
      <c r="F5550" s="16"/>
      <c r="G5550" s="16"/>
      <c r="H5550" s="16"/>
      <c r="I5550">
        <f t="shared" si="134"/>
        <v>0</v>
      </c>
    </row>
    <row r="5551" spans="1:9" ht="20" customHeight="1">
      <c r="A5551" s="16"/>
      <c r="B5551" s="16"/>
      <c r="C5551" s="16"/>
      <c r="D5551" s="16"/>
      <c r="E5551" s="16"/>
      <c r="F5551" s="16"/>
      <c r="G5551" s="16"/>
      <c r="H5551" s="16"/>
      <c r="I5551">
        <f t="shared" si="134"/>
        <v>0</v>
      </c>
    </row>
    <row r="5552" spans="1:9" ht="20" customHeight="1">
      <c r="A5552" s="16"/>
      <c r="B5552" s="16"/>
      <c r="C5552" s="16"/>
      <c r="D5552" s="16"/>
      <c r="E5552" s="16"/>
      <c r="F5552" s="16"/>
      <c r="G5552" s="16"/>
      <c r="H5552" s="16"/>
      <c r="I5552">
        <f t="shared" si="134"/>
        <v>0</v>
      </c>
    </row>
    <row r="5553" spans="1:9" ht="20" customHeight="1">
      <c r="A5553" s="16"/>
      <c r="B5553" s="16"/>
      <c r="C5553" s="16"/>
      <c r="D5553" s="16"/>
      <c r="E5553" s="16"/>
      <c r="F5553" s="16"/>
      <c r="G5553" s="16"/>
      <c r="H5553" s="16"/>
      <c r="I5553">
        <f t="shared" si="134"/>
        <v>0</v>
      </c>
    </row>
    <row r="5554" spans="1:9" ht="20" customHeight="1">
      <c r="A5554" s="16"/>
      <c r="B5554" s="16"/>
      <c r="C5554" s="16"/>
      <c r="D5554" s="16"/>
      <c r="E5554" s="16"/>
      <c r="F5554" s="16"/>
      <c r="G5554" s="16"/>
      <c r="H5554" s="16"/>
      <c r="I5554">
        <f t="shared" si="134"/>
        <v>0</v>
      </c>
    </row>
    <row r="5555" spans="1:9" ht="20" customHeight="1">
      <c r="A5555" s="16"/>
      <c r="B5555" s="16"/>
      <c r="C5555" s="16"/>
      <c r="D5555" s="16"/>
      <c r="E5555" s="16"/>
      <c r="F5555" s="16"/>
      <c r="G5555" s="16"/>
      <c r="H5555" s="16"/>
      <c r="I5555">
        <f t="shared" si="134"/>
        <v>0</v>
      </c>
    </row>
    <row r="5556" spans="1:9" ht="20" customHeight="1">
      <c r="A5556" s="16"/>
      <c r="B5556" s="16"/>
      <c r="C5556" s="16"/>
      <c r="D5556" s="16"/>
      <c r="E5556" s="16"/>
      <c r="F5556" s="16"/>
      <c r="G5556" s="16"/>
      <c r="H5556" s="16"/>
      <c r="I5556">
        <f t="shared" si="134"/>
        <v>0</v>
      </c>
    </row>
    <row r="5557" spans="1:9" ht="20" customHeight="1">
      <c r="A5557" s="16"/>
      <c r="B5557" s="16"/>
      <c r="C5557" s="16"/>
      <c r="D5557" s="16"/>
      <c r="E5557" s="16"/>
      <c r="F5557" s="16"/>
      <c r="G5557" s="16"/>
      <c r="H5557" s="16"/>
      <c r="I5557">
        <f t="shared" si="134"/>
        <v>0</v>
      </c>
    </row>
    <row r="5558" spans="1:9" ht="20" customHeight="1">
      <c r="A5558" s="16"/>
      <c r="B5558" s="16"/>
      <c r="C5558" s="16"/>
      <c r="D5558" s="16"/>
      <c r="E5558" s="16"/>
      <c r="F5558" s="16"/>
      <c r="G5558" s="16"/>
      <c r="H5558" s="16"/>
      <c r="I5558">
        <f t="shared" si="134"/>
        <v>0</v>
      </c>
    </row>
    <row r="5559" spans="1:9" ht="20" customHeight="1">
      <c r="A5559" s="16"/>
      <c r="B5559" s="16"/>
      <c r="C5559" s="16"/>
      <c r="D5559" s="16"/>
      <c r="E5559" s="16"/>
      <c r="F5559" s="16"/>
      <c r="G5559" s="16"/>
      <c r="H5559" s="16"/>
      <c r="I5559">
        <f t="shared" si="134"/>
        <v>0</v>
      </c>
    </row>
    <row r="5560" spans="1:9" ht="20" customHeight="1">
      <c r="A5560" s="16"/>
      <c r="B5560" s="16"/>
      <c r="C5560" s="16"/>
      <c r="D5560" s="16"/>
      <c r="E5560" s="16"/>
      <c r="F5560" s="16"/>
      <c r="G5560" s="16"/>
      <c r="H5560" s="16"/>
      <c r="I5560">
        <f t="shared" si="134"/>
        <v>0</v>
      </c>
    </row>
    <row r="5561" spans="1:9" ht="20" customHeight="1">
      <c r="A5561" s="16"/>
      <c r="B5561" s="16"/>
      <c r="C5561" s="16"/>
      <c r="D5561" s="16"/>
      <c r="E5561" s="16"/>
      <c r="F5561" s="16"/>
      <c r="G5561" s="16"/>
      <c r="H5561" s="16"/>
      <c r="I5561">
        <f t="shared" si="134"/>
        <v>0</v>
      </c>
    </row>
    <row r="5562" spans="1:9" ht="20" customHeight="1">
      <c r="A5562" s="16"/>
      <c r="B5562" s="16"/>
      <c r="C5562" s="16"/>
      <c r="D5562" s="16"/>
      <c r="E5562" s="16"/>
      <c r="F5562" s="16"/>
      <c r="G5562" s="16"/>
      <c r="H5562" s="16"/>
      <c r="I5562">
        <f t="shared" si="134"/>
        <v>0</v>
      </c>
    </row>
    <row r="5563" spans="1:9" ht="20" customHeight="1">
      <c r="A5563" s="16"/>
      <c r="B5563" s="16"/>
      <c r="C5563" s="16"/>
      <c r="D5563" s="16"/>
      <c r="E5563" s="16"/>
      <c r="F5563" s="16"/>
      <c r="G5563" s="16"/>
      <c r="H5563" s="16"/>
      <c r="I5563">
        <f t="shared" si="134"/>
        <v>0</v>
      </c>
    </row>
    <row r="5564" spans="1:9" ht="20" customHeight="1">
      <c r="A5564" s="16"/>
      <c r="B5564" s="16"/>
      <c r="C5564" s="16"/>
      <c r="D5564" s="16"/>
      <c r="E5564" s="16"/>
      <c r="F5564" s="16"/>
      <c r="G5564" s="16"/>
      <c r="H5564" s="16"/>
      <c r="I5564">
        <f t="shared" si="134"/>
        <v>0</v>
      </c>
    </row>
    <row r="5565" spans="1:9" ht="20" customHeight="1">
      <c r="A5565" s="16"/>
      <c r="B5565" s="16"/>
      <c r="C5565" s="16"/>
      <c r="D5565" s="16"/>
      <c r="E5565" s="16"/>
      <c r="F5565" s="16"/>
      <c r="G5565" s="16"/>
      <c r="H5565" s="16"/>
      <c r="I5565">
        <f t="shared" si="134"/>
        <v>0</v>
      </c>
    </row>
    <row r="5566" spans="1:9" ht="20" customHeight="1">
      <c r="A5566" s="16"/>
      <c r="B5566" s="16"/>
      <c r="C5566" s="16"/>
      <c r="D5566" s="16"/>
      <c r="E5566" s="16"/>
      <c r="F5566" s="16"/>
      <c r="G5566" s="16"/>
      <c r="H5566" s="16"/>
      <c r="I5566">
        <f t="shared" si="134"/>
        <v>0</v>
      </c>
    </row>
    <row r="5567" spans="1:9" ht="20" customHeight="1">
      <c r="A5567" s="16"/>
      <c r="B5567" s="16"/>
      <c r="C5567" s="16"/>
      <c r="D5567" s="16"/>
      <c r="E5567" s="16"/>
      <c r="F5567" s="16"/>
      <c r="G5567" s="16"/>
      <c r="H5567" s="16"/>
      <c r="I5567">
        <f t="shared" si="134"/>
        <v>0</v>
      </c>
    </row>
    <row r="5568" spans="1:9" ht="20" customHeight="1">
      <c r="A5568" s="16"/>
      <c r="B5568" s="16"/>
      <c r="C5568" s="16"/>
      <c r="D5568" s="16"/>
      <c r="E5568" s="16"/>
      <c r="F5568" s="16"/>
      <c r="G5568" s="16"/>
      <c r="H5568" s="16"/>
      <c r="I5568">
        <f t="shared" si="134"/>
        <v>0</v>
      </c>
    </row>
    <row r="5569" spans="1:9" ht="20" customHeight="1">
      <c r="A5569" s="16"/>
      <c r="B5569" s="16"/>
      <c r="C5569" s="16"/>
      <c r="D5569" s="16"/>
      <c r="E5569" s="16"/>
      <c r="F5569" s="16"/>
      <c r="G5569" s="16"/>
      <c r="H5569" s="16"/>
      <c r="I5569">
        <f t="shared" si="134"/>
        <v>0</v>
      </c>
    </row>
    <row r="5570" spans="1:9" ht="20" customHeight="1">
      <c r="A5570" s="16"/>
      <c r="B5570" s="16"/>
      <c r="C5570" s="16"/>
      <c r="D5570" s="16"/>
      <c r="E5570" s="16"/>
      <c r="F5570" s="16"/>
      <c r="G5570" s="16"/>
      <c r="H5570" s="16"/>
      <c r="I5570">
        <f t="shared" si="134"/>
        <v>0</v>
      </c>
    </row>
    <row r="5571" spans="1:9" ht="20" customHeight="1">
      <c r="A5571" s="16"/>
      <c r="B5571" s="16"/>
      <c r="C5571" s="16"/>
      <c r="D5571" s="16"/>
      <c r="E5571" s="16"/>
      <c r="F5571" s="16"/>
      <c r="G5571" s="16"/>
      <c r="H5571" s="16"/>
      <c r="I5571">
        <f t="shared" ref="I5571:I5634" si="135">CEILING(H5571,0.002)</f>
        <v>0</v>
      </c>
    </row>
    <row r="5572" spans="1:9" ht="20" customHeight="1">
      <c r="A5572" s="16"/>
      <c r="B5572" s="16"/>
      <c r="C5572" s="16"/>
      <c r="D5572" s="16"/>
      <c r="E5572" s="16"/>
      <c r="F5572" s="16"/>
      <c r="G5572" s="16"/>
      <c r="H5572" s="16"/>
      <c r="I5572">
        <f t="shared" si="135"/>
        <v>0</v>
      </c>
    </row>
    <row r="5573" spans="1:9" ht="20" customHeight="1">
      <c r="A5573" s="16"/>
      <c r="B5573" s="16"/>
      <c r="C5573" s="16"/>
      <c r="D5573" s="16"/>
      <c r="E5573" s="16"/>
      <c r="F5573" s="16"/>
      <c r="G5573" s="16"/>
      <c r="H5573" s="16"/>
      <c r="I5573">
        <f t="shared" si="135"/>
        <v>0</v>
      </c>
    </row>
    <row r="5574" spans="1:9" ht="20" customHeight="1">
      <c r="A5574" s="16"/>
      <c r="B5574" s="16"/>
      <c r="C5574" s="16"/>
      <c r="D5574" s="16"/>
      <c r="E5574" s="16"/>
      <c r="F5574" s="16"/>
      <c r="G5574" s="16"/>
      <c r="H5574" s="16"/>
      <c r="I5574">
        <f t="shared" si="135"/>
        <v>0</v>
      </c>
    </row>
    <row r="5575" spans="1:9" ht="20" customHeight="1">
      <c r="A5575" s="16"/>
      <c r="B5575" s="16"/>
      <c r="C5575" s="16"/>
      <c r="D5575" s="16"/>
      <c r="E5575" s="16"/>
      <c r="F5575" s="16"/>
      <c r="G5575" s="16"/>
      <c r="H5575" s="16"/>
      <c r="I5575">
        <f t="shared" si="135"/>
        <v>0</v>
      </c>
    </row>
    <row r="5576" spans="1:9" ht="20" customHeight="1">
      <c r="A5576" s="16"/>
      <c r="B5576" s="16"/>
      <c r="C5576" s="16"/>
      <c r="D5576" s="16"/>
      <c r="E5576" s="16"/>
      <c r="F5576" s="16"/>
      <c r="G5576" s="16"/>
      <c r="H5576" s="16"/>
      <c r="I5576">
        <f t="shared" si="135"/>
        <v>0</v>
      </c>
    </row>
    <row r="5577" spans="1:9" ht="20" customHeight="1">
      <c r="A5577" s="16"/>
      <c r="B5577" s="16"/>
      <c r="C5577" s="16"/>
      <c r="D5577" s="16"/>
      <c r="E5577" s="16"/>
      <c r="F5577" s="16"/>
      <c r="G5577" s="16"/>
      <c r="H5577" s="16"/>
      <c r="I5577">
        <f t="shared" si="135"/>
        <v>0</v>
      </c>
    </row>
    <row r="5578" spans="1:9" ht="20" customHeight="1">
      <c r="A5578" s="16"/>
      <c r="B5578" s="16"/>
      <c r="C5578" s="16"/>
      <c r="D5578" s="16"/>
      <c r="E5578" s="16"/>
      <c r="F5578" s="16"/>
      <c r="G5578" s="16"/>
      <c r="H5578" s="16"/>
      <c r="I5578">
        <f t="shared" si="135"/>
        <v>0</v>
      </c>
    </row>
    <row r="5579" spans="1:9" ht="20" customHeight="1">
      <c r="A5579" s="16"/>
      <c r="B5579" s="16"/>
      <c r="C5579" s="16"/>
      <c r="D5579" s="16"/>
      <c r="E5579" s="16"/>
      <c r="F5579" s="16"/>
      <c r="G5579" s="16"/>
      <c r="H5579" s="16"/>
      <c r="I5579">
        <f t="shared" si="135"/>
        <v>0</v>
      </c>
    </row>
    <row r="5580" spans="1:9" ht="20" customHeight="1">
      <c r="A5580" s="16"/>
      <c r="B5580" s="16"/>
      <c r="C5580" s="16"/>
      <c r="D5580" s="16"/>
      <c r="E5580" s="16"/>
      <c r="F5580" s="16"/>
      <c r="G5580" s="16"/>
      <c r="H5580" s="16"/>
      <c r="I5580">
        <f t="shared" si="135"/>
        <v>0</v>
      </c>
    </row>
    <row r="5581" spans="1:9" ht="20" customHeight="1">
      <c r="A5581" s="16"/>
      <c r="B5581" s="16"/>
      <c r="C5581" s="16"/>
      <c r="D5581" s="16"/>
      <c r="E5581" s="16"/>
      <c r="F5581" s="16"/>
      <c r="G5581" s="16"/>
      <c r="H5581" s="16"/>
      <c r="I5581">
        <f t="shared" si="135"/>
        <v>0</v>
      </c>
    </row>
    <row r="5582" spans="1:9" ht="20" customHeight="1">
      <c r="A5582" s="16"/>
      <c r="B5582" s="16"/>
      <c r="C5582" s="16"/>
      <c r="D5582" s="16"/>
      <c r="E5582" s="16"/>
      <c r="F5582" s="16"/>
      <c r="G5582" s="16"/>
      <c r="H5582" s="16"/>
      <c r="I5582">
        <f t="shared" si="135"/>
        <v>0</v>
      </c>
    </row>
    <row r="5583" spans="1:9" ht="20" customHeight="1">
      <c r="A5583" s="16"/>
      <c r="B5583" s="16"/>
      <c r="C5583" s="16"/>
      <c r="D5583" s="16"/>
      <c r="E5583" s="16"/>
      <c r="F5583" s="16"/>
      <c r="G5583" s="16"/>
      <c r="H5583" s="16"/>
      <c r="I5583">
        <f t="shared" si="135"/>
        <v>0</v>
      </c>
    </row>
    <row r="5584" spans="1:9" ht="20" customHeight="1">
      <c r="A5584" s="16"/>
      <c r="B5584" s="16"/>
      <c r="C5584" s="16"/>
      <c r="D5584" s="16"/>
      <c r="E5584" s="16"/>
      <c r="F5584" s="16"/>
      <c r="G5584" s="16"/>
      <c r="H5584" s="16"/>
      <c r="I5584">
        <f t="shared" si="135"/>
        <v>0</v>
      </c>
    </row>
    <row r="5585" spans="1:9" ht="20" customHeight="1">
      <c r="A5585" s="16"/>
      <c r="B5585" s="16"/>
      <c r="C5585" s="16"/>
      <c r="D5585" s="16"/>
      <c r="E5585" s="16"/>
      <c r="F5585" s="16"/>
      <c r="G5585" s="16"/>
      <c r="H5585" s="16"/>
      <c r="I5585">
        <f t="shared" si="135"/>
        <v>0</v>
      </c>
    </row>
    <row r="5586" spans="1:9" ht="20" customHeight="1">
      <c r="A5586" s="16"/>
      <c r="B5586" s="16"/>
      <c r="C5586" s="16"/>
      <c r="D5586" s="16"/>
      <c r="E5586" s="16"/>
      <c r="F5586" s="16"/>
      <c r="G5586" s="16"/>
      <c r="H5586" s="16"/>
      <c r="I5586">
        <f t="shared" si="135"/>
        <v>0</v>
      </c>
    </row>
    <row r="5587" spans="1:9" ht="20" customHeight="1">
      <c r="A5587" s="16"/>
      <c r="B5587" s="16"/>
      <c r="C5587" s="16"/>
      <c r="D5587" s="16"/>
      <c r="E5587" s="16"/>
      <c r="F5587" s="16"/>
      <c r="G5587" s="16"/>
      <c r="H5587" s="16"/>
      <c r="I5587">
        <f t="shared" si="135"/>
        <v>0</v>
      </c>
    </row>
    <row r="5588" spans="1:9" ht="20" customHeight="1">
      <c r="A5588" s="16"/>
      <c r="B5588" s="16"/>
      <c r="C5588" s="16"/>
      <c r="D5588" s="16"/>
      <c r="E5588" s="16"/>
      <c r="F5588" s="16"/>
      <c r="G5588" s="16"/>
      <c r="H5588" s="16"/>
      <c r="I5588">
        <f t="shared" si="135"/>
        <v>0</v>
      </c>
    </row>
    <row r="5589" spans="1:9" ht="20" customHeight="1">
      <c r="A5589" s="16"/>
      <c r="B5589" s="16"/>
      <c r="C5589" s="16"/>
      <c r="D5589" s="16"/>
      <c r="E5589" s="16"/>
      <c r="F5589" s="16"/>
      <c r="G5589" s="16"/>
      <c r="H5589" s="16"/>
      <c r="I5589">
        <f t="shared" si="135"/>
        <v>0</v>
      </c>
    </row>
    <row r="5590" spans="1:9" ht="20" customHeight="1">
      <c r="A5590" s="16"/>
      <c r="B5590" s="16"/>
      <c r="C5590" s="16"/>
      <c r="D5590" s="16"/>
      <c r="E5590" s="16"/>
      <c r="F5590" s="16"/>
      <c r="G5590" s="16"/>
      <c r="H5590" s="16"/>
      <c r="I5590">
        <f t="shared" si="135"/>
        <v>0</v>
      </c>
    </row>
    <row r="5591" spans="1:9" ht="20" customHeight="1">
      <c r="A5591" s="16"/>
      <c r="B5591" s="16"/>
      <c r="C5591" s="16"/>
      <c r="D5591" s="16"/>
      <c r="E5591" s="16"/>
      <c r="F5591" s="16"/>
      <c r="G5591" s="16"/>
      <c r="H5591" s="16"/>
      <c r="I5591">
        <f t="shared" si="135"/>
        <v>0</v>
      </c>
    </row>
    <row r="5592" spans="1:9" ht="20" customHeight="1">
      <c r="A5592" s="16"/>
      <c r="B5592" s="16"/>
      <c r="C5592" s="16"/>
      <c r="D5592" s="16"/>
      <c r="E5592" s="16"/>
      <c r="F5592" s="16"/>
      <c r="G5592" s="16"/>
      <c r="H5592" s="16"/>
      <c r="I5592">
        <f t="shared" si="135"/>
        <v>0</v>
      </c>
    </row>
    <row r="5593" spans="1:9" ht="20" customHeight="1">
      <c r="A5593" s="16"/>
      <c r="B5593" s="16"/>
      <c r="C5593" s="16"/>
      <c r="D5593" s="16"/>
      <c r="E5593" s="16"/>
      <c r="F5593" s="16"/>
      <c r="G5593" s="16"/>
      <c r="H5593" s="16"/>
      <c r="I5593">
        <f t="shared" si="135"/>
        <v>0</v>
      </c>
    </row>
    <row r="5594" spans="1:9" ht="20" customHeight="1">
      <c r="A5594" s="16"/>
      <c r="B5594" s="16"/>
      <c r="C5594" s="16"/>
      <c r="D5594" s="16"/>
      <c r="E5594" s="16"/>
      <c r="F5594" s="16"/>
      <c r="G5594" s="16"/>
      <c r="H5594" s="16"/>
      <c r="I5594">
        <f t="shared" si="135"/>
        <v>0</v>
      </c>
    </row>
    <row r="5595" spans="1:9" ht="20" customHeight="1">
      <c r="A5595" s="16"/>
      <c r="B5595" s="16"/>
      <c r="C5595" s="16"/>
      <c r="D5595" s="16"/>
      <c r="E5595" s="16"/>
      <c r="F5595" s="16"/>
      <c r="G5595" s="16"/>
      <c r="H5595" s="16"/>
      <c r="I5595">
        <f t="shared" si="135"/>
        <v>0</v>
      </c>
    </row>
    <row r="5596" spans="1:9" ht="20" customHeight="1">
      <c r="A5596" s="16"/>
      <c r="B5596" s="16"/>
      <c r="C5596" s="16"/>
      <c r="D5596" s="16"/>
      <c r="E5596" s="16"/>
      <c r="F5596" s="16"/>
      <c r="G5596" s="16"/>
      <c r="H5596" s="16"/>
      <c r="I5596">
        <f t="shared" si="135"/>
        <v>0</v>
      </c>
    </row>
    <row r="5597" spans="1:9" ht="20" customHeight="1">
      <c r="A5597" s="16"/>
      <c r="B5597" s="16"/>
      <c r="C5597" s="16"/>
      <c r="D5597" s="16"/>
      <c r="E5597" s="16"/>
      <c r="F5597" s="16"/>
      <c r="G5597" s="16"/>
      <c r="H5597" s="16"/>
      <c r="I5597">
        <f t="shared" si="135"/>
        <v>0</v>
      </c>
    </row>
    <row r="5598" spans="1:9" ht="20" customHeight="1">
      <c r="A5598" s="16"/>
      <c r="B5598" s="16"/>
      <c r="C5598" s="16"/>
      <c r="D5598" s="16"/>
      <c r="E5598" s="16"/>
      <c r="F5598" s="16"/>
      <c r="G5598" s="16"/>
      <c r="H5598" s="16"/>
      <c r="I5598">
        <f t="shared" si="135"/>
        <v>0</v>
      </c>
    </row>
    <row r="5599" spans="1:9" ht="20" customHeight="1">
      <c r="A5599" s="16"/>
      <c r="B5599" s="16"/>
      <c r="C5599" s="16"/>
      <c r="D5599" s="16"/>
      <c r="E5599" s="16"/>
      <c r="F5599" s="16"/>
      <c r="G5599" s="16"/>
      <c r="H5599" s="16"/>
      <c r="I5599">
        <f t="shared" si="135"/>
        <v>0</v>
      </c>
    </row>
    <row r="5600" spans="1:9" ht="20" customHeight="1">
      <c r="A5600" s="16"/>
      <c r="B5600" s="16"/>
      <c r="C5600" s="16"/>
      <c r="D5600" s="16"/>
      <c r="E5600" s="16"/>
      <c r="F5600" s="16"/>
      <c r="G5600" s="16"/>
      <c r="H5600" s="16"/>
      <c r="I5600">
        <f t="shared" si="135"/>
        <v>0</v>
      </c>
    </row>
    <row r="5601" spans="1:9" ht="20" customHeight="1">
      <c r="A5601" s="16"/>
      <c r="B5601" s="16"/>
      <c r="C5601" s="16"/>
      <c r="D5601" s="16"/>
      <c r="E5601" s="16"/>
      <c r="F5601" s="16"/>
      <c r="G5601" s="16"/>
      <c r="H5601" s="16"/>
      <c r="I5601">
        <f t="shared" si="135"/>
        <v>0</v>
      </c>
    </row>
    <row r="5602" spans="1:9" ht="20" customHeight="1">
      <c r="A5602" s="16"/>
      <c r="B5602" s="16"/>
      <c r="C5602" s="16"/>
      <c r="D5602" s="16"/>
      <c r="E5602" s="16"/>
      <c r="F5602" s="16"/>
      <c r="G5602" s="16"/>
      <c r="H5602" s="16"/>
      <c r="I5602">
        <f t="shared" si="135"/>
        <v>0</v>
      </c>
    </row>
    <row r="5603" spans="1:9" ht="20" customHeight="1">
      <c r="A5603" s="16"/>
      <c r="B5603" s="16"/>
      <c r="C5603" s="16"/>
      <c r="D5603" s="16"/>
      <c r="E5603" s="16"/>
      <c r="F5603" s="16"/>
      <c r="G5603" s="16"/>
      <c r="H5603" s="16"/>
      <c r="I5603">
        <f t="shared" si="135"/>
        <v>0</v>
      </c>
    </row>
    <row r="5604" spans="1:9" ht="20" customHeight="1">
      <c r="A5604" s="16"/>
      <c r="B5604" s="16"/>
      <c r="C5604" s="16"/>
      <c r="D5604" s="16"/>
      <c r="E5604" s="16"/>
      <c r="F5604" s="16"/>
      <c r="G5604" s="16"/>
      <c r="H5604" s="16"/>
      <c r="I5604">
        <f t="shared" si="135"/>
        <v>0</v>
      </c>
    </row>
    <row r="5605" spans="1:9" ht="20" customHeight="1">
      <c r="A5605" s="16"/>
      <c r="B5605" s="16"/>
      <c r="C5605" s="16"/>
      <c r="D5605" s="16"/>
      <c r="E5605" s="16"/>
      <c r="F5605" s="16"/>
      <c r="G5605" s="16"/>
      <c r="H5605" s="16"/>
      <c r="I5605">
        <f t="shared" si="135"/>
        <v>0</v>
      </c>
    </row>
    <row r="5606" spans="1:9" ht="20" customHeight="1">
      <c r="A5606" s="16"/>
      <c r="B5606" s="16"/>
      <c r="C5606" s="16"/>
      <c r="D5606" s="16"/>
      <c r="E5606" s="16"/>
      <c r="F5606" s="16"/>
      <c r="G5606" s="16"/>
      <c r="H5606" s="16"/>
      <c r="I5606">
        <f t="shared" si="135"/>
        <v>0</v>
      </c>
    </row>
    <row r="5607" spans="1:9" ht="20" customHeight="1">
      <c r="A5607" s="16"/>
      <c r="B5607" s="16"/>
      <c r="C5607" s="16"/>
      <c r="D5607" s="16"/>
      <c r="E5607" s="16"/>
      <c r="F5607" s="16"/>
      <c r="G5607" s="16"/>
      <c r="H5607" s="16"/>
      <c r="I5607">
        <f t="shared" si="135"/>
        <v>0</v>
      </c>
    </row>
    <row r="5608" spans="1:9" ht="20" customHeight="1">
      <c r="A5608" s="16"/>
      <c r="B5608" s="16"/>
      <c r="C5608" s="16"/>
      <c r="D5608" s="16"/>
      <c r="E5608" s="16"/>
      <c r="F5608" s="16"/>
      <c r="G5608" s="16"/>
      <c r="H5608" s="16"/>
      <c r="I5608">
        <f t="shared" si="135"/>
        <v>0</v>
      </c>
    </row>
    <row r="5609" spans="1:9" ht="20" customHeight="1">
      <c r="A5609" s="16"/>
      <c r="B5609" s="16"/>
      <c r="C5609" s="16"/>
      <c r="D5609" s="16"/>
      <c r="E5609" s="16"/>
      <c r="F5609" s="16"/>
      <c r="G5609" s="16"/>
      <c r="H5609" s="16"/>
      <c r="I5609">
        <f t="shared" si="135"/>
        <v>0</v>
      </c>
    </row>
    <row r="5610" spans="1:9" ht="20" customHeight="1">
      <c r="A5610" s="16"/>
      <c r="B5610" s="16"/>
      <c r="C5610" s="16"/>
      <c r="D5610" s="16"/>
      <c r="E5610" s="16"/>
      <c r="F5610" s="16"/>
      <c r="G5610" s="16"/>
      <c r="H5610" s="16"/>
      <c r="I5610">
        <f t="shared" si="135"/>
        <v>0</v>
      </c>
    </row>
    <row r="5611" spans="1:9" ht="20" customHeight="1">
      <c r="A5611" s="16"/>
      <c r="B5611" s="16"/>
      <c r="C5611" s="16"/>
      <c r="D5611" s="16"/>
      <c r="E5611" s="16"/>
      <c r="F5611" s="16"/>
      <c r="G5611" s="16"/>
      <c r="H5611" s="16"/>
      <c r="I5611">
        <f t="shared" si="135"/>
        <v>0</v>
      </c>
    </row>
    <row r="5612" spans="1:9" ht="20" customHeight="1">
      <c r="A5612" s="16"/>
      <c r="B5612" s="16"/>
      <c r="C5612" s="16"/>
      <c r="D5612" s="16"/>
      <c r="E5612" s="16"/>
      <c r="F5612" s="16"/>
      <c r="G5612" s="16"/>
      <c r="H5612" s="16"/>
      <c r="I5612">
        <f t="shared" si="135"/>
        <v>0</v>
      </c>
    </row>
    <row r="5613" spans="1:9" ht="20" customHeight="1">
      <c r="A5613" s="16"/>
      <c r="B5613" s="16"/>
      <c r="C5613" s="16"/>
      <c r="D5613" s="16"/>
      <c r="E5613" s="16"/>
      <c r="F5613" s="16"/>
      <c r="G5613" s="16"/>
      <c r="H5613" s="16"/>
      <c r="I5613">
        <f t="shared" si="135"/>
        <v>0</v>
      </c>
    </row>
    <row r="5614" spans="1:9" ht="20" customHeight="1">
      <c r="A5614" s="16"/>
      <c r="B5614" s="16"/>
      <c r="C5614" s="16"/>
      <c r="D5614" s="16"/>
      <c r="E5614" s="16"/>
      <c r="F5614" s="16"/>
      <c r="G5614" s="16"/>
      <c r="H5614" s="16"/>
      <c r="I5614">
        <f t="shared" si="135"/>
        <v>0</v>
      </c>
    </row>
    <row r="5615" spans="1:9" ht="20" customHeight="1">
      <c r="A5615" s="16"/>
      <c r="B5615" s="16"/>
      <c r="C5615" s="16"/>
      <c r="D5615" s="16"/>
      <c r="E5615" s="16"/>
      <c r="F5615" s="16"/>
      <c r="G5615" s="16"/>
      <c r="H5615" s="16"/>
      <c r="I5615">
        <f t="shared" si="135"/>
        <v>0</v>
      </c>
    </row>
    <row r="5616" spans="1:9" ht="20" customHeight="1">
      <c r="A5616" s="16"/>
      <c r="B5616" s="16"/>
      <c r="C5616" s="16"/>
      <c r="D5616" s="16"/>
      <c r="E5616" s="16"/>
      <c r="F5616" s="16"/>
      <c r="G5616" s="16"/>
      <c r="H5616" s="16"/>
      <c r="I5616">
        <f t="shared" si="135"/>
        <v>0</v>
      </c>
    </row>
    <row r="5617" spans="1:9" ht="20" customHeight="1">
      <c r="A5617" s="16"/>
      <c r="B5617" s="16"/>
      <c r="C5617" s="16"/>
      <c r="D5617" s="16"/>
      <c r="E5617" s="16"/>
      <c r="F5617" s="16"/>
      <c r="G5617" s="16"/>
      <c r="H5617" s="16"/>
      <c r="I5617">
        <f t="shared" si="135"/>
        <v>0</v>
      </c>
    </row>
    <row r="5618" spans="1:9" ht="20" customHeight="1">
      <c r="A5618" s="16"/>
      <c r="B5618" s="16"/>
      <c r="C5618" s="16"/>
      <c r="D5618" s="16"/>
      <c r="E5618" s="16"/>
      <c r="F5618" s="16"/>
      <c r="G5618" s="16"/>
      <c r="H5618" s="16"/>
      <c r="I5618">
        <f t="shared" si="135"/>
        <v>0</v>
      </c>
    </row>
    <row r="5619" spans="1:9" ht="20" customHeight="1">
      <c r="A5619" s="16"/>
      <c r="B5619" s="16"/>
      <c r="C5619" s="16"/>
      <c r="D5619" s="16"/>
      <c r="E5619" s="16"/>
      <c r="F5619" s="16"/>
      <c r="G5619" s="16"/>
      <c r="H5619" s="16"/>
      <c r="I5619">
        <f t="shared" si="135"/>
        <v>0</v>
      </c>
    </row>
    <row r="5620" spans="1:9" ht="20" customHeight="1">
      <c r="A5620" s="16"/>
      <c r="B5620" s="16"/>
      <c r="C5620" s="16"/>
      <c r="D5620" s="16"/>
      <c r="E5620" s="16"/>
      <c r="F5620" s="16"/>
      <c r="G5620" s="16"/>
      <c r="H5620" s="16"/>
      <c r="I5620">
        <f t="shared" si="135"/>
        <v>0</v>
      </c>
    </row>
    <row r="5621" spans="1:9" ht="20" customHeight="1">
      <c r="A5621" s="16"/>
      <c r="B5621" s="16"/>
      <c r="C5621" s="16"/>
      <c r="D5621" s="16"/>
      <c r="E5621" s="16"/>
      <c r="F5621" s="16"/>
      <c r="G5621" s="16"/>
      <c r="H5621" s="16"/>
      <c r="I5621">
        <f t="shared" si="135"/>
        <v>0</v>
      </c>
    </row>
    <row r="5622" spans="1:9" ht="20" customHeight="1">
      <c r="A5622" s="16"/>
      <c r="B5622" s="16"/>
      <c r="C5622" s="16"/>
      <c r="D5622" s="16"/>
      <c r="E5622" s="16"/>
      <c r="F5622" s="16"/>
      <c r="G5622" s="16"/>
      <c r="H5622" s="16"/>
      <c r="I5622">
        <f t="shared" si="135"/>
        <v>0</v>
      </c>
    </row>
    <row r="5623" spans="1:9" ht="20" customHeight="1">
      <c r="A5623" s="16"/>
      <c r="B5623" s="16"/>
      <c r="C5623" s="16"/>
      <c r="D5623" s="16"/>
      <c r="E5623" s="16"/>
      <c r="F5623" s="16"/>
      <c r="G5623" s="16"/>
      <c r="H5623" s="16"/>
      <c r="I5623">
        <f t="shared" si="135"/>
        <v>0</v>
      </c>
    </row>
    <row r="5624" spans="1:9" ht="20" customHeight="1">
      <c r="A5624" s="16"/>
      <c r="B5624" s="16"/>
      <c r="C5624" s="16"/>
      <c r="D5624" s="16"/>
      <c r="E5624" s="16"/>
      <c r="F5624" s="16"/>
      <c r="G5624" s="16"/>
      <c r="H5624" s="16"/>
      <c r="I5624">
        <f t="shared" si="135"/>
        <v>0</v>
      </c>
    </row>
    <row r="5625" spans="1:9" ht="20" customHeight="1">
      <c r="A5625" s="16"/>
      <c r="B5625" s="16"/>
      <c r="C5625" s="16"/>
      <c r="D5625" s="16"/>
      <c r="E5625" s="16"/>
      <c r="F5625" s="16"/>
      <c r="G5625" s="16"/>
      <c r="H5625" s="16"/>
      <c r="I5625">
        <f t="shared" si="135"/>
        <v>0</v>
      </c>
    </row>
    <row r="5626" spans="1:9" ht="20" customHeight="1">
      <c r="A5626" s="16"/>
      <c r="B5626" s="16"/>
      <c r="C5626" s="16"/>
      <c r="D5626" s="16"/>
      <c r="E5626" s="16"/>
      <c r="F5626" s="16"/>
      <c r="G5626" s="16"/>
      <c r="H5626" s="16"/>
      <c r="I5626">
        <f t="shared" si="135"/>
        <v>0</v>
      </c>
    </row>
    <row r="5627" spans="1:9" ht="20" customHeight="1">
      <c r="A5627" s="16"/>
      <c r="B5627" s="16"/>
      <c r="C5627" s="16"/>
      <c r="D5627" s="16"/>
      <c r="E5627" s="16"/>
      <c r="F5627" s="16"/>
      <c r="G5627" s="16"/>
      <c r="H5627" s="16"/>
      <c r="I5627">
        <f t="shared" si="135"/>
        <v>0</v>
      </c>
    </row>
    <row r="5628" spans="1:9" ht="20" customHeight="1">
      <c r="A5628" s="16"/>
      <c r="B5628" s="16"/>
      <c r="C5628" s="16"/>
      <c r="D5628" s="16"/>
      <c r="E5628" s="16"/>
      <c r="F5628" s="16"/>
      <c r="G5628" s="16"/>
      <c r="H5628" s="16"/>
      <c r="I5628">
        <f t="shared" si="135"/>
        <v>0</v>
      </c>
    </row>
    <row r="5629" spans="1:9" ht="20" customHeight="1">
      <c r="A5629" s="16"/>
      <c r="B5629" s="16"/>
      <c r="C5629" s="16"/>
      <c r="D5629" s="16"/>
      <c r="E5629" s="16"/>
      <c r="F5629" s="16"/>
      <c r="G5629" s="16"/>
      <c r="H5629" s="16"/>
      <c r="I5629">
        <f t="shared" si="135"/>
        <v>0</v>
      </c>
    </row>
    <row r="5630" spans="1:9" ht="20" customHeight="1">
      <c r="A5630" s="16"/>
      <c r="B5630" s="16"/>
      <c r="C5630" s="16"/>
      <c r="D5630" s="16"/>
      <c r="E5630" s="16"/>
      <c r="F5630" s="16"/>
      <c r="G5630" s="16"/>
      <c r="H5630" s="16"/>
      <c r="I5630">
        <f t="shared" si="135"/>
        <v>0</v>
      </c>
    </row>
    <row r="5631" spans="1:9" ht="20" customHeight="1">
      <c r="A5631" s="16"/>
      <c r="B5631" s="16"/>
      <c r="C5631" s="16"/>
      <c r="D5631" s="16"/>
      <c r="E5631" s="16"/>
      <c r="F5631" s="16"/>
      <c r="G5631" s="16"/>
      <c r="H5631" s="16"/>
      <c r="I5631">
        <f t="shared" si="135"/>
        <v>0</v>
      </c>
    </row>
    <row r="5632" spans="1:9" ht="20" customHeight="1">
      <c r="A5632" s="16"/>
      <c r="B5632" s="16"/>
      <c r="C5632" s="16"/>
      <c r="D5632" s="16"/>
      <c r="E5632" s="16"/>
      <c r="F5632" s="16"/>
      <c r="G5632" s="16"/>
      <c r="H5632" s="16"/>
      <c r="I5632">
        <f t="shared" si="135"/>
        <v>0</v>
      </c>
    </row>
    <row r="5633" spans="1:9" ht="20" customHeight="1">
      <c r="A5633" s="16"/>
      <c r="B5633" s="16"/>
      <c r="C5633" s="16"/>
      <c r="D5633" s="16"/>
      <c r="E5633" s="16"/>
      <c r="F5633" s="16"/>
      <c r="G5633" s="16"/>
      <c r="H5633" s="16"/>
      <c r="I5633">
        <f t="shared" si="135"/>
        <v>0</v>
      </c>
    </row>
    <row r="5634" spans="1:9" ht="20" customHeight="1">
      <c r="A5634" s="16"/>
      <c r="B5634" s="16"/>
      <c r="C5634" s="16"/>
      <c r="D5634" s="16"/>
      <c r="E5634" s="16"/>
      <c r="F5634" s="16"/>
      <c r="G5634" s="16"/>
      <c r="H5634" s="16"/>
      <c r="I5634">
        <f t="shared" si="135"/>
        <v>0</v>
      </c>
    </row>
    <row r="5635" spans="1:9" ht="20" customHeight="1">
      <c r="A5635" s="16"/>
      <c r="B5635" s="16"/>
      <c r="C5635" s="16"/>
      <c r="D5635" s="16"/>
      <c r="E5635" s="16"/>
      <c r="F5635" s="16"/>
      <c r="G5635" s="16"/>
      <c r="H5635" s="16"/>
      <c r="I5635">
        <f t="shared" ref="I5635:I5698" si="136">CEILING(H5635,0.002)</f>
        <v>0</v>
      </c>
    </row>
    <row r="5636" spans="1:9" ht="20" customHeight="1">
      <c r="A5636" s="16"/>
      <c r="B5636" s="16"/>
      <c r="C5636" s="16"/>
      <c r="D5636" s="16"/>
      <c r="E5636" s="16"/>
      <c r="F5636" s="16"/>
      <c r="G5636" s="16"/>
      <c r="H5636" s="16"/>
      <c r="I5636">
        <f t="shared" si="136"/>
        <v>0</v>
      </c>
    </row>
    <row r="5637" spans="1:9" ht="20" customHeight="1">
      <c r="A5637" s="16"/>
      <c r="B5637" s="16"/>
      <c r="C5637" s="16"/>
      <c r="D5637" s="16"/>
      <c r="E5637" s="16"/>
      <c r="F5637" s="16"/>
      <c r="G5637" s="16"/>
      <c r="H5637" s="16"/>
      <c r="I5637">
        <f t="shared" si="136"/>
        <v>0</v>
      </c>
    </row>
    <row r="5638" spans="1:9" ht="20" customHeight="1">
      <c r="A5638" s="16"/>
      <c r="B5638" s="16"/>
      <c r="C5638" s="16"/>
      <c r="D5638" s="16"/>
      <c r="E5638" s="16"/>
      <c r="F5638" s="16"/>
      <c r="G5638" s="16"/>
      <c r="H5638" s="16"/>
      <c r="I5638">
        <f t="shared" si="136"/>
        <v>0</v>
      </c>
    </row>
    <row r="5639" spans="1:9" ht="20" customHeight="1">
      <c r="A5639" s="16"/>
      <c r="B5639" s="16"/>
      <c r="C5639" s="16"/>
      <c r="D5639" s="16"/>
      <c r="E5639" s="16"/>
      <c r="F5639" s="16"/>
      <c r="G5639" s="16"/>
      <c r="H5639" s="16"/>
      <c r="I5639">
        <f t="shared" si="136"/>
        <v>0</v>
      </c>
    </row>
    <row r="5640" spans="1:9" ht="20" customHeight="1">
      <c r="A5640" s="16"/>
      <c r="B5640" s="16"/>
      <c r="C5640" s="16"/>
      <c r="D5640" s="16"/>
      <c r="E5640" s="16"/>
      <c r="F5640" s="16"/>
      <c r="G5640" s="16"/>
      <c r="H5640" s="16"/>
      <c r="I5640">
        <f t="shared" si="136"/>
        <v>0</v>
      </c>
    </row>
    <row r="5641" spans="1:9" ht="20" customHeight="1">
      <c r="A5641" s="16"/>
      <c r="B5641" s="16"/>
      <c r="C5641" s="16"/>
      <c r="D5641" s="16"/>
      <c r="E5641" s="16"/>
      <c r="F5641" s="16"/>
      <c r="G5641" s="16"/>
      <c r="H5641" s="16"/>
      <c r="I5641">
        <f t="shared" si="136"/>
        <v>0</v>
      </c>
    </row>
    <row r="5642" spans="1:9" ht="20" customHeight="1">
      <c r="A5642" s="16"/>
      <c r="B5642" s="16"/>
      <c r="C5642" s="16"/>
      <c r="D5642" s="16"/>
      <c r="E5642" s="16"/>
      <c r="F5642" s="16"/>
      <c r="G5642" s="16"/>
      <c r="H5642" s="16"/>
      <c r="I5642">
        <f t="shared" si="136"/>
        <v>0</v>
      </c>
    </row>
    <row r="5643" spans="1:9" ht="20" customHeight="1">
      <c r="A5643" s="16"/>
      <c r="B5643" s="16"/>
      <c r="C5643" s="16"/>
      <c r="D5643" s="16"/>
      <c r="E5643" s="16"/>
      <c r="F5643" s="16"/>
      <c r="G5643" s="16"/>
      <c r="H5643" s="16"/>
      <c r="I5643">
        <f t="shared" si="136"/>
        <v>0</v>
      </c>
    </row>
    <row r="5644" spans="1:9" ht="20" customHeight="1">
      <c r="A5644" s="16"/>
      <c r="B5644" s="16"/>
      <c r="C5644" s="16"/>
      <c r="D5644" s="16"/>
      <c r="E5644" s="16"/>
      <c r="F5644" s="16"/>
      <c r="G5644" s="16"/>
      <c r="H5644" s="16"/>
      <c r="I5644">
        <f t="shared" si="136"/>
        <v>0</v>
      </c>
    </row>
    <row r="5645" spans="1:9" ht="20" customHeight="1">
      <c r="A5645" s="16"/>
      <c r="B5645" s="16"/>
      <c r="C5645" s="16"/>
      <c r="D5645" s="16"/>
      <c r="E5645" s="16"/>
      <c r="F5645" s="16"/>
      <c r="G5645" s="16"/>
      <c r="H5645" s="16"/>
      <c r="I5645">
        <f t="shared" si="136"/>
        <v>0</v>
      </c>
    </row>
    <row r="5646" spans="1:9" ht="20" customHeight="1">
      <c r="A5646" s="16"/>
      <c r="B5646" s="16"/>
      <c r="C5646" s="16"/>
      <c r="D5646" s="16"/>
      <c r="E5646" s="16"/>
      <c r="F5646" s="16"/>
      <c r="G5646" s="16"/>
      <c r="H5646" s="16"/>
      <c r="I5646">
        <f t="shared" si="136"/>
        <v>0</v>
      </c>
    </row>
    <row r="5647" spans="1:9" ht="20" customHeight="1">
      <c r="A5647" s="16"/>
      <c r="B5647" s="16"/>
      <c r="C5647" s="16"/>
      <c r="D5647" s="16"/>
      <c r="E5647" s="16"/>
      <c r="F5647" s="16"/>
      <c r="G5647" s="16"/>
      <c r="H5647" s="16"/>
      <c r="I5647">
        <f t="shared" si="136"/>
        <v>0</v>
      </c>
    </row>
    <row r="5648" spans="1:9" ht="20" customHeight="1">
      <c r="A5648" s="16"/>
      <c r="B5648" s="16"/>
      <c r="C5648" s="16"/>
      <c r="D5648" s="16"/>
      <c r="E5648" s="16"/>
      <c r="F5648" s="16"/>
      <c r="G5648" s="16"/>
      <c r="H5648" s="16"/>
      <c r="I5648">
        <f t="shared" si="136"/>
        <v>0</v>
      </c>
    </row>
    <row r="5649" spans="1:9" ht="20" customHeight="1">
      <c r="A5649" s="16"/>
      <c r="B5649" s="16"/>
      <c r="C5649" s="16"/>
      <c r="D5649" s="16"/>
      <c r="E5649" s="16"/>
      <c r="F5649" s="16"/>
      <c r="G5649" s="16"/>
      <c r="H5649" s="16"/>
      <c r="I5649">
        <f t="shared" si="136"/>
        <v>0</v>
      </c>
    </row>
    <row r="5650" spans="1:9" ht="20" customHeight="1">
      <c r="A5650" s="16"/>
      <c r="B5650" s="16"/>
      <c r="C5650" s="16"/>
      <c r="D5650" s="16"/>
      <c r="E5650" s="16"/>
      <c r="F5650" s="16"/>
      <c r="G5650" s="16"/>
      <c r="H5650" s="16"/>
      <c r="I5650">
        <f t="shared" si="136"/>
        <v>0</v>
      </c>
    </row>
    <row r="5651" spans="1:9" ht="20" customHeight="1">
      <c r="A5651" s="16"/>
      <c r="B5651" s="16"/>
      <c r="C5651" s="16"/>
      <c r="D5651" s="16"/>
      <c r="E5651" s="16"/>
      <c r="F5651" s="16"/>
      <c r="G5651" s="16"/>
      <c r="H5651" s="16"/>
      <c r="I5651">
        <f t="shared" si="136"/>
        <v>0</v>
      </c>
    </row>
    <row r="5652" spans="1:9" ht="20" customHeight="1">
      <c r="A5652" s="16"/>
      <c r="B5652" s="16"/>
      <c r="C5652" s="16"/>
      <c r="D5652" s="16"/>
      <c r="E5652" s="16"/>
      <c r="F5652" s="16"/>
      <c r="G5652" s="16"/>
      <c r="H5652" s="16"/>
      <c r="I5652">
        <f t="shared" si="136"/>
        <v>0</v>
      </c>
    </row>
    <row r="5653" spans="1:9" ht="20" customHeight="1">
      <c r="A5653" s="16"/>
      <c r="B5653" s="16"/>
      <c r="C5653" s="16"/>
      <c r="D5653" s="16"/>
      <c r="E5653" s="16"/>
      <c r="F5653" s="16"/>
      <c r="G5653" s="16"/>
      <c r="H5653" s="16"/>
      <c r="I5653">
        <f t="shared" si="136"/>
        <v>0</v>
      </c>
    </row>
    <row r="5654" spans="1:9" ht="20" customHeight="1">
      <c r="A5654" s="16"/>
      <c r="B5654" s="16"/>
      <c r="C5654" s="16"/>
      <c r="D5654" s="16"/>
      <c r="E5654" s="16"/>
      <c r="F5654" s="16"/>
      <c r="G5654" s="16"/>
      <c r="H5654" s="16"/>
      <c r="I5654">
        <f t="shared" si="136"/>
        <v>0</v>
      </c>
    </row>
    <row r="5655" spans="1:9" ht="20" customHeight="1">
      <c r="A5655" s="16"/>
      <c r="B5655" s="16"/>
      <c r="C5655" s="16"/>
      <c r="D5655" s="16"/>
      <c r="E5655" s="16"/>
      <c r="F5655" s="16"/>
      <c r="G5655" s="16"/>
      <c r="H5655" s="16"/>
      <c r="I5655">
        <f t="shared" si="136"/>
        <v>0</v>
      </c>
    </row>
    <row r="5656" spans="1:9" ht="20" customHeight="1">
      <c r="A5656" s="16"/>
      <c r="B5656" s="16"/>
      <c r="C5656" s="16"/>
      <c r="D5656" s="16"/>
      <c r="E5656" s="16"/>
      <c r="F5656" s="16"/>
      <c r="G5656" s="16"/>
      <c r="H5656" s="16"/>
      <c r="I5656">
        <f t="shared" si="136"/>
        <v>0</v>
      </c>
    </row>
    <row r="5657" spans="1:9" ht="20" customHeight="1">
      <c r="A5657" s="16"/>
      <c r="B5657" s="16"/>
      <c r="C5657" s="16"/>
      <c r="D5657" s="16"/>
      <c r="E5657" s="16"/>
      <c r="F5657" s="16"/>
      <c r="G5657" s="16"/>
      <c r="H5657" s="16"/>
      <c r="I5657">
        <f t="shared" si="136"/>
        <v>0</v>
      </c>
    </row>
    <row r="5658" spans="1:9" ht="20" customHeight="1">
      <c r="A5658" s="16"/>
      <c r="B5658" s="16"/>
      <c r="C5658" s="16"/>
      <c r="D5658" s="16"/>
      <c r="E5658" s="16"/>
      <c r="F5658" s="16"/>
      <c r="G5658" s="16"/>
      <c r="H5658" s="16"/>
      <c r="I5658">
        <f t="shared" si="136"/>
        <v>0</v>
      </c>
    </row>
    <row r="5659" spans="1:9" ht="20" customHeight="1">
      <c r="A5659" s="16"/>
      <c r="B5659" s="16"/>
      <c r="C5659" s="16"/>
      <c r="D5659" s="16"/>
      <c r="E5659" s="16"/>
      <c r="F5659" s="16"/>
      <c r="G5659" s="16"/>
      <c r="H5659" s="16"/>
      <c r="I5659">
        <f t="shared" si="136"/>
        <v>0</v>
      </c>
    </row>
    <row r="5660" spans="1:9" ht="20" customHeight="1">
      <c r="A5660" s="16"/>
      <c r="B5660" s="16"/>
      <c r="C5660" s="16"/>
      <c r="D5660" s="16"/>
      <c r="E5660" s="16"/>
      <c r="F5660" s="16"/>
      <c r="G5660" s="16"/>
      <c r="H5660" s="16"/>
      <c r="I5660">
        <f t="shared" si="136"/>
        <v>0</v>
      </c>
    </row>
    <row r="5661" spans="1:9" ht="20" customHeight="1">
      <c r="A5661" s="16"/>
      <c r="B5661" s="16"/>
      <c r="C5661" s="16"/>
      <c r="D5661" s="16"/>
      <c r="E5661" s="16"/>
      <c r="F5661" s="16"/>
      <c r="G5661" s="16"/>
      <c r="H5661" s="16"/>
      <c r="I5661">
        <f t="shared" si="136"/>
        <v>0</v>
      </c>
    </row>
    <row r="5662" spans="1:9" ht="20" customHeight="1">
      <c r="A5662" s="16"/>
      <c r="B5662" s="16"/>
      <c r="C5662" s="16"/>
      <c r="D5662" s="16"/>
      <c r="E5662" s="16"/>
      <c r="F5662" s="16"/>
      <c r="G5662" s="16"/>
      <c r="H5662" s="16"/>
      <c r="I5662">
        <f t="shared" si="136"/>
        <v>0</v>
      </c>
    </row>
    <row r="5663" spans="1:9" ht="20" customHeight="1">
      <c r="A5663" s="16"/>
      <c r="B5663" s="16"/>
      <c r="C5663" s="16"/>
      <c r="D5663" s="16"/>
      <c r="E5663" s="16"/>
      <c r="F5663" s="16"/>
      <c r="G5663" s="16"/>
      <c r="H5663" s="16"/>
      <c r="I5663">
        <f t="shared" si="136"/>
        <v>0</v>
      </c>
    </row>
    <row r="5664" spans="1:9" ht="20" customHeight="1">
      <c r="A5664" s="16"/>
      <c r="B5664" s="16"/>
      <c r="C5664" s="16"/>
      <c r="D5664" s="16"/>
      <c r="E5664" s="16"/>
      <c r="F5664" s="16"/>
      <c r="G5664" s="16"/>
      <c r="H5664" s="16"/>
      <c r="I5664">
        <f t="shared" si="136"/>
        <v>0</v>
      </c>
    </row>
    <row r="5665" spans="1:9" ht="20" customHeight="1">
      <c r="A5665" s="16"/>
      <c r="B5665" s="16"/>
      <c r="C5665" s="16"/>
      <c r="D5665" s="16"/>
      <c r="E5665" s="16"/>
      <c r="F5665" s="16"/>
      <c r="G5665" s="16"/>
      <c r="H5665" s="16"/>
      <c r="I5665">
        <f t="shared" si="136"/>
        <v>0</v>
      </c>
    </row>
    <row r="5666" spans="1:9" ht="20" customHeight="1">
      <c r="A5666" s="16"/>
      <c r="B5666" s="16"/>
      <c r="C5666" s="16"/>
      <c r="D5666" s="16"/>
      <c r="E5666" s="16"/>
      <c r="F5666" s="16"/>
      <c r="G5666" s="16"/>
      <c r="H5666" s="16"/>
      <c r="I5666">
        <f t="shared" si="136"/>
        <v>0</v>
      </c>
    </row>
    <row r="5667" spans="1:9" ht="20" customHeight="1">
      <c r="A5667" s="16"/>
      <c r="B5667" s="16"/>
      <c r="C5667" s="16"/>
      <c r="D5667" s="16"/>
      <c r="E5667" s="16"/>
      <c r="F5667" s="16"/>
      <c r="G5667" s="16"/>
      <c r="H5667" s="16"/>
      <c r="I5667">
        <f t="shared" si="136"/>
        <v>0</v>
      </c>
    </row>
    <row r="5668" spans="1:9" ht="20" customHeight="1">
      <c r="A5668" s="16"/>
      <c r="B5668" s="16"/>
      <c r="C5668" s="16"/>
      <c r="D5668" s="16"/>
      <c r="E5668" s="16"/>
      <c r="F5668" s="16"/>
      <c r="G5668" s="16"/>
      <c r="H5668" s="16"/>
      <c r="I5668">
        <f t="shared" si="136"/>
        <v>0</v>
      </c>
    </row>
    <row r="5669" spans="1:9" ht="20" customHeight="1">
      <c r="A5669" s="16"/>
      <c r="B5669" s="16"/>
      <c r="C5669" s="16"/>
      <c r="D5669" s="16"/>
      <c r="E5669" s="16"/>
      <c r="F5669" s="16"/>
      <c r="G5669" s="16"/>
      <c r="H5669" s="16"/>
      <c r="I5669">
        <f t="shared" si="136"/>
        <v>0</v>
      </c>
    </row>
    <row r="5670" spans="1:9" ht="20" customHeight="1">
      <c r="A5670" s="16"/>
      <c r="B5670" s="16"/>
      <c r="C5670" s="16"/>
      <c r="D5670" s="16"/>
      <c r="E5670" s="16"/>
      <c r="F5670" s="16"/>
      <c r="G5670" s="16"/>
      <c r="H5670" s="16"/>
      <c r="I5670">
        <f t="shared" si="136"/>
        <v>0</v>
      </c>
    </row>
    <row r="5671" spans="1:9" ht="20" customHeight="1">
      <c r="A5671" s="16"/>
      <c r="B5671" s="16"/>
      <c r="C5671" s="16"/>
      <c r="D5671" s="16"/>
      <c r="E5671" s="16"/>
      <c r="F5671" s="16"/>
      <c r="G5671" s="16"/>
      <c r="H5671" s="16"/>
      <c r="I5671">
        <f t="shared" si="136"/>
        <v>0</v>
      </c>
    </row>
    <row r="5672" spans="1:9" ht="20" customHeight="1">
      <c r="A5672" s="16"/>
      <c r="B5672" s="16"/>
      <c r="C5672" s="16"/>
      <c r="D5672" s="16"/>
      <c r="E5672" s="16"/>
      <c r="F5672" s="16"/>
      <c r="G5672" s="16"/>
      <c r="H5672" s="16"/>
      <c r="I5672">
        <f t="shared" si="136"/>
        <v>0</v>
      </c>
    </row>
    <row r="5673" spans="1:9" ht="20" customHeight="1">
      <c r="A5673" s="16"/>
      <c r="B5673" s="16"/>
      <c r="C5673" s="16"/>
      <c r="D5673" s="16"/>
      <c r="E5673" s="16"/>
      <c r="F5673" s="16"/>
      <c r="G5673" s="16"/>
      <c r="H5673" s="16"/>
      <c r="I5673">
        <f t="shared" si="136"/>
        <v>0</v>
      </c>
    </row>
    <row r="5674" spans="1:9" ht="20" customHeight="1">
      <c r="A5674" s="16"/>
      <c r="B5674" s="16"/>
      <c r="C5674" s="16"/>
      <c r="D5674" s="16"/>
      <c r="E5674" s="16"/>
      <c r="F5674" s="16"/>
      <c r="G5674" s="16"/>
      <c r="H5674" s="16"/>
      <c r="I5674">
        <f t="shared" si="136"/>
        <v>0</v>
      </c>
    </row>
    <row r="5675" spans="1:9" ht="20" customHeight="1">
      <c r="A5675" s="16"/>
      <c r="B5675" s="16"/>
      <c r="C5675" s="16"/>
      <c r="D5675" s="16"/>
      <c r="E5675" s="16"/>
      <c r="F5675" s="16"/>
      <c r="G5675" s="16"/>
      <c r="H5675" s="16"/>
      <c r="I5675">
        <f t="shared" si="136"/>
        <v>0</v>
      </c>
    </row>
    <row r="5676" spans="1:9" ht="20" customHeight="1">
      <c r="A5676" s="16"/>
      <c r="B5676" s="16"/>
      <c r="C5676" s="16"/>
      <c r="D5676" s="16"/>
      <c r="E5676" s="16"/>
      <c r="F5676" s="16"/>
      <c r="G5676" s="16"/>
      <c r="H5676" s="16"/>
      <c r="I5676">
        <f t="shared" si="136"/>
        <v>0</v>
      </c>
    </row>
    <row r="5677" spans="1:9" ht="20" customHeight="1">
      <c r="A5677" s="16"/>
      <c r="B5677" s="16"/>
      <c r="C5677" s="16"/>
      <c r="D5677" s="16"/>
      <c r="E5677" s="16"/>
      <c r="F5677" s="16"/>
      <c r="G5677" s="16"/>
      <c r="H5677" s="16"/>
      <c r="I5677">
        <f t="shared" si="136"/>
        <v>0</v>
      </c>
    </row>
    <row r="5678" spans="1:9" ht="20" customHeight="1">
      <c r="A5678" s="16"/>
      <c r="B5678" s="16"/>
      <c r="C5678" s="16"/>
      <c r="D5678" s="16"/>
      <c r="E5678" s="16"/>
      <c r="F5678" s="16"/>
      <c r="G5678" s="16"/>
      <c r="H5678" s="16"/>
      <c r="I5678">
        <f t="shared" si="136"/>
        <v>0</v>
      </c>
    </row>
    <row r="5679" spans="1:9" ht="20" customHeight="1">
      <c r="A5679" s="16"/>
      <c r="B5679" s="16"/>
      <c r="C5679" s="16"/>
      <c r="D5679" s="16"/>
      <c r="E5679" s="16"/>
      <c r="F5679" s="16"/>
      <c r="G5679" s="16"/>
      <c r="H5679" s="16"/>
      <c r="I5679">
        <f t="shared" si="136"/>
        <v>0</v>
      </c>
    </row>
    <row r="5680" spans="1:9" ht="20" customHeight="1">
      <c r="A5680" s="16"/>
      <c r="B5680" s="16"/>
      <c r="C5680" s="16"/>
      <c r="D5680" s="16"/>
      <c r="E5680" s="16"/>
      <c r="F5680" s="16"/>
      <c r="G5680" s="16"/>
      <c r="H5680" s="16"/>
      <c r="I5680">
        <f t="shared" si="136"/>
        <v>0</v>
      </c>
    </row>
    <row r="5681" spans="1:9" ht="20" customHeight="1">
      <c r="A5681" s="16"/>
      <c r="B5681" s="16"/>
      <c r="C5681" s="16"/>
      <c r="D5681" s="16"/>
      <c r="E5681" s="16"/>
      <c r="F5681" s="16"/>
      <c r="G5681" s="16"/>
      <c r="H5681" s="16"/>
      <c r="I5681">
        <f t="shared" si="136"/>
        <v>0</v>
      </c>
    </row>
    <row r="5682" spans="1:9" ht="20" customHeight="1">
      <c r="A5682" s="16"/>
      <c r="B5682" s="16"/>
      <c r="C5682" s="16"/>
      <c r="D5682" s="16"/>
      <c r="E5682" s="16"/>
      <c r="F5682" s="16"/>
      <c r="G5682" s="16"/>
      <c r="H5682" s="16"/>
      <c r="I5682">
        <f t="shared" si="136"/>
        <v>0</v>
      </c>
    </row>
    <row r="5683" spans="1:9" ht="20" customHeight="1">
      <c r="A5683" s="16"/>
      <c r="B5683" s="16"/>
      <c r="C5683" s="16"/>
      <c r="D5683" s="16"/>
      <c r="E5683" s="16"/>
      <c r="F5683" s="16"/>
      <c r="G5683" s="16"/>
      <c r="H5683" s="16"/>
      <c r="I5683">
        <f t="shared" si="136"/>
        <v>0</v>
      </c>
    </row>
    <row r="5684" spans="1:9" ht="20" customHeight="1">
      <c r="A5684" s="16"/>
      <c r="B5684" s="16"/>
      <c r="C5684" s="16"/>
      <c r="D5684" s="16"/>
      <c r="E5684" s="16"/>
      <c r="F5684" s="16"/>
      <c r="G5684" s="16"/>
      <c r="H5684" s="16"/>
      <c r="I5684">
        <f t="shared" si="136"/>
        <v>0</v>
      </c>
    </row>
    <row r="5685" spans="1:9" ht="20" customHeight="1">
      <c r="A5685" s="16"/>
      <c r="B5685" s="16"/>
      <c r="C5685" s="16"/>
      <c r="D5685" s="16"/>
      <c r="E5685" s="16"/>
      <c r="F5685" s="16"/>
      <c r="G5685" s="16"/>
      <c r="H5685" s="16"/>
      <c r="I5685">
        <f t="shared" si="136"/>
        <v>0</v>
      </c>
    </row>
    <row r="5686" spans="1:9" ht="20" customHeight="1">
      <c r="A5686" s="16"/>
      <c r="B5686" s="16"/>
      <c r="C5686" s="16"/>
      <c r="D5686" s="16"/>
      <c r="E5686" s="16"/>
      <c r="F5686" s="16"/>
      <c r="G5686" s="16"/>
      <c r="H5686" s="16"/>
      <c r="I5686">
        <f t="shared" si="136"/>
        <v>0</v>
      </c>
    </row>
    <row r="5687" spans="1:9" ht="20" customHeight="1">
      <c r="A5687" s="16"/>
      <c r="B5687" s="16"/>
      <c r="C5687" s="16"/>
      <c r="D5687" s="16"/>
      <c r="E5687" s="16"/>
      <c r="F5687" s="16"/>
      <c r="G5687" s="16"/>
      <c r="H5687" s="16"/>
      <c r="I5687">
        <f t="shared" si="136"/>
        <v>0</v>
      </c>
    </row>
    <row r="5688" spans="1:9" ht="20" customHeight="1">
      <c r="A5688" s="16"/>
      <c r="B5688" s="16"/>
      <c r="C5688" s="16"/>
      <c r="D5688" s="16"/>
      <c r="E5688" s="16"/>
      <c r="F5688" s="16"/>
      <c r="G5688" s="16"/>
      <c r="H5688" s="16"/>
      <c r="I5688">
        <f t="shared" si="136"/>
        <v>0</v>
      </c>
    </row>
    <row r="5689" spans="1:9" ht="20" customHeight="1">
      <c r="A5689" s="16"/>
      <c r="B5689" s="16"/>
      <c r="C5689" s="16"/>
      <c r="D5689" s="16"/>
      <c r="E5689" s="16"/>
      <c r="F5689" s="16"/>
      <c r="G5689" s="16"/>
      <c r="H5689" s="16"/>
      <c r="I5689">
        <f t="shared" si="136"/>
        <v>0</v>
      </c>
    </row>
    <row r="5690" spans="1:9" ht="20" customHeight="1">
      <c r="A5690" s="16"/>
      <c r="B5690" s="16"/>
      <c r="C5690" s="16"/>
      <c r="D5690" s="16"/>
      <c r="E5690" s="16"/>
      <c r="F5690" s="16"/>
      <c r="G5690" s="16"/>
      <c r="H5690" s="16"/>
      <c r="I5690">
        <f t="shared" si="136"/>
        <v>0</v>
      </c>
    </row>
    <row r="5691" spans="1:9" ht="20" customHeight="1">
      <c r="A5691" s="16"/>
      <c r="B5691" s="16"/>
      <c r="C5691" s="16"/>
      <c r="D5691" s="16"/>
      <c r="E5691" s="16"/>
      <c r="F5691" s="16"/>
      <c r="G5691" s="16"/>
      <c r="H5691" s="16"/>
      <c r="I5691">
        <f t="shared" si="136"/>
        <v>0</v>
      </c>
    </row>
    <row r="5692" spans="1:9" ht="20" customHeight="1">
      <c r="A5692" s="16"/>
      <c r="B5692" s="16"/>
      <c r="C5692" s="16"/>
      <c r="D5692" s="16"/>
      <c r="E5692" s="16"/>
      <c r="F5692" s="16"/>
      <c r="G5692" s="16"/>
      <c r="H5692" s="16"/>
      <c r="I5692">
        <f t="shared" si="136"/>
        <v>0</v>
      </c>
    </row>
    <row r="5693" spans="1:9" ht="20" customHeight="1">
      <c r="A5693" s="16"/>
      <c r="B5693" s="16"/>
      <c r="C5693" s="16"/>
      <c r="D5693" s="16"/>
      <c r="E5693" s="16"/>
      <c r="F5693" s="16"/>
      <c r="G5693" s="16"/>
      <c r="H5693" s="16"/>
      <c r="I5693">
        <f t="shared" si="136"/>
        <v>0</v>
      </c>
    </row>
    <row r="5694" spans="1:9" ht="20" customHeight="1">
      <c r="A5694" s="16"/>
      <c r="B5694" s="16"/>
      <c r="C5694" s="16"/>
      <c r="D5694" s="16"/>
      <c r="E5694" s="16"/>
      <c r="F5694" s="16"/>
      <c r="G5694" s="16"/>
      <c r="H5694" s="16"/>
      <c r="I5694">
        <f t="shared" si="136"/>
        <v>0</v>
      </c>
    </row>
    <row r="5695" spans="1:9" ht="20" customHeight="1">
      <c r="A5695" s="16"/>
      <c r="B5695" s="16"/>
      <c r="C5695" s="16"/>
      <c r="D5695" s="16"/>
      <c r="E5695" s="16"/>
      <c r="F5695" s="16"/>
      <c r="G5695" s="16"/>
      <c r="H5695" s="16"/>
      <c r="I5695">
        <f t="shared" si="136"/>
        <v>0</v>
      </c>
    </row>
    <row r="5696" spans="1:9" ht="20" customHeight="1">
      <c r="A5696" s="16"/>
      <c r="B5696" s="16"/>
      <c r="C5696" s="16"/>
      <c r="D5696" s="16"/>
      <c r="E5696" s="16"/>
      <c r="F5696" s="16"/>
      <c r="G5696" s="16"/>
      <c r="H5696" s="16"/>
      <c r="I5696">
        <f t="shared" si="136"/>
        <v>0</v>
      </c>
    </row>
    <row r="5697" spans="1:9" ht="20" customHeight="1">
      <c r="A5697" s="16"/>
      <c r="B5697" s="16"/>
      <c r="C5697" s="16"/>
      <c r="D5697" s="16"/>
      <c r="E5697" s="16"/>
      <c r="F5697" s="16"/>
      <c r="G5697" s="16"/>
      <c r="H5697" s="16"/>
      <c r="I5697">
        <f t="shared" si="136"/>
        <v>0</v>
      </c>
    </row>
    <row r="5698" spans="1:9" ht="20" customHeight="1">
      <c r="A5698" s="16"/>
      <c r="B5698" s="16"/>
      <c r="C5698" s="16"/>
      <c r="D5698" s="16"/>
      <c r="E5698" s="16"/>
      <c r="F5698" s="16"/>
      <c r="G5698" s="16"/>
      <c r="H5698" s="16"/>
      <c r="I5698">
        <f t="shared" si="136"/>
        <v>0</v>
      </c>
    </row>
    <row r="5699" spans="1:9" ht="20" customHeight="1">
      <c r="A5699" s="16"/>
      <c r="B5699" s="16"/>
      <c r="C5699" s="16"/>
      <c r="D5699" s="16"/>
      <c r="E5699" s="16"/>
      <c r="F5699" s="16"/>
      <c r="G5699" s="16"/>
      <c r="H5699" s="16"/>
      <c r="I5699">
        <f t="shared" ref="I5699:I5762" si="137">CEILING(H5699,0.002)</f>
        <v>0</v>
      </c>
    </row>
    <row r="5700" spans="1:9" ht="20" customHeight="1">
      <c r="A5700" s="16"/>
      <c r="B5700" s="16"/>
      <c r="C5700" s="16"/>
      <c r="D5700" s="16"/>
      <c r="E5700" s="16"/>
      <c r="F5700" s="16"/>
      <c r="G5700" s="16"/>
      <c r="H5700" s="16"/>
      <c r="I5700">
        <f t="shared" si="137"/>
        <v>0</v>
      </c>
    </row>
    <row r="5701" spans="1:9" ht="20" customHeight="1">
      <c r="A5701" s="16"/>
      <c r="B5701" s="16"/>
      <c r="C5701" s="16"/>
      <c r="D5701" s="16"/>
      <c r="E5701" s="16"/>
      <c r="F5701" s="16"/>
      <c r="G5701" s="16"/>
      <c r="H5701" s="16"/>
      <c r="I5701">
        <f t="shared" si="137"/>
        <v>0</v>
      </c>
    </row>
    <row r="5702" spans="1:9" ht="20" customHeight="1">
      <c r="A5702" s="16"/>
      <c r="B5702" s="16"/>
      <c r="C5702" s="16"/>
      <c r="D5702" s="16"/>
      <c r="E5702" s="16"/>
      <c r="F5702" s="16"/>
      <c r="G5702" s="16"/>
      <c r="H5702" s="16"/>
      <c r="I5702">
        <f t="shared" si="137"/>
        <v>0</v>
      </c>
    </row>
    <row r="5703" spans="1:9" ht="20" customHeight="1">
      <c r="A5703" s="16"/>
      <c r="B5703" s="16"/>
      <c r="C5703" s="16"/>
      <c r="D5703" s="16"/>
      <c r="E5703" s="16"/>
      <c r="F5703" s="16"/>
      <c r="G5703" s="16"/>
      <c r="H5703" s="16"/>
      <c r="I5703">
        <f t="shared" si="137"/>
        <v>0</v>
      </c>
    </row>
    <row r="5704" spans="1:9" ht="20" customHeight="1">
      <c r="A5704" s="16"/>
      <c r="B5704" s="16"/>
      <c r="C5704" s="16"/>
      <c r="D5704" s="16"/>
      <c r="E5704" s="16"/>
      <c r="F5704" s="16"/>
      <c r="G5704" s="16"/>
      <c r="H5704" s="16"/>
      <c r="I5704">
        <f t="shared" si="137"/>
        <v>0</v>
      </c>
    </row>
    <row r="5705" spans="1:9" ht="20" customHeight="1">
      <c r="A5705" s="16"/>
      <c r="B5705" s="16"/>
      <c r="C5705" s="16"/>
      <c r="D5705" s="16"/>
      <c r="E5705" s="16"/>
      <c r="F5705" s="16"/>
      <c r="G5705" s="16"/>
      <c r="H5705" s="16"/>
      <c r="I5705">
        <f t="shared" si="137"/>
        <v>0</v>
      </c>
    </row>
    <row r="5706" spans="1:9" ht="20" customHeight="1">
      <c r="A5706" s="16"/>
      <c r="B5706" s="16"/>
      <c r="C5706" s="16"/>
      <c r="D5706" s="16"/>
      <c r="E5706" s="16"/>
      <c r="F5706" s="16"/>
      <c r="G5706" s="16"/>
      <c r="H5706" s="16"/>
      <c r="I5706">
        <f t="shared" si="137"/>
        <v>0</v>
      </c>
    </row>
    <row r="5707" spans="1:9" ht="20" customHeight="1">
      <c r="A5707" s="16"/>
      <c r="B5707" s="16"/>
      <c r="C5707" s="16"/>
      <c r="D5707" s="16"/>
      <c r="E5707" s="16"/>
      <c r="F5707" s="16"/>
      <c r="G5707" s="16"/>
      <c r="H5707" s="16"/>
      <c r="I5707">
        <f t="shared" si="137"/>
        <v>0</v>
      </c>
    </row>
    <row r="5708" spans="1:9" ht="20" customHeight="1">
      <c r="A5708" s="16"/>
      <c r="B5708" s="16"/>
      <c r="C5708" s="16"/>
      <c r="D5708" s="16"/>
      <c r="E5708" s="16"/>
      <c r="F5708" s="16"/>
      <c r="G5708" s="16"/>
      <c r="H5708" s="16"/>
      <c r="I5708">
        <f t="shared" si="137"/>
        <v>0</v>
      </c>
    </row>
    <row r="5709" spans="1:9" ht="20" customHeight="1">
      <c r="A5709" s="16"/>
      <c r="B5709" s="16"/>
      <c r="C5709" s="16"/>
      <c r="D5709" s="16"/>
      <c r="E5709" s="16"/>
      <c r="F5709" s="16"/>
      <c r="G5709" s="16"/>
      <c r="H5709" s="16"/>
      <c r="I5709">
        <f t="shared" si="137"/>
        <v>0</v>
      </c>
    </row>
    <row r="5710" spans="1:9" ht="20" customHeight="1">
      <c r="A5710" s="16"/>
      <c r="B5710" s="16"/>
      <c r="C5710" s="16"/>
      <c r="D5710" s="16"/>
      <c r="E5710" s="16"/>
      <c r="F5710" s="16"/>
      <c r="G5710" s="16"/>
      <c r="H5710" s="16"/>
      <c r="I5710">
        <f t="shared" si="137"/>
        <v>0</v>
      </c>
    </row>
    <row r="5711" spans="1:9" ht="20" customHeight="1">
      <c r="A5711" s="16"/>
      <c r="B5711" s="16"/>
      <c r="C5711" s="16"/>
      <c r="D5711" s="16"/>
      <c r="E5711" s="16"/>
      <c r="F5711" s="16"/>
      <c r="G5711" s="16"/>
      <c r="H5711" s="16"/>
      <c r="I5711">
        <f t="shared" si="137"/>
        <v>0</v>
      </c>
    </row>
    <row r="5712" spans="1:9" ht="20" customHeight="1">
      <c r="A5712" s="16"/>
      <c r="B5712" s="16"/>
      <c r="C5712" s="16"/>
      <c r="D5712" s="16"/>
      <c r="E5712" s="16"/>
      <c r="F5712" s="16"/>
      <c r="G5712" s="16"/>
      <c r="H5712" s="16"/>
      <c r="I5712">
        <f t="shared" si="137"/>
        <v>0</v>
      </c>
    </row>
    <row r="5713" spans="1:9" ht="20" customHeight="1">
      <c r="A5713" s="16"/>
      <c r="B5713" s="16"/>
      <c r="C5713" s="16"/>
      <c r="D5713" s="16"/>
      <c r="E5713" s="16"/>
      <c r="F5713" s="16"/>
      <c r="G5713" s="16"/>
      <c r="H5713" s="16"/>
      <c r="I5713">
        <f t="shared" si="137"/>
        <v>0</v>
      </c>
    </row>
    <row r="5714" spans="1:9" ht="20" customHeight="1">
      <c r="A5714" s="16"/>
      <c r="B5714" s="16"/>
      <c r="C5714" s="16"/>
      <c r="D5714" s="16"/>
      <c r="E5714" s="16"/>
      <c r="F5714" s="16"/>
      <c r="G5714" s="16"/>
      <c r="H5714" s="16"/>
      <c r="I5714">
        <f t="shared" si="137"/>
        <v>0</v>
      </c>
    </row>
    <row r="5715" spans="1:9" ht="20" customHeight="1">
      <c r="A5715" s="16"/>
      <c r="B5715" s="16"/>
      <c r="C5715" s="16"/>
      <c r="D5715" s="16"/>
      <c r="E5715" s="16"/>
      <c r="F5715" s="16"/>
      <c r="G5715" s="16"/>
      <c r="H5715" s="16"/>
      <c r="I5715">
        <f t="shared" si="137"/>
        <v>0</v>
      </c>
    </row>
    <row r="5716" spans="1:9" ht="20" customHeight="1">
      <c r="A5716" s="16"/>
      <c r="B5716" s="16"/>
      <c r="C5716" s="16"/>
      <c r="D5716" s="16"/>
      <c r="E5716" s="16"/>
      <c r="F5716" s="16"/>
      <c r="G5716" s="16"/>
      <c r="H5716" s="16"/>
      <c r="I5716">
        <f t="shared" si="137"/>
        <v>0</v>
      </c>
    </row>
    <row r="5717" spans="1:9" ht="20" customHeight="1">
      <c r="A5717" s="16"/>
      <c r="B5717" s="16"/>
      <c r="C5717" s="16"/>
      <c r="D5717" s="16"/>
      <c r="E5717" s="16"/>
      <c r="F5717" s="16"/>
      <c r="G5717" s="16"/>
      <c r="H5717" s="16"/>
      <c r="I5717">
        <f t="shared" si="137"/>
        <v>0</v>
      </c>
    </row>
    <row r="5718" spans="1:9" ht="20" customHeight="1">
      <c r="A5718" s="16"/>
      <c r="B5718" s="16"/>
      <c r="C5718" s="16"/>
      <c r="D5718" s="16"/>
      <c r="E5718" s="16"/>
      <c r="F5718" s="16"/>
      <c r="G5718" s="16"/>
      <c r="H5718" s="16"/>
      <c r="I5718">
        <f t="shared" si="137"/>
        <v>0</v>
      </c>
    </row>
    <row r="5719" spans="1:9" ht="20" customHeight="1">
      <c r="A5719" s="16"/>
      <c r="B5719" s="16"/>
      <c r="C5719" s="16"/>
      <c r="D5719" s="16"/>
      <c r="E5719" s="16"/>
      <c r="F5719" s="16"/>
      <c r="G5719" s="16"/>
      <c r="H5719" s="16"/>
      <c r="I5719">
        <f t="shared" si="137"/>
        <v>0</v>
      </c>
    </row>
    <row r="5720" spans="1:9" ht="20" customHeight="1">
      <c r="A5720" s="16"/>
      <c r="B5720" s="16"/>
      <c r="C5720" s="16"/>
      <c r="D5720" s="16"/>
      <c r="E5720" s="16"/>
      <c r="F5720" s="16"/>
      <c r="G5720" s="16"/>
      <c r="H5720" s="16"/>
      <c r="I5720">
        <f t="shared" si="137"/>
        <v>0</v>
      </c>
    </row>
    <row r="5721" spans="1:9" ht="20" customHeight="1">
      <c r="A5721" s="16"/>
      <c r="B5721" s="16"/>
      <c r="C5721" s="16"/>
      <c r="D5721" s="16"/>
      <c r="E5721" s="16"/>
      <c r="F5721" s="16"/>
      <c r="G5721" s="16"/>
      <c r="H5721" s="16"/>
      <c r="I5721">
        <f t="shared" si="137"/>
        <v>0</v>
      </c>
    </row>
    <row r="5722" spans="1:9" ht="20" customHeight="1">
      <c r="A5722" s="16"/>
      <c r="B5722" s="16"/>
      <c r="C5722" s="16"/>
      <c r="D5722" s="16"/>
      <c r="E5722" s="16"/>
      <c r="F5722" s="16"/>
      <c r="G5722" s="16"/>
      <c r="H5722" s="16"/>
      <c r="I5722">
        <f t="shared" si="137"/>
        <v>0</v>
      </c>
    </row>
    <row r="5723" spans="1:9" ht="20" customHeight="1">
      <c r="A5723" s="16"/>
      <c r="B5723" s="16"/>
      <c r="C5723" s="16"/>
      <c r="D5723" s="16"/>
      <c r="E5723" s="16"/>
      <c r="F5723" s="16"/>
      <c r="G5723" s="16"/>
      <c r="H5723" s="16"/>
      <c r="I5723">
        <f t="shared" si="137"/>
        <v>0</v>
      </c>
    </row>
    <row r="5724" spans="1:9" ht="20" customHeight="1">
      <c r="A5724" s="16"/>
      <c r="B5724" s="16"/>
      <c r="C5724" s="16"/>
      <c r="D5724" s="16"/>
      <c r="E5724" s="16"/>
      <c r="F5724" s="16"/>
      <c r="G5724" s="16"/>
      <c r="H5724" s="16"/>
      <c r="I5724">
        <f t="shared" si="137"/>
        <v>0</v>
      </c>
    </row>
    <row r="5725" spans="1:9" ht="20" customHeight="1">
      <c r="A5725" s="16"/>
      <c r="B5725" s="16"/>
      <c r="C5725" s="16"/>
      <c r="D5725" s="16"/>
      <c r="E5725" s="16"/>
      <c r="F5725" s="16"/>
      <c r="G5725" s="16"/>
      <c r="H5725" s="16"/>
      <c r="I5725">
        <f t="shared" si="137"/>
        <v>0</v>
      </c>
    </row>
    <row r="5726" spans="1:9" ht="20" customHeight="1">
      <c r="A5726" s="16"/>
      <c r="B5726" s="16"/>
      <c r="C5726" s="16"/>
      <c r="D5726" s="16"/>
      <c r="E5726" s="16"/>
      <c r="F5726" s="16"/>
      <c r="G5726" s="16"/>
      <c r="H5726" s="16"/>
      <c r="I5726">
        <f t="shared" si="137"/>
        <v>0</v>
      </c>
    </row>
    <row r="5727" spans="1:9" ht="20" customHeight="1">
      <c r="A5727" s="16"/>
      <c r="B5727" s="16"/>
      <c r="C5727" s="16"/>
      <c r="D5727" s="16"/>
      <c r="E5727" s="16"/>
      <c r="F5727" s="16"/>
      <c r="G5727" s="16"/>
      <c r="H5727" s="16"/>
      <c r="I5727">
        <f t="shared" si="137"/>
        <v>0</v>
      </c>
    </row>
    <row r="5728" spans="1:9" ht="20" customHeight="1">
      <c r="A5728" s="16"/>
      <c r="B5728" s="16"/>
      <c r="C5728" s="16"/>
      <c r="D5728" s="16"/>
      <c r="E5728" s="16"/>
      <c r="F5728" s="16"/>
      <c r="G5728" s="16"/>
      <c r="H5728" s="16"/>
      <c r="I5728">
        <f t="shared" si="137"/>
        <v>0</v>
      </c>
    </row>
    <row r="5729" spans="1:9" ht="20" customHeight="1">
      <c r="A5729" s="16"/>
      <c r="B5729" s="16"/>
      <c r="C5729" s="16"/>
      <c r="D5729" s="16"/>
      <c r="E5729" s="16"/>
      <c r="F5729" s="16"/>
      <c r="G5729" s="16"/>
      <c r="H5729" s="16"/>
      <c r="I5729">
        <f t="shared" si="137"/>
        <v>0</v>
      </c>
    </row>
    <row r="5730" spans="1:9" ht="20" customHeight="1">
      <c r="A5730" s="16"/>
      <c r="B5730" s="16"/>
      <c r="C5730" s="16"/>
      <c r="D5730" s="16"/>
      <c r="E5730" s="16"/>
      <c r="F5730" s="16"/>
      <c r="G5730" s="16"/>
      <c r="H5730" s="16"/>
      <c r="I5730">
        <f t="shared" si="137"/>
        <v>0</v>
      </c>
    </row>
    <row r="5731" spans="1:9" ht="20" customHeight="1">
      <c r="A5731" s="16"/>
      <c r="B5731" s="16"/>
      <c r="C5731" s="16"/>
      <c r="D5731" s="16"/>
      <c r="E5731" s="16"/>
      <c r="F5731" s="16"/>
      <c r="G5731" s="16"/>
      <c r="H5731" s="16"/>
      <c r="I5731">
        <f t="shared" si="137"/>
        <v>0</v>
      </c>
    </row>
    <row r="5732" spans="1:9" ht="20" customHeight="1">
      <c r="A5732" s="16"/>
      <c r="B5732" s="16"/>
      <c r="C5732" s="16"/>
      <c r="D5732" s="16"/>
      <c r="E5732" s="16"/>
      <c r="F5732" s="16"/>
      <c r="G5732" s="16"/>
      <c r="H5732" s="16"/>
      <c r="I5732">
        <f t="shared" si="137"/>
        <v>0</v>
      </c>
    </row>
    <row r="5733" spans="1:9" ht="20" customHeight="1">
      <c r="A5733" s="16"/>
      <c r="B5733" s="16"/>
      <c r="C5733" s="16"/>
      <c r="D5733" s="16"/>
      <c r="E5733" s="16"/>
      <c r="F5733" s="16"/>
      <c r="G5733" s="16"/>
      <c r="H5733" s="16"/>
      <c r="I5733">
        <f t="shared" si="137"/>
        <v>0</v>
      </c>
    </row>
    <row r="5734" spans="1:9" ht="20" customHeight="1">
      <c r="A5734" s="16"/>
      <c r="B5734" s="16"/>
      <c r="C5734" s="16"/>
      <c r="D5734" s="16"/>
      <c r="E5734" s="16"/>
      <c r="F5734" s="16"/>
      <c r="G5734" s="16"/>
      <c r="H5734" s="16"/>
      <c r="I5734">
        <f t="shared" si="137"/>
        <v>0</v>
      </c>
    </row>
    <row r="5735" spans="1:9" ht="20" customHeight="1">
      <c r="A5735" s="16"/>
      <c r="B5735" s="16"/>
      <c r="C5735" s="16"/>
      <c r="D5735" s="16"/>
      <c r="E5735" s="16"/>
      <c r="F5735" s="16"/>
      <c r="G5735" s="16"/>
      <c r="H5735" s="16"/>
      <c r="I5735">
        <f t="shared" si="137"/>
        <v>0</v>
      </c>
    </row>
    <row r="5736" spans="1:9" ht="20" customHeight="1">
      <c r="A5736" s="16"/>
      <c r="B5736" s="16"/>
      <c r="C5736" s="16"/>
      <c r="D5736" s="16"/>
      <c r="E5736" s="16"/>
      <c r="F5736" s="16"/>
      <c r="G5736" s="16"/>
      <c r="H5736" s="16"/>
      <c r="I5736">
        <f t="shared" si="137"/>
        <v>0</v>
      </c>
    </row>
    <row r="5737" spans="1:9" ht="20" customHeight="1">
      <c r="A5737" s="16"/>
      <c r="B5737" s="16"/>
      <c r="C5737" s="16"/>
      <c r="D5737" s="16"/>
      <c r="E5737" s="16"/>
      <c r="F5737" s="16"/>
      <c r="G5737" s="16"/>
      <c r="H5737" s="16"/>
      <c r="I5737">
        <f t="shared" si="137"/>
        <v>0</v>
      </c>
    </row>
    <row r="5738" spans="1:9" ht="20" customHeight="1">
      <c r="A5738" s="16"/>
      <c r="B5738" s="16"/>
      <c r="C5738" s="16"/>
      <c r="D5738" s="16"/>
      <c r="E5738" s="16"/>
      <c r="F5738" s="16"/>
      <c r="G5738" s="16"/>
      <c r="H5738" s="16"/>
      <c r="I5738">
        <f t="shared" si="137"/>
        <v>0</v>
      </c>
    </row>
    <row r="5739" spans="1:9" ht="20" customHeight="1">
      <c r="A5739" s="16"/>
      <c r="B5739" s="16"/>
      <c r="C5739" s="16"/>
      <c r="D5739" s="16"/>
      <c r="E5739" s="16"/>
      <c r="F5739" s="16"/>
      <c r="G5739" s="16"/>
      <c r="H5739" s="16"/>
      <c r="I5739">
        <f t="shared" si="137"/>
        <v>0</v>
      </c>
    </row>
    <row r="5740" spans="1:9" ht="20" customHeight="1">
      <c r="A5740" s="16"/>
      <c r="B5740" s="16"/>
      <c r="C5740" s="16"/>
      <c r="D5740" s="16"/>
      <c r="E5740" s="16"/>
      <c r="F5740" s="16"/>
      <c r="G5740" s="16"/>
      <c r="H5740" s="16"/>
      <c r="I5740">
        <f t="shared" si="137"/>
        <v>0</v>
      </c>
    </row>
    <row r="5741" spans="1:9" ht="20" customHeight="1">
      <c r="A5741" s="16"/>
      <c r="B5741" s="16"/>
      <c r="C5741" s="16"/>
      <c r="D5741" s="16"/>
      <c r="E5741" s="16"/>
      <c r="F5741" s="16"/>
      <c r="G5741" s="16"/>
      <c r="H5741" s="16"/>
      <c r="I5741">
        <f t="shared" si="137"/>
        <v>0</v>
      </c>
    </row>
    <row r="5742" spans="1:9" ht="20" customHeight="1">
      <c r="A5742" s="16"/>
      <c r="B5742" s="16"/>
      <c r="C5742" s="16"/>
      <c r="D5742" s="16"/>
      <c r="E5742" s="16"/>
      <c r="F5742" s="16"/>
      <c r="G5742" s="16"/>
      <c r="H5742" s="16"/>
      <c r="I5742">
        <f t="shared" si="137"/>
        <v>0</v>
      </c>
    </row>
    <row r="5743" spans="1:9" ht="20" customHeight="1">
      <c r="A5743" s="16"/>
      <c r="B5743" s="16"/>
      <c r="C5743" s="16"/>
      <c r="D5743" s="16"/>
      <c r="E5743" s="16"/>
      <c r="F5743" s="16"/>
      <c r="G5743" s="16"/>
      <c r="H5743" s="16"/>
      <c r="I5743">
        <f t="shared" si="137"/>
        <v>0</v>
      </c>
    </row>
    <row r="5744" spans="1:9" ht="20" customHeight="1">
      <c r="A5744" s="16"/>
      <c r="B5744" s="16"/>
      <c r="C5744" s="16"/>
      <c r="D5744" s="16"/>
      <c r="E5744" s="16"/>
      <c r="F5744" s="16"/>
      <c r="G5744" s="16"/>
      <c r="H5744" s="16"/>
      <c r="I5744">
        <f t="shared" si="137"/>
        <v>0</v>
      </c>
    </row>
    <row r="5745" spans="1:9" ht="20" customHeight="1">
      <c r="A5745" s="16"/>
      <c r="B5745" s="16"/>
      <c r="C5745" s="16"/>
      <c r="D5745" s="16"/>
      <c r="E5745" s="16"/>
      <c r="F5745" s="16"/>
      <c r="G5745" s="16"/>
      <c r="H5745" s="16"/>
      <c r="I5745">
        <f t="shared" si="137"/>
        <v>0</v>
      </c>
    </row>
    <row r="5746" spans="1:9" ht="20" customHeight="1">
      <c r="A5746" s="16"/>
      <c r="B5746" s="16"/>
      <c r="C5746" s="16"/>
      <c r="D5746" s="16"/>
      <c r="E5746" s="16"/>
      <c r="F5746" s="16"/>
      <c r="G5746" s="16"/>
      <c r="H5746" s="16"/>
      <c r="I5746">
        <f t="shared" si="137"/>
        <v>0</v>
      </c>
    </row>
    <row r="5747" spans="1:9" ht="20" customHeight="1">
      <c r="A5747" s="16"/>
      <c r="B5747" s="16"/>
      <c r="C5747" s="16"/>
      <c r="D5747" s="16"/>
      <c r="E5747" s="16"/>
      <c r="F5747" s="16"/>
      <c r="G5747" s="16"/>
      <c r="H5747" s="16"/>
      <c r="I5747">
        <f t="shared" si="137"/>
        <v>0</v>
      </c>
    </row>
    <row r="5748" spans="1:9" ht="20" customHeight="1">
      <c r="A5748" s="16"/>
      <c r="B5748" s="16"/>
      <c r="C5748" s="16"/>
      <c r="D5748" s="16"/>
      <c r="E5748" s="16"/>
      <c r="F5748" s="16"/>
      <c r="G5748" s="16"/>
      <c r="H5748" s="16"/>
      <c r="I5748">
        <f t="shared" si="137"/>
        <v>0</v>
      </c>
    </row>
    <row r="5749" spans="1:9" ht="20" customHeight="1">
      <c r="A5749" s="16"/>
      <c r="B5749" s="16"/>
      <c r="C5749" s="16"/>
      <c r="D5749" s="16"/>
      <c r="E5749" s="16"/>
      <c r="F5749" s="16"/>
      <c r="G5749" s="16"/>
      <c r="H5749" s="16"/>
      <c r="I5749">
        <f t="shared" si="137"/>
        <v>0</v>
      </c>
    </row>
    <row r="5750" spans="1:9" ht="20" customHeight="1">
      <c r="A5750" s="16"/>
      <c r="B5750" s="16"/>
      <c r="C5750" s="16"/>
      <c r="D5750" s="16"/>
      <c r="E5750" s="16"/>
      <c r="F5750" s="16"/>
      <c r="G5750" s="16"/>
      <c r="H5750" s="16"/>
      <c r="I5750">
        <f t="shared" si="137"/>
        <v>0</v>
      </c>
    </row>
    <row r="5751" spans="1:9" ht="20" customHeight="1">
      <c r="A5751" s="16"/>
      <c r="B5751" s="16"/>
      <c r="C5751" s="16"/>
      <c r="D5751" s="16"/>
      <c r="E5751" s="16"/>
      <c r="F5751" s="16"/>
      <c r="G5751" s="16"/>
      <c r="H5751" s="16"/>
      <c r="I5751">
        <f t="shared" si="137"/>
        <v>0</v>
      </c>
    </row>
    <row r="5752" spans="1:9" ht="20" customHeight="1">
      <c r="A5752" s="16"/>
      <c r="B5752" s="16"/>
      <c r="C5752" s="16"/>
      <c r="D5752" s="16"/>
      <c r="E5752" s="16"/>
      <c r="F5752" s="16"/>
      <c r="G5752" s="16"/>
      <c r="H5752" s="16"/>
      <c r="I5752">
        <f t="shared" si="137"/>
        <v>0</v>
      </c>
    </row>
    <row r="5753" spans="1:9" ht="20" customHeight="1">
      <c r="A5753" s="16"/>
      <c r="B5753" s="16"/>
      <c r="C5753" s="16"/>
      <c r="D5753" s="16"/>
      <c r="E5753" s="16"/>
      <c r="F5753" s="16"/>
      <c r="G5753" s="16"/>
      <c r="H5753" s="16"/>
      <c r="I5753">
        <f t="shared" si="137"/>
        <v>0</v>
      </c>
    </row>
    <row r="5754" spans="1:9" ht="20" customHeight="1">
      <c r="A5754" s="16"/>
      <c r="B5754" s="16"/>
      <c r="C5754" s="16"/>
      <c r="D5754" s="16"/>
      <c r="E5754" s="16"/>
      <c r="F5754" s="16"/>
      <c r="G5754" s="16"/>
      <c r="H5754" s="16"/>
      <c r="I5754">
        <f t="shared" si="137"/>
        <v>0</v>
      </c>
    </row>
    <row r="5755" spans="1:9" ht="20" customHeight="1">
      <c r="A5755" s="16"/>
      <c r="B5755" s="16"/>
      <c r="C5755" s="16"/>
      <c r="D5755" s="16"/>
      <c r="E5755" s="16"/>
      <c r="F5755" s="16"/>
      <c r="G5755" s="16"/>
      <c r="H5755" s="16"/>
      <c r="I5755">
        <f t="shared" si="137"/>
        <v>0</v>
      </c>
    </row>
    <row r="5756" spans="1:9" ht="20" customHeight="1">
      <c r="A5756" s="16"/>
      <c r="B5756" s="16"/>
      <c r="C5756" s="16"/>
      <c r="D5756" s="16"/>
      <c r="E5756" s="16"/>
      <c r="F5756" s="16"/>
      <c r="G5756" s="16"/>
      <c r="H5756" s="16"/>
      <c r="I5756">
        <f t="shared" si="137"/>
        <v>0</v>
      </c>
    </row>
    <row r="5757" spans="1:9" ht="20" customHeight="1">
      <c r="A5757" s="16"/>
      <c r="B5757" s="16"/>
      <c r="C5757" s="16"/>
      <c r="D5757" s="16"/>
      <c r="E5757" s="16"/>
      <c r="F5757" s="16"/>
      <c r="G5757" s="16"/>
      <c r="H5757" s="16"/>
      <c r="I5757">
        <f t="shared" si="137"/>
        <v>0</v>
      </c>
    </row>
    <row r="5758" spans="1:9" ht="20" customHeight="1">
      <c r="A5758" s="16"/>
      <c r="B5758" s="16"/>
      <c r="C5758" s="16"/>
      <c r="D5758" s="16"/>
      <c r="E5758" s="16"/>
      <c r="F5758" s="16"/>
      <c r="G5758" s="16"/>
      <c r="H5758" s="16"/>
      <c r="I5758">
        <f t="shared" si="137"/>
        <v>0</v>
      </c>
    </row>
    <row r="5759" spans="1:9" ht="20" customHeight="1">
      <c r="A5759" s="16"/>
      <c r="B5759" s="16"/>
      <c r="C5759" s="16"/>
      <c r="D5759" s="16"/>
      <c r="E5759" s="16"/>
      <c r="F5759" s="16"/>
      <c r="G5759" s="16"/>
      <c r="H5759" s="16"/>
      <c r="I5759">
        <f t="shared" si="137"/>
        <v>0</v>
      </c>
    </row>
    <row r="5760" spans="1:9" ht="20" customHeight="1">
      <c r="A5760" s="16"/>
      <c r="B5760" s="16"/>
      <c r="C5760" s="16"/>
      <c r="D5760" s="16"/>
      <c r="E5760" s="16"/>
      <c r="F5760" s="16"/>
      <c r="G5760" s="16"/>
      <c r="H5760" s="16"/>
      <c r="I5760">
        <f t="shared" si="137"/>
        <v>0</v>
      </c>
    </row>
    <row r="5761" spans="1:9" ht="20" customHeight="1">
      <c r="A5761" s="16"/>
      <c r="B5761" s="16"/>
      <c r="C5761" s="16"/>
      <c r="D5761" s="16"/>
      <c r="E5761" s="16"/>
      <c r="F5761" s="16"/>
      <c r="G5761" s="16"/>
      <c r="H5761" s="16"/>
      <c r="I5761">
        <f t="shared" si="137"/>
        <v>0</v>
      </c>
    </row>
    <row r="5762" spans="1:9" ht="20" customHeight="1">
      <c r="A5762" s="16"/>
      <c r="B5762" s="16"/>
      <c r="C5762" s="16"/>
      <c r="D5762" s="16"/>
      <c r="E5762" s="16"/>
      <c r="F5762" s="16"/>
      <c r="G5762" s="16"/>
      <c r="H5762" s="16"/>
      <c r="I5762">
        <f t="shared" si="137"/>
        <v>0</v>
      </c>
    </row>
    <row r="5763" spans="1:9" ht="20" customHeight="1">
      <c r="A5763" s="16"/>
      <c r="B5763" s="16"/>
      <c r="C5763" s="16"/>
      <c r="D5763" s="16"/>
      <c r="E5763" s="16"/>
      <c r="F5763" s="16"/>
      <c r="G5763" s="16"/>
      <c r="H5763" s="16"/>
      <c r="I5763">
        <f t="shared" ref="I5763:I5826" si="138">CEILING(H5763,0.002)</f>
        <v>0</v>
      </c>
    </row>
    <row r="5764" spans="1:9" ht="20" customHeight="1">
      <c r="A5764" s="16"/>
      <c r="B5764" s="16"/>
      <c r="C5764" s="16"/>
      <c r="D5764" s="16"/>
      <c r="E5764" s="16"/>
      <c r="F5764" s="16"/>
      <c r="G5764" s="16"/>
      <c r="H5764" s="16"/>
      <c r="I5764">
        <f t="shared" si="138"/>
        <v>0</v>
      </c>
    </row>
    <row r="5765" spans="1:9" ht="20" customHeight="1">
      <c r="A5765" s="16"/>
      <c r="B5765" s="16"/>
      <c r="C5765" s="16"/>
      <c r="D5765" s="16"/>
      <c r="E5765" s="16"/>
      <c r="F5765" s="16"/>
      <c r="G5765" s="16"/>
      <c r="H5765" s="16"/>
      <c r="I5765">
        <f t="shared" si="138"/>
        <v>0</v>
      </c>
    </row>
    <row r="5766" spans="1:9" ht="20" customHeight="1">
      <c r="A5766" s="16"/>
      <c r="B5766" s="16"/>
      <c r="C5766" s="16"/>
      <c r="D5766" s="16"/>
      <c r="E5766" s="16"/>
      <c r="F5766" s="16"/>
      <c r="G5766" s="16"/>
      <c r="H5766" s="16"/>
      <c r="I5766">
        <f t="shared" si="138"/>
        <v>0</v>
      </c>
    </row>
    <row r="5767" spans="1:9" ht="20" customHeight="1">
      <c r="A5767" s="16"/>
      <c r="B5767" s="16"/>
      <c r="C5767" s="16"/>
      <c r="D5767" s="16"/>
      <c r="E5767" s="16"/>
      <c r="F5767" s="16"/>
      <c r="G5767" s="16"/>
      <c r="H5767" s="16"/>
      <c r="I5767">
        <f t="shared" si="138"/>
        <v>0</v>
      </c>
    </row>
    <row r="5768" spans="1:9" ht="20" customHeight="1">
      <c r="A5768" s="16"/>
      <c r="B5768" s="16"/>
      <c r="C5768" s="16"/>
      <c r="D5768" s="16"/>
      <c r="E5768" s="16"/>
      <c r="F5768" s="16"/>
      <c r="G5768" s="16"/>
      <c r="H5768" s="16"/>
      <c r="I5768">
        <f t="shared" si="138"/>
        <v>0</v>
      </c>
    </row>
    <row r="5769" spans="1:9" ht="20" customHeight="1">
      <c r="A5769" s="16"/>
      <c r="B5769" s="16"/>
      <c r="C5769" s="16"/>
      <c r="D5769" s="16"/>
      <c r="E5769" s="16"/>
      <c r="F5769" s="16"/>
      <c r="G5769" s="16"/>
      <c r="H5769" s="16"/>
      <c r="I5769">
        <f t="shared" si="138"/>
        <v>0</v>
      </c>
    </row>
    <row r="5770" spans="1:9" ht="20" customHeight="1">
      <c r="A5770" s="16"/>
      <c r="B5770" s="16"/>
      <c r="C5770" s="16"/>
      <c r="D5770" s="16"/>
      <c r="E5770" s="16"/>
      <c r="F5770" s="16"/>
      <c r="G5770" s="16"/>
      <c r="H5770" s="16"/>
      <c r="I5770">
        <f t="shared" si="138"/>
        <v>0</v>
      </c>
    </row>
    <row r="5771" spans="1:9" ht="20" customHeight="1">
      <c r="A5771" s="16"/>
      <c r="B5771" s="16"/>
      <c r="C5771" s="16"/>
      <c r="D5771" s="16"/>
      <c r="E5771" s="16"/>
      <c r="F5771" s="16"/>
      <c r="G5771" s="16"/>
      <c r="H5771" s="16"/>
      <c r="I5771">
        <f t="shared" si="138"/>
        <v>0</v>
      </c>
    </row>
    <row r="5772" spans="1:9" ht="20" customHeight="1">
      <c r="A5772" s="16"/>
      <c r="B5772" s="16"/>
      <c r="C5772" s="16"/>
      <c r="D5772" s="16"/>
      <c r="E5772" s="16"/>
      <c r="F5772" s="16"/>
      <c r="G5772" s="16"/>
      <c r="H5772" s="16"/>
      <c r="I5772">
        <f t="shared" si="138"/>
        <v>0</v>
      </c>
    </row>
    <row r="5773" spans="1:9" ht="20" customHeight="1">
      <c r="A5773" s="16"/>
      <c r="B5773" s="16"/>
      <c r="C5773" s="16"/>
      <c r="D5773" s="16"/>
      <c r="E5773" s="16"/>
      <c r="F5773" s="16"/>
      <c r="G5773" s="16"/>
      <c r="H5773" s="16"/>
      <c r="I5773">
        <f t="shared" si="138"/>
        <v>0</v>
      </c>
    </row>
    <row r="5774" spans="1:9" ht="20" customHeight="1">
      <c r="A5774" s="16"/>
      <c r="B5774" s="16"/>
      <c r="C5774" s="16"/>
      <c r="D5774" s="16"/>
      <c r="E5774" s="16"/>
      <c r="F5774" s="16"/>
      <c r="G5774" s="16"/>
      <c r="H5774" s="16"/>
      <c r="I5774">
        <f t="shared" si="138"/>
        <v>0</v>
      </c>
    </row>
    <row r="5775" spans="1:9" ht="20" customHeight="1">
      <c r="A5775" s="16"/>
      <c r="B5775" s="16"/>
      <c r="C5775" s="16"/>
      <c r="D5775" s="16"/>
      <c r="E5775" s="16"/>
      <c r="F5775" s="16"/>
      <c r="G5775" s="16"/>
      <c r="H5775" s="16"/>
      <c r="I5775">
        <f t="shared" si="138"/>
        <v>0</v>
      </c>
    </row>
    <row r="5776" spans="1:9" ht="20" customHeight="1">
      <c r="A5776" s="16"/>
      <c r="B5776" s="16"/>
      <c r="C5776" s="16"/>
      <c r="D5776" s="16"/>
      <c r="E5776" s="16"/>
      <c r="F5776" s="16"/>
      <c r="G5776" s="16"/>
      <c r="H5776" s="16"/>
      <c r="I5776">
        <f t="shared" si="138"/>
        <v>0</v>
      </c>
    </row>
    <row r="5777" spans="1:9" ht="20" customHeight="1">
      <c r="A5777" s="16"/>
      <c r="B5777" s="16"/>
      <c r="C5777" s="16"/>
      <c r="D5777" s="16"/>
      <c r="E5777" s="16"/>
      <c r="F5777" s="16"/>
      <c r="G5777" s="16"/>
      <c r="H5777" s="16"/>
      <c r="I5777">
        <f t="shared" si="138"/>
        <v>0</v>
      </c>
    </row>
    <row r="5778" spans="1:9" ht="20" customHeight="1">
      <c r="A5778" s="16"/>
      <c r="B5778" s="16"/>
      <c r="C5778" s="16"/>
      <c r="D5778" s="16"/>
      <c r="E5778" s="16"/>
      <c r="F5778" s="16"/>
      <c r="G5778" s="16"/>
      <c r="H5778" s="16"/>
      <c r="I5778">
        <f t="shared" si="138"/>
        <v>0</v>
      </c>
    </row>
    <row r="5779" spans="1:9" ht="20" customHeight="1">
      <c r="A5779" s="16"/>
      <c r="B5779" s="16"/>
      <c r="C5779" s="16"/>
      <c r="D5779" s="16"/>
      <c r="E5779" s="16"/>
      <c r="F5779" s="16"/>
      <c r="G5779" s="16"/>
      <c r="H5779" s="16"/>
      <c r="I5779">
        <f t="shared" si="138"/>
        <v>0</v>
      </c>
    </row>
    <row r="5780" spans="1:9" ht="20" customHeight="1">
      <c r="A5780" s="16"/>
      <c r="B5780" s="16"/>
      <c r="C5780" s="16"/>
      <c r="D5780" s="16"/>
      <c r="E5780" s="16"/>
      <c r="F5780" s="16"/>
      <c r="G5780" s="16"/>
      <c r="H5780" s="16"/>
      <c r="I5780">
        <f t="shared" si="138"/>
        <v>0</v>
      </c>
    </row>
    <row r="5781" spans="1:9" ht="20" customHeight="1">
      <c r="A5781" s="16"/>
      <c r="B5781" s="16"/>
      <c r="C5781" s="16"/>
      <c r="D5781" s="16"/>
      <c r="E5781" s="16"/>
      <c r="F5781" s="16"/>
      <c r="G5781" s="16"/>
      <c r="H5781" s="16"/>
      <c r="I5781">
        <f t="shared" si="138"/>
        <v>0</v>
      </c>
    </row>
    <row r="5782" spans="1:9" ht="20" customHeight="1">
      <c r="A5782" s="16"/>
      <c r="B5782" s="16"/>
      <c r="C5782" s="16"/>
      <c r="D5782" s="16"/>
      <c r="E5782" s="16"/>
      <c r="F5782" s="16"/>
      <c r="G5782" s="16"/>
      <c r="H5782" s="16"/>
      <c r="I5782">
        <f t="shared" si="138"/>
        <v>0</v>
      </c>
    </row>
    <row r="5783" spans="1:9" ht="20" customHeight="1">
      <c r="A5783" s="16"/>
      <c r="B5783" s="16"/>
      <c r="C5783" s="16"/>
      <c r="D5783" s="16"/>
      <c r="E5783" s="16"/>
      <c r="F5783" s="16"/>
      <c r="G5783" s="16"/>
      <c r="H5783" s="16"/>
      <c r="I5783">
        <f t="shared" si="138"/>
        <v>0</v>
      </c>
    </row>
    <row r="5784" spans="1:9" ht="20" customHeight="1">
      <c r="A5784" s="16"/>
      <c r="B5784" s="16"/>
      <c r="C5784" s="16"/>
      <c r="D5784" s="16"/>
      <c r="E5784" s="16"/>
      <c r="F5784" s="16"/>
      <c r="G5784" s="16"/>
      <c r="H5784" s="16"/>
      <c r="I5784">
        <f t="shared" si="138"/>
        <v>0</v>
      </c>
    </row>
    <row r="5785" spans="1:9" ht="20" customHeight="1">
      <c r="A5785" s="16"/>
      <c r="B5785" s="16"/>
      <c r="C5785" s="16"/>
      <c r="D5785" s="16"/>
      <c r="E5785" s="16"/>
      <c r="F5785" s="16"/>
      <c r="G5785" s="16"/>
      <c r="H5785" s="16"/>
      <c r="I5785">
        <f t="shared" si="138"/>
        <v>0</v>
      </c>
    </row>
    <row r="5786" spans="1:9" ht="20" customHeight="1">
      <c r="A5786" s="16"/>
      <c r="B5786" s="16"/>
      <c r="C5786" s="16"/>
      <c r="D5786" s="16"/>
      <c r="E5786" s="16"/>
      <c r="F5786" s="16"/>
      <c r="G5786" s="16"/>
      <c r="H5786" s="16"/>
      <c r="I5786">
        <f t="shared" si="138"/>
        <v>0</v>
      </c>
    </row>
    <row r="5787" spans="1:9" ht="20" customHeight="1">
      <c r="A5787" s="16"/>
      <c r="B5787" s="16"/>
      <c r="C5787" s="16"/>
      <c r="D5787" s="16"/>
      <c r="E5787" s="16"/>
      <c r="F5787" s="16"/>
      <c r="G5787" s="16"/>
      <c r="H5787" s="16"/>
      <c r="I5787">
        <f t="shared" si="138"/>
        <v>0</v>
      </c>
    </row>
    <row r="5788" spans="1:9" ht="20" customHeight="1">
      <c r="A5788" s="16"/>
      <c r="B5788" s="16"/>
      <c r="C5788" s="16"/>
      <c r="D5788" s="16"/>
      <c r="E5788" s="16"/>
      <c r="F5788" s="16"/>
      <c r="G5788" s="16"/>
      <c r="H5788" s="16"/>
      <c r="I5788">
        <f t="shared" si="138"/>
        <v>0</v>
      </c>
    </row>
    <row r="5789" spans="1:9" ht="20" customHeight="1">
      <c r="A5789" s="16"/>
      <c r="B5789" s="16"/>
      <c r="C5789" s="16"/>
      <c r="D5789" s="16"/>
      <c r="E5789" s="16"/>
      <c r="F5789" s="16"/>
      <c r="G5789" s="16"/>
      <c r="H5789" s="16"/>
      <c r="I5789">
        <f t="shared" si="138"/>
        <v>0</v>
      </c>
    </row>
    <row r="5790" spans="1:9" ht="20" customHeight="1">
      <c r="A5790" s="16"/>
      <c r="B5790" s="16"/>
      <c r="C5790" s="16"/>
      <c r="D5790" s="16"/>
      <c r="E5790" s="16"/>
      <c r="F5790" s="16"/>
      <c r="G5790" s="16"/>
      <c r="H5790" s="16"/>
      <c r="I5790">
        <f t="shared" si="138"/>
        <v>0</v>
      </c>
    </row>
    <row r="5791" spans="1:9" ht="20" customHeight="1">
      <c r="A5791" s="16"/>
      <c r="B5791" s="16"/>
      <c r="C5791" s="16"/>
      <c r="D5791" s="16"/>
      <c r="E5791" s="16"/>
      <c r="F5791" s="16"/>
      <c r="G5791" s="16"/>
      <c r="H5791" s="16"/>
      <c r="I5791">
        <f t="shared" si="138"/>
        <v>0</v>
      </c>
    </row>
    <row r="5792" spans="1:9" ht="20" customHeight="1">
      <c r="A5792" s="16"/>
      <c r="B5792" s="16"/>
      <c r="C5792" s="16"/>
      <c r="D5792" s="16"/>
      <c r="E5792" s="16"/>
      <c r="F5792" s="16"/>
      <c r="G5792" s="16"/>
      <c r="H5792" s="16"/>
      <c r="I5792">
        <f t="shared" si="138"/>
        <v>0</v>
      </c>
    </row>
    <row r="5793" spans="1:9" ht="20" customHeight="1">
      <c r="A5793" s="16"/>
      <c r="B5793" s="16"/>
      <c r="C5793" s="16"/>
      <c r="D5793" s="16"/>
      <c r="E5793" s="16"/>
      <c r="F5793" s="16"/>
      <c r="G5793" s="16"/>
      <c r="H5793" s="16"/>
      <c r="I5793">
        <f t="shared" si="138"/>
        <v>0</v>
      </c>
    </row>
    <row r="5794" spans="1:9" ht="20" customHeight="1">
      <c r="A5794" s="16"/>
      <c r="B5794" s="16"/>
      <c r="C5794" s="16"/>
      <c r="D5794" s="16"/>
      <c r="E5794" s="16"/>
      <c r="F5794" s="16"/>
      <c r="G5794" s="16"/>
      <c r="H5794" s="16"/>
      <c r="I5794">
        <f t="shared" si="138"/>
        <v>0</v>
      </c>
    </row>
    <row r="5795" spans="1:9" ht="20" customHeight="1">
      <c r="A5795" s="16"/>
      <c r="B5795" s="16"/>
      <c r="C5795" s="16"/>
      <c r="D5795" s="16"/>
      <c r="E5795" s="16"/>
      <c r="F5795" s="16"/>
      <c r="G5795" s="16"/>
      <c r="H5795" s="16"/>
      <c r="I5795">
        <f t="shared" si="138"/>
        <v>0</v>
      </c>
    </row>
    <row r="5796" spans="1:9" ht="20" customHeight="1">
      <c r="A5796" s="16"/>
      <c r="B5796" s="16"/>
      <c r="C5796" s="16"/>
      <c r="D5796" s="16"/>
      <c r="E5796" s="16"/>
      <c r="F5796" s="16"/>
      <c r="G5796" s="16"/>
      <c r="H5796" s="16"/>
      <c r="I5796">
        <f t="shared" si="138"/>
        <v>0</v>
      </c>
    </row>
    <row r="5797" spans="1:9" ht="20" customHeight="1">
      <c r="A5797" s="16"/>
      <c r="B5797" s="16"/>
      <c r="C5797" s="16"/>
      <c r="D5797" s="16"/>
      <c r="E5797" s="16"/>
      <c r="F5797" s="16"/>
      <c r="G5797" s="16"/>
      <c r="H5797" s="16"/>
      <c r="I5797">
        <f t="shared" si="138"/>
        <v>0</v>
      </c>
    </row>
    <row r="5798" spans="1:9" ht="20" customHeight="1">
      <c r="A5798" s="16"/>
      <c r="B5798" s="16"/>
      <c r="C5798" s="16"/>
      <c r="D5798" s="16"/>
      <c r="E5798" s="16"/>
      <c r="F5798" s="16"/>
      <c r="G5798" s="16"/>
      <c r="H5798" s="16"/>
      <c r="I5798">
        <f t="shared" si="138"/>
        <v>0</v>
      </c>
    </row>
    <row r="5799" spans="1:9" ht="20" customHeight="1">
      <c r="A5799" s="16"/>
      <c r="B5799" s="16"/>
      <c r="C5799" s="16"/>
      <c r="D5799" s="16"/>
      <c r="E5799" s="16"/>
      <c r="F5799" s="16"/>
      <c r="G5799" s="16"/>
      <c r="H5799" s="16"/>
      <c r="I5799">
        <f t="shared" si="138"/>
        <v>0</v>
      </c>
    </row>
    <row r="5800" spans="1:9" ht="20" customHeight="1">
      <c r="A5800" s="16"/>
      <c r="B5800" s="16"/>
      <c r="C5800" s="16"/>
      <c r="D5800" s="16"/>
      <c r="E5800" s="16"/>
      <c r="F5800" s="16"/>
      <c r="G5800" s="16"/>
      <c r="H5800" s="16"/>
      <c r="I5800">
        <f t="shared" si="138"/>
        <v>0</v>
      </c>
    </row>
    <row r="5801" spans="1:9" ht="20" customHeight="1">
      <c r="A5801" s="16"/>
      <c r="B5801" s="16"/>
      <c r="C5801" s="16"/>
      <c r="D5801" s="16"/>
      <c r="E5801" s="16"/>
      <c r="F5801" s="16"/>
      <c r="G5801" s="16"/>
      <c r="H5801" s="16"/>
      <c r="I5801">
        <f t="shared" si="138"/>
        <v>0</v>
      </c>
    </row>
    <row r="5802" spans="1:9" ht="20" customHeight="1">
      <c r="A5802" s="16"/>
      <c r="B5802" s="16"/>
      <c r="C5802" s="16"/>
      <c r="D5802" s="16"/>
      <c r="E5802" s="16"/>
      <c r="F5802" s="16"/>
      <c r="G5802" s="16"/>
      <c r="H5802" s="16"/>
      <c r="I5802">
        <f t="shared" si="138"/>
        <v>0</v>
      </c>
    </row>
    <row r="5803" spans="1:9" ht="20" customHeight="1">
      <c r="A5803" s="16"/>
      <c r="B5803" s="16"/>
      <c r="C5803" s="16"/>
      <c r="D5803" s="16"/>
      <c r="E5803" s="16"/>
      <c r="F5803" s="16"/>
      <c r="G5803" s="16"/>
      <c r="H5803" s="16"/>
      <c r="I5803">
        <f t="shared" si="138"/>
        <v>0</v>
      </c>
    </row>
    <row r="5804" spans="1:9" ht="20" customHeight="1">
      <c r="A5804" s="16"/>
      <c r="B5804" s="16"/>
      <c r="C5804" s="16"/>
      <c r="D5804" s="16"/>
      <c r="E5804" s="16"/>
      <c r="F5804" s="16"/>
      <c r="G5804" s="16"/>
      <c r="H5804" s="16"/>
      <c r="I5804">
        <f t="shared" si="138"/>
        <v>0</v>
      </c>
    </row>
    <row r="5805" spans="1:9" ht="20" customHeight="1">
      <c r="A5805" s="16"/>
      <c r="B5805" s="16"/>
      <c r="C5805" s="16"/>
      <c r="D5805" s="16"/>
      <c r="E5805" s="16"/>
      <c r="F5805" s="16"/>
      <c r="G5805" s="16"/>
      <c r="H5805" s="16"/>
      <c r="I5805">
        <f t="shared" si="138"/>
        <v>0</v>
      </c>
    </row>
    <row r="5806" spans="1:9" ht="20" customHeight="1">
      <c r="A5806" s="16"/>
      <c r="B5806" s="16"/>
      <c r="C5806" s="16"/>
      <c r="D5806" s="16"/>
      <c r="E5806" s="16"/>
      <c r="F5806" s="16"/>
      <c r="G5806" s="16"/>
      <c r="H5806" s="16"/>
      <c r="I5806">
        <f t="shared" si="138"/>
        <v>0</v>
      </c>
    </row>
    <row r="5807" spans="1:9" ht="20" customHeight="1">
      <c r="A5807" s="16"/>
      <c r="B5807" s="16"/>
      <c r="C5807" s="16"/>
      <c r="D5807" s="16"/>
      <c r="E5807" s="16"/>
      <c r="F5807" s="16"/>
      <c r="G5807" s="16"/>
      <c r="H5807" s="16"/>
      <c r="I5807">
        <f t="shared" si="138"/>
        <v>0</v>
      </c>
    </row>
    <row r="5808" spans="1:9" ht="20" customHeight="1">
      <c r="A5808" s="16"/>
      <c r="B5808" s="16"/>
      <c r="C5808" s="16"/>
      <c r="D5808" s="16"/>
      <c r="E5808" s="16"/>
      <c r="F5808" s="16"/>
      <c r="G5808" s="16"/>
      <c r="H5808" s="16"/>
      <c r="I5808">
        <f t="shared" si="138"/>
        <v>0</v>
      </c>
    </row>
    <row r="5809" spans="1:9" ht="20" customHeight="1">
      <c r="A5809" s="16"/>
      <c r="B5809" s="16"/>
      <c r="C5809" s="16"/>
      <c r="D5809" s="16"/>
      <c r="E5809" s="16"/>
      <c r="F5809" s="16"/>
      <c r="G5809" s="16"/>
      <c r="H5809" s="16"/>
      <c r="I5809">
        <f t="shared" si="138"/>
        <v>0</v>
      </c>
    </row>
    <row r="5810" spans="1:9" ht="20" customHeight="1">
      <c r="A5810" s="16"/>
      <c r="B5810" s="16"/>
      <c r="C5810" s="16"/>
      <c r="D5810" s="16"/>
      <c r="E5810" s="16"/>
      <c r="F5810" s="16"/>
      <c r="G5810" s="16"/>
      <c r="H5810" s="16"/>
      <c r="I5810">
        <f t="shared" si="138"/>
        <v>0</v>
      </c>
    </row>
    <row r="5811" spans="1:9" ht="20" customHeight="1">
      <c r="A5811" s="16"/>
      <c r="B5811" s="16"/>
      <c r="C5811" s="16"/>
      <c r="D5811" s="16"/>
      <c r="E5811" s="16"/>
      <c r="F5811" s="16"/>
      <c r="G5811" s="16"/>
      <c r="H5811" s="16"/>
      <c r="I5811">
        <f t="shared" si="138"/>
        <v>0</v>
      </c>
    </row>
    <row r="5812" spans="1:9" ht="20" customHeight="1">
      <c r="A5812" s="16"/>
      <c r="B5812" s="16"/>
      <c r="C5812" s="16"/>
      <c r="D5812" s="16"/>
      <c r="E5812" s="16"/>
      <c r="F5812" s="16"/>
      <c r="G5812" s="16"/>
      <c r="H5812" s="16"/>
      <c r="I5812">
        <f t="shared" si="138"/>
        <v>0</v>
      </c>
    </row>
    <row r="5813" spans="1:9" ht="20" customHeight="1">
      <c r="A5813" s="16"/>
      <c r="B5813" s="16"/>
      <c r="C5813" s="16"/>
      <c r="D5813" s="16"/>
      <c r="E5813" s="16"/>
      <c r="F5813" s="16"/>
      <c r="G5813" s="16"/>
      <c r="H5813" s="16"/>
      <c r="I5813">
        <f t="shared" si="138"/>
        <v>0</v>
      </c>
    </row>
    <row r="5814" spans="1:9" ht="20" customHeight="1">
      <c r="A5814" s="16"/>
      <c r="B5814" s="16"/>
      <c r="C5814" s="16"/>
      <c r="D5814" s="16"/>
      <c r="E5814" s="16"/>
      <c r="F5814" s="16"/>
      <c r="G5814" s="16"/>
      <c r="H5814" s="16"/>
      <c r="I5814">
        <f t="shared" si="138"/>
        <v>0</v>
      </c>
    </row>
    <row r="5815" spans="1:9" ht="20" customHeight="1">
      <c r="A5815" s="16"/>
      <c r="B5815" s="16"/>
      <c r="C5815" s="16"/>
      <c r="D5815" s="16"/>
      <c r="E5815" s="16"/>
      <c r="F5815" s="16"/>
      <c r="G5815" s="16"/>
      <c r="H5815" s="16"/>
      <c r="I5815">
        <f t="shared" si="138"/>
        <v>0</v>
      </c>
    </row>
    <row r="5816" spans="1:9" ht="20" customHeight="1">
      <c r="A5816" s="16"/>
      <c r="B5816" s="16"/>
      <c r="C5816" s="16"/>
      <c r="D5816" s="16"/>
      <c r="E5816" s="16"/>
      <c r="F5816" s="16"/>
      <c r="G5816" s="16"/>
      <c r="H5816" s="16"/>
      <c r="I5816">
        <f t="shared" si="138"/>
        <v>0</v>
      </c>
    </row>
    <row r="5817" spans="1:9" ht="20" customHeight="1">
      <c r="A5817" s="16"/>
      <c r="B5817" s="16"/>
      <c r="C5817" s="16"/>
      <c r="D5817" s="16"/>
      <c r="E5817" s="16"/>
      <c r="F5817" s="16"/>
      <c r="G5817" s="16"/>
      <c r="H5817" s="16"/>
      <c r="I5817">
        <f t="shared" si="138"/>
        <v>0</v>
      </c>
    </row>
    <row r="5818" spans="1:9" ht="20" customHeight="1">
      <c r="A5818" s="16"/>
      <c r="B5818" s="16"/>
      <c r="C5818" s="16"/>
      <c r="D5818" s="16"/>
      <c r="E5818" s="16"/>
      <c r="F5818" s="16"/>
      <c r="G5818" s="16"/>
      <c r="H5818" s="16"/>
      <c r="I5818">
        <f t="shared" si="138"/>
        <v>0</v>
      </c>
    </row>
    <row r="5819" spans="1:9" ht="20" customHeight="1">
      <c r="A5819" s="16"/>
      <c r="B5819" s="16"/>
      <c r="C5819" s="16"/>
      <c r="D5819" s="16"/>
      <c r="E5819" s="16"/>
      <c r="F5819" s="16"/>
      <c r="G5819" s="16"/>
      <c r="H5819" s="16"/>
      <c r="I5819">
        <f t="shared" si="138"/>
        <v>0</v>
      </c>
    </row>
    <row r="5820" spans="1:9" ht="20" customHeight="1">
      <c r="A5820" s="16"/>
      <c r="B5820" s="16"/>
      <c r="C5820" s="16"/>
      <c r="D5820" s="16"/>
      <c r="E5820" s="16"/>
      <c r="F5820" s="16"/>
      <c r="G5820" s="16"/>
      <c r="H5820" s="16"/>
      <c r="I5820">
        <f t="shared" si="138"/>
        <v>0</v>
      </c>
    </row>
    <row r="5821" spans="1:9" ht="20" customHeight="1">
      <c r="A5821" s="16"/>
      <c r="B5821" s="16"/>
      <c r="C5821" s="16"/>
      <c r="D5821" s="16"/>
      <c r="E5821" s="16"/>
      <c r="F5821" s="16"/>
      <c r="G5821" s="16"/>
      <c r="H5821" s="16"/>
      <c r="I5821">
        <f t="shared" si="138"/>
        <v>0</v>
      </c>
    </row>
    <row r="5822" spans="1:9" ht="20" customHeight="1">
      <c r="A5822" s="16"/>
      <c r="B5822" s="16"/>
      <c r="C5822" s="16"/>
      <c r="D5822" s="16"/>
      <c r="E5822" s="16"/>
      <c r="F5822" s="16"/>
      <c r="G5822" s="16"/>
      <c r="H5822" s="16"/>
      <c r="I5822">
        <f t="shared" si="138"/>
        <v>0</v>
      </c>
    </row>
    <row r="5823" spans="1:9" ht="20" customHeight="1">
      <c r="A5823" s="16"/>
      <c r="B5823" s="16"/>
      <c r="C5823" s="16"/>
      <c r="D5823" s="16"/>
      <c r="E5823" s="16"/>
      <c r="F5823" s="16"/>
      <c r="G5823" s="16"/>
      <c r="H5823" s="16"/>
      <c r="I5823">
        <f t="shared" si="138"/>
        <v>0</v>
      </c>
    </row>
    <row r="5824" spans="1:9" ht="20" customHeight="1">
      <c r="A5824" s="16"/>
      <c r="B5824" s="16"/>
      <c r="C5824" s="16"/>
      <c r="D5824" s="16"/>
      <c r="E5824" s="16"/>
      <c r="F5824" s="16"/>
      <c r="G5824" s="16"/>
      <c r="H5824" s="16"/>
      <c r="I5824">
        <f t="shared" si="138"/>
        <v>0</v>
      </c>
    </row>
    <row r="5825" spans="1:9" ht="20" customHeight="1">
      <c r="A5825" s="16"/>
      <c r="B5825" s="16"/>
      <c r="C5825" s="16"/>
      <c r="D5825" s="16"/>
      <c r="E5825" s="16"/>
      <c r="F5825" s="16"/>
      <c r="G5825" s="16"/>
      <c r="H5825" s="16"/>
      <c r="I5825">
        <f t="shared" si="138"/>
        <v>0</v>
      </c>
    </row>
    <row r="5826" spans="1:9" ht="20" customHeight="1">
      <c r="A5826" s="16"/>
      <c r="B5826" s="16"/>
      <c r="C5826" s="16"/>
      <c r="D5826" s="16"/>
      <c r="E5826" s="16"/>
      <c r="F5826" s="16"/>
      <c r="G5826" s="16"/>
      <c r="H5826" s="16"/>
      <c r="I5826">
        <f t="shared" si="138"/>
        <v>0</v>
      </c>
    </row>
    <row r="5827" spans="1:9" ht="20" customHeight="1">
      <c r="A5827" s="16"/>
      <c r="B5827" s="16"/>
      <c r="C5827" s="16"/>
      <c r="D5827" s="16"/>
      <c r="E5827" s="16"/>
      <c r="F5827" s="16"/>
      <c r="G5827" s="16"/>
      <c r="H5827" s="16"/>
      <c r="I5827">
        <f t="shared" ref="I5827:I5890" si="139">CEILING(H5827,0.002)</f>
        <v>0</v>
      </c>
    </row>
    <row r="5828" spans="1:9" ht="20" customHeight="1">
      <c r="A5828" s="16"/>
      <c r="B5828" s="16"/>
      <c r="C5828" s="16"/>
      <c r="D5828" s="16"/>
      <c r="E5828" s="16"/>
      <c r="F5828" s="16"/>
      <c r="G5828" s="16"/>
      <c r="H5828" s="16"/>
      <c r="I5828">
        <f t="shared" si="139"/>
        <v>0</v>
      </c>
    </row>
    <row r="5829" spans="1:9" ht="20" customHeight="1">
      <c r="A5829" s="16"/>
      <c r="B5829" s="16"/>
      <c r="C5829" s="16"/>
      <c r="D5829" s="16"/>
      <c r="E5829" s="16"/>
      <c r="F5829" s="16"/>
      <c r="G5829" s="16"/>
      <c r="H5829" s="16"/>
      <c r="I5829">
        <f t="shared" si="139"/>
        <v>0</v>
      </c>
    </row>
    <row r="5830" spans="1:9" ht="20" customHeight="1">
      <c r="A5830" s="16"/>
      <c r="B5830" s="16"/>
      <c r="C5830" s="16"/>
      <c r="D5830" s="16"/>
      <c r="E5830" s="16"/>
      <c r="F5830" s="16"/>
      <c r="G5830" s="16"/>
      <c r="H5830" s="16"/>
      <c r="I5830">
        <f t="shared" si="139"/>
        <v>0</v>
      </c>
    </row>
    <row r="5831" spans="1:9" ht="20" customHeight="1">
      <c r="A5831" s="16"/>
      <c r="B5831" s="16"/>
      <c r="C5831" s="16"/>
      <c r="D5831" s="16"/>
      <c r="E5831" s="16"/>
      <c r="F5831" s="16"/>
      <c r="G5831" s="16"/>
      <c r="H5831" s="16"/>
      <c r="I5831">
        <f t="shared" si="139"/>
        <v>0</v>
      </c>
    </row>
    <row r="5832" spans="1:9" ht="20" customHeight="1">
      <c r="A5832" s="16"/>
      <c r="B5832" s="16"/>
      <c r="C5832" s="16"/>
      <c r="D5832" s="16"/>
      <c r="E5832" s="16"/>
      <c r="F5832" s="16"/>
      <c r="G5832" s="16"/>
      <c r="H5832" s="16"/>
      <c r="I5832">
        <f t="shared" si="139"/>
        <v>0</v>
      </c>
    </row>
    <row r="5833" spans="1:9" ht="20" customHeight="1">
      <c r="A5833" s="16"/>
      <c r="B5833" s="16"/>
      <c r="C5833" s="16"/>
      <c r="D5833" s="16"/>
      <c r="E5833" s="16"/>
      <c r="F5833" s="16"/>
      <c r="G5833" s="16"/>
      <c r="H5833" s="16"/>
      <c r="I5833">
        <f t="shared" si="139"/>
        <v>0</v>
      </c>
    </row>
    <row r="5834" spans="1:9" ht="20" customHeight="1">
      <c r="A5834" s="16"/>
      <c r="B5834" s="16"/>
      <c r="C5834" s="16"/>
      <c r="D5834" s="16"/>
      <c r="E5834" s="16"/>
      <c r="F5834" s="16"/>
      <c r="G5834" s="16"/>
      <c r="H5834" s="16"/>
      <c r="I5834">
        <f t="shared" si="139"/>
        <v>0</v>
      </c>
    </row>
    <row r="5835" spans="1:9" ht="20" customHeight="1">
      <c r="A5835" s="16"/>
      <c r="B5835" s="16"/>
      <c r="C5835" s="16"/>
      <c r="D5835" s="16"/>
      <c r="E5835" s="16"/>
      <c r="F5835" s="16"/>
      <c r="G5835" s="16"/>
      <c r="H5835" s="16"/>
      <c r="I5835">
        <f t="shared" si="139"/>
        <v>0</v>
      </c>
    </row>
    <row r="5836" spans="1:9" ht="20" customHeight="1">
      <c r="A5836" s="16"/>
      <c r="B5836" s="16"/>
      <c r="C5836" s="16"/>
      <c r="D5836" s="16"/>
      <c r="E5836" s="16"/>
      <c r="F5836" s="16"/>
      <c r="G5836" s="16"/>
      <c r="H5836" s="16"/>
      <c r="I5836">
        <f t="shared" si="139"/>
        <v>0</v>
      </c>
    </row>
    <row r="5837" spans="1:9" ht="20" customHeight="1">
      <c r="A5837" s="16"/>
      <c r="B5837" s="16"/>
      <c r="C5837" s="16"/>
      <c r="D5837" s="16"/>
      <c r="E5837" s="16"/>
      <c r="F5837" s="16"/>
      <c r="G5837" s="16"/>
      <c r="H5837" s="16"/>
      <c r="I5837">
        <f t="shared" si="139"/>
        <v>0</v>
      </c>
    </row>
    <row r="5838" spans="1:9" ht="20" customHeight="1">
      <c r="A5838" s="16"/>
      <c r="B5838" s="16"/>
      <c r="C5838" s="16"/>
      <c r="D5838" s="16"/>
      <c r="E5838" s="16"/>
      <c r="F5838" s="16"/>
      <c r="G5838" s="16"/>
      <c r="H5838" s="16"/>
      <c r="I5838">
        <f t="shared" si="139"/>
        <v>0</v>
      </c>
    </row>
    <row r="5839" spans="1:9" ht="20" customHeight="1">
      <c r="A5839" s="16"/>
      <c r="B5839" s="16"/>
      <c r="C5839" s="16"/>
      <c r="D5839" s="16"/>
      <c r="E5839" s="16"/>
      <c r="F5839" s="16"/>
      <c r="G5839" s="16"/>
      <c r="H5839" s="16"/>
      <c r="I5839">
        <f t="shared" si="139"/>
        <v>0</v>
      </c>
    </row>
    <row r="5840" spans="1:9" ht="20" customHeight="1">
      <c r="A5840" s="16"/>
      <c r="B5840" s="16"/>
      <c r="C5840" s="16"/>
      <c r="D5840" s="16"/>
      <c r="E5840" s="16"/>
      <c r="F5840" s="16"/>
      <c r="G5840" s="16"/>
      <c r="H5840" s="16"/>
      <c r="I5840">
        <f t="shared" si="139"/>
        <v>0</v>
      </c>
    </row>
    <row r="5841" spans="1:9" ht="20" customHeight="1">
      <c r="A5841" s="16"/>
      <c r="B5841" s="16"/>
      <c r="C5841" s="16"/>
      <c r="D5841" s="16"/>
      <c r="E5841" s="16"/>
      <c r="F5841" s="16"/>
      <c r="G5841" s="16"/>
      <c r="H5841" s="16"/>
      <c r="I5841">
        <f t="shared" si="139"/>
        <v>0</v>
      </c>
    </row>
    <row r="5842" spans="1:9" ht="20" customHeight="1">
      <c r="A5842" s="16"/>
      <c r="B5842" s="16"/>
      <c r="C5842" s="16"/>
      <c r="D5842" s="16"/>
      <c r="E5842" s="16"/>
      <c r="F5842" s="16"/>
      <c r="G5842" s="16"/>
      <c r="H5842" s="16"/>
      <c r="I5842">
        <f t="shared" si="139"/>
        <v>0</v>
      </c>
    </row>
    <row r="5843" spans="1:9" ht="20" customHeight="1">
      <c r="A5843" s="16"/>
      <c r="B5843" s="16"/>
      <c r="C5843" s="16"/>
      <c r="D5843" s="16"/>
      <c r="E5843" s="16"/>
      <c r="F5843" s="16"/>
      <c r="G5843" s="16"/>
      <c r="H5843" s="16"/>
      <c r="I5843">
        <f t="shared" si="139"/>
        <v>0</v>
      </c>
    </row>
    <row r="5844" spans="1:9" ht="20" customHeight="1">
      <c r="A5844" s="16"/>
      <c r="B5844" s="16"/>
      <c r="C5844" s="16"/>
      <c r="D5844" s="16"/>
      <c r="E5844" s="16"/>
      <c r="F5844" s="16"/>
      <c r="G5844" s="16"/>
      <c r="H5844" s="16"/>
      <c r="I5844">
        <f t="shared" si="139"/>
        <v>0</v>
      </c>
    </row>
    <row r="5845" spans="1:9" ht="20" customHeight="1">
      <c r="A5845" s="16"/>
      <c r="B5845" s="16"/>
      <c r="C5845" s="16"/>
      <c r="D5845" s="16"/>
      <c r="E5845" s="16"/>
      <c r="F5845" s="16"/>
      <c r="G5845" s="16"/>
      <c r="H5845" s="16"/>
      <c r="I5845">
        <f t="shared" si="139"/>
        <v>0</v>
      </c>
    </row>
    <row r="5846" spans="1:9" ht="20" customHeight="1">
      <c r="A5846" s="16"/>
      <c r="B5846" s="16"/>
      <c r="C5846" s="16"/>
      <c r="D5846" s="16"/>
      <c r="E5846" s="16"/>
      <c r="F5846" s="16"/>
      <c r="G5846" s="16"/>
      <c r="H5846" s="16"/>
      <c r="I5846">
        <f t="shared" si="139"/>
        <v>0</v>
      </c>
    </row>
    <row r="5847" spans="1:9" ht="20" customHeight="1">
      <c r="A5847" s="16"/>
      <c r="B5847" s="16"/>
      <c r="C5847" s="16"/>
      <c r="D5847" s="16"/>
      <c r="E5847" s="16"/>
      <c r="F5847" s="16"/>
      <c r="G5847" s="16"/>
      <c r="H5847" s="16"/>
      <c r="I5847">
        <f t="shared" si="139"/>
        <v>0</v>
      </c>
    </row>
    <row r="5848" spans="1:9" ht="20" customHeight="1">
      <c r="A5848" s="16"/>
      <c r="B5848" s="16"/>
      <c r="C5848" s="16"/>
      <c r="D5848" s="16"/>
      <c r="E5848" s="16"/>
      <c r="F5848" s="16"/>
      <c r="G5848" s="16"/>
      <c r="H5848" s="16"/>
      <c r="I5848">
        <f t="shared" si="139"/>
        <v>0</v>
      </c>
    </row>
    <row r="5849" spans="1:9" ht="20" customHeight="1">
      <c r="A5849" s="16"/>
      <c r="B5849" s="16"/>
      <c r="C5849" s="16"/>
      <c r="D5849" s="16"/>
      <c r="E5849" s="16"/>
      <c r="F5849" s="16"/>
      <c r="G5849" s="16"/>
      <c r="H5849" s="16"/>
      <c r="I5849">
        <f t="shared" si="139"/>
        <v>0</v>
      </c>
    </row>
    <row r="5850" spans="1:9" ht="20" customHeight="1">
      <c r="A5850" s="16"/>
      <c r="B5850" s="16"/>
      <c r="C5850" s="16"/>
      <c r="D5850" s="16"/>
      <c r="E5850" s="16"/>
      <c r="F5850" s="16"/>
      <c r="G5850" s="16"/>
      <c r="H5850" s="16"/>
      <c r="I5850">
        <f t="shared" si="139"/>
        <v>0</v>
      </c>
    </row>
    <row r="5851" spans="1:9" ht="20" customHeight="1">
      <c r="A5851" s="16"/>
      <c r="B5851" s="16"/>
      <c r="C5851" s="16"/>
      <c r="D5851" s="16"/>
      <c r="E5851" s="16"/>
      <c r="F5851" s="16"/>
      <c r="G5851" s="16"/>
      <c r="H5851" s="16"/>
      <c r="I5851">
        <f t="shared" si="139"/>
        <v>0</v>
      </c>
    </row>
    <row r="5852" spans="1:9" ht="20" customHeight="1">
      <c r="A5852" s="16"/>
      <c r="B5852" s="16"/>
      <c r="C5852" s="16"/>
      <c r="D5852" s="16"/>
      <c r="E5852" s="16"/>
      <c r="F5852" s="16"/>
      <c r="G5852" s="16"/>
      <c r="H5852" s="16"/>
      <c r="I5852">
        <f t="shared" si="139"/>
        <v>0</v>
      </c>
    </row>
    <row r="5853" spans="1:9" ht="20" customHeight="1">
      <c r="A5853" s="16"/>
      <c r="B5853" s="16"/>
      <c r="C5853" s="16"/>
      <c r="D5853" s="16"/>
      <c r="E5853" s="16"/>
      <c r="F5853" s="16"/>
      <c r="G5853" s="16"/>
      <c r="H5853" s="16"/>
      <c r="I5853">
        <f t="shared" si="139"/>
        <v>0</v>
      </c>
    </row>
    <row r="5854" spans="1:9" ht="20" customHeight="1">
      <c r="A5854" s="16"/>
      <c r="B5854" s="16"/>
      <c r="C5854" s="16"/>
      <c r="D5854" s="16"/>
      <c r="E5854" s="16"/>
      <c r="F5854" s="16"/>
      <c r="G5854" s="16"/>
      <c r="H5854" s="16"/>
      <c r="I5854">
        <f t="shared" si="139"/>
        <v>0</v>
      </c>
    </row>
    <row r="5855" spans="1:9" ht="20" customHeight="1">
      <c r="A5855" s="16"/>
      <c r="B5855" s="16"/>
      <c r="C5855" s="16"/>
      <c r="D5855" s="16"/>
      <c r="E5855" s="16"/>
      <c r="F5855" s="16"/>
      <c r="G5855" s="16"/>
      <c r="H5855" s="16"/>
      <c r="I5855">
        <f t="shared" si="139"/>
        <v>0</v>
      </c>
    </row>
    <row r="5856" spans="1:9" ht="20" customHeight="1">
      <c r="A5856" s="16"/>
      <c r="B5856" s="16"/>
      <c r="C5856" s="16"/>
      <c r="D5856" s="16"/>
      <c r="E5856" s="16"/>
      <c r="F5856" s="16"/>
      <c r="G5856" s="16"/>
      <c r="H5856" s="16"/>
      <c r="I5856">
        <f t="shared" si="139"/>
        <v>0</v>
      </c>
    </row>
    <row r="5857" spans="1:9" ht="20" customHeight="1">
      <c r="A5857" s="16"/>
      <c r="B5857" s="16"/>
      <c r="C5857" s="16"/>
      <c r="D5857" s="16"/>
      <c r="E5857" s="16"/>
      <c r="F5857" s="16"/>
      <c r="G5857" s="16"/>
      <c r="H5857" s="16"/>
      <c r="I5857">
        <f t="shared" si="139"/>
        <v>0</v>
      </c>
    </row>
    <row r="5858" spans="1:9" ht="20" customHeight="1">
      <c r="A5858" s="16"/>
      <c r="B5858" s="16"/>
      <c r="C5858" s="16"/>
      <c r="D5858" s="16"/>
      <c r="E5858" s="16"/>
      <c r="F5858" s="16"/>
      <c r="G5858" s="16"/>
      <c r="H5858" s="16"/>
      <c r="I5858">
        <f t="shared" si="139"/>
        <v>0</v>
      </c>
    </row>
    <row r="5859" spans="1:9" ht="20" customHeight="1">
      <c r="A5859" s="16"/>
      <c r="B5859" s="16"/>
      <c r="C5859" s="16"/>
      <c r="D5859" s="16"/>
      <c r="E5859" s="16"/>
      <c r="F5859" s="16"/>
      <c r="G5859" s="16"/>
      <c r="H5859" s="16"/>
      <c r="I5859">
        <f t="shared" si="139"/>
        <v>0</v>
      </c>
    </row>
    <row r="5860" spans="1:9" ht="20" customHeight="1">
      <c r="A5860" s="16"/>
      <c r="B5860" s="16"/>
      <c r="C5860" s="16"/>
      <c r="D5860" s="16"/>
      <c r="E5860" s="16"/>
      <c r="F5860" s="16"/>
      <c r="G5860" s="16"/>
      <c r="H5860" s="16"/>
      <c r="I5860">
        <f t="shared" si="139"/>
        <v>0</v>
      </c>
    </row>
    <row r="5861" spans="1:9" ht="20" customHeight="1">
      <c r="A5861" s="16"/>
      <c r="B5861" s="16"/>
      <c r="C5861" s="16"/>
      <c r="D5861" s="16"/>
      <c r="E5861" s="16"/>
      <c r="F5861" s="16"/>
      <c r="G5861" s="16"/>
      <c r="H5861" s="16"/>
      <c r="I5861">
        <f t="shared" si="139"/>
        <v>0</v>
      </c>
    </row>
    <row r="5862" spans="1:9" ht="20" customHeight="1">
      <c r="A5862" s="16"/>
      <c r="B5862" s="16"/>
      <c r="C5862" s="16"/>
      <c r="D5862" s="16"/>
      <c r="E5862" s="16"/>
      <c r="F5862" s="16"/>
      <c r="G5862" s="16"/>
      <c r="H5862" s="16"/>
      <c r="I5862">
        <f t="shared" si="139"/>
        <v>0</v>
      </c>
    </row>
    <row r="5863" spans="1:9" ht="20" customHeight="1">
      <c r="A5863" s="16"/>
      <c r="B5863" s="16"/>
      <c r="C5863" s="16"/>
      <c r="D5863" s="16"/>
      <c r="E5863" s="16"/>
      <c r="F5863" s="16"/>
      <c r="G5863" s="16"/>
      <c r="H5863" s="16"/>
      <c r="I5863">
        <f t="shared" si="139"/>
        <v>0</v>
      </c>
    </row>
    <row r="5864" spans="1:9" ht="20" customHeight="1">
      <c r="A5864" s="16"/>
      <c r="B5864" s="16"/>
      <c r="C5864" s="16"/>
      <c r="D5864" s="16"/>
      <c r="E5864" s="16"/>
      <c r="F5864" s="16"/>
      <c r="G5864" s="16"/>
      <c r="H5864" s="16"/>
      <c r="I5864">
        <f t="shared" si="139"/>
        <v>0</v>
      </c>
    </row>
    <row r="5865" spans="1:9" ht="20" customHeight="1">
      <c r="A5865" s="16"/>
      <c r="B5865" s="16"/>
      <c r="C5865" s="16"/>
      <c r="D5865" s="16"/>
      <c r="E5865" s="16"/>
      <c r="F5865" s="16"/>
      <c r="G5865" s="16"/>
      <c r="H5865" s="16"/>
      <c r="I5865">
        <f t="shared" si="139"/>
        <v>0</v>
      </c>
    </row>
    <row r="5866" spans="1:9" ht="20" customHeight="1">
      <c r="A5866" s="16"/>
      <c r="B5866" s="16"/>
      <c r="C5866" s="16"/>
      <c r="D5866" s="16"/>
      <c r="E5866" s="16"/>
      <c r="F5866" s="16"/>
      <c r="G5866" s="16"/>
      <c r="H5866" s="16"/>
      <c r="I5866">
        <f t="shared" si="139"/>
        <v>0</v>
      </c>
    </row>
    <row r="5867" spans="1:9" ht="20" customHeight="1">
      <c r="A5867" s="16"/>
      <c r="B5867" s="16"/>
      <c r="C5867" s="16"/>
      <c r="D5867" s="16"/>
      <c r="E5867" s="16"/>
      <c r="F5867" s="16"/>
      <c r="G5867" s="16"/>
      <c r="H5867" s="16"/>
      <c r="I5867">
        <f t="shared" si="139"/>
        <v>0</v>
      </c>
    </row>
    <row r="5868" spans="1:9" ht="20" customHeight="1">
      <c r="A5868" s="16"/>
      <c r="B5868" s="16"/>
      <c r="C5868" s="16"/>
      <c r="D5868" s="16"/>
      <c r="E5868" s="16"/>
      <c r="F5868" s="16"/>
      <c r="G5868" s="16"/>
      <c r="H5868" s="16"/>
      <c r="I5868">
        <f t="shared" si="139"/>
        <v>0</v>
      </c>
    </row>
    <row r="5869" spans="1:9" ht="20" customHeight="1">
      <c r="A5869" s="16"/>
      <c r="B5869" s="16"/>
      <c r="C5869" s="16"/>
      <c r="D5869" s="16"/>
      <c r="E5869" s="16"/>
      <c r="F5869" s="16"/>
      <c r="G5869" s="16"/>
      <c r="H5869" s="16"/>
      <c r="I5869">
        <f t="shared" si="139"/>
        <v>0</v>
      </c>
    </row>
    <row r="5870" spans="1:9" ht="20" customHeight="1">
      <c r="A5870" s="16"/>
      <c r="B5870" s="16"/>
      <c r="C5870" s="16"/>
      <c r="D5870" s="16"/>
      <c r="E5870" s="16"/>
      <c r="F5870" s="16"/>
      <c r="G5870" s="16"/>
      <c r="H5870" s="16"/>
      <c r="I5870">
        <f t="shared" si="139"/>
        <v>0</v>
      </c>
    </row>
    <row r="5871" spans="1:9" ht="20" customHeight="1">
      <c r="A5871" s="16"/>
      <c r="B5871" s="16"/>
      <c r="C5871" s="16"/>
      <c r="D5871" s="16"/>
      <c r="E5871" s="16"/>
      <c r="F5871" s="16"/>
      <c r="G5871" s="16"/>
      <c r="H5871" s="16"/>
      <c r="I5871">
        <f t="shared" si="139"/>
        <v>0</v>
      </c>
    </row>
    <row r="5872" spans="1:9" ht="20" customHeight="1">
      <c r="A5872" s="16"/>
      <c r="B5872" s="16"/>
      <c r="C5872" s="16"/>
      <c r="D5872" s="16"/>
      <c r="E5872" s="16"/>
      <c r="F5872" s="16"/>
      <c r="G5872" s="16"/>
      <c r="H5872" s="16"/>
      <c r="I5872">
        <f t="shared" si="139"/>
        <v>0</v>
      </c>
    </row>
    <row r="5873" spans="1:9" ht="20" customHeight="1">
      <c r="A5873" s="16"/>
      <c r="B5873" s="16"/>
      <c r="C5873" s="16"/>
      <c r="D5873" s="16"/>
      <c r="E5873" s="16"/>
      <c r="F5873" s="16"/>
      <c r="G5873" s="16"/>
      <c r="H5873" s="16"/>
      <c r="I5873">
        <f t="shared" si="139"/>
        <v>0</v>
      </c>
    </row>
    <row r="5874" spans="1:9" ht="20" customHeight="1">
      <c r="A5874" s="16"/>
      <c r="B5874" s="16"/>
      <c r="C5874" s="16"/>
      <c r="D5874" s="16"/>
      <c r="E5874" s="16"/>
      <c r="F5874" s="16"/>
      <c r="G5874" s="16"/>
      <c r="H5874" s="16"/>
      <c r="I5874">
        <f t="shared" si="139"/>
        <v>0</v>
      </c>
    </row>
    <row r="5875" spans="1:9" ht="20" customHeight="1">
      <c r="A5875" s="16"/>
      <c r="B5875" s="16"/>
      <c r="C5875" s="16"/>
      <c r="D5875" s="16"/>
      <c r="E5875" s="16"/>
      <c r="F5875" s="16"/>
      <c r="G5875" s="16"/>
      <c r="H5875" s="16"/>
      <c r="I5875">
        <f t="shared" si="139"/>
        <v>0</v>
      </c>
    </row>
    <row r="5876" spans="1:9" ht="20" customHeight="1">
      <c r="A5876" s="16"/>
      <c r="B5876" s="16"/>
      <c r="C5876" s="16"/>
      <c r="D5876" s="16"/>
      <c r="E5876" s="16"/>
      <c r="F5876" s="16"/>
      <c r="G5876" s="16"/>
      <c r="H5876" s="16"/>
      <c r="I5876">
        <f t="shared" si="139"/>
        <v>0</v>
      </c>
    </row>
    <row r="5877" spans="1:9" ht="20" customHeight="1">
      <c r="A5877" s="16"/>
      <c r="B5877" s="16"/>
      <c r="C5877" s="16"/>
      <c r="D5877" s="16"/>
      <c r="E5877" s="16"/>
      <c r="F5877" s="16"/>
      <c r="G5877" s="16"/>
      <c r="H5877" s="16"/>
      <c r="I5877">
        <f t="shared" si="139"/>
        <v>0</v>
      </c>
    </row>
    <row r="5878" spans="1:9" ht="20" customHeight="1">
      <c r="A5878" s="16"/>
      <c r="B5878" s="16"/>
      <c r="C5878" s="16"/>
      <c r="D5878" s="16"/>
      <c r="E5878" s="16"/>
      <c r="F5878" s="16"/>
      <c r="G5878" s="16"/>
      <c r="H5878" s="16"/>
      <c r="I5878">
        <f t="shared" si="139"/>
        <v>0</v>
      </c>
    </row>
    <row r="5879" spans="1:9" ht="20" customHeight="1">
      <c r="A5879" s="16"/>
      <c r="B5879" s="16"/>
      <c r="C5879" s="16"/>
      <c r="D5879" s="16"/>
      <c r="E5879" s="16"/>
      <c r="F5879" s="16"/>
      <c r="G5879" s="16"/>
      <c r="H5879" s="16"/>
      <c r="I5879">
        <f t="shared" si="139"/>
        <v>0</v>
      </c>
    </row>
    <row r="5880" spans="1:9" ht="20" customHeight="1">
      <c r="A5880" s="16"/>
      <c r="B5880" s="16"/>
      <c r="C5880" s="16"/>
      <c r="D5880" s="16"/>
      <c r="E5880" s="16"/>
      <c r="F5880" s="16"/>
      <c r="G5880" s="16"/>
      <c r="H5880" s="16"/>
      <c r="I5880">
        <f t="shared" si="139"/>
        <v>0</v>
      </c>
    </row>
    <row r="5881" spans="1:9" ht="20" customHeight="1">
      <c r="A5881" s="16"/>
      <c r="B5881" s="16"/>
      <c r="C5881" s="16"/>
      <c r="D5881" s="16"/>
      <c r="E5881" s="16"/>
      <c r="F5881" s="16"/>
      <c r="G5881" s="16"/>
      <c r="H5881" s="16"/>
      <c r="I5881">
        <f t="shared" si="139"/>
        <v>0</v>
      </c>
    </row>
    <row r="5882" spans="1:9" ht="20" customHeight="1">
      <c r="A5882" s="16"/>
      <c r="B5882" s="16"/>
      <c r="C5882" s="16"/>
      <c r="D5882" s="16"/>
      <c r="E5882" s="16"/>
      <c r="F5882" s="16"/>
      <c r="G5882" s="16"/>
      <c r="H5882" s="16"/>
      <c r="I5882">
        <f t="shared" si="139"/>
        <v>0</v>
      </c>
    </row>
    <row r="5883" spans="1:9" ht="20" customHeight="1">
      <c r="A5883" s="16"/>
      <c r="B5883" s="16"/>
      <c r="C5883" s="16"/>
      <c r="D5883" s="16"/>
      <c r="E5883" s="16"/>
      <c r="F5883" s="16"/>
      <c r="G5883" s="16"/>
      <c r="H5883" s="16"/>
      <c r="I5883">
        <f t="shared" si="139"/>
        <v>0</v>
      </c>
    </row>
    <row r="5884" spans="1:9" ht="20" customHeight="1">
      <c r="A5884" s="16"/>
      <c r="B5884" s="16"/>
      <c r="C5884" s="16"/>
      <c r="D5884" s="16"/>
      <c r="E5884" s="16"/>
      <c r="F5884" s="16"/>
      <c r="G5884" s="16"/>
      <c r="H5884" s="16"/>
      <c r="I5884">
        <f t="shared" si="139"/>
        <v>0</v>
      </c>
    </row>
    <row r="5885" spans="1:9" ht="20" customHeight="1">
      <c r="A5885" s="16"/>
      <c r="B5885" s="16"/>
      <c r="C5885" s="16"/>
      <c r="D5885" s="16"/>
      <c r="E5885" s="16"/>
      <c r="F5885" s="16"/>
      <c r="G5885" s="16"/>
      <c r="H5885" s="16"/>
      <c r="I5885">
        <f t="shared" si="139"/>
        <v>0</v>
      </c>
    </row>
    <row r="5886" spans="1:9" ht="20" customHeight="1">
      <c r="A5886" s="16"/>
      <c r="B5886" s="16"/>
      <c r="C5886" s="16"/>
      <c r="D5886" s="16"/>
      <c r="E5886" s="16"/>
      <c r="F5886" s="16"/>
      <c r="G5886" s="16"/>
      <c r="H5886" s="16"/>
      <c r="I5886">
        <f t="shared" si="139"/>
        <v>0</v>
      </c>
    </row>
    <row r="5887" spans="1:9" ht="20" customHeight="1">
      <c r="A5887" s="16"/>
      <c r="B5887" s="16"/>
      <c r="C5887" s="16"/>
      <c r="D5887" s="16"/>
      <c r="E5887" s="16"/>
      <c r="F5887" s="16"/>
      <c r="G5887" s="16"/>
      <c r="H5887" s="16"/>
      <c r="I5887">
        <f t="shared" si="139"/>
        <v>0</v>
      </c>
    </row>
    <row r="5888" spans="1:9" ht="20" customHeight="1">
      <c r="A5888" s="16"/>
      <c r="B5888" s="16"/>
      <c r="C5888" s="16"/>
      <c r="D5888" s="16"/>
      <c r="E5888" s="16"/>
      <c r="F5888" s="16"/>
      <c r="G5888" s="16"/>
      <c r="H5888" s="16"/>
      <c r="I5888">
        <f t="shared" si="139"/>
        <v>0</v>
      </c>
    </row>
    <row r="5889" spans="1:9" ht="20" customHeight="1">
      <c r="A5889" s="16"/>
      <c r="B5889" s="16"/>
      <c r="C5889" s="16"/>
      <c r="D5889" s="16"/>
      <c r="E5889" s="16"/>
      <c r="F5889" s="16"/>
      <c r="G5889" s="16"/>
      <c r="H5889" s="16"/>
      <c r="I5889">
        <f t="shared" si="139"/>
        <v>0</v>
      </c>
    </row>
    <row r="5890" spans="1:9" ht="20" customHeight="1">
      <c r="A5890" s="16"/>
      <c r="B5890" s="16"/>
      <c r="C5890" s="16"/>
      <c r="D5890" s="16"/>
      <c r="E5890" s="16"/>
      <c r="F5890" s="16"/>
      <c r="G5890" s="16"/>
      <c r="H5890" s="16"/>
      <c r="I5890">
        <f t="shared" si="139"/>
        <v>0</v>
      </c>
    </row>
    <row r="5891" spans="1:9" ht="20" customHeight="1">
      <c r="A5891" s="16"/>
      <c r="B5891" s="16"/>
      <c r="C5891" s="16"/>
      <c r="D5891" s="16"/>
      <c r="E5891" s="16"/>
      <c r="F5891" s="16"/>
      <c r="G5891" s="16"/>
      <c r="H5891" s="16"/>
      <c r="I5891">
        <f t="shared" ref="I5891:I5954" si="140">CEILING(H5891,0.002)</f>
        <v>0</v>
      </c>
    </row>
    <row r="5892" spans="1:9" ht="20" customHeight="1">
      <c r="A5892" s="16"/>
      <c r="B5892" s="16"/>
      <c r="C5892" s="16"/>
      <c r="D5892" s="16"/>
      <c r="E5892" s="16"/>
      <c r="F5892" s="16"/>
      <c r="G5892" s="16"/>
      <c r="H5892" s="16"/>
      <c r="I5892">
        <f t="shared" si="140"/>
        <v>0</v>
      </c>
    </row>
    <row r="5893" spans="1:9" ht="20" customHeight="1">
      <c r="A5893" s="16"/>
      <c r="B5893" s="16"/>
      <c r="C5893" s="16"/>
      <c r="D5893" s="16"/>
      <c r="E5893" s="16"/>
      <c r="F5893" s="16"/>
      <c r="G5893" s="16"/>
      <c r="H5893" s="16"/>
      <c r="I5893">
        <f t="shared" si="140"/>
        <v>0</v>
      </c>
    </row>
    <row r="5894" spans="1:9" ht="20" customHeight="1">
      <c r="A5894" s="16"/>
      <c r="B5894" s="16"/>
      <c r="C5894" s="16"/>
      <c r="D5894" s="16"/>
      <c r="E5894" s="16"/>
      <c r="F5894" s="16"/>
      <c r="G5894" s="16"/>
      <c r="H5894" s="16"/>
      <c r="I5894">
        <f t="shared" si="140"/>
        <v>0</v>
      </c>
    </row>
    <row r="5895" spans="1:9" ht="20" customHeight="1">
      <c r="A5895" s="16"/>
      <c r="B5895" s="16"/>
      <c r="C5895" s="16"/>
      <c r="D5895" s="16"/>
      <c r="E5895" s="16"/>
      <c r="F5895" s="16"/>
      <c r="G5895" s="16"/>
      <c r="H5895" s="16"/>
      <c r="I5895">
        <f t="shared" si="140"/>
        <v>0</v>
      </c>
    </row>
    <row r="5896" spans="1:9" ht="20" customHeight="1">
      <c r="A5896" s="16"/>
      <c r="B5896" s="16"/>
      <c r="C5896" s="16"/>
      <c r="D5896" s="16"/>
      <c r="E5896" s="16"/>
      <c r="F5896" s="16"/>
      <c r="G5896" s="16"/>
      <c r="H5896" s="16"/>
      <c r="I5896">
        <f t="shared" si="140"/>
        <v>0</v>
      </c>
    </row>
    <row r="5897" spans="1:9" ht="20" customHeight="1">
      <c r="A5897" s="16"/>
      <c r="B5897" s="16"/>
      <c r="C5897" s="16"/>
      <c r="D5897" s="16"/>
      <c r="E5897" s="16"/>
      <c r="F5897" s="16"/>
      <c r="G5897" s="16"/>
      <c r="H5897" s="16"/>
      <c r="I5897">
        <f t="shared" si="140"/>
        <v>0</v>
      </c>
    </row>
    <row r="5898" spans="1:9" ht="20" customHeight="1">
      <c r="A5898" s="16"/>
      <c r="B5898" s="16"/>
      <c r="C5898" s="16"/>
      <c r="D5898" s="16"/>
      <c r="E5898" s="16"/>
      <c r="F5898" s="16"/>
      <c r="G5898" s="16"/>
      <c r="H5898" s="16"/>
      <c r="I5898">
        <f t="shared" si="140"/>
        <v>0</v>
      </c>
    </row>
    <row r="5899" spans="1:9" ht="20" customHeight="1">
      <c r="A5899" s="16"/>
      <c r="B5899" s="16"/>
      <c r="C5899" s="16"/>
      <c r="D5899" s="16"/>
      <c r="E5899" s="16"/>
      <c r="F5899" s="16"/>
      <c r="G5899" s="16"/>
      <c r="H5899" s="16"/>
      <c r="I5899">
        <f t="shared" si="140"/>
        <v>0</v>
      </c>
    </row>
    <row r="5900" spans="1:9" ht="20" customHeight="1">
      <c r="A5900" s="16"/>
      <c r="B5900" s="16"/>
      <c r="C5900" s="16"/>
      <c r="D5900" s="16"/>
      <c r="E5900" s="16"/>
      <c r="F5900" s="16"/>
      <c r="G5900" s="16"/>
      <c r="H5900" s="16"/>
      <c r="I5900">
        <f t="shared" si="140"/>
        <v>0</v>
      </c>
    </row>
    <row r="5901" spans="1:9" ht="20" customHeight="1">
      <c r="A5901" s="16"/>
      <c r="B5901" s="16"/>
      <c r="C5901" s="16"/>
      <c r="D5901" s="16"/>
      <c r="E5901" s="16"/>
      <c r="F5901" s="16"/>
      <c r="G5901" s="16"/>
      <c r="H5901" s="16"/>
      <c r="I5901">
        <f t="shared" si="140"/>
        <v>0</v>
      </c>
    </row>
    <row r="5902" spans="1:9" ht="20" customHeight="1">
      <c r="A5902" s="16"/>
      <c r="B5902" s="16"/>
      <c r="C5902" s="16"/>
      <c r="D5902" s="16"/>
      <c r="E5902" s="16"/>
      <c r="F5902" s="16"/>
      <c r="G5902" s="16"/>
      <c r="H5902" s="16"/>
      <c r="I5902">
        <f t="shared" si="140"/>
        <v>0</v>
      </c>
    </row>
    <row r="5903" spans="1:9" ht="20" customHeight="1">
      <c r="A5903" s="16"/>
      <c r="B5903" s="16"/>
      <c r="C5903" s="16"/>
      <c r="D5903" s="16"/>
      <c r="E5903" s="16"/>
      <c r="F5903" s="16"/>
      <c r="G5903" s="16"/>
      <c r="H5903" s="16"/>
      <c r="I5903">
        <f t="shared" si="140"/>
        <v>0</v>
      </c>
    </row>
    <row r="5904" spans="1:9" ht="20" customHeight="1">
      <c r="A5904" s="16"/>
      <c r="B5904" s="16"/>
      <c r="C5904" s="16"/>
      <c r="D5904" s="16"/>
      <c r="E5904" s="16"/>
      <c r="F5904" s="16"/>
      <c r="G5904" s="16"/>
      <c r="H5904" s="16"/>
      <c r="I5904">
        <f t="shared" si="140"/>
        <v>0</v>
      </c>
    </row>
    <row r="5905" spans="1:9" ht="20" customHeight="1">
      <c r="A5905" s="16"/>
      <c r="B5905" s="16"/>
      <c r="C5905" s="16"/>
      <c r="D5905" s="16"/>
      <c r="E5905" s="16"/>
      <c r="F5905" s="16"/>
      <c r="G5905" s="16"/>
      <c r="H5905" s="16"/>
      <c r="I5905">
        <f t="shared" si="140"/>
        <v>0</v>
      </c>
    </row>
    <row r="5906" spans="1:9" ht="20" customHeight="1">
      <c r="A5906" s="16"/>
      <c r="B5906" s="16"/>
      <c r="C5906" s="16"/>
      <c r="D5906" s="16"/>
      <c r="E5906" s="16"/>
      <c r="F5906" s="16"/>
      <c r="G5906" s="16"/>
      <c r="H5906" s="16"/>
      <c r="I5906">
        <f t="shared" si="140"/>
        <v>0</v>
      </c>
    </row>
    <row r="5907" spans="1:9" ht="20" customHeight="1">
      <c r="A5907" s="16"/>
      <c r="B5907" s="16"/>
      <c r="C5907" s="16"/>
      <c r="D5907" s="16"/>
      <c r="E5907" s="16"/>
      <c r="F5907" s="16"/>
      <c r="G5907" s="16"/>
      <c r="H5907" s="16"/>
      <c r="I5907">
        <f t="shared" si="140"/>
        <v>0</v>
      </c>
    </row>
    <row r="5908" spans="1:9" ht="20" customHeight="1">
      <c r="A5908" s="16"/>
      <c r="B5908" s="16"/>
      <c r="C5908" s="16"/>
      <c r="D5908" s="16"/>
      <c r="E5908" s="16"/>
      <c r="F5908" s="16"/>
      <c r="G5908" s="16"/>
      <c r="H5908" s="16"/>
      <c r="I5908">
        <f t="shared" si="140"/>
        <v>0</v>
      </c>
    </row>
    <row r="5909" spans="1:9" ht="20" customHeight="1">
      <c r="A5909" s="16"/>
      <c r="B5909" s="16"/>
      <c r="C5909" s="16"/>
      <c r="D5909" s="16"/>
      <c r="E5909" s="16"/>
      <c r="F5909" s="16"/>
      <c r="G5909" s="16"/>
      <c r="H5909" s="16"/>
      <c r="I5909">
        <f t="shared" si="140"/>
        <v>0</v>
      </c>
    </row>
    <row r="5910" spans="1:9" ht="20" customHeight="1">
      <c r="A5910" s="16"/>
      <c r="B5910" s="16"/>
      <c r="C5910" s="16"/>
      <c r="D5910" s="16"/>
      <c r="E5910" s="16"/>
      <c r="F5910" s="16"/>
      <c r="G5910" s="16"/>
      <c r="H5910" s="16"/>
      <c r="I5910">
        <f t="shared" si="140"/>
        <v>0</v>
      </c>
    </row>
    <row r="5911" spans="1:9" ht="20" customHeight="1">
      <c r="A5911" s="16"/>
      <c r="B5911" s="16"/>
      <c r="C5911" s="16"/>
      <c r="D5911" s="16"/>
      <c r="E5911" s="16"/>
      <c r="F5911" s="16"/>
      <c r="G5911" s="16"/>
      <c r="H5911" s="16"/>
      <c r="I5911">
        <f t="shared" si="140"/>
        <v>0</v>
      </c>
    </row>
    <row r="5912" spans="1:9" ht="20" customHeight="1">
      <c r="A5912" s="16"/>
      <c r="B5912" s="16"/>
      <c r="C5912" s="16"/>
      <c r="D5912" s="16"/>
      <c r="E5912" s="16"/>
      <c r="F5912" s="16"/>
      <c r="G5912" s="16"/>
      <c r="H5912" s="16"/>
      <c r="I5912">
        <f t="shared" si="140"/>
        <v>0</v>
      </c>
    </row>
    <row r="5913" spans="1:9" ht="20" customHeight="1">
      <c r="A5913" s="16"/>
      <c r="B5913" s="16"/>
      <c r="C5913" s="16"/>
      <c r="D5913" s="16"/>
      <c r="E5913" s="16"/>
      <c r="F5913" s="16"/>
      <c r="G5913" s="16"/>
      <c r="H5913" s="16"/>
      <c r="I5913">
        <f t="shared" si="140"/>
        <v>0</v>
      </c>
    </row>
    <row r="5914" spans="1:9" ht="20" customHeight="1">
      <c r="A5914" s="16"/>
      <c r="B5914" s="16"/>
      <c r="C5914" s="16"/>
      <c r="D5914" s="16"/>
      <c r="E5914" s="16"/>
      <c r="F5914" s="16"/>
      <c r="G5914" s="16"/>
      <c r="H5914" s="16"/>
      <c r="I5914">
        <f t="shared" si="140"/>
        <v>0</v>
      </c>
    </row>
    <row r="5915" spans="1:9" ht="20" customHeight="1">
      <c r="A5915" s="16"/>
      <c r="B5915" s="16"/>
      <c r="C5915" s="16"/>
      <c r="D5915" s="16"/>
      <c r="E5915" s="16"/>
      <c r="F5915" s="16"/>
      <c r="G5915" s="16"/>
      <c r="H5915" s="16"/>
      <c r="I5915">
        <f t="shared" si="140"/>
        <v>0</v>
      </c>
    </row>
    <row r="5916" spans="1:9" ht="20" customHeight="1">
      <c r="A5916" s="16"/>
      <c r="B5916" s="16"/>
      <c r="C5916" s="16"/>
      <c r="D5916" s="16"/>
      <c r="E5916" s="16"/>
      <c r="F5916" s="16"/>
      <c r="G5916" s="16"/>
      <c r="H5916" s="16"/>
      <c r="I5916">
        <f t="shared" si="140"/>
        <v>0</v>
      </c>
    </row>
    <row r="5917" spans="1:9" ht="20" customHeight="1">
      <c r="A5917" s="16"/>
      <c r="B5917" s="16"/>
      <c r="C5917" s="16"/>
      <c r="D5917" s="16"/>
      <c r="E5917" s="16"/>
      <c r="F5917" s="16"/>
      <c r="G5917" s="16"/>
      <c r="H5917" s="16"/>
      <c r="I5917">
        <f t="shared" si="140"/>
        <v>0</v>
      </c>
    </row>
    <row r="5918" spans="1:9" ht="20" customHeight="1">
      <c r="A5918" s="16"/>
      <c r="B5918" s="16"/>
      <c r="C5918" s="16"/>
      <c r="D5918" s="16"/>
      <c r="E5918" s="16"/>
      <c r="F5918" s="16"/>
      <c r="G5918" s="16"/>
      <c r="H5918" s="16"/>
      <c r="I5918">
        <f t="shared" si="140"/>
        <v>0</v>
      </c>
    </row>
    <row r="5919" spans="1:9" ht="20" customHeight="1">
      <c r="A5919" s="16"/>
      <c r="B5919" s="16"/>
      <c r="C5919" s="16"/>
      <c r="D5919" s="16"/>
      <c r="E5919" s="16"/>
      <c r="F5919" s="16"/>
      <c r="G5919" s="16"/>
      <c r="H5919" s="16"/>
      <c r="I5919">
        <f t="shared" si="140"/>
        <v>0</v>
      </c>
    </row>
    <row r="5920" spans="1:9" ht="20" customHeight="1">
      <c r="A5920" s="16"/>
      <c r="B5920" s="16"/>
      <c r="C5920" s="16"/>
      <c r="D5920" s="16"/>
      <c r="E5920" s="16"/>
      <c r="F5920" s="16"/>
      <c r="G5920" s="16"/>
      <c r="H5920" s="16"/>
      <c r="I5920">
        <f t="shared" si="140"/>
        <v>0</v>
      </c>
    </row>
    <row r="5921" spans="1:9" ht="20" customHeight="1">
      <c r="A5921" s="16"/>
      <c r="B5921" s="16"/>
      <c r="C5921" s="16"/>
      <c r="D5921" s="16"/>
      <c r="E5921" s="16"/>
      <c r="F5921" s="16"/>
      <c r="G5921" s="16"/>
      <c r="H5921" s="16"/>
      <c r="I5921">
        <f t="shared" si="140"/>
        <v>0</v>
      </c>
    </row>
    <row r="5922" spans="1:9" ht="20" customHeight="1">
      <c r="A5922" s="16"/>
      <c r="B5922" s="16"/>
      <c r="C5922" s="16"/>
      <c r="D5922" s="16"/>
      <c r="E5922" s="16"/>
      <c r="F5922" s="16"/>
      <c r="G5922" s="16"/>
      <c r="H5922" s="16"/>
      <c r="I5922">
        <f t="shared" si="140"/>
        <v>0</v>
      </c>
    </row>
    <row r="5923" spans="1:9" ht="20" customHeight="1">
      <c r="A5923" s="16"/>
      <c r="B5923" s="16"/>
      <c r="C5923" s="16"/>
      <c r="D5923" s="16"/>
      <c r="E5923" s="16"/>
      <c r="F5923" s="16"/>
      <c r="G5923" s="16"/>
      <c r="H5923" s="16"/>
      <c r="I5923">
        <f t="shared" si="140"/>
        <v>0</v>
      </c>
    </row>
    <row r="5924" spans="1:9" ht="20" customHeight="1">
      <c r="A5924" s="16"/>
      <c r="B5924" s="16"/>
      <c r="C5924" s="16"/>
      <c r="D5924" s="16"/>
      <c r="E5924" s="16"/>
      <c r="F5924" s="16"/>
      <c r="G5924" s="16"/>
      <c r="H5924" s="16"/>
      <c r="I5924">
        <f t="shared" si="140"/>
        <v>0</v>
      </c>
    </row>
    <row r="5925" spans="1:9" ht="20" customHeight="1">
      <c r="A5925" s="16"/>
      <c r="B5925" s="16"/>
      <c r="C5925" s="16"/>
      <c r="D5925" s="16"/>
      <c r="E5925" s="16"/>
      <c r="F5925" s="16"/>
      <c r="G5925" s="16"/>
      <c r="H5925" s="16"/>
      <c r="I5925">
        <f t="shared" si="140"/>
        <v>0</v>
      </c>
    </row>
    <row r="5926" spans="1:9" ht="20" customHeight="1">
      <c r="A5926" s="16"/>
      <c r="B5926" s="16"/>
      <c r="C5926" s="16"/>
      <c r="D5926" s="16"/>
      <c r="E5926" s="16"/>
      <c r="F5926" s="16"/>
      <c r="G5926" s="16"/>
      <c r="H5926" s="16"/>
      <c r="I5926">
        <f t="shared" si="140"/>
        <v>0</v>
      </c>
    </row>
    <row r="5927" spans="1:9" ht="20" customHeight="1">
      <c r="A5927" s="16"/>
      <c r="B5927" s="16"/>
      <c r="C5927" s="16"/>
      <c r="D5927" s="16"/>
      <c r="E5927" s="16"/>
      <c r="F5927" s="16"/>
      <c r="G5927" s="16"/>
      <c r="H5927" s="16"/>
      <c r="I5927">
        <f t="shared" si="140"/>
        <v>0</v>
      </c>
    </row>
    <row r="5928" spans="1:9" ht="20" customHeight="1">
      <c r="A5928" s="16"/>
      <c r="B5928" s="16"/>
      <c r="C5928" s="16"/>
      <c r="D5928" s="16"/>
      <c r="E5928" s="16"/>
      <c r="F5928" s="16"/>
      <c r="G5928" s="16"/>
      <c r="H5928" s="16"/>
      <c r="I5928">
        <f t="shared" si="140"/>
        <v>0</v>
      </c>
    </row>
    <row r="5929" spans="1:9" ht="20" customHeight="1">
      <c r="A5929" s="16"/>
      <c r="B5929" s="16"/>
      <c r="C5929" s="16"/>
      <c r="D5929" s="16"/>
      <c r="E5929" s="16"/>
      <c r="F5929" s="16"/>
      <c r="G5929" s="16"/>
      <c r="H5929" s="16"/>
      <c r="I5929">
        <f t="shared" si="140"/>
        <v>0</v>
      </c>
    </row>
    <row r="5930" spans="1:9" ht="20" customHeight="1">
      <c r="A5930" s="16"/>
      <c r="B5930" s="16"/>
      <c r="C5930" s="16"/>
      <c r="D5930" s="16"/>
      <c r="E5930" s="16"/>
      <c r="F5930" s="16"/>
      <c r="G5930" s="16"/>
      <c r="H5930" s="16"/>
      <c r="I5930">
        <f t="shared" si="140"/>
        <v>0</v>
      </c>
    </row>
    <row r="5931" spans="1:9" ht="20" customHeight="1">
      <c r="A5931" s="16"/>
      <c r="B5931" s="16"/>
      <c r="C5931" s="16"/>
      <c r="D5931" s="16"/>
      <c r="E5931" s="16"/>
      <c r="F5931" s="16"/>
      <c r="G5931" s="16"/>
      <c r="H5931" s="16"/>
      <c r="I5931">
        <f t="shared" si="140"/>
        <v>0</v>
      </c>
    </row>
    <row r="5932" spans="1:9" ht="20" customHeight="1">
      <c r="A5932" s="16"/>
      <c r="B5932" s="16"/>
      <c r="C5932" s="16"/>
      <c r="D5932" s="16"/>
      <c r="E5932" s="16"/>
      <c r="F5932" s="16"/>
      <c r="G5932" s="16"/>
      <c r="H5932" s="16"/>
      <c r="I5932">
        <f t="shared" si="140"/>
        <v>0</v>
      </c>
    </row>
    <row r="5933" spans="1:9" ht="20" customHeight="1">
      <c r="A5933" s="16"/>
      <c r="B5933" s="16"/>
      <c r="C5933" s="16"/>
      <c r="D5933" s="16"/>
      <c r="E5933" s="16"/>
      <c r="F5933" s="16"/>
      <c r="G5933" s="16"/>
      <c r="H5933" s="16"/>
      <c r="I5933">
        <f t="shared" si="140"/>
        <v>0</v>
      </c>
    </row>
    <row r="5934" spans="1:9" ht="20" customHeight="1">
      <c r="A5934" s="16"/>
      <c r="B5934" s="16"/>
      <c r="C5934" s="16"/>
      <c r="D5934" s="16"/>
      <c r="E5934" s="16"/>
      <c r="F5934" s="16"/>
      <c r="G5934" s="16"/>
      <c r="H5934" s="16"/>
      <c r="I5934">
        <f t="shared" si="140"/>
        <v>0</v>
      </c>
    </row>
    <row r="5935" spans="1:9" ht="20" customHeight="1">
      <c r="A5935" s="16"/>
      <c r="B5935" s="16"/>
      <c r="C5935" s="16"/>
      <c r="D5935" s="16"/>
      <c r="E5935" s="16"/>
      <c r="F5935" s="16"/>
      <c r="G5935" s="16"/>
      <c r="H5935" s="16"/>
      <c r="I5935">
        <f t="shared" si="140"/>
        <v>0</v>
      </c>
    </row>
    <row r="5936" spans="1:9" ht="20" customHeight="1">
      <c r="A5936" s="16"/>
      <c r="B5936" s="16"/>
      <c r="C5936" s="16"/>
      <c r="D5936" s="16"/>
      <c r="E5936" s="16"/>
      <c r="F5936" s="16"/>
      <c r="G5936" s="16"/>
      <c r="H5936" s="16"/>
      <c r="I5936">
        <f t="shared" si="140"/>
        <v>0</v>
      </c>
    </row>
    <row r="5937" spans="1:9" ht="20" customHeight="1">
      <c r="A5937" s="16"/>
      <c r="B5937" s="16"/>
      <c r="C5937" s="16"/>
      <c r="D5937" s="16"/>
      <c r="E5937" s="16"/>
      <c r="F5937" s="16"/>
      <c r="G5937" s="16"/>
      <c r="H5937" s="16"/>
      <c r="I5937">
        <f t="shared" si="140"/>
        <v>0</v>
      </c>
    </row>
    <row r="5938" spans="1:9" ht="20" customHeight="1">
      <c r="A5938" s="16"/>
      <c r="B5938" s="16"/>
      <c r="C5938" s="16"/>
      <c r="D5938" s="16"/>
      <c r="E5938" s="16"/>
      <c r="F5938" s="16"/>
      <c r="G5938" s="16"/>
      <c r="H5938" s="16"/>
      <c r="I5938">
        <f t="shared" si="140"/>
        <v>0</v>
      </c>
    </row>
    <row r="5939" spans="1:9" ht="20" customHeight="1">
      <c r="A5939" s="16"/>
      <c r="B5939" s="16"/>
      <c r="C5939" s="16"/>
      <c r="D5939" s="16"/>
      <c r="E5939" s="16"/>
      <c r="F5939" s="16"/>
      <c r="G5939" s="16"/>
      <c r="H5939" s="16"/>
      <c r="I5939">
        <f t="shared" si="140"/>
        <v>0</v>
      </c>
    </row>
    <row r="5940" spans="1:9" ht="20" customHeight="1">
      <c r="A5940" s="16"/>
      <c r="B5940" s="16"/>
      <c r="C5940" s="16"/>
      <c r="D5940" s="16"/>
      <c r="E5940" s="16"/>
      <c r="F5940" s="16"/>
      <c r="G5940" s="16"/>
      <c r="H5940" s="16"/>
      <c r="I5940">
        <f t="shared" si="140"/>
        <v>0</v>
      </c>
    </row>
    <row r="5941" spans="1:9" ht="20" customHeight="1">
      <c r="A5941" s="16"/>
      <c r="B5941" s="16"/>
      <c r="C5941" s="16"/>
      <c r="D5941" s="16"/>
      <c r="E5941" s="16"/>
      <c r="F5941" s="16"/>
      <c r="G5941" s="16"/>
      <c r="H5941" s="16"/>
      <c r="I5941">
        <f t="shared" si="140"/>
        <v>0</v>
      </c>
    </row>
    <row r="5942" spans="1:9" ht="20" customHeight="1">
      <c r="A5942" s="16"/>
      <c r="B5942" s="16"/>
      <c r="C5942" s="16"/>
      <c r="D5942" s="16"/>
      <c r="E5942" s="16"/>
      <c r="F5942" s="16"/>
      <c r="G5942" s="16"/>
      <c r="H5942" s="16"/>
      <c r="I5942">
        <f t="shared" si="140"/>
        <v>0</v>
      </c>
    </row>
    <row r="5943" spans="1:9" ht="20" customHeight="1">
      <c r="A5943" s="16"/>
      <c r="B5943" s="16"/>
      <c r="C5943" s="16"/>
      <c r="D5943" s="16"/>
      <c r="E5943" s="16"/>
      <c r="F5943" s="16"/>
      <c r="G5943" s="16"/>
      <c r="H5943" s="16"/>
      <c r="I5943">
        <f t="shared" si="140"/>
        <v>0</v>
      </c>
    </row>
    <row r="5944" spans="1:9" ht="20" customHeight="1">
      <c r="A5944" s="16"/>
      <c r="B5944" s="16"/>
      <c r="C5944" s="16"/>
      <c r="D5944" s="16"/>
      <c r="E5944" s="16"/>
      <c r="F5944" s="16"/>
      <c r="G5944" s="16"/>
      <c r="H5944" s="16"/>
      <c r="I5944">
        <f t="shared" si="140"/>
        <v>0</v>
      </c>
    </row>
    <row r="5945" spans="1:9" ht="20" customHeight="1">
      <c r="A5945" s="16"/>
      <c r="B5945" s="16"/>
      <c r="C5945" s="16"/>
      <c r="D5945" s="16"/>
      <c r="E5945" s="16"/>
      <c r="F5945" s="16"/>
      <c r="G5945" s="16"/>
      <c r="H5945" s="16"/>
      <c r="I5945">
        <f t="shared" si="140"/>
        <v>0</v>
      </c>
    </row>
    <row r="5946" spans="1:9" ht="20" customHeight="1">
      <c r="A5946" s="16"/>
      <c r="B5946" s="16"/>
      <c r="C5946" s="16"/>
      <c r="D5946" s="16"/>
      <c r="E5946" s="16"/>
      <c r="F5946" s="16"/>
      <c r="G5946" s="16"/>
      <c r="H5946" s="16"/>
      <c r="I5946">
        <f t="shared" si="140"/>
        <v>0</v>
      </c>
    </row>
    <row r="5947" spans="1:9" ht="20" customHeight="1">
      <c r="A5947" s="16"/>
      <c r="B5947" s="16"/>
      <c r="C5947" s="16"/>
      <c r="D5947" s="16"/>
      <c r="E5947" s="16"/>
      <c r="F5947" s="16"/>
      <c r="G5947" s="16"/>
      <c r="H5947" s="16"/>
      <c r="I5947">
        <f t="shared" si="140"/>
        <v>0</v>
      </c>
    </row>
    <row r="5948" spans="1:9" ht="20" customHeight="1">
      <c r="A5948" s="16"/>
      <c r="B5948" s="16"/>
      <c r="C5948" s="16"/>
      <c r="D5948" s="16"/>
      <c r="E5948" s="16"/>
      <c r="F5948" s="16"/>
      <c r="G5948" s="16"/>
      <c r="H5948" s="16"/>
      <c r="I5948">
        <f t="shared" si="140"/>
        <v>0</v>
      </c>
    </row>
    <row r="5949" spans="1:9" ht="20" customHeight="1">
      <c r="A5949" s="16"/>
      <c r="B5949" s="16"/>
      <c r="C5949" s="16"/>
      <c r="D5949" s="16"/>
      <c r="E5949" s="16"/>
      <c r="F5949" s="16"/>
      <c r="G5949" s="16"/>
      <c r="H5949" s="16"/>
      <c r="I5949">
        <f t="shared" si="140"/>
        <v>0</v>
      </c>
    </row>
    <row r="5950" spans="1:9" ht="20" customHeight="1">
      <c r="A5950" s="16"/>
      <c r="B5950" s="16"/>
      <c r="C5950" s="16"/>
      <c r="D5950" s="16"/>
      <c r="E5950" s="16"/>
      <c r="F5950" s="16"/>
      <c r="G5950" s="16"/>
      <c r="H5950" s="16"/>
      <c r="I5950">
        <f t="shared" si="140"/>
        <v>0</v>
      </c>
    </row>
    <row r="5951" spans="1:9" ht="20" customHeight="1">
      <c r="A5951" s="16"/>
      <c r="B5951" s="16"/>
      <c r="C5951" s="16"/>
      <c r="D5951" s="16"/>
      <c r="E5951" s="16"/>
      <c r="F5951" s="16"/>
      <c r="G5951" s="16"/>
      <c r="H5951" s="16"/>
      <c r="I5951">
        <f t="shared" si="140"/>
        <v>0</v>
      </c>
    </row>
    <row r="5952" spans="1:9" ht="20" customHeight="1">
      <c r="A5952" s="16"/>
      <c r="B5952" s="16"/>
      <c r="C5952" s="16"/>
      <c r="D5952" s="16"/>
      <c r="E5952" s="16"/>
      <c r="F5952" s="16"/>
      <c r="G5952" s="16"/>
      <c r="H5952" s="16"/>
      <c r="I5952">
        <f t="shared" si="140"/>
        <v>0</v>
      </c>
    </row>
    <row r="5953" spans="1:9" ht="20" customHeight="1">
      <c r="A5953" s="16"/>
      <c r="B5953" s="16"/>
      <c r="C5953" s="16"/>
      <c r="D5953" s="16"/>
      <c r="E5953" s="16"/>
      <c r="F5953" s="16"/>
      <c r="G5953" s="16"/>
      <c r="H5953" s="16"/>
      <c r="I5953">
        <f t="shared" si="140"/>
        <v>0</v>
      </c>
    </row>
    <row r="5954" spans="1:9" ht="20" customHeight="1">
      <c r="A5954" s="16"/>
      <c r="B5954" s="16"/>
      <c r="C5954" s="16"/>
      <c r="D5954" s="16"/>
      <c r="E5954" s="16"/>
      <c r="F5954" s="16"/>
      <c r="G5954" s="16"/>
      <c r="H5954" s="16"/>
      <c r="I5954">
        <f t="shared" si="140"/>
        <v>0</v>
      </c>
    </row>
    <row r="5955" spans="1:9" ht="20" customHeight="1">
      <c r="A5955" s="16"/>
      <c r="B5955" s="16"/>
      <c r="C5955" s="16"/>
      <c r="D5955" s="16"/>
      <c r="E5955" s="16"/>
      <c r="F5955" s="16"/>
      <c r="G5955" s="16"/>
      <c r="H5955" s="16"/>
      <c r="I5955">
        <f t="shared" ref="I5955:I6018" si="141">CEILING(H5955,0.002)</f>
        <v>0</v>
      </c>
    </row>
    <row r="5956" spans="1:9" ht="20" customHeight="1">
      <c r="A5956" s="16"/>
      <c r="B5956" s="16"/>
      <c r="C5956" s="16"/>
      <c r="D5956" s="16"/>
      <c r="E5956" s="16"/>
      <c r="F5956" s="16"/>
      <c r="G5956" s="16"/>
      <c r="H5956" s="16"/>
      <c r="I5956">
        <f t="shared" si="141"/>
        <v>0</v>
      </c>
    </row>
    <row r="5957" spans="1:9" ht="20" customHeight="1">
      <c r="A5957" s="16"/>
      <c r="B5957" s="16"/>
      <c r="C5957" s="16"/>
      <c r="D5957" s="16"/>
      <c r="E5957" s="16"/>
      <c r="F5957" s="16"/>
      <c r="G5957" s="16"/>
      <c r="H5957" s="16"/>
      <c r="I5957">
        <f t="shared" si="141"/>
        <v>0</v>
      </c>
    </row>
    <row r="5958" spans="1:9" ht="20" customHeight="1">
      <c r="A5958" s="16"/>
      <c r="B5958" s="16"/>
      <c r="C5958" s="16"/>
      <c r="D5958" s="16"/>
      <c r="E5958" s="16"/>
      <c r="F5958" s="16"/>
      <c r="G5958" s="16"/>
      <c r="H5958" s="16"/>
      <c r="I5958">
        <f t="shared" si="141"/>
        <v>0</v>
      </c>
    </row>
    <row r="5959" spans="1:9" ht="20" customHeight="1">
      <c r="A5959" s="16"/>
      <c r="B5959" s="16"/>
      <c r="C5959" s="16"/>
      <c r="D5959" s="16"/>
      <c r="E5959" s="16"/>
      <c r="F5959" s="16"/>
      <c r="G5959" s="16"/>
      <c r="H5959" s="16"/>
      <c r="I5959">
        <f t="shared" si="141"/>
        <v>0</v>
      </c>
    </row>
    <row r="5960" spans="1:9" ht="20" customHeight="1">
      <c r="A5960" s="16"/>
      <c r="B5960" s="16"/>
      <c r="C5960" s="16"/>
      <c r="D5960" s="16"/>
      <c r="E5960" s="16"/>
      <c r="F5960" s="16"/>
      <c r="G5960" s="16"/>
      <c r="H5960" s="16"/>
      <c r="I5960">
        <f t="shared" si="141"/>
        <v>0</v>
      </c>
    </row>
    <row r="5961" spans="1:9" ht="20" customHeight="1">
      <c r="A5961" s="16"/>
      <c r="B5961" s="16"/>
      <c r="C5961" s="16"/>
      <c r="D5961" s="16"/>
      <c r="E5961" s="16"/>
      <c r="F5961" s="16"/>
      <c r="G5961" s="16"/>
      <c r="H5961" s="16"/>
      <c r="I5961">
        <f t="shared" si="141"/>
        <v>0</v>
      </c>
    </row>
    <row r="5962" spans="1:9" ht="20" customHeight="1">
      <c r="A5962" s="16"/>
      <c r="B5962" s="16"/>
      <c r="C5962" s="16"/>
      <c r="D5962" s="16"/>
      <c r="E5962" s="16"/>
      <c r="F5962" s="16"/>
      <c r="G5962" s="16"/>
      <c r="H5962" s="16"/>
      <c r="I5962">
        <f t="shared" si="141"/>
        <v>0</v>
      </c>
    </row>
    <row r="5963" spans="1:9" ht="20" customHeight="1">
      <c r="A5963" s="16"/>
      <c r="B5963" s="16"/>
      <c r="C5963" s="16"/>
      <c r="D5963" s="16"/>
      <c r="E5963" s="16"/>
      <c r="F5963" s="16"/>
      <c r="G5963" s="16"/>
      <c r="H5963" s="16"/>
      <c r="I5963">
        <f t="shared" si="141"/>
        <v>0</v>
      </c>
    </row>
    <row r="5964" spans="1:9" ht="20" customHeight="1">
      <c r="A5964" s="16"/>
      <c r="B5964" s="16"/>
      <c r="C5964" s="16"/>
      <c r="D5964" s="16"/>
      <c r="E5964" s="16"/>
      <c r="F5964" s="16"/>
      <c r="G5964" s="16"/>
      <c r="H5964" s="16"/>
      <c r="I5964">
        <f t="shared" si="141"/>
        <v>0</v>
      </c>
    </row>
    <row r="5965" spans="1:9" ht="20" customHeight="1">
      <c r="A5965" s="16"/>
      <c r="B5965" s="16"/>
      <c r="C5965" s="16"/>
      <c r="D5965" s="16"/>
      <c r="E5965" s="16"/>
      <c r="F5965" s="16"/>
      <c r="G5965" s="16"/>
      <c r="H5965" s="16"/>
      <c r="I5965">
        <f t="shared" si="141"/>
        <v>0</v>
      </c>
    </row>
    <row r="5966" spans="1:9" ht="20" customHeight="1">
      <c r="A5966" s="16"/>
      <c r="B5966" s="16"/>
      <c r="C5966" s="16"/>
      <c r="D5966" s="16"/>
      <c r="E5966" s="16"/>
      <c r="F5966" s="16"/>
      <c r="G5966" s="16"/>
      <c r="H5966" s="16"/>
      <c r="I5966">
        <f t="shared" si="141"/>
        <v>0</v>
      </c>
    </row>
    <row r="5967" spans="1:9" ht="20" customHeight="1">
      <c r="A5967" s="16"/>
      <c r="B5967" s="16"/>
      <c r="C5967" s="16"/>
      <c r="D5967" s="16"/>
      <c r="E5967" s="16"/>
      <c r="F5967" s="16"/>
      <c r="G5967" s="16"/>
      <c r="H5967" s="16"/>
      <c r="I5967">
        <f t="shared" si="141"/>
        <v>0</v>
      </c>
    </row>
    <row r="5968" spans="1:9" ht="20" customHeight="1">
      <c r="A5968" s="16"/>
      <c r="B5968" s="16"/>
      <c r="C5968" s="16"/>
      <c r="D5968" s="16"/>
      <c r="E5968" s="16"/>
      <c r="F5968" s="16"/>
      <c r="G5968" s="16"/>
      <c r="H5968" s="16"/>
      <c r="I5968">
        <f t="shared" si="141"/>
        <v>0</v>
      </c>
    </row>
    <row r="5969" spans="1:9" ht="20" customHeight="1">
      <c r="A5969" s="16"/>
      <c r="B5969" s="16"/>
      <c r="C5969" s="16"/>
      <c r="D5969" s="16"/>
      <c r="E5969" s="16"/>
      <c r="F5969" s="16"/>
      <c r="G5969" s="16"/>
      <c r="H5969" s="16"/>
      <c r="I5969">
        <f t="shared" si="141"/>
        <v>0</v>
      </c>
    </row>
    <row r="5970" spans="1:9" ht="20" customHeight="1">
      <c r="A5970" s="16"/>
      <c r="B5970" s="16"/>
      <c r="C5970" s="16"/>
      <c r="D5970" s="16"/>
      <c r="E5970" s="16"/>
      <c r="F5970" s="16"/>
      <c r="G5970" s="16"/>
      <c r="H5970" s="16"/>
      <c r="I5970">
        <f t="shared" si="141"/>
        <v>0</v>
      </c>
    </row>
    <row r="5971" spans="1:9" ht="20" customHeight="1">
      <c r="A5971" s="16"/>
      <c r="B5971" s="16"/>
      <c r="C5971" s="16"/>
      <c r="D5971" s="16"/>
      <c r="E5971" s="16"/>
      <c r="F5971" s="16"/>
      <c r="G5971" s="16"/>
      <c r="H5971" s="16"/>
      <c r="I5971">
        <f t="shared" si="141"/>
        <v>0</v>
      </c>
    </row>
    <row r="5972" spans="1:9" ht="20" customHeight="1">
      <c r="A5972" s="16"/>
      <c r="B5972" s="16"/>
      <c r="C5972" s="16"/>
      <c r="D5972" s="16"/>
      <c r="E5972" s="16"/>
      <c r="F5972" s="16"/>
      <c r="G5972" s="16"/>
      <c r="H5972" s="16"/>
      <c r="I5972">
        <f t="shared" si="141"/>
        <v>0</v>
      </c>
    </row>
    <row r="5973" spans="1:9" ht="20" customHeight="1">
      <c r="A5973" s="16"/>
      <c r="B5973" s="16"/>
      <c r="C5973" s="16"/>
      <c r="D5973" s="16"/>
      <c r="E5973" s="16"/>
      <c r="F5973" s="16"/>
      <c r="G5973" s="16"/>
      <c r="H5973" s="16"/>
      <c r="I5973">
        <f t="shared" si="141"/>
        <v>0</v>
      </c>
    </row>
    <row r="5974" spans="1:9" ht="20" customHeight="1">
      <c r="A5974" s="16"/>
      <c r="B5974" s="16"/>
      <c r="C5974" s="16"/>
      <c r="D5974" s="16"/>
      <c r="E5974" s="16"/>
      <c r="F5974" s="16"/>
      <c r="G5974" s="16"/>
      <c r="H5974" s="16"/>
      <c r="I5974">
        <f t="shared" si="141"/>
        <v>0</v>
      </c>
    </row>
    <row r="5975" spans="1:9" ht="20" customHeight="1">
      <c r="A5975" s="16"/>
      <c r="B5975" s="16"/>
      <c r="C5975" s="16"/>
      <c r="D5975" s="16"/>
      <c r="E5975" s="16"/>
      <c r="F5975" s="16"/>
      <c r="G5975" s="16"/>
      <c r="H5975" s="16"/>
      <c r="I5975">
        <f t="shared" si="141"/>
        <v>0</v>
      </c>
    </row>
    <row r="5976" spans="1:9" ht="20" customHeight="1">
      <c r="A5976" s="16"/>
      <c r="B5976" s="16"/>
      <c r="C5976" s="16"/>
      <c r="D5976" s="16"/>
      <c r="E5976" s="16"/>
      <c r="F5976" s="16"/>
      <c r="G5976" s="16"/>
      <c r="H5976" s="16"/>
      <c r="I5976">
        <f t="shared" si="141"/>
        <v>0</v>
      </c>
    </row>
    <row r="5977" spans="1:9" ht="20" customHeight="1">
      <c r="A5977" s="16"/>
      <c r="B5977" s="16"/>
      <c r="C5977" s="16"/>
      <c r="D5977" s="16"/>
      <c r="E5977" s="16"/>
      <c r="F5977" s="16"/>
      <c r="G5977" s="16"/>
      <c r="H5977" s="16"/>
      <c r="I5977">
        <f t="shared" si="141"/>
        <v>0</v>
      </c>
    </row>
    <row r="5978" spans="1:9" ht="20" customHeight="1">
      <c r="A5978" s="16"/>
      <c r="B5978" s="16"/>
      <c r="C5978" s="16"/>
      <c r="D5978" s="16"/>
      <c r="E5978" s="16"/>
      <c r="F5978" s="16"/>
      <c r="G5978" s="16"/>
      <c r="H5978" s="16"/>
      <c r="I5978">
        <f t="shared" si="141"/>
        <v>0</v>
      </c>
    </row>
    <row r="5979" spans="1:9" ht="20" customHeight="1">
      <c r="A5979" s="16"/>
      <c r="B5979" s="16"/>
      <c r="C5979" s="16"/>
      <c r="D5979" s="16"/>
      <c r="E5979" s="16"/>
      <c r="F5979" s="16"/>
      <c r="G5979" s="16"/>
      <c r="H5979" s="16"/>
      <c r="I5979">
        <f t="shared" si="141"/>
        <v>0</v>
      </c>
    </row>
    <row r="5980" spans="1:9" ht="20" customHeight="1">
      <c r="A5980" s="16"/>
      <c r="B5980" s="16"/>
      <c r="C5980" s="16"/>
      <c r="D5980" s="16"/>
      <c r="E5980" s="16"/>
      <c r="F5980" s="16"/>
      <c r="G5980" s="16"/>
      <c r="H5980" s="16"/>
      <c r="I5980">
        <f t="shared" si="141"/>
        <v>0</v>
      </c>
    </row>
    <row r="5981" spans="1:9" ht="20" customHeight="1">
      <c r="A5981" s="16"/>
      <c r="B5981" s="16"/>
      <c r="C5981" s="16"/>
      <c r="D5981" s="16"/>
      <c r="E5981" s="16"/>
      <c r="F5981" s="16"/>
      <c r="G5981" s="16"/>
      <c r="H5981" s="16"/>
      <c r="I5981">
        <f t="shared" si="141"/>
        <v>0</v>
      </c>
    </row>
    <row r="5982" spans="1:9" ht="20" customHeight="1">
      <c r="A5982" s="16"/>
      <c r="B5982" s="16"/>
      <c r="C5982" s="16"/>
      <c r="D5982" s="16"/>
      <c r="E5982" s="16"/>
      <c r="F5982" s="16"/>
      <c r="G5982" s="16"/>
      <c r="H5982" s="16"/>
      <c r="I5982">
        <f t="shared" si="141"/>
        <v>0</v>
      </c>
    </row>
    <row r="5983" spans="1:9" ht="20" customHeight="1">
      <c r="A5983" s="16"/>
      <c r="B5983" s="16"/>
      <c r="C5983" s="16"/>
      <c r="D5983" s="16"/>
      <c r="E5983" s="16"/>
      <c r="F5983" s="16"/>
      <c r="G5983" s="16"/>
      <c r="H5983" s="16"/>
      <c r="I5983">
        <f t="shared" si="141"/>
        <v>0</v>
      </c>
    </row>
    <row r="5984" spans="1:9" ht="20" customHeight="1">
      <c r="A5984" s="16"/>
      <c r="B5984" s="16"/>
      <c r="C5984" s="16"/>
      <c r="D5984" s="16"/>
      <c r="E5984" s="16"/>
      <c r="F5984" s="16"/>
      <c r="G5984" s="16"/>
      <c r="H5984" s="16"/>
      <c r="I5984">
        <f t="shared" si="141"/>
        <v>0</v>
      </c>
    </row>
    <row r="5985" spans="1:9" ht="20" customHeight="1">
      <c r="A5985" s="16"/>
      <c r="B5985" s="16"/>
      <c r="C5985" s="16"/>
      <c r="D5985" s="16"/>
      <c r="E5985" s="16"/>
      <c r="F5985" s="16"/>
      <c r="G5985" s="16"/>
      <c r="H5985" s="16"/>
      <c r="I5985">
        <f t="shared" si="141"/>
        <v>0</v>
      </c>
    </row>
    <row r="5986" spans="1:9" ht="20" customHeight="1">
      <c r="A5986" s="16"/>
      <c r="B5986" s="16"/>
      <c r="C5986" s="16"/>
      <c r="D5986" s="16"/>
      <c r="E5986" s="16"/>
      <c r="F5986" s="16"/>
      <c r="G5986" s="16"/>
      <c r="H5986" s="16"/>
      <c r="I5986">
        <f t="shared" si="141"/>
        <v>0</v>
      </c>
    </row>
    <row r="5987" spans="1:9" ht="20" customHeight="1">
      <c r="A5987" s="16"/>
      <c r="B5987" s="16"/>
      <c r="C5987" s="16"/>
      <c r="D5987" s="16"/>
      <c r="E5987" s="16"/>
      <c r="F5987" s="16"/>
      <c r="G5987" s="16"/>
      <c r="H5987" s="16"/>
      <c r="I5987">
        <f t="shared" si="141"/>
        <v>0</v>
      </c>
    </row>
    <row r="5988" spans="1:9" ht="20" customHeight="1">
      <c r="A5988" s="16"/>
      <c r="B5988" s="16"/>
      <c r="C5988" s="16"/>
      <c r="D5988" s="16"/>
      <c r="E5988" s="16"/>
      <c r="F5988" s="16"/>
      <c r="G5988" s="16"/>
      <c r="H5988" s="16"/>
      <c r="I5988">
        <f t="shared" si="141"/>
        <v>0</v>
      </c>
    </row>
    <row r="5989" spans="1:9" ht="20" customHeight="1">
      <c r="A5989" s="16"/>
      <c r="B5989" s="16"/>
      <c r="C5989" s="16"/>
      <c r="D5989" s="16"/>
      <c r="E5989" s="16"/>
      <c r="F5989" s="16"/>
      <c r="G5989" s="16"/>
      <c r="H5989" s="16"/>
      <c r="I5989">
        <f t="shared" si="141"/>
        <v>0</v>
      </c>
    </row>
    <row r="5990" spans="1:9" ht="20" customHeight="1">
      <c r="A5990" s="16"/>
      <c r="B5990" s="16"/>
      <c r="C5990" s="16"/>
      <c r="D5990" s="16"/>
      <c r="E5990" s="16"/>
      <c r="F5990" s="16"/>
      <c r="G5990" s="16"/>
      <c r="H5990" s="16"/>
      <c r="I5990">
        <f t="shared" si="141"/>
        <v>0</v>
      </c>
    </row>
    <row r="5991" spans="1:9" ht="20" customHeight="1">
      <c r="A5991" s="16"/>
      <c r="B5991" s="16"/>
      <c r="C5991" s="16"/>
      <c r="D5991" s="16"/>
      <c r="E5991" s="16"/>
      <c r="F5991" s="16"/>
      <c r="G5991" s="16"/>
      <c r="H5991" s="16"/>
      <c r="I5991">
        <f t="shared" si="141"/>
        <v>0</v>
      </c>
    </row>
    <row r="5992" spans="1:9" ht="20" customHeight="1">
      <c r="A5992" s="16"/>
      <c r="B5992" s="16"/>
      <c r="C5992" s="16"/>
      <c r="D5992" s="16"/>
      <c r="E5992" s="16"/>
      <c r="F5992" s="16"/>
      <c r="G5992" s="16"/>
      <c r="H5992" s="16"/>
      <c r="I5992">
        <f t="shared" si="141"/>
        <v>0</v>
      </c>
    </row>
    <row r="5993" spans="1:9" ht="20" customHeight="1">
      <c r="A5993" s="16"/>
      <c r="B5993" s="16"/>
      <c r="C5993" s="16"/>
      <c r="D5993" s="16"/>
      <c r="E5993" s="16"/>
      <c r="F5993" s="16"/>
      <c r="G5993" s="16"/>
      <c r="H5993" s="16"/>
      <c r="I5993">
        <f t="shared" si="141"/>
        <v>0</v>
      </c>
    </row>
    <row r="5994" spans="1:9" ht="20" customHeight="1">
      <c r="A5994" s="16"/>
      <c r="B5994" s="16"/>
      <c r="C5994" s="16"/>
      <c r="D5994" s="16"/>
      <c r="E5994" s="16"/>
      <c r="F5994" s="16"/>
      <c r="G5994" s="16"/>
      <c r="H5994" s="16"/>
      <c r="I5994">
        <f t="shared" si="141"/>
        <v>0</v>
      </c>
    </row>
    <row r="5995" spans="1:9" ht="20" customHeight="1">
      <c r="A5995" s="16"/>
      <c r="B5995" s="16"/>
      <c r="C5995" s="16"/>
      <c r="D5995" s="16"/>
      <c r="E5995" s="16"/>
      <c r="F5995" s="16"/>
      <c r="G5995" s="16"/>
      <c r="H5995" s="16"/>
      <c r="I5995">
        <f t="shared" si="141"/>
        <v>0</v>
      </c>
    </row>
    <row r="5996" spans="1:9" ht="20" customHeight="1">
      <c r="A5996" s="16"/>
      <c r="B5996" s="16"/>
      <c r="C5996" s="16"/>
      <c r="D5996" s="16"/>
      <c r="E5996" s="16"/>
      <c r="F5996" s="16"/>
      <c r="G5996" s="16"/>
      <c r="H5996" s="16"/>
      <c r="I5996">
        <f t="shared" si="141"/>
        <v>0</v>
      </c>
    </row>
    <row r="5997" spans="1:9" ht="20" customHeight="1">
      <c r="A5997" s="16"/>
      <c r="B5997" s="16"/>
      <c r="C5997" s="16"/>
      <c r="D5997" s="16"/>
      <c r="E5997" s="16"/>
      <c r="F5997" s="16"/>
      <c r="G5997" s="16"/>
      <c r="H5997" s="16"/>
      <c r="I5997">
        <f t="shared" si="141"/>
        <v>0</v>
      </c>
    </row>
    <row r="5998" spans="1:9" ht="20" customHeight="1">
      <c r="A5998" s="16"/>
      <c r="B5998" s="16"/>
      <c r="C5998" s="16"/>
      <c r="D5998" s="16"/>
      <c r="E5998" s="16"/>
      <c r="F5998" s="16"/>
      <c r="G5998" s="16"/>
      <c r="H5998" s="16"/>
      <c r="I5998">
        <f t="shared" si="141"/>
        <v>0</v>
      </c>
    </row>
    <row r="5999" spans="1:9" ht="20" customHeight="1">
      <c r="A5999" s="16"/>
      <c r="B5999" s="16"/>
      <c r="C5999" s="16"/>
      <c r="D5999" s="16"/>
      <c r="E5999" s="16"/>
      <c r="F5999" s="16"/>
      <c r="G5999" s="16"/>
      <c r="H5999" s="16"/>
      <c r="I5999">
        <f t="shared" si="141"/>
        <v>0</v>
      </c>
    </row>
    <row r="6000" spans="1:9" ht="20" customHeight="1">
      <c r="A6000" s="16"/>
      <c r="B6000" s="16"/>
      <c r="C6000" s="16"/>
      <c r="D6000" s="16"/>
      <c r="E6000" s="16"/>
      <c r="F6000" s="16"/>
      <c r="G6000" s="16"/>
      <c r="H6000" s="16"/>
      <c r="I6000">
        <f t="shared" si="141"/>
        <v>0</v>
      </c>
    </row>
    <row r="6001" spans="1:9" ht="20" customHeight="1">
      <c r="A6001" s="16"/>
      <c r="B6001" s="16"/>
      <c r="C6001" s="16"/>
      <c r="D6001" s="16"/>
      <c r="E6001" s="16"/>
      <c r="F6001" s="16"/>
      <c r="G6001" s="16"/>
      <c r="H6001" s="16"/>
      <c r="I6001">
        <f t="shared" si="141"/>
        <v>0</v>
      </c>
    </row>
    <row r="6002" spans="1:9" ht="20" customHeight="1">
      <c r="A6002" s="16"/>
      <c r="B6002" s="16"/>
      <c r="C6002" s="16"/>
      <c r="D6002" s="16"/>
      <c r="E6002" s="16"/>
      <c r="F6002" s="16"/>
      <c r="G6002" s="16"/>
      <c r="H6002" s="16"/>
      <c r="I6002">
        <f t="shared" si="141"/>
        <v>0</v>
      </c>
    </row>
    <row r="6003" spans="1:9" ht="20" customHeight="1">
      <c r="A6003" s="16"/>
      <c r="B6003" s="16"/>
      <c r="C6003" s="16"/>
      <c r="D6003" s="16"/>
      <c r="E6003" s="16"/>
      <c r="F6003" s="16"/>
      <c r="G6003" s="16"/>
      <c r="H6003" s="16"/>
      <c r="I6003">
        <f t="shared" si="141"/>
        <v>0</v>
      </c>
    </row>
    <row r="6004" spans="1:9" ht="20" customHeight="1">
      <c r="A6004" s="16"/>
      <c r="B6004" s="16"/>
      <c r="C6004" s="16"/>
      <c r="D6004" s="16"/>
      <c r="E6004" s="16"/>
      <c r="F6004" s="16"/>
      <c r="G6004" s="16"/>
      <c r="H6004" s="16"/>
      <c r="I6004">
        <f t="shared" si="141"/>
        <v>0</v>
      </c>
    </row>
    <row r="6005" spans="1:9" ht="20" customHeight="1">
      <c r="A6005" s="16"/>
      <c r="B6005" s="16"/>
      <c r="C6005" s="16"/>
      <c r="D6005" s="16"/>
      <c r="E6005" s="16"/>
      <c r="F6005" s="16"/>
      <c r="G6005" s="16"/>
      <c r="H6005" s="16"/>
      <c r="I6005">
        <f t="shared" si="141"/>
        <v>0</v>
      </c>
    </row>
    <row r="6006" spans="1:9" ht="20" customHeight="1">
      <c r="A6006" s="16"/>
      <c r="B6006" s="16"/>
      <c r="C6006" s="16"/>
      <c r="D6006" s="16"/>
      <c r="E6006" s="16"/>
      <c r="F6006" s="16"/>
      <c r="G6006" s="16"/>
      <c r="H6006" s="16"/>
      <c r="I6006">
        <f t="shared" si="141"/>
        <v>0</v>
      </c>
    </row>
    <row r="6007" spans="1:9" ht="20" customHeight="1">
      <c r="A6007" s="16"/>
      <c r="B6007" s="16"/>
      <c r="C6007" s="16"/>
      <c r="D6007" s="16"/>
      <c r="E6007" s="16"/>
      <c r="F6007" s="16"/>
      <c r="G6007" s="16"/>
      <c r="H6007" s="16"/>
      <c r="I6007">
        <f t="shared" si="141"/>
        <v>0</v>
      </c>
    </row>
    <row r="6008" spans="1:9" ht="20" customHeight="1">
      <c r="A6008" s="16"/>
      <c r="B6008" s="16"/>
      <c r="C6008" s="16"/>
      <c r="D6008" s="16"/>
      <c r="E6008" s="16"/>
      <c r="F6008" s="16"/>
      <c r="G6008" s="16"/>
      <c r="H6008" s="16"/>
      <c r="I6008">
        <f t="shared" si="141"/>
        <v>0</v>
      </c>
    </row>
    <row r="6009" spans="1:9" ht="20" customHeight="1">
      <c r="A6009" s="16"/>
      <c r="B6009" s="16"/>
      <c r="C6009" s="16"/>
      <c r="D6009" s="16"/>
      <c r="E6009" s="16"/>
      <c r="F6009" s="16"/>
      <c r="G6009" s="16"/>
      <c r="H6009" s="16"/>
      <c r="I6009">
        <f t="shared" si="141"/>
        <v>0</v>
      </c>
    </row>
    <row r="6010" spans="1:9" ht="20" customHeight="1">
      <c r="A6010" s="16"/>
      <c r="B6010" s="16"/>
      <c r="C6010" s="16"/>
      <c r="D6010" s="16"/>
      <c r="E6010" s="16"/>
      <c r="F6010" s="16"/>
      <c r="G6010" s="16"/>
      <c r="H6010" s="16"/>
      <c r="I6010">
        <f t="shared" si="141"/>
        <v>0</v>
      </c>
    </row>
    <row r="6011" spans="1:9" ht="20" customHeight="1">
      <c r="A6011" s="16"/>
      <c r="B6011" s="16"/>
      <c r="C6011" s="16"/>
      <c r="D6011" s="16"/>
      <c r="E6011" s="16"/>
      <c r="F6011" s="16"/>
      <c r="G6011" s="16"/>
      <c r="H6011" s="16"/>
      <c r="I6011">
        <f t="shared" si="141"/>
        <v>0</v>
      </c>
    </row>
    <row r="6012" spans="1:9" ht="20" customHeight="1">
      <c r="A6012" s="16"/>
      <c r="B6012" s="16"/>
      <c r="C6012" s="16"/>
      <c r="D6012" s="16"/>
      <c r="E6012" s="16"/>
      <c r="F6012" s="16"/>
      <c r="G6012" s="16"/>
      <c r="H6012" s="16"/>
      <c r="I6012">
        <f t="shared" si="141"/>
        <v>0</v>
      </c>
    </row>
    <row r="6013" spans="1:9" ht="20" customHeight="1">
      <c r="A6013" s="16"/>
      <c r="B6013" s="16"/>
      <c r="C6013" s="16"/>
      <c r="D6013" s="16"/>
      <c r="E6013" s="16"/>
      <c r="F6013" s="16"/>
      <c r="G6013" s="16"/>
      <c r="H6013" s="16"/>
      <c r="I6013">
        <f t="shared" si="141"/>
        <v>0</v>
      </c>
    </row>
    <row r="6014" spans="1:9" ht="20" customHeight="1">
      <c r="A6014" s="16"/>
      <c r="B6014" s="16"/>
      <c r="C6014" s="16"/>
      <c r="D6014" s="16"/>
      <c r="E6014" s="16"/>
      <c r="F6014" s="16"/>
      <c r="G6014" s="16"/>
      <c r="H6014" s="16"/>
      <c r="I6014">
        <f t="shared" si="141"/>
        <v>0</v>
      </c>
    </row>
    <row r="6015" spans="1:9" ht="20" customHeight="1">
      <c r="A6015" s="16"/>
      <c r="B6015" s="16"/>
      <c r="C6015" s="16"/>
      <c r="D6015" s="16"/>
      <c r="E6015" s="16"/>
      <c r="F6015" s="16"/>
      <c r="G6015" s="16"/>
      <c r="H6015" s="16"/>
      <c r="I6015">
        <f t="shared" si="141"/>
        <v>0</v>
      </c>
    </row>
    <row r="6016" spans="1:9" ht="20" customHeight="1">
      <c r="A6016" s="16"/>
      <c r="B6016" s="16"/>
      <c r="C6016" s="16"/>
      <c r="D6016" s="16"/>
      <c r="E6016" s="16"/>
      <c r="F6016" s="16"/>
      <c r="G6016" s="16"/>
      <c r="H6016" s="16"/>
      <c r="I6016">
        <f t="shared" si="141"/>
        <v>0</v>
      </c>
    </row>
    <row r="6017" spans="1:9" ht="20" customHeight="1">
      <c r="A6017" s="16"/>
      <c r="B6017" s="16"/>
      <c r="C6017" s="16"/>
      <c r="D6017" s="16"/>
      <c r="E6017" s="16"/>
      <c r="F6017" s="16"/>
      <c r="G6017" s="16"/>
      <c r="H6017" s="16"/>
      <c r="I6017">
        <f t="shared" si="141"/>
        <v>0</v>
      </c>
    </row>
    <row r="6018" spans="1:9" ht="20" customHeight="1">
      <c r="A6018" s="16"/>
      <c r="B6018" s="16"/>
      <c r="C6018" s="16"/>
      <c r="D6018" s="16"/>
      <c r="E6018" s="16"/>
      <c r="F6018" s="16"/>
      <c r="G6018" s="16"/>
      <c r="H6018" s="16"/>
      <c r="I6018">
        <f t="shared" si="141"/>
        <v>0</v>
      </c>
    </row>
    <row r="6019" spans="1:9" ht="20" customHeight="1">
      <c r="A6019" s="16"/>
      <c r="B6019" s="16"/>
      <c r="C6019" s="16"/>
      <c r="D6019" s="16"/>
      <c r="E6019" s="16"/>
      <c r="F6019" s="16"/>
      <c r="G6019" s="16"/>
      <c r="H6019" s="16"/>
      <c r="I6019">
        <f t="shared" ref="I6019:I6082" si="142">CEILING(H6019,0.002)</f>
        <v>0</v>
      </c>
    </row>
    <row r="6020" spans="1:9" ht="20" customHeight="1">
      <c r="A6020" s="16"/>
      <c r="B6020" s="16"/>
      <c r="C6020" s="16"/>
      <c r="D6020" s="16"/>
      <c r="E6020" s="16"/>
      <c r="F6020" s="16"/>
      <c r="G6020" s="16"/>
      <c r="H6020" s="16"/>
      <c r="I6020">
        <f t="shared" si="142"/>
        <v>0</v>
      </c>
    </row>
    <row r="6021" spans="1:9" ht="20" customHeight="1">
      <c r="A6021" s="16"/>
      <c r="B6021" s="16"/>
      <c r="C6021" s="16"/>
      <c r="D6021" s="16"/>
      <c r="E6021" s="16"/>
      <c r="F6021" s="16"/>
      <c r="G6021" s="16"/>
      <c r="H6021" s="16"/>
      <c r="I6021">
        <f t="shared" si="142"/>
        <v>0</v>
      </c>
    </row>
    <row r="6022" spans="1:9" ht="20" customHeight="1">
      <c r="A6022" s="16"/>
      <c r="B6022" s="16"/>
      <c r="C6022" s="16"/>
      <c r="D6022" s="16"/>
      <c r="E6022" s="16"/>
      <c r="F6022" s="16"/>
      <c r="G6022" s="16"/>
      <c r="H6022" s="16"/>
      <c r="I6022">
        <f t="shared" si="142"/>
        <v>0</v>
      </c>
    </row>
    <row r="6023" spans="1:9" ht="20" customHeight="1">
      <c r="A6023" s="16"/>
      <c r="B6023" s="16"/>
      <c r="C6023" s="16"/>
      <c r="D6023" s="16"/>
      <c r="E6023" s="16"/>
      <c r="F6023" s="16"/>
      <c r="G6023" s="16"/>
      <c r="H6023" s="16"/>
      <c r="I6023">
        <f t="shared" si="142"/>
        <v>0</v>
      </c>
    </row>
    <row r="6024" spans="1:9" ht="20" customHeight="1">
      <c r="A6024" s="16"/>
      <c r="B6024" s="16"/>
      <c r="C6024" s="16"/>
      <c r="D6024" s="16"/>
      <c r="E6024" s="16"/>
      <c r="F6024" s="16"/>
      <c r="G6024" s="16"/>
      <c r="H6024" s="16"/>
      <c r="I6024">
        <f t="shared" si="142"/>
        <v>0</v>
      </c>
    </row>
    <row r="6025" spans="1:9" ht="20" customHeight="1">
      <c r="A6025" s="16"/>
      <c r="B6025" s="16"/>
      <c r="C6025" s="16"/>
      <c r="D6025" s="16"/>
      <c r="E6025" s="16"/>
      <c r="F6025" s="16"/>
      <c r="G6025" s="16"/>
      <c r="H6025" s="16"/>
      <c r="I6025">
        <f t="shared" si="142"/>
        <v>0</v>
      </c>
    </row>
    <row r="6026" spans="1:9" ht="20" customHeight="1">
      <c r="A6026" s="16"/>
      <c r="B6026" s="16"/>
      <c r="C6026" s="16"/>
      <c r="D6026" s="16"/>
      <c r="E6026" s="16"/>
      <c r="F6026" s="16"/>
      <c r="G6026" s="16"/>
      <c r="H6026" s="16"/>
      <c r="I6026">
        <f t="shared" si="142"/>
        <v>0</v>
      </c>
    </row>
    <row r="6027" spans="1:9" ht="20" customHeight="1">
      <c r="A6027" s="16"/>
      <c r="B6027" s="16"/>
      <c r="C6027" s="16"/>
      <c r="D6027" s="16"/>
      <c r="E6027" s="16"/>
      <c r="F6027" s="16"/>
      <c r="G6027" s="16"/>
      <c r="H6027" s="16"/>
      <c r="I6027">
        <f t="shared" si="142"/>
        <v>0</v>
      </c>
    </row>
    <row r="6028" spans="1:9" ht="20" customHeight="1">
      <c r="A6028" s="16"/>
      <c r="B6028" s="16"/>
      <c r="C6028" s="16"/>
      <c r="D6028" s="16"/>
      <c r="E6028" s="16"/>
      <c r="F6028" s="16"/>
      <c r="G6028" s="16"/>
      <c r="H6028" s="16"/>
      <c r="I6028">
        <f t="shared" si="142"/>
        <v>0</v>
      </c>
    </row>
    <row r="6029" spans="1:9" ht="20" customHeight="1">
      <c r="A6029" s="16"/>
      <c r="B6029" s="16"/>
      <c r="C6029" s="16"/>
      <c r="D6029" s="16"/>
      <c r="E6029" s="16"/>
      <c r="F6029" s="16"/>
      <c r="G6029" s="16"/>
      <c r="H6029" s="16"/>
      <c r="I6029">
        <f t="shared" si="142"/>
        <v>0</v>
      </c>
    </row>
    <row r="6030" spans="1:9" ht="20" customHeight="1">
      <c r="A6030" s="16"/>
      <c r="B6030" s="16"/>
      <c r="C6030" s="16"/>
      <c r="D6030" s="16"/>
      <c r="E6030" s="16"/>
      <c r="F6030" s="16"/>
      <c r="G6030" s="16"/>
      <c r="H6030" s="16"/>
      <c r="I6030">
        <f t="shared" si="142"/>
        <v>0</v>
      </c>
    </row>
    <row r="6031" spans="1:9" ht="20" customHeight="1">
      <c r="A6031" s="16"/>
      <c r="B6031" s="16"/>
      <c r="C6031" s="16"/>
      <c r="D6031" s="16"/>
      <c r="E6031" s="16"/>
      <c r="F6031" s="16"/>
      <c r="G6031" s="16"/>
      <c r="H6031" s="16"/>
      <c r="I6031">
        <f t="shared" si="142"/>
        <v>0</v>
      </c>
    </row>
    <row r="6032" spans="1:9" ht="20" customHeight="1">
      <c r="A6032" s="16"/>
      <c r="B6032" s="16"/>
      <c r="C6032" s="16"/>
      <c r="D6032" s="16"/>
      <c r="E6032" s="16"/>
      <c r="F6032" s="16"/>
      <c r="G6032" s="16"/>
      <c r="H6032" s="16"/>
      <c r="I6032">
        <f t="shared" si="142"/>
        <v>0</v>
      </c>
    </row>
    <row r="6033" spans="1:9" ht="20" customHeight="1">
      <c r="A6033" s="16"/>
      <c r="B6033" s="16"/>
      <c r="C6033" s="16"/>
      <c r="D6033" s="16"/>
      <c r="E6033" s="16"/>
      <c r="F6033" s="16"/>
      <c r="G6033" s="16"/>
      <c r="H6033" s="16"/>
      <c r="I6033">
        <f t="shared" si="142"/>
        <v>0</v>
      </c>
    </row>
    <row r="6034" spans="1:9" ht="20" customHeight="1">
      <c r="A6034" s="16"/>
      <c r="B6034" s="16"/>
      <c r="C6034" s="16"/>
      <c r="D6034" s="16"/>
      <c r="E6034" s="16"/>
      <c r="F6034" s="16"/>
      <c r="G6034" s="16"/>
      <c r="H6034" s="16"/>
      <c r="I6034">
        <f t="shared" si="142"/>
        <v>0</v>
      </c>
    </row>
    <row r="6035" spans="1:9" ht="20" customHeight="1">
      <c r="A6035" s="16"/>
      <c r="B6035" s="16"/>
      <c r="C6035" s="16"/>
      <c r="D6035" s="16"/>
      <c r="E6035" s="16"/>
      <c r="F6035" s="16"/>
      <c r="G6035" s="16"/>
      <c r="H6035" s="16"/>
      <c r="I6035">
        <f t="shared" si="142"/>
        <v>0</v>
      </c>
    </row>
    <row r="6036" spans="1:9" ht="20" customHeight="1">
      <c r="A6036" s="16"/>
      <c r="B6036" s="16"/>
      <c r="C6036" s="16"/>
      <c r="D6036" s="16"/>
      <c r="E6036" s="16"/>
      <c r="F6036" s="16"/>
      <c r="G6036" s="16"/>
      <c r="H6036" s="16"/>
      <c r="I6036">
        <f t="shared" si="142"/>
        <v>0</v>
      </c>
    </row>
    <row r="6037" spans="1:9" ht="20" customHeight="1">
      <c r="A6037" s="16"/>
      <c r="B6037" s="16"/>
      <c r="C6037" s="16"/>
      <c r="D6037" s="16"/>
      <c r="E6037" s="16"/>
      <c r="F6037" s="16"/>
      <c r="G6037" s="16"/>
      <c r="H6037" s="16"/>
      <c r="I6037">
        <f t="shared" si="142"/>
        <v>0</v>
      </c>
    </row>
    <row r="6038" spans="1:9" ht="20" customHeight="1">
      <c r="A6038" s="16"/>
      <c r="B6038" s="16"/>
      <c r="C6038" s="16"/>
      <c r="D6038" s="16"/>
      <c r="E6038" s="16"/>
      <c r="F6038" s="16"/>
      <c r="G6038" s="16"/>
      <c r="H6038" s="16"/>
      <c r="I6038">
        <f t="shared" si="142"/>
        <v>0</v>
      </c>
    </row>
    <row r="6039" spans="1:9" ht="20" customHeight="1">
      <c r="A6039" s="16"/>
      <c r="B6039" s="16"/>
      <c r="C6039" s="16"/>
      <c r="D6039" s="16"/>
      <c r="E6039" s="16"/>
      <c r="F6039" s="16"/>
      <c r="G6039" s="16"/>
      <c r="H6039" s="16"/>
      <c r="I6039">
        <f t="shared" si="142"/>
        <v>0</v>
      </c>
    </row>
    <row r="6040" spans="1:9" ht="20" customHeight="1">
      <c r="A6040" s="16"/>
      <c r="B6040" s="16"/>
      <c r="C6040" s="16"/>
      <c r="D6040" s="16"/>
      <c r="E6040" s="16"/>
      <c r="F6040" s="16"/>
      <c r="G6040" s="16"/>
      <c r="H6040" s="16"/>
      <c r="I6040">
        <f t="shared" si="142"/>
        <v>0</v>
      </c>
    </row>
    <row r="6041" spans="1:9" ht="20" customHeight="1">
      <c r="A6041" s="16"/>
      <c r="B6041" s="16"/>
      <c r="C6041" s="16"/>
      <c r="D6041" s="16"/>
      <c r="E6041" s="16"/>
      <c r="F6041" s="16"/>
      <c r="G6041" s="16"/>
      <c r="H6041" s="16"/>
      <c r="I6041">
        <f t="shared" si="142"/>
        <v>0</v>
      </c>
    </row>
    <row r="6042" spans="1:9" ht="20" customHeight="1">
      <c r="A6042" s="16"/>
      <c r="B6042" s="16"/>
      <c r="C6042" s="16"/>
      <c r="D6042" s="16"/>
      <c r="E6042" s="16"/>
      <c r="F6042" s="16"/>
      <c r="G6042" s="16"/>
      <c r="H6042" s="16"/>
      <c r="I6042">
        <f t="shared" si="142"/>
        <v>0</v>
      </c>
    </row>
    <row r="6043" spans="1:9" ht="20" customHeight="1">
      <c r="A6043" s="16"/>
      <c r="B6043" s="16"/>
      <c r="C6043" s="16"/>
      <c r="D6043" s="16"/>
      <c r="E6043" s="16"/>
      <c r="F6043" s="16"/>
      <c r="G6043" s="16"/>
      <c r="H6043" s="16"/>
      <c r="I6043">
        <f t="shared" si="142"/>
        <v>0</v>
      </c>
    </row>
    <row r="6044" spans="1:9" ht="20" customHeight="1">
      <c r="A6044" s="16"/>
      <c r="B6044" s="16"/>
      <c r="C6044" s="16"/>
      <c r="D6044" s="16"/>
      <c r="E6044" s="16"/>
      <c r="F6044" s="16"/>
      <c r="G6044" s="16"/>
      <c r="H6044" s="16"/>
      <c r="I6044">
        <f t="shared" si="142"/>
        <v>0</v>
      </c>
    </row>
    <row r="6045" spans="1:9" ht="20" customHeight="1">
      <c r="A6045" s="16"/>
      <c r="B6045" s="16"/>
      <c r="C6045" s="16"/>
      <c r="D6045" s="16"/>
      <c r="E6045" s="16"/>
      <c r="F6045" s="16"/>
      <c r="G6045" s="16"/>
      <c r="H6045" s="16"/>
      <c r="I6045">
        <f t="shared" si="142"/>
        <v>0</v>
      </c>
    </row>
    <row r="6046" spans="1:9" ht="20" customHeight="1">
      <c r="A6046" s="16"/>
      <c r="B6046" s="16"/>
      <c r="C6046" s="16"/>
      <c r="D6046" s="16"/>
      <c r="E6046" s="16"/>
      <c r="F6046" s="16"/>
      <c r="G6046" s="16"/>
      <c r="H6046" s="16"/>
      <c r="I6046">
        <f t="shared" si="142"/>
        <v>0</v>
      </c>
    </row>
    <row r="6047" spans="1:9" ht="20" customHeight="1">
      <c r="A6047" s="16"/>
      <c r="B6047" s="16"/>
      <c r="C6047" s="16"/>
      <c r="D6047" s="16"/>
      <c r="E6047" s="16"/>
      <c r="F6047" s="16"/>
      <c r="G6047" s="16"/>
      <c r="H6047" s="16"/>
      <c r="I6047">
        <f t="shared" si="142"/>
        <v>0</v>
      </c>
    </row>
    <row r="6048" spans="1:9" ht="20" customHeight="1">
      <c r="A6048" s="16"/>
      <c r="B6048" s="16"/>
      <c r="C6048" s="16"/>
      <c r="D6048" s="16"/>
      <c r="E6048" s="16"/>
      <c r="F6048" s="16"/>
      <c r="G6048" s="16"/>
      <c r="H6048" s="16"/>
      <c r="I6048">
        <f t="shared" si="142"/>
        <v>0</v>
      </c>
    </row>
    <row r="6049" spans="1:9" ht="20" customHeight="1">
      <c r="A6049" s="16"/>
      <c r="B6049" s="16"/>
      <c r="C6049" s="16"/>
      <c r="D6049" s="16"/>
      <c r="E6049" s="16"/>
      <c r="F6049" s="16"/>
      <c r="G6049" s="16"/>
      <c r="H6049" s="16"/>
      <c r="I6049">
        <f t="shared" si="142"/>
        <v>0</v>
      </c>
    </row>
    <row r="6050" spans="1:9" ht="20" customHeight="1">
      <c r="A6050" s="16"/>
      <c r="B6050" s="16"/>
      <c r="C6050" s="16"/>
      <c r="D6050" s="16"/>
      <c r="E6050" s="16"/>
      <c r="F6050" s="16"/>
      <c r="G6050" s="16"/>
      <c r="H6050" s="16"/>
      <c r="I6050">
        <f t="shared" si="142"/>
        <v>0</v>
      </c>
    </row>
    <row r="6051" spans="1:9" ht="20" customHeight="1">
      <c r="A6051" s="16"/>
      <c r="B6051" s="16"/>
      <c r="C6051" s="16"/>
      <c r="D6051" s="16"/>
      <c r="E6051" s="16"/>
      <c r="F6051" s="16"/>
      <c r="G6051" s="16"/>
      <c r="H6051" s="16"/>
      <c r="I6051">
        <f t="shared" si="142"/>
        <v>0</v>
      </c>
    </row>
    <row r="6052" spans="1:9" ht="20" customHeight="1">
      <c r="A6052" s="16"/>
      <c r="B6052" s="16"/>
      <c r="C6052" s="16"/>
      <c r="D6052" s="16"/>
      <c r="E6052" s="16"/>
      <c r="F6052" s="16"/>
      <c r="G6052" s="16"/>
      <c r="H6052" s="16"/>
      <c r="I6052">
        <f t="shared" si="142"/>
        <v>0</v>
      </c>
    </row>
    <row r="6053" spans="1:9" ht="20" customHeight="1">
      <c r="A6053" s="16"/>
      <c r="B6053" s="16"/>
      <c r="C6053" s="16"/>
      <c r="D6053" s="16"/>
      <c r="E6053" s="16"/>
      <c r="F6053" s="16"/>
      <c r="G6053" s="16"/>
      <c r="H6053" s="16"/>
      <c r="I6053">
        <f t="shared" si="142"/>
        <v>0</v>
      </c>
    </row>
    <row r="6054" spans="1:9" ht="20" customHeight="1">
      <c r="A6054" s="16"/>
      <c r="B6054" s="16"/>
      <c r="C6054" s="16"/>
      <c r="D6054" s="16"/>
      <c r="E6054" s="16"/>
      <c r="F6054" s="16"/>
      <c r="G6054" s="16"/>
      <c r="H6054" s="16"/>
      <c r="I6054">
        <f t="shared" si="142"/>
        <v>0</v>
      </c>
    </row>
    <row r="6055" spans="1:9" ht="20" customHeight="1">
      <c r="A6055" s="16"/>
      <c r="B6055" s="16"/>
      <c r="C6055" s="16"/>
      <c r="D6055" s="16"/>
      <c r="E6055" s="16"/>
      <c r="F6055" s="16"/>
      <c r="G6055" s="16"/>
      <c r="H6055" s="16"/>
      <c r="I6055">
        <f t="shared" si="142"/>
        <v>0</v>
      </c>
    </row>
    <row r="6056" spans="1:9" ht="20" customHeight="1">
      <c r="A6056" s="16"/>
      <c r="B6056" s="16"/>
      <c r="C6056" s="16"/>
      <c r="D6056" s="16"/>
      <c r="E6056" s="16"/>
      <c r="F6056" s="16"/>
      <c r="G6056" s="16"/>
      <c r="H6056" s="16"/>
      <c r="I6056">
        <f t="shared" si="142"/>
        <v>0</v>
      </c>
    </row>
    <row r="6057" spans="1:9" ht="20" customHeight="1">
      <c r="A6057" s="16"/>
      <c r="B6057" s="16"/>
      <c r="C6057" s="16"/>
      <c r="D6057" s="16"/>
      <c r="E6057" s="16"/>
      <c r="F6057" s="16"/>
      <c r="G6057" s="16"/>
      <c r="H6057" s="16"/>
      <c r="I6057">
        <f t="shared" si="142"/>
        <v>0</v>
      </c>
    </row>
    <row r="6058" spans="1:9" ht="20" customHeight="1">
      <c r="A6058" s="16"/>
      <c r="B6058" s="16"/>
      <c r="C6058" s="16"/>
      <c r="D6058" s="16"/>
      <c r="E6058" s="16"/>
      <c r="F6058" s="16"/>
      <c r="G6058" s="16"/>
      <c r="H6058" s="16"/>
      <c r="I6058">
        <f t="shared" si="142"/>
        <v>0</v>
      </c>
    </row>
    <row r="6059" spans="1:9" ht="20" customHeight="1">
      <c r="A6059" s="16"/>
      <c r="B6059" s="16"/>
      <c r="C6059" s="16"/>
      <c r="D6059" s="16"/>
      <c r="E6059" s="16"/>
      <c r="F6059" s="16"/>
      <c r="G6059" s="16"/>
      <c r="H6059" s="16"/>
      <c r="I6059">
        <f t="shared" si="142"/>
        <v>0</v>
      </c>
    </row>
    <row r="6060" spans="1:9" ht="20" customHeight="1">
      <c r="A6060" s="16"/>
      <c r="B6060" s="16"/>
      <c r="C6060" s="16"/>
      <c r="D6060" s="16"/>
      <c r="E6060" s="16"/>
      <c r="F6060" s="16"/>
      <c r="G6060" s="16"/>
      <c r="H6060" s="16"/>
      <c r="I6060">
        <f t="shared" si="142"/>
        <v>0</v>
      </c>
    </row>
    <row r="6061" spans="1:9" ht="20" customHeight="1">
      <c r="A6061" s="16"/>
      <c r="B6061" s="16"/>
      <c r="C6061" s="16"/>
      <c r="D6061" s="16"/>
      <c r="E6061" s="16"/>
      <c r="F6061" s="16"/>
      <c r="G6061" s="16"/>
      <c r="H6061" s="16"/>
      <c r="I6061">
        <f t="shared" si="142"/>
        <v>0</v>
      </c>
    </row>
    <row r="6062" spans="1:9" ht="20" customHeight="1">
      <c r="A6062" s="16"/>
      <c r="B6062" s="16"/>
      <c r="C6062" s="16"/>
      <c r="D6062" s="16"/>
      <c r="E6062" s="16"/>
      <c r="F6062" s="16"/>
      <c r="G6062" s="16"/>
      <c r="H6062" s="16"/>
      <c r="I6062">
        <f t="shared" si="142"/>
        <v>0</v>
      </c>
    </row>
    <row r="6063" spans="1:9" ht="20" customHeight="1">
      <c r="A6063" s="16"/>
      <c r="B6063" s="16"/>
      <c r="C6063" s="16"/>
      <c r="D6063" s="16"/>
      <c r="E6063" s="16"/>
      <c r="F6063" s="16"/>
      <c r="G6063" s="16"/>
      <c r="H6063" s="16"/>
      <c r="I6063">
        <f t="shared" si="142"/>
        <v>0</v>
      </c>
    </row>
    <row r="6064" spans="1:9" ht="20" customHeight="1">
      <c r="A6064" s="16"/>
      <c r="B6064" s="16"/>
      <c r="C6064" s="16"/>
      <c r="D6064" s="16"/>
      <c r="E6064" s="16"/>
      <c r="F6064" s="16"/>
      <c r="G6064" s="16"/>
      <c r="H6064" s="16"/>
      <c r="I6064">
        <f t="shared" si="142"/>
        <v>0</v>
      </c>
    </row>
    <row r="6065" spans="1:9" ht="20" customHeight="1">
      <c r="A6065" s="16"/>
      <c r="B6065" s="16"/>
      <c r="C6065" s="16"/>
      <c r="D6065" s="16"/>
      <c r="E6065" s="16"/>
      <c r="F6065" s="16"/>
      <c r="G6065" s="16"/>
      <c r="H6065" s="16"/>
      <c r="I6065">
        <f t="shared" si="142"/>
        <v>0</v>
      </c>
    </row>
    <row r="6066" spans="1:9" ht="20" customHeight="1">
      <c r="A6066" s="16"/>
      <c r="B6066" s="16"/>
      <c r="C6066" s="16"/>
      <c r="D6066" s="16"/>
      <c r="E6066" s="16"/>
      <c r="F6066" s="16"/>
      <c r="G6066" s="16"/>
      <c r="H6066" s="16"/>
      <c r="I6066">
        <f t="shared" si="142"/>
        <v>0</v>
      </c>
    </row>
    <row r="6067" spans="1:9" ht="20" customHeight="1">
      <c r="A6067" s="16"/>
      <c r="B6067" s="16"/>
      <c r="C6067" s="16"/>
      <c r="D6067" s="16"/>
      <c r="E6067" s="16"/>
      <c r="F6067" s="16"/>
      <c r="G6067" s="16"/>
      <c r="H6067" s="16"/>
      <c r="I6067">
        <f t="shared" si="142"/>
        <v>0</v>
      </c>
    </row>
    <row r="6068" spans="1:9" ht="20" customHeight="1">
      <c r="A6068" s="16"/>
      <c r="B6068" s="16"/>
      <c r="C6068" s="16"/>
      <c r="D6068" s="16"/>
      <c r="E6068" s="16"/>
      <c r="F6068" s="16"/>
      <c r="G6068" s="16"/>
      <c r="H6068" s="16"/>
      <c r="I6068">
        <f t="shared" si="142"/>
        <v>0</v>
      </c>
    </row>
    <row r="6069" spans="1:9" ht="20" customHeight="1">
      <c r="A6069" s="16"/>
      <c r="B6069" s="16"/>
      <c r="C6069" s="16"/>
      <c r="D6069" s="16"/>
      <c r="E6069" s="16"/>
      <c r="F6069" s="16"/>
      <c r="G6069" s="16"/>
      <c r="H6069" s="16"/>
      <c r="I6069">
        <f t="shared" si="142"/>
        <v>0</v>
      </c>
    </row>
    <row r="6070" spans="1:9" ht="20" customHeight="1">
      <c r="A6070" s="16"/>
      <c r="B6070" s="16"/>
      <c r="C6070" s="16"/>
      <c r="D6070" s="16"/>
      <c r="E6070" s="16"/>
      <c r="F6070" s="16"/>
      <c r="G6070" s="16"/>
      <c r="H6070" s="16"/>
      <c r="I6070">
        <f t="shared" si="142"/>
        <v>0</v>
      </c>
    </row>
    <row r="6071" spans="1:9" ht="20" customHeight="1">
      <c r="A6071" s="16"/>
      <c r="B6071" s="16"/>
      <c r="C6071" s="16"/>
      <c r="D6071" s="16"/>
      <c r="E6071" s="16"/>
      <c r="F6071" s="16"/>
      <c r="G6071" s="16"/>
      <c r="H6071" s="16"/>
      <c r="I6071">
        <f t="shared" si="142"/>
        <v>0</v>
      </c>
    </row>
    <row r="6072" spans="1:9" ht="20" customHeight="1">
      <c r="A6072" s="16"/>
      <c r="B6072" s="16"/>
      <c r="C6072" s="16"/>
      <c r="D6072" s="16"/>
      <c r="E6072" s="16"/>
      <c r="F6072" s="16"/>
      <c r="G6072" s="16"/>
      <c r="H6072" s="16"/>
      <c r="I6072">
        <f t="shared" si="142"/>
        <v>0</v>
      </c>
    </row>
    <row r="6073" spans="1:9" ht="20" customHeight="1">
      <c r="A6073" s="16"/>
      <c r="B6073" s="16"/>
      <c r="C6073" s="16"/>
      <c r="D6073" s="16"/>
      <c r="E6073" s="16"/>
      <c r="F6073" s="16"/>
      <c r="G6073" s="16"/>
      <c r="H6073" s="16"/>
      <c r="I6073">
        <f t="shared" si="142"/>
        <v>0</v>
      </c>
    </row>
    <row r="6074" spans="1:9" ht="20" customHeight="1">
      <c r="A6074" s="16"/>
      <c r="B6074" s="16"/>
      <c r="C6074" s="16"/>
      <c r="D6074" s="16"/>
      <c r="E6074" s="16"/>
      <c r="F6074" s="16"/>
      <c r="G6074" s="16"/>
      <c r="H6074" s="16"/>
      <c r="I6074">
        <f t="shared" si="142"/>
        <v>0</v>
      </c>
    </row>
    <row r="6075" spans="1:9" ht="20" customHeight="1">
      <c r="A6075" s="16"/>
      <c r="B6075" s="16"/>
      <c r="C6075" s="16"/>
      <c r="D6075" s="16"/>
      <c r="E6075" s="16"/>
      <c r="F6075" s="16"/>
      <c r="G6075" s="16"/>
      <c r="H6075" s="16"/>
      <c r="I6075">
        <f t="shared" si="142"/>
        <v>0</v>
      </c>
    </row>
    <row r="6076" spans="1:9" ht="20" customHeight="1">
      <c r="A6076" s="16"/>
      <c r="B6076" s="16"/>
      <c r="C6076" s="16"/>
      <c r="D6076" s="16"/>
      <c r="E6076" s="16"/>
      <c r="F6076" s="16"/>
      <c r="G6076" s="16"/>
      <c r="H6076" s="16"/>
      <c r="I6076">
        <f t="shared" si="142"/>
        <v>0</v>
      </c>
    </row>
    <row r="6077" spans="1:9" ht="20" customHeight="1">
      <c r="A6077" s="16"/>
      <c r="B6077" s="16"/>
      <c r="C6077" s="16"/>
      <c r="D6077" s="16"/>
      <c r="E6077" s="16"/>
      <c r="F6077" s="16"/>
      <c r="G6077" s="16"/>
      <c r="H6077" s="16"/>
      <c r="I6077">
        <f t="shared" si="142"/>
        <v>0</v>
      </c>
    </row>
    <row r="6078" spans="1:9" ht="20" customHeight="1">
      <c r="A6078" s="16"/>
      <c r="B6078" s="16"/>
      <c r="C6078" s="16"/>
      <c r="D6078" s="16"/>
      <c r="E6078" s="16"/>
      <c r="F6078" s="16"/>
      <c r="G6078" s="16"/>
      <c r="H6078" s="16"/>
      <c r="I6078">
        <f t="shared" si="142"/>
        <v>0</v>
      </c>
    </row>
    <row r="6079" spans="1:9" ht="20" customHeight="1">
      <c r="A6079" s="16"/>
      <c r="B6079" s="16"/>
      <c r="C6079" s="16"/>
      <c r="D6079" s="16"/>
      <c r="E6079" s="16"/>
      <c r="F6079" s="16"/>
      <c r="G6079" s="16"/>
      <c r="H6079" s="16"/>
      <c r="I6079">
        <f t="shared" si="142"/>
        <v>0</v>
      </c>
    </row>
    <row r="6080" spans="1:9" ht="20" customHeight="1">
      <c r="A6080" s="16"/>
      <c r="B6080" s="16"/>
      <c r="C6080" s="16"/>
      <c r="D6080" s="16"/>
      <c r="E6080" s="16"/>
      <c r="F6080" s="16"/>
      <c r="G6080" s="16"/>
      <c r="H6080" s="16"/>
      <c r="I6080">
        <f t="shared" si="142"/>
        <v>0</v>
      </c>
    </row>
    <row r="6081" spans="1:9" ht="20" customHeight="1">
      <c r="A6081" s="16"/>
      <c r="B6081" s="16"/>
      <c r="C6081" s="16"/>
      <c r="D6081" s="16"/>
      <c r="E6081" s="16"/>
      <c r="F6081" s="16"/>
      <c r="G6081" s="16"/>
      <c r="H6081" s="16"/>
      <c r="I6081">
        <f t="shared" si="142"/>
        <v>0</v>
      </c>
    </row>
    <row r="6082" spans="1:9" ht="20" customHeight="1">
      <c r="A6082" s="16"/>
      <c r="B6082" s="16"/>
      <c r="C6082" s="16"/>
      <c r="D6082" s="16"/>
      <c r="E6082" s="16"/>
      <c r="F6082" s="16"/>
      <c r="G6082" s="16"/>
      <c r="H6082" s="16"/>
      <c r="I6082">
        <f t="shared" si="142"/>
        <v>0</v>
      </c>
    </row>
    <row r="6083" spans="1:9" ht="20" customHeight="1">
      <c r="A6083" s="16"/>
      <c r="B6083" s="16"/>
      <c r="C6083" s="16"/>
      <c r="D6083" s="16"/>
      <c r="E6083" s="16"/>
      <c r="F6083" s="16"/>
      <c r="G6083" s="16"/>
      <c r="H6083" s="16"/>
      <c r="I6083">
        <f t="shared" ref="I6083:I6146" si="143">CEILING(H6083,0.002)</f>
        <v>0</v>
      </c>
    </row>
    <row r="6084" spans="1:9" ht="20" customHeight="1">
      <c r="A6084" s="16"/>
      <c r="B6084" s="16"/>
      <c r="C6084" s="16"/>
      <c r="D6084" s="16"/>
      <c r="E6084" s="16"/>
      <c r="F6084" s="16"/>
      <c r="G6084" s="16"/>
      <c r="H6084" s="16"/>
      <c r="I6084">
        <f t="shared" si="143"/>
        <v>0</v>
      </c>
    </row>
    <row r="6085" spans="1:9" ht="20" customHeight="1">
      <c r="A6085" s="16"/>
      <c r="B6085" s="16"/>
      <c r="C6085" s="16"/>
      <c r="D6085" s="16"/>
      <c r="E6085" s="16"/>
      <c r="F6085" s="16"/>
      <c r="G6085" s="16"/>
      <c r="H6085" s="16"/>
      <c r="I6085">
        <f t="shared" si="143"/>
        <v>0</v>
      </c>
    </row>
    <row r="6086" spans="1:9" ht="20" customHeight="1">
      <c r="A6086" s="16"/>
      <c r="B6086" s="16"/>
      <c r="C6086" s="16"/>
      <c r="D6086" s="16"/>
      <c r="E6086" s="16"/>
      <c r="F6086" s="16"/>
      <c r="G6086" s="16"/>
      <c r="H6086" s="16"/>
      <c r="I6086">
        <f t="shared" si="143"/>
        <v>0</v>
      </c>
    </row>
    <row r="6087" spans="1:9" ht="20" customHeight="1">
      <c r="A6087" s="16"/>
      <c r="B6087" s="16"/>
      <c r="C6087" s="16"/>
      <c r="D6087" s="16"/>
      <c r="E6087" s="16"/>
      <c r="F6087" s="16"/>
      <c r="G6087" s="16"/>
      <c r="H6087" s="16"/>
      <c r="I6087">
        <f t="shared" si="143"/>
        <v>0</v>
      </c>
    </row>
    <row r="6088" spans="1:9" ht="20" customHeight="1">
      <c r="A6088" s="16"/>
      <c r="B6088" s="16"/>
      <c r="C6088" s="16"/>
      <c r="D6088" s="16"/>
      <c r="E6088" s="16"/>
      <c r="F6088" s="16"/>
      <c r="G6088" s="16"/>
      <c r="H6088" s="16"/>
      <c r="I6088">
        <f t="shared" si="143"/>
        <v>0</v>
      </c>
    </row>
    <row r="6089" spans="1:9" ht="20" customHeight="1">
      <c r="A6089" s="16"/>
      <c r="B6089" s="16"/>
      <c r="C6089" s="16"/>
      <c r="D6089" s="16"/>
      <c r="E6089" s="16"/>
      <c r="F6089" s="16"/>
      <c r="G6089" s="16"/>
      <c r="H6089" s="16"/>
      <c r="I6089">
        <f t="shared" si="143"/>
        <v>0</v>
      </c>
    </row>
    <row r="6090" spans="1:9" ht="20" customHeight="1">
      <c r="A6090" s="16"/>
      <c r="B6090" s="16"/>
      <c r="C6090" s="16"/>
      <c r="D6090" s="16"/>
      <c r="E6090" s="16"/>
      <c r="F6090" s="16"/>
      <c r="G6090" s="16"/>
      <c r="H6090" s="16"/>
      <c r="I6090">
        <f t="shared" si="143"/>
        <v>0</v>
      </c>
    </row>
    <row r="6091" spans="1:9" ht="20" customHeight="1">
      <c r="A6091" s="16"/>
      <c r="B6091" s="16"/>
      <c r="C6091" s="16"/>
      <c r="D6091" s="16"/>
      <c r="E6091" s="16"/>
      <c r="F6091" s="16"/>
      <c r="G6091" s="16"/>
      <c r="H6091" s="16"/>
      <c r="I6091">
        <f t="shared" si="143"/>
        <v>0</v>
      </c>
    </row>
    <row r="6092" spans="1:9" ht="20" customHeight="1">
      <c r="A6092" s="16"/>
      <c r="B6092" s="16"/>
      <c r="C6092" s="16"/>
      <c r="D6092" s="16"/>
      <c r="E6092" s="16"/>
      <c r="F6092" s="16"/>
      <c r="G6092" s="16"/>
      <c r="H6092" s="16"/>
      <c r="I6092">
        <f t="shared" si="143"/>
        <v>0</v>
      </c>
    </row>
    <row r="6093" spans="1:9" ht="20" customHeight="1">
      <c r="A6093" s="16"/>
      <c r="B6093" s="16"/>
      <c r="C6093" s="16"/>
      <c r="D6093" s="16"/>
      <c r="E6093" s="16"/>
      <c r="F6093" s="16"/>
      <c r="G6093" s="16"/>
      <c r="H6093" s="16"/>
      <c r="I6093">
        <f t="shared" si="143"/>
        <v>0</v>
      </c>
    </row>
    <row r="6094" spans="1:9" ht="20" customHeight="1">
      <c r="A6094" s="16"/>
      <c r="B6094" s="16"/>
      <c r="C6094" s="16"/>
      <c r="D6094" s="16"/>
      <c r="E6094" s="16"/>
      <c r="F6094" s="16"/>
      <c r="G6094" s="16"/>
      <c r="H6094" s="16"/>
      <c r="I6094">
        <f t="shared" si="143"/>
        <v>0</v>
      </c>
    </row>
    <row r="6095" spans="1:9" ht="20" customHeight="1">
      <c r="A6095" s="16"/>
      <c r="B6095" s="16"/>
      <c r="C6095" s="16"/>
      <c r="D6095" s="16"/>
      <c r="E6095" s="16"/>
      <c r="F6095" s="16"/>
      <c r="G6095" s="16"/>
      <c r="H6095" s="16"/>
      <c r="I6095">
        <f t="shared" si="143"/>
        <v>0</v>
      </c>
    </row>
    <row r="6096" spans="1:9" ht="20" customHeight="1">
      <c r="A6096" s="16"/>
      <c r="B6096" s="16"/>
      <c r="C6096" s="16"/>
      <c r="D6096" s="16"/>
      <c r="E6096" s="16"/>
      <c r="F6096" s="16"/>
      <c r="G6096" s="16"/>
      <c r="H6096" s="16"/>
      <c r="I6096">
        <f t="shared" si="143"/>
        <v>0</v>
      </c>
    </row>
    <row r="6097" spans="1:9" ht="20" customHeight="1">
      <c r="A6097" s="16"/>
      <c r="B6097" s="16"/>
      <c r="C6097" s="16"/>
      <c r="D6097" s="16"/>
      <c r="E6097" s="16"/>
      <c r="F6097" s="16"/>
      <c r="G6097" s="16"/>
      <c r="H6097" s="16"/>
      <c r="I6097">
        <f t="shared" si="143"/>
        <v>0</v>
      </c>
    </row>
    <row r="6098" spans="1:9" ht="20" customHeight="1">
      <c r="A6098" s="16"/>
      <c r="B6098" s="16"/>
      <c r="C6098" s="16"/>
      <c r="D6098" s="16"/>
      <c r="E6098" s="16"/>
      <c r="F6098" s="16"/>
      <c r="G6098" s="16"/>
      <c r="H6098" s="16"/>
      <c r="I6098">
        <f t="shared" si="143"/>
        <v>0</v>
      </c>
    </row>
    <row r="6099" spans="1:9" ht="20" customHeight="1">
      <c r="A6099" s="16"/>
      <c r="B6099" s="16"/>
      <c r="C6099" s="16"/>
      <c r="D6099" s="16"/>
      <c r="E6099" s="16"/>
      <c r="F6099" s="16"/>
      <c r="G6099" s="16"/>
      <c r="H6099" s="16"/>
      <c r="I6099">
        <f t="shared" si="143"/>
        <v>0</v>
      </c>
    </row>
    <row r="6100" spans="1:9" ht="20" customHeight="1">
      <c r="A6100" s="16"/>
      <c r="B6100" s="16"/>
      <c r="C6100" s="16"/>
      <c r="D6100" s="16"/>
      <c r="E6100" s="16"/>
      <c r="F6100" s="16"/>
      <c r="G6100" s="16"/>
      <c r="H6100" s="16"/>
      <c r="I6100">
        <f t="shared" si="143"/>
        <v>0</v>
      </c>
    </row>
    <row r="6101" spans="1:9" ht="20" customHeight="1">
      <c r="A6101" s="16"/>
      <c r="B6101" s="16"/>
      <c r="C6101" s="16"/>
      <c r="D6101" s="16"/>
      <c r="E6101" s="16"/>
      <c r="F6101" s="16"/>
      <c r="G6101" s="16"/>
      <c r="H6101" s="16"/>
      <c r="I6101">
        <f t="shared" si="143"/>
        <v>0</v>
      </c>
    </row>
    <row r="6102" spans="1:9" ht="20" customHeight="1">
      <c r="A6102" s="16"/>
      <c r="B6102" s="16"/>
      <c r="C6102" s="16"/>
      <c r="D6102" s="16"/>
      <c r="E6102" s="16"/>
      <c r="F6102" s="16"/>
      <c r="G6102" s="16"/>
      <c r="H6102" s="16"/>
      <c r="I6102">
        <f t="shared" si="143"/>
        <v>0</v>
      </c>
    </row>
    <row r="6103" spans="1:9" ht="20" customHeight="1">
      <c r="A6103" s="16"/>
      <c r="B6103" s="16"/>
      <c r="C6103" s="16"/>
      <c r="D6103" s="16"/>
      <c r="E6103" s="16"/>
      <c r="F6103" s="16"/>
      <c r="G6103" s="16"/>
      <c r="H6103" s="16"/>
      <c r="I6103">
        <f t="shared" si="143"/>
        <v>0</v>
      </c>
    </row>
    <row r="6104" spans="1:9" ht="20" customHeight="1">
      <c r="A6104" s="16"/>
      <c r="B6104" s="16"/>
      <c r="C6104" s="16"/>
      <c r="D6104" s="16"/>
      <c r="E6104" s="16"/>
      <c r="F6104" s="16"/>
      <c r="G6104" s="16"/>
      <c r="H6104" s="16"/>
      <c r="I6104">
        <f t="shared" si="143"/>
        <v>0</v>
      </c>
    </row>
    <row r="6105" spans="1:9" ht="20" customHeight="1">
      <c r="A6105" s="16"/>
      <c r="B6105" s="16"/>
      <c r="C6105" s="16"/>
      <c r="D6105" s="16"/>
      <c r="E6105" s="16"/>
      <c r="F6105" s="16"/>
      <c r="G6105" s="16"/>
      <c r="H6105" s="16"/>
      <c r="I6105">
        <f t="shared" si="143"/>
        <v>0</v>
      </c>
    </row>
    <row r="6106" spans="1:9" ht="20" customHeight="1">
      <c r="A6106" s="16"/>
      <c r="B6106" s="16"/>
      <c r="C6106" s="16"/>
      <c r="D6106" s="16"/>
      <c r="E6106" s="16"/>
      <c r="F6106" s="16"/>
      <c r="G6106" s="16"/>
      <c r="H6106" s="16"/>
      <c r="I6106">
        <f t="shared" si="143"/>
        <v>0</v>
      </c>
    </row>
    <row r="6107" spans="1:9" ht="20" customHeight="1">
      <c r="A6107" s="16"/>
      <c r="B6107" s="16"/>
      <c r="C6107" s="16"/>
      <c r="D6107" s="16"/>
      <c r="E6107" s="16"/>
      <c r="F6107" s="16"/>
      <c r="G6107" s="16"/>
      <c r="H6107" s="16"/>
      <c r="I6107">
        <f t="shared" si="143"/>
        <v>0</v>
      </c>
    </row>
    <row r="6108" spans="1:9" ht="20" customHeight="1">
      <c r="A6108" s="16"/>
      <c r="B6108" s="16"/>
      <c r="C6108" s="16"/>
      <c r="D6108" s="16"/>
      <c r="E6108" s="16"/>
      <c r="F6108" s="16"/>
      <c r="G6108" s="16"/>
      <c r="H6108" s="16"/>
      <c r="I6108">
        <f t="shared" si="143"/>
        <v>0</v>
      </c>
    </row>
    <row r="6109" spans="1:9" ht="20" customHeight="1">
      <c r="A6109" s="16"/>
      <c r="B6109" s="16"/>
      <c r="C6109" s="16"/>
      <c r="D6109" s="16"/>
      <c r="E6109" s="16"/>
      <c r="F6109" s="16"/>
      <c r="G6109" s="16"/>
      <c r="H6109" s="16"/>
      <c r="I6109">
        <f t="shared" si="143"/>
        <v>0</v>
      </c>
    </row>
    <row r="6110" spans="1:9" ht="20" customHeight="1">
      <c r="A6110" s="16"/>
      <c r="B6110" s="16"/>
      <c r="C6110" s="16"/>
      <c r="D6110" s="16"/>
      <c r="E6110" s="16"/>
      <c r="F6110" s="16"/>
      <c r="G6110" s="16"/>
      <c r="H6110" s="16"/>
      <c r="I6110">
        <f t="shared" si="143"/>
        <v>0</v>
      </c>
    </row>
    <row r="6111" spans="1:9" ht="20" customHeight="1">
      <c r="A6111" s="16"/>
      <c r="B6111" s="16"/>
      <c r="C6111" s="16"/>
      <c r="D6111" s="16"/>
      <c r="E6111" s="16"/>
      <c r="F6111" s="16"/>
      <c r="G6111" s="16"/>
      <c r="H6111" s="16"/>
      <c r="I6111">
        <f t="shared" si="143"/>
        <v>0</v>
      </c>
    </row>
    <row r="6112" spans="1:9" ht="20" customHeight="1">
      <c r="A6112" s="16"/>
      <c r="B6112" s="16"/>
      <c r="C6112" s="16"/>
      <c r="D6112" s="16"/>
      <c r="E6112" s="16"/>
      <c r="F6112" s="16"/>
      <c r="G6112" s="16"/>
      <c r="H6112" s="16"/>
      <c r="I6112">
        <f t="shared" si="143"/>
        <v>0</v>
      </c>
    </row>
    <row r="6113" spans="1:9" ht="20" customHeight="1">
      <c r="A6113" s="16"/>
      <c r="B6113" s="16"/>
      <c r="C6113" s="16"/>
      <c r="D6113" s="16"/>
      <c r="E6113" s="16"/>
      <c r="F6113" s="16"/>
      <c r="G6113" s="16"/>
      <c r="H6113" s="16"/>
      <c r="I6113">
        <f t="shared" si="143"/>
        <v>0</v>
      </c>
    </row>
    <row r="6114" spans="1:9" ht="20" customHeight="1">
      <c r="A6114" s="16"/>
      <c r="B6114" s="16"/>
      <c r="C6114" s="16"/>
      <c r="D6114" s="16"/>
      <c r="E6114" s="16"/>
      <c r="F6114" s="16"/>
      <c r="G6114" s="16"/>
      <c r="H6114" s="16"/>
      <c r="I6114">
        <f t="shared" si="143"/>
        <v>0</v>
      </c>
    </row>
    <row r="6115" spans="1:9" ht="20" customHeight="1">
      <c r="A6115" s="16"/>
      <c r="B6115" s="16"/>
      <c r="C6115" s="16"/>
      <c r="D6115" s="16"/>
      <c r="E6115" s="16"/>
      <c r="F6115" s="16"/>
      <c r="G6115" s="16"/>
      <c r="H6115" s="16"/>
      <c r="I6115">
        <f t="shared" si="143"/>
        <v>0</v>
      </c>
    </row>
    <row r="6116" spans="1:9" ht="20" customHeight="1">
      <c r="A6116" s="16"/>
      <c r="B6116" s="16"/>
      <c r="C6116" s="16"/>
      <c r="D6116" s="16"/>
      <c r="E6116" s="16"/>
      <c r="F6116" s="16"/>
      <c r="G6116" s="16"/>
      <c r="H6116" s="16"/>
      <c r="I6116">
        <f t="shared" si="143"/>
        <v>0</v>
      </c>
    </row>
    <row r="6117" spans="1:9" ht="20" customHeight="1">
      <c r="A6117" s="16"/>
      <c r="B6117" s="16"/>
      <c r="C6117" s="16"/>
      <c r="D6117" s="16"/>
      <c r="E6117" s="16"/>
      <c r="F6117" s="16"/>
      <c r="G6117" s="16"/>
      <c r="H6117" s="16"/>
      <c r="I6117">
        <f t="shared" si="143"/>
        <v>0</v>
      </c>
    </row>
    <row r="6118" spans="1:9" ht="20" customHeight="1">
      <c r="A6118" s="16"/>
      <c r="B6118" s="16"/>
      <c r="C6118" s="16"/>
      <c r="D6118" s="16"/>
      <c r="E6118" s="16"/>
      <c r="F6118" s="16"/>
      <c r="G6118" s="16"/>
      <c r="H6118" s="16"/>
      <c r="I6118">
        <f t="shared" si="143"/>
        <v>0</v>
      </c>
    </row>
    <row r="6119" spans="1:9" ht="20" customHeight="1">
      <c r="A6119" s="16"/>
      <c r="B6119" s="16"/>
      <c r="C6119" s="16"/>
      <c r="D6119" s="16"/>
      <c r="E6119" s="16"/>
      <c r="F6119" s="16"/>
      <c r="G6119" s="16"/>
      <c r="H6119" s="16"/>
      <c r="I6119">
        <f t="shared" si="143"/>
        <v>0</v>
      </c>
    </row>
    <row r="6120" spans="1:9" ht="20" customHeight="1">
      <c r="A6120" s="16"/>
      <c r="B6120" s="16"/>
      <c r="C6120" s="16"/>
      <c r="D6120" s="16"/>
      <c r="E6120" s="16"/>
      <c r="F6120" s="16"/>
      <c r="G6120" s="16"/>
      <c r="H6120" s="16"/>
      <c r="I6120">
        <f t="shared" si="143"/>
        <v>0</v>
      </c>
    </row>
    <row r="6121" spans="1:9" ht="20" customHeight="1">
      <c r="A6121" s="16"/>
      <c r="B6121" s="16"/>
      <c r="C6121" s="16"/>
      <c r="D6121" s="16"/>
      <c r="E6121" s="16"/>
      <c r="F6121" s="16"/>
      <c r="G6121" s="16"/>
      <c r="H6121" s="16"/>
      <c r="I6121">
        <f t="shared" si="143"/>
        <v>0</v>
      </c>
    </row>
    <row r="6122" spans="1:9" ht="20" customHeight="1">
      <c r="A6122" s="16"/>
      <c r="B6122" s="16"/>
      <c r="C6122" s="16"/>
      <c r="D6122" s="16"/>
      <c r="E6122" s="16"/>
      <c r="F6122" s="16"/>
      <c r="G6122" s="16"/>
      <c r="H6122" s="16"/>
      <c r="I6122">
        <f t="shared" si="143"/>
        <v>0</v>
      </c>
    </row>
    <row r="6123" spans="1:9" ht="20" customHeight="1">
      <c r="A6123" s="16"/>
      <c r="B6123" s="16"/>
      <c r="C6123" s="16"/>
      <c r="D6123" s="16"/>
      <c r="E6123" s="16"/>
      <c r="F6123" s="16"/>
      <c r="G6123" s="16"/>
      <c r="H6123" s="16"/>
      <c r="I6123">
        <f t="shared" si="143"/>
        <v>0</v>
      </c>
    </row>
    <row r="6124" spans="1:9" ht="20" customHeight="1">
      <c r="A6124" s="16"/>
      <c r="B6124" s="16"/>
      <c r="C6124" s="16"/>
      <c r="D6124" s="16"/>
      <c r="E6124" s="16"/>
      <c r="F6124" s="16"/>
      <c r="G6124" s="16"/>
      <c r="H6124" s="16"/>
      <c r="I6124">
        <f t="shared" si="143"/>
        <v>0</v>
      </c>
    </row>
    <row r="6125" spans="1:9" ht="20" customHeight="1">
      <c r="A6125" s="16"/>
      <c r="B6125" s="16"/>
      <c r="C6125" s="16"/>
      <c r="D6125" s="16"/>
      <c r="E6125" s="16"/>
      <c r="F6125" s="16"/>
      <c r="G6125" s="16"/>
      <c r="H6125" s="16"/>
      <c r="I6125">
        <f t="shared" si="143"/>
        <v>0</v>
      </c>
    </row>
    <row r="6126" spans="1:9" ht="20" customHeight="1">
      <c r="A6126" s="16"/>
      <c r="B6126" s="16"/>
      <c r="C6126" s="16"/>
      <c r="D6126" s="16"/>
      <c r="E6126" s="16"/>
      <c r="F6126" s="16"/>
      <c r="G6126" s="16"/>
      <c r="H6126" s="16"/>
      <c r="I6126">
        <f t="shared" si="143"/>
        <v>0</v>
      </c>
    </row>
    <row r="6127" spans="1:9" ht="20" customHeight="1">
      <c r="A6127" s="16"/>
      <c r="B6127" s="16"/>
      <c r="C6127" s="16"/>
      <c r="D6127" s="16"/>
      <c r="E6127" s="16"/>
      <c r="F6127" s="16"/>
      <c r="G6127" s="16"/>
      <c r="H6127" s="16"/>
      <c r="I6127">
        <f t="shared" si="143"/>
        <v>0</v>
      </c>
    </row>
    <row r="6128" spans="1:9" ht="20" customHeight="1">
      <c r="A6128" s="16"/>
      <c r="B6128" s="16"/>
      <c r="C6128" s="16"/>
      <c r="D6128" s="16"/>
      <c r="E6128" s="16"/>
      <c r="F6128" s="16"/>
      <c r="G6128" s="16"/>
      <c r="H6128" s="16"/>
      <c r="I6128">
        <f t="shared" si="143"/>
        <v>0</v>
      </c>
    </row>
    <row r="6129" spans="1:9" ht="20" customHeight="1">
      <c r="A6129" s="16"/>
      <c r="B6129" s="16"/>
      <c r="C6129" s="16"/>
      <c r="D6129" s="16"/>
      <c r="E6129" s="16"/>
      <c r="F6129" s="16"/>
      <c r="G6129" s="16"/>
      <c r="H6129" s="16"/>
      <c r="I6129">
        <f t="shared" si="143"/>
        <v>0</v>
      </c>
    </row>
    <row r="6130" spans="1:9" ht="20" customHeight="1">
      <c r="A6130" s="16"/>
      <c r="B6130" s="16"/>
      <c r="C6130" s="16"/>
      <c r="D6130" s="16"/>
      <c r="E6130" s="16"/>
      <c r="F6130" s="16"/>
      <c r="G6130" s="16"/>
      <c r="H6130" s="16"/>
      <c r="I6130">
        <f t="shared" si="143"/>
        <v>0</v>
      </c>
    </row>
    <row r="6131" spans="1:9" ht="20" customHeight="1">
      <c r="A6131" s="16"/>
      <c r="B6131" s="16"/>
      <c r="C6131" s="16"/>
      <c r="D6131" s="16"/>
      <c r="E6131" s="16"/>
      <c r="F6131" s="16"/>
      <c r="G6131" s="16"/>
      <c r="H6131" s="16"/>
      <c r="I6131">
        <f t="shared" si="143"/>
        <v>0</v>
      </c>
    </row>
    <row r="6132" spans="1:9" ht="20" customHeight="1">
      <c r="A6132" s="16"/>
      <c r="B6132" s="16"/>
      <c r="C6132" s="16"/>
      <c r="D6132" s="16"/>
      <c r="E6132" s="16"/>
      <c r="F6132" s="16"/>
      <c r="G6132" s="16"/>
      <c r="H6132" s="16"/>
      <c r="I6132">
        <f t="shared" si="143"/>
        <v>0</v>
      </c>
    </row>
    <row r="6133" spans="1:9" ht="20" customHeight="1">
      <c r="A6133" s="16"/>
      <c r="B6133" s="16"/>
      <c r="C6133" s="16"/>
      <c r="D6133" s="16"/>
      <c r="E6133" s="16"/>
      <c r="F6133" s="16"/>
      <c r="G6133" s="16"/>
      <c r="H6133" s="16"/>
      <c r="I6133">
        <f t="shared" si="143"/>
        <v>0</v>
      </c>
    </row>
    <row r="6134" spans="1:9" ht="20" customHeight="1">
      <c r="A6134" s="16"/>
      <c r="B6134" s="16"/>
      <c r="C6134" s="16"/>
      <c r="D6134" s="16"/>
      <c r="E6134" s="16"/>
      <c r="F6134" s="16"/>
      <c r="G6134" s="16"/>
      <c r="H6134" s="16"/>
      <c r="I6134">
        <f t="shared" si="143"/>
        <v>0</v>
      </c>
    </row>
    <row r="6135" spans="1:9" ht="20" customHeight="1">
      <c r="A6135" s="16"/>
      <c r="B6135" s="16"/>
      <c r="C6135" s="16"/>
      <c r="D6135" s="16"/>
      <c r="E6135" s="16"/>
      <c r="F6135" s="16"/>
      <c r="G6135" s="16"/>
      <c r="H6135" s="16"/>
      <c r="I6135">
        <f t="shared" si="143"/>
        <v>0</v>
      </c>
    </row>
    <row r="6136" spans="1:9" ht="20" customHeight="1">
      <c r="A6136" s="16"/>
      <c r="B6136" s="16"/>
      <c r="C6136" s="16"/>
      <c r="D6136" s="16"/>
      <c r="E6136" s="16"/>
      <c r="F6136" s="16"/>
      <c r="G6136" s="16"/>
      <c r="H6136" s="16"/>
      <c r="I6136">
        <f t="shared" si="143"/>
        <v>0</v>
      </c>
    </row>
    <row r="6137" spans="1:9" ht="20" customHeight="1">
      <c r="A6137" s="16"/>
      <c r="B6137" s="16"/>
      <c r="C6137" s="16"/>
      <c r="D6137" s="16"/>
      <c r="E6137" s="16"/>
      <c r="F6137" s="16"/>
      <c r="G6137" s="16"/>
      <c r="H6137" s="16"/>
      <c r="I6137">
        <f t="shared" si="143"/>
        <v>0</v>
      </c>
    </row>
    <row r="6138" spans="1:9" ht="20" customHeight="1">
      <c r="A6138" s="16"/>
      <c r="B6138" s="16"/>
      <c r="C6138" s="16"/>
      <c r="D6138" s="16"/>
      <c r="E6138" s="16"/>
      <c r="F6138" s="16"/>
      <c r="G6138" s="16"/>
      <c r="H6138" s="16"/>
      <c r="I6138">
        <f t="shared" si="143"/>
        <v>0</v>
      </c>
    </row>
    <row r="6139" spans="1:9" ht="20" customHeight="1">
      <c r="A6139" s="16"/>
      <c r="B6139" s="16"/>
      <c r="C6139" s="16"/>
      <c r="D6139" s="16"/>
      <c r="E6139" s="16"/>
      <c r="F6139" s="16"/>
      <c r="G6139" s="16"/>
      <c r="H6139" s="16"/>
      <c r="I6139">
        <f t="shared" si="143"/>
        <v>0</v>
      </c>
    </row>
    <row r="6140" spans="1:9" ht="20" customHeight="1">
      <c r="A6140" s="16"/>
      <c r="B6140" s="16"/>
      <c r="C6140" s="16"/>
      <c r="D6140" s="16"/>
      <c r="E6140" s="16"/>
      <c r="F6140" s="16"/>
      <c r="G6140" s="16"/>
      <c r="H6140" s="16"/>
      <c r="I6140">
        <f t="shared" si="143"/>
        <v>0</v>
      </c>
    </row>
    <row r="6141" spans="1:9" ht="20" customHeight="1">
      <c r="A6141" s="16"/>
      <c r="B6141" s="16"/>
      <c r="C6141" s="16"/>
      <c r="D6141" s="16"/>
      <c r="E6141" s="16"/>
      <c r="F6141" s="16"/>
      <c r="G6141" s="16"/>
      <c r="H6141" s="16"/>
      <c r="I6141">
        <f t="shared" si="143"/>
        <v>0</v>
      </c>
    </row>
    <row r="6142" spans="1:9" ht="20" customHeight="1">
      <c r="A6142" s="16"/>
      <c r="B6142" s="16"/>
      <c r="C6142" s="16"/>
      <c r="D6142" s="16"/>
      <c r="E6142" s="16"/>
      <c r="F6142" s="16"/>
      <c r="G6142" s="16"/>
      <c r="H6142" s="16"/>
      <c r="I6142">
        <f t="shared" si="143"/>
        <v>0</v>
      </c>
    </row>
    <row r="6143" spans="1:9" ht="20" customHeight="1">
      <c r="A6143" s="16"/>
      <c r="B6143" s="16"/>
      <c r="C6143" s="16"/>
      <c r="D6143" s="16"/>
      <c r="E6143" s="16"/>
      <c r="F6143" s="16"/>
      <c r="G6143" s="16"/>
      <c r="H6143" s="16"/>
      <c r="I6143">
        <f t="shared" si="143"/>
        <v>0</v>
      </c>
    </row>
    <row r="6144" spans="1:9" ht="20" customHeight="1">
      <c r="A6144" s="16"/>
      <c r="B6144" s="16"/>
      <c r="C6144" s="16"/>
      <c r="D6144" s="16"/>
      <c r="E6144" s="16"/>
      <c r="F6144" s="16"/>
      <c r="G6144" s="16"/>
      <c r="H6144" s="16"/>
      <c r="I6144">
        <f t="shared" si="143"/>
        <v>0</v>
      </c>
    </row>
    <row r="6145" spans="1:9" ht="20" customHeight="1">
      <c r="A6145" s="16"/>
      <c r="B6145" s="16"/>
      <c r="C6145" s="16"/>
      <c r="D6145" s="16"/>
      <c r="E6145" s="16"/>
      <c r="F6145" s="16"/>
      <c r="G6145" s="16"/>
      <c r="H6145" s="16"/>
      <c r="I6145">
        <f t="shared" si="143"/>
        <v>0</v>
      </c>
    </row>
    <row r="6146" spans="1:9" ht="20" customHeight="1">
      <c r="A6146" s="16"/>
      <c r="B6146" s="16"/>
      <c r="C6146" s="16"/>
      <c r="D6146" s="16"/>
      <c r="E6146" s="16"/>
      <c r="F6146" s="16"/>
      <c r="G6146" s="16"/>
      <c r="H6146" s="16"/>
      <c r="I6146">
        <f t="shared" si="143"/>
        <v>0</v>
      </c>
    </row>
    <row r="6147" spans="1:9" ht="20" customHeight="1">
      <c r="A6147" s="16"/>
      <c r="B6147" s="16"/>
      <c r="C6147" s="16"/>
      <c r="D6147" s="16"/>
      <c r="E6147" s="16"/>
      <c r="F6147" s="16"/>
      <c r="G6147" s="16"/>
      <c r="H6147" s="16"/>
      <c r="I6147">
        <f t="shared" ref="I6147:I6210" si="144">CEILING(H6147,0.002)</f>
        <v>0</v>
      </c>
    </row>
    <row r="6148" spans="1:9" ht="20" customHeight="1">
      <c r="A6148" s="16"/>
      <c r="B6148" s="16"/>
      <c r="C6148" s="16"/>
      <c r="D6148" s="16"/>
      <c r="E6148" s="16"/>
      <c r="F6148" s="16"/>
      <c r="G6148" s="16"/>
      <c r="H6148" s="16"/>
      <c r="I6148">
        <f t="shared" si="144"/>
        <v>0</v>
      </c>
    </row>
    <row r="6149" spans="1:9" ht="20" customHeight="1">
      <c r="A6149" s="16"/>
      <c r="B6149" s="16"/>
      <c r="C6149" s="16"/>
      <c r="D6149" s="16"/>
      <c r="E6149" s="16"/>
      <c r="F6149" s="16"/>
      <c r="G6149" s="16"/>
      <c r="H6149" s="16"/>
      <c r="I6149">
        <f t="shared" si="144"/>
        <v>0</v>
      </c>
    </row>
    <row r="6150" spans="1:9" ht="20" customHeight="1">
      <c r="A6150" s="16"/>
      <c r="B6150" s="16"/>
      <c r="C6150" s="16"/>
      <c r="D6150" s="16"/>
      <c r="E6150" s="16"/>
      <c r="F6150" s="16"/>
      <c r="G6150" s="16"/>
      <c r="H6150" s="16"/>
      <c r="I6150">
        <f t="shared" si="144"/>
        <v>0</v>
      </c>
    </row>
    <row r="6151" spans="1:9" ht="20" customHeight="1">
      <c r="A6151" s="16"/>
      <c r="B6151" s="16"/>
      <c r="C6151" s="16"/>
      <c r="D6151" s="16"/>
      <c r="E6151" s="16"/>
      <c r="F6151" s="16"/>
      <c r="G6151" s="16"/>
      <c r="H6151" s="16"/>
      <c r="I6151">
        <f t="shared" si="144"/>
        <v>0</v>
      </c>
    </row>
    <row r="6152" spans="1:9" ht="20" customHeight="1">
      <c r="A6152" s="16"/>
      <c r="B6152" s="16"/>
      <c r="C6152" s="16"/>
      <c r="D6152" s="16"/>
      <c r="E6152" s="16"/>
      <c r="F6152" s="16"/>
      <c r="G6152" s="16"/>
      <c r="H6152" s="16"/>
      <c r="I6152">
        <f t="shared" si="144"/>
        <v>0</v>
      </c>
    </row>
    <row r="6153" spans="1:9" ht="20" customHeight="1">
      <c r="A6153" s="16"/>
      <c r="B6153" s="16"/>
      <c r="C6153" s="16"/>
      <c r="D6153" s="16"/>
      <c r="E6153" s="16"/>
      <c r="F6153" s="16"/>
      <c r="G6153" s="16"/>
      <c r="H6153" s="16"/>
      <c r="I6153">
        <f t="shared" si="144"/>
        <v>0</v>
      </c>
    </row>
    <row r="6154" spans="1:9" ht="20" customHeight="1">
      <c r="A6154" s="16"/>
      <c r="B6154" s="16"/>
      <c r="C6154" s="16"/>
      <c r="D6154" s="16"/>
      <c r="E6154" s="16"/>
      <c r="F6154" s="16"/>
      <c r="G6154" s="16"/>
      <c r="H6154" s="16"/>
      <c r="I6154">
        <f t="shared" si="144"/>
        <v>0</v>
      </c>
    </row>
    <row r="6155" spans="1:9" ht="20" customHeight="1">
      <c r="A6155" s="16"/>
      <c r="B6155" s="16"/>
      <c r="C6155" s="16"/>
      <c r="D6155" s="16"/>
      <c r="E6155" s="16"/>
      <c r="F6155" s="16"/>
      <c r="G6155" s="16"/>
      <c r="H6155" s="16"/>
      <c r="I6155">
        <f t="shared" si="144"/>
        <v>0</v>
      </c>
    </row>
    <row r="6156" spans="1:9" ht="20" customHeight="1">
      <c r="A6156" s="16"/>
      <c r="B6156" s="16"/>
      <c r="C6156" s="16"/>
      <c r="D6156" s="16"/>
      <c r="E6156" s="16"/>
      <c r="F6156" s="16"/>
      <c r="G6156" s="16"/>
      <c r="H6156" s="16"/>
      <c r="I6156">
        <f t="shared" si="144"/>
        <v>0</v>
      </c>
    </row>
    <row r="6157" spans="1:9" ht="20" customHeight="1">
      <c r="A6157" s="16"/>
      <c r="B6157" s="16"/>
      <c r="C6157" s="16"/>
      <c r="D6157" s="16"/>
      <c r="E6157" s="16"/>
      <c r="F6157" s="16"/>
      <c r="G6157" s="16"/>
      <c r="H6157" s="16"/>
      <c r="I6157">
        <f t="shared" si="144"/>
        <v>0</v>
      </c>
    </row>
    <row r="6158" spans="1:9" ht="20" customHeight="1">
      <c r="A6158" s="16"/>
      <c r="B6158" s="16"/>
      <c r="C6158" s="16"/>
      <c r="D6158" s="16"/>
      <c r="E6158" s="16"/>
      <c r="F6158" s="16"/>
      <c r="G6158" s="16"/>
      <c r="H6158" s="16"/>
      <c r="I6158">
        <f t="shared" si="144"/>
        <v>0</v>
      </c>
    </row>
    <row r="6159" spans="1:9" ht="20" customHeight="1">
      <c r="A6159" s="16"/>
      <c r="B6159" s="16"/>
      <c r="C6159" s="16"/>
      <c r="D6159" s="16"/>
      <c r="E6159" s="16"/>
      <c r="F6159" s="16"/>
      <c r="G6159" s="16"/>
      <c r="H6159" s="16"/>
      <c r="I6159">
        <f t="shared" si="144"/>
        <v>0</v>
      </c>
    </row>
    <row r="6160" spans="1:9" ht="20" customHeight="1">
      <c r="A6160" s="16"/>
      <c r="B6160" s="16"/>
      <c r="C6160" s="16"/>
      <c r="D6160" s="16"/>
      <c r="E6160" s="16"/>
      <c r="F6160" s="16"/>
      <c r="G6160" s="16"/>
      <c r="H6160" s="16"/>
      <c r="I6160">
        <f t="shared" si="144"/>
        <v>0</v>
      </c>
    </row>
    <row r="6161" spans="1:9" ht="20" customHeight="1">
      <c r="A6161" s="16"/>
      <c r="B6161" s="16"/>
      <c r="C6161" s="16"/>
      <c r="D6161" s="16"/>
      <c r="E6161" s="16"/>
      <c r="F6161" s="16"/>
      <c r="G6161" s="16"/>
      <c r="H6161" s="16"/>
      <c r="I6161">
        <f t="shared" si="144"/>
        <v>0</v>
      </c>
    </row>
    <row r="6162" spans="1:9" ht="20" customHeight="1">
      <c r="A6162" s="16"/>
      <c r="B6162" s="16"/>
      <c r="C6162" s="16"/>
      <c r="D6162" s="16"/>
      <c r="E6162" s="16"/>
      <c r="F6162" s="16"/>
      <c r="G6162" s="16"/>
      <c r="H6162" s="16"/>
      <c r="I6162">
        <f t="shared" si="144"/>
        <v>0</v>
      </c>
    </row>
    <row r="6163" spans="1:9" ht="20" customHeight="1">
      <c r="A6163" s="16"/>
      <c r="B6163" s="16"/>
      <c r="C6163" s="16"/>
      <c r="D6163" s="16"/>
      <c r="E6163" s="16"/>
      <c r="F6163" s="16"/>
      <c r="G6163" s="16"/>
      <c r="H6163" s="16"/>
      <c r="I6163">
        <f t="shared" si="144"/>
        <v>0</v>
      </c>
    </row>
    <row r="6164" spans="1:9" ht="20" customHeight="1">
      <c r="A6164" s="16"/>
      <c r="B6164" s="16"/>
      <c r="C6164" s="16"/>
      <c r="D6164" s="16"/>
      <c r="E6164" s="16"/>
      <c r="F6164" s="16"/>
      <c r="G6164" s="16"/>
      <c r="H6164" s="16"/>
      <c r="I6164">
        <f t="shared" si="144"/>
        <v>0</v>
      </c>
    </row>
    <row r="6165" spans="1:9" ht="20" customHeight="1">
      <c r="A6165" s="16"/>
      <c r="B6165" s="16"/>
      <c r="C6165" s="16"/>
      <c r="D6165" s="16"/>
      <c r="E6165" s="16"/>
      <c r="F6165" s="16"/>
      <c r="G6165" s="16"/>
      <c r="H6165" s="16"/>
      <c r="I6165">
        <f t="shared" si="144"/>
        <v>0</v>
      </c>
    </row>
    <row r="6166" spans="1:9" ht="20" customHeight="1">
      <c r="A6166" s="16"/>
      <c r="B6166" s="16"/>
      <c r="C6166" s="16"/>
      <c r="D6166" s="16"/>
      <c r="E6166" s="16"/>
      <c r="F6166" s="16"/>
      <c r="G6166" s="16"/>
      <c r="H6166" s="16"/>
      <c r="I6166">
        <f t="shared" si="144"/>
        <v>0</v>
      </c>
    </row>
    <row r="6167" spans="1:9" ht="20" customHeight="1">
      <c r="A6167" s="16"/>
      <c r="B6167" s="16"/>
      <c r="C6167" s="16"/>
      <c r="D6167" s="16"/>
      <c r="E6167" s="16"/>
      <c r="F6167" s="16"/>
      <c r="G6167" s="16"/>
      <c r="H6167" s="16"/>
      <c r="I6167">
        <f t="shared" si="144"/>
        <v>0</v>
      </c>
    </row>
    <row r="6168" spans="1:9" ht="20" customHeight="1">
      <c r="A6168" s="16"/>
      <c r="B6168" s="16"/>
      <c r="C6168" s="16"/>
      <c r="D6168" s="16"/>
      <c r="E6168" s="16"/>
      <c r="F6168" s="16"/>
      <c r="G6168" s="16"/>
      <c r="H6168" s="16"/>
      <c r="I6168">
        <f t="shared" si="144"/>
        <v>0</v>
      </c>
    </row>
    <row r="6169" spans="1:9" ht="20" customHeight="1">
      <c r="A6169" s="16"/>
      <c r="B6169" s="16"/>
      <c r="C6169" s="16"/>
      <c r="D6169" s="16"/>
      <c r="E6169" s="16"/>
      <c r="F6169" s="16"/>
      <c r="G6169" s="16"/>
      <c r="H6169" s="16"/>
      <c r="I6169">
        <f t="shared" si="144"/>
        <v>0</v>
      </c>
    </row>
    <row r="6170" spans="1:9" ht="20" customHeight="1">
      <c r="A6170" s="16"/>
      <c r="B6170" s="16"/>
      <c r="C6170" s="16"/>
      <c r="D6170" s="16"/>
      <c r="E6170" s="16"/>
      <c r="F6170" s="16"/>
      <c r="G6170" s="16"/>
      <c r="H6170" s="16"/>
      <c r="I6170">
        <f t="shared" si="144"/>
        <v>0</v>
      </c>
    </row>
    <row r="6171" spans="1:9" ht="20" customHeight="1">
      <c r="A6171" s="16"/>
      <c r="B6171" s="16"/>
      <c r="C6171" s="16"/>
      <c r="D6171" s="16"/>
      <c r="E6171" s="16"/>
      <c r="F6171" s="16"/>
      <c r="G6171" s="16"/>
      <c r="H6171" s="16"/>
      <c r="I6171">
        <f t="shared" si="144"/>
        <v>0</v>
      </c>
    </row>
    <row r="6172" spans="1:9" ht="20" customHeight="1">
      <c r="A6172" s="16"/>
      <c r="B6172" s="16"/>
      <c r="C6172" s="16"/>
      <c r="D6172" s="16"/>
      <c r="E6172" s="16"/>
      <c r="F6172" s="16"/>
      <c r="G6172" s="16"/>
      <c r="H6172" s="16"/>
      <c r="I6172">
        <f t="shared" si="144"/>
        <v>0</v>
      </c>
    </row>
    <row r="6173" spans="1:9" ht="20" customHeight="1">
      <c r="A6173" s="16"/>
      <c r="B6173" s="16"/>
      <c r="C6173" s="16"/>
      <c r="D6173" s="16"/>
      <c r="E6173" s="16"/>
      <c r="F6173" s="16"/>
      <c r="G6173" s="16"/>
      <c r="H6173" s="16"/>
      <c r="I6173">
        <f t="shared" si="144"/>
        <v>0</v>
      </c>
    </row>
    <row r="6174" spans="1:9" ht="20" customHeight="1">
      <c r="A6174" s="16"/>
      <c r="B6174" s="16"/>
      <c r="C6174" s="16"/>
      <c r="D6174" s="16"/>
      <c r="E6174" s="16"/>
      <c r="F6174" s="16"/>
      <c r="G6174" s="16"/>
      <c r="H6174" s="16"/>
      <c r="I6174">
        <f t="shared" si="144"/>
        <v>0</v>
      </c>
    </row>
    <row r="6175" spans="1:9" ht="20" customHeight="1">
      <c r="A6175" s="16"/>
      <c r="B6175" s="16"/>
      <c r="C6175" s="16"/>
      <c r="D6175" s="16"/>
      <c r="E6175" s="16"/>
      <c r="F6175" s="16"/>
      <c r="G6175" s="16"/>
      <c r="H6175" s="16"/>
      <c r="I6175">
        <f t="shared" si="144"/>
        <v>0</v>
      </c>
    </row>
    <row r="6176" spans="1:9" ht="20" customHeight="1">
      <c r="A6176" s="16"/>
      <c r="B6176" s="16"/>
      <c r="C6176" s="16"/>
      <c r="D6176" s="16"/>
      <c r="E6176" s="16"/>
      <c r="F6176" s="16"/>
      <c r="G6176" s="16"/>
      <c r="H6176" s="16"/>
      <c r="I6176">
        <f t="shared" si="144"/>
        <v>0</v>
      </c>
    </row>
    <row r="6177" spans="1:9" ht="20" customHeight="1">
      <c r="A6177" s="16"/>
      <c r="B6177" s="16"/>
      <c r="C6177" s="16"/>
      <c r="D6177" s="16"/>
      <c r="E6177" s="16"/>
      <c r="F6177" s="16"/>
      <c r="G6177" s="16"/>
      <c r="H6177" s="16"/>
      <c r="I6177">
        <f t="shared" si="144"/>
        <v>0</v>
      </c>
    </row>
    <row r="6178" spans="1:9" ht="20" customHeight="1">
      <c r="A6178" s="16"/>
      <c r="B6178" s="16"/>
      <c r="C6178" s="16"/>
      <c r="D6178" s="16"/>
      <c r="E6178" s="16"/>
      <c r="F6178" s="16"/>
      <c r="G6178" s="16"/>
      <c r="H6178" s="16"/>
      <c r="I6178">
        <f t="shared" si="144"/>
        <v>0</v>
      </c>
    </row>
    <row r="6179" spans="1:9" ht="20" customHeight="1">
      <c r="A6179" s="16"/>
      <c r="B6179" s="16"/>
      <c r="C6179" s="16"/>
      <c r="D6179" s="16"/>
      <c r="E6179" s="16"/>
      <c r="F6179" s="16"/>
      <c r="G6179" s="16"/>
      <c r="H6179" s="16"/>
      <c r="I6179">
        <f t="shared" si="144"/>
        <v>0</v>
      </c>
    </row>
    <row r="6180" spans="1:9" ht="20" customHeight="1">
      <c r="A6180" s="16"/>
      <c r="B6180" s="16"/>
      <c r="C6180" s="16"/>
      <c r="D6180" s="16"/>
      <c r="E6180" s="16"/>
      <c r="F6180" s="16"/>
      <c r="G6180" s="16"/>
      <c r="H6180" s="16"/>
      <c r="I6180">
        <f t="shared" si="144"/>
        <v>0</v>
      </c>
    </row>
    <row r="6181" spans="1:9" ht="20" customHeight="1">
      <c r="A6181" s="16"/>
      <c r="B6181" s="16"/>
      <c r="C6181" s="16"/>
      <c r="D6181" s="16"/>
      <c r="E6181" s="16"/>
      <c r="F6181" s="16"/>
      <c r="G6181" s="16"/>
      <c r="H6181" s="16"/>
      <c r="I6181">
        <f t="shared" si="144"/>
        <v>0</v>
      </c>
    </row>
    <row r="6182" spans="1:9" ht="20" customHeight="1">
      <c r="A6182" s="16"/>
      <c r="B6182" s="16"/>
      <c r="C6182" s="16"/>
      <c r="D6182" s="16"/>
      <c r="E6182" s="16"/>
      <c r="F6182" s="16"/>
      <c r="G6182" s="16"/>
      <c r="H6182" s="16"/>
      <c r="I6182">
        <f t="shared" si="144"/>
        <v>0</v>
      </c>
    </row>
    <row r="6183" spans="1:9" ht="20" customHeight="1">
      <c r="A6183" s="16"/>
      <c r="B6183" s="16"/>
      <c r="C6183" s="16"/>
      <c r="D6183" s="16"/>
      <c r="E6183" s="16"/>
      <c r="F6183" s="16"/>
      <c r="G6183" s="16"/>
      <c r="H6183" s="16"/>
      <c r="I6183">
        <f t="shared" si="144"/>
        <v>0</v>
      </c>
    </row>
    <row r="6184" spans="1:9" ht="20" customHeight="1">
      <c r="A6184" s="16"/>
      <c r="B6184" s="16"/>
      <c r="C6184" s="16"/>
      <c r="D6184" s="16"/>
      <c r="E6184" s="16"/>
      <c r="F6184" s="16"/>
      <c r="G6184" s="16"/>
      <c r="H6184" s="16"/>
      <c r="I6184">
        <f t="shared" si="144"/>
        <v>0</v>
      </c>
    </row>
    <row r="6185" spans="1:9" ht="20" customHeight="1">
      <c r="A6185" s="16"/>
      <c r="B6185" s="16"/>
      <c r="C6185" s="16"/>
      <c r="D6185" s="16"/>
      <c r="E6185" s="16"/>
      <c r="F6185" s="16"/>
      <c r="G6185" s="16"/>
      <c r="H6185" s="16"/>
      <c r="I6185">
        <f t="shared" si="144"/>
        <v>0</v>
      </c>
    </row>
    <row r="6186" spans="1:9" ht="20" customHeight="1">
      <c r="A6186" s="16"/>
      <c r="B6186" s="16"/>
      <c r="C6186" s="16"/>
      <c r="D6186" s="16"/>
      <c r="E6186" s="16"/>
      <c r="F6186" s="16"/>
      <c r="G6186" s="16"/>
      <c r="H6186" s="16"/>
      <c r="I6186">
        <f t="shared" si="144"/>
        <v>0</v>
      </c>
    </row>
    <row r="6187" spans="1:9" ht="20" customHeight="1">
      <c r="A6187" s="16"/>
      <c r="B6187" s="16"/>
      <c r="C6187" s="16"/>
      <c r="D6187" s="16"/>
      <c r="E6187" s="16"/>
      <c r="F6187" s="16"/>
      <c r="G6187" s="16"/>
      <c r="H6187" s="16"/>
      <c r="I6187">
        <f t="shared" si="144"/>
        <v>0</v>
      </c>
    </row>
    <row r="6188" spans="1:9" ht="20" customHeight="1">
      <c r="A6188" s="16"/>
      <c r="B6188" s="16"/>
      <c r="C6188" s="16"/>
      <c r="D6188" s="16"/>
      <c r="E6188" s="16"/>
      <c r="F6188" s="16"/>
      <c r="G6188" s="16"/>
      <c r="H6188" s="16"/>
      <c r="I6188">
        <f t="shared" si="144"/>
        <v>0</v>
      </c>
    </row>
    <row r="6189" spans="1:9" ht="20" customHeight="1">
      <c r="A6189" s="16"/>
      <c r="B6189" s="16"/>
      <c r="C6189" s="16"/>
      <c r="D6189" s="16"/>
      <c r="E6189" s="16"/>
      <c r="F6189" s="16"/>
      <c r="G6189" s="16"/>
      <c r="H6189" s="16"/>
      <c r="I6189">
        <f t="shared" si="144"/>
        <v>0</v>
      </c>
    </row>
    <row r="6190" spans="1:9" ht="20" customHeight="1">
      <c r="A6190" s="16"/>
      <c r="B6190" s="16"/>
      <c r="C6190" s="16"/>
      <c r="D6190" s="16"/>
      <c r="E6190" s="16"/>
      <c r="F6190" s="16"/>
      <c r="G6190" s="16"/>
      <c r="H6190" s="16"/>
      <c r="I6190">
        <f t="shared" si="144"/>
        <v>0</v>
      </c>
    </row>
    <row r="6191" spans="1:9" ht="20" customHeight="1">
      <c r="A6191" s="16"/>
      <c r="B6191" s="16"/>
      <c r="C6191" s="16"/>
      <c r="D6191" s="16"/>
      <c r="E6191" s="16"/>
      <c r="F6191" s="16"/>
      <c r="G6191" s="16"/>
      <c r="H6191" s="16"/>
      <c r="I6191">
        <f t="shared" si="144"/>
        <v>0</v>
      </c>
    </row>
    <row r="6192" spans="1:9" ht="20" customHeight="1">
      <c r="A6192" s="16"/>
      <c r="B6192" s="16"/>
      <c r="C6192" s="16"/>
      <c r="D6192" s="16"/>
      <c r="E6192" s="16"/>
      <c r="F6192" s="16"/>
      <c r="G6192" s="16"/>
      <c r="H6192" s="16"/>
      <c r="I6192">
        <f t="shared" si="144"/>
        <v>0</v>
      </c>
    </row>
    <row r="6193" spans="1:9" ht="20" customHeight="1">
      <c r="A6193" s="16"/>
      <c r="B6193" s="16"/>
      <c r="C6193" s="16"/>
      <c r="D6193" s="16"/>
      <c r="E6193" s="16"/>
      <c r="F6193" s="16"/>
      <c r="G6193" s="16"/>
      <c r="H6193" s="16"/>
      <c r="I6193">
        <f t="shared" si="144"/>
        <v>0</v>
      </c>
    </row>
    <row r="6194" spans="1:9" ht="20" customHeight="1">
      <c r="A6194" s="16"/>
      <c r="B6194" s="16"/>
      <c r="C6194" s="16"/>
      <c r="D6194" s="16"/>
      <c r="E6194" s="16"/>
      <c r="F6194" s="16"/>
      <c r="G6194" s="16"/>
      <c r="H6194" s="16"/>
      <c r="I6194">
        <f t="shared" si="144"/>
        <v>0</v>
      </c>
    </row>
    <row r="6195" spans="1:9" ht="20" customHeight="1">
      <c r="A6195" s="16"/>
      <c r="B6195" s="16"/>
      <c r="C6195" s="16"/>
      <c r="D6195" s="16"/>
      <c r="E6195" s="16"/>
      <c r="F6195" s="16"/>
      <c r="G6195" s="16"/>
      <c r="H6195" s="16"/>
      <c r="I6195">
        <f t="shared" si="144"/>
        <v>0</v>
      </c>
    </row>
    <row r="6196" spans="1:9" ht="20" customHeight="1">
      <c r="A6196" s="16"/>
      <c r="B6196" s="16"/>
      <c r="C6196" s="16"/>
      <c r="D6196" s="16"/>
      <c r="E6196" s="16"/>
      <c r="F6196" s="16"/>
      <c r="G6196" s="16"/>
      <c r="H6196" s="16"/>
      <c r="I6196">
        <f t="shared" si="144"/>
        <v>0</v>
      </c>
    </row>
    <row r="6197" spans="1:9" ht="20" customHeight="1">
      <c r="A6197" s="16"/>
      <c r="B6197" s="16"/>
      <c r="C6197" s="16"/>
      <c r="D6197" s="16"/>
      <c r="E6197" s="16"/>
      <c r="F6197" s="16"/>
      <c r="G6197" s="16"/>
      <c r="H6197" s="16"/>
      <c r="I6197">
        <f t="shared" si="144"/>
        <v>0</v>
      </c>
    </row>
    <row r="6198" spans="1:9" ht="20" customHeight="1">
      <c r="A6198" s="16"/>
      <c r="B6198" s="16"/>
      <c r="C6198" s="16"/>
      <c r="D6198" s="16"/>
      <c r="E6198" s="16"/>
      <c r="F6198" s="16"/>
      <c r="G6198" s="16"/>
      <c r="H6198" s="16"/>
      <c r="I6198">
        <f t="shared" si="144"/>
        <v>0</v>
      </c>
    </row>
    <row r="6199" spans="1:9" ht="20" customHeight="1">
      <c r="A6199" s="16"/>
      <c r="B6199" s="16"/>
      <c r="C6199" s="16"/>
      <c r="D6199" s="16"/>
      <c r="E6199" s="16"/>
      <c r="F6199" s="16"/>
      <c r="G6199" s="16"/>
      <c r="H6199" s="16"/>
      <c r="I6199">
        <f t="shared" si="144"/>
        <v>0</v>
      </c>
    </row>
    <row r="6200" spans="1:9" ht="20" customHeight="1">
      <c r="A6200" s="16"/>
      <c r="B6200" s="16"/>
      <c r="C6200" s="16"/>
      <c r="D6200" s="16"/>
      <c r="E6200" s="16"/>
      <c r="F6200" s="16"/>
      <c r="G6200" s="16"/>
      <c r="H6200" s="16"/>
      <c r="I6200">
        <f t="shared" si="144"/>
        <v>0</v>
      </c>
    </row>
    <row r="6201" spans="1:9" ht="20" customHeight="1">
      <c r="A6201" s="16"/>
      <c r="B6201" s="16"/>
      <c r="C6201" s="16"/>
      <c r="D6201" s="16"/>
      <c r="E6201" s="16"/>
      <c r="F6201" s="16"/>
      <c r="G6201" s="16"/>
      <c r="H6201" s="16"/>
      <c r="I6201">
        <f t="shared" si="144"/>
        <v>0</v>
      </c>
    </row>
    <row r="6202" spans="1:9" ht="20" customHeight="1">
      <c r="A6202" s="16"/>
      <c r="B6202" s="16"/>
      <c r="C6202" s="16"/>
      <c r="D6202" s="16"/>
      <c r="E6202" s="16"/>
      <c r="F6202" s="16"/>
      <c r="G6202" s="16"/>
      <c r="H6202" s="16"/>
      <c r="I6202">
        <f t="shared" si="144"/>
        <v>0</v>
      </c>
    </row>
    <row r="6203" spans="1:9" ht="20" customHeight="1">
      <c r="A6203" s="16"/>
      <c r="B6203" s="16"/>
      <c r="C6203" s="16"/>
      <c r="D6203" s="16"/>
      <c r="E6203" s="16"/>
      <c r="F6203" s="16"/>
      <c r="G6203" s="16"/>
      <c r="H6203" s="16"/>
      <c r="I6203">
        <f t="shared" si="144"/>
        <v>0</v>
      </c>
    </row>
    <row r="6204" spans="1:9" ht="20" customHeight="1">
      <c r="A6204" s="16"/>
      <c r="B6204" s="16"/>
      <c r="C6204" s="16"/>
      <c r="D6204" s="16"/>
      <c r="E6204" s="16"/>
      <c r="F6204" s="16"/>
      <c r="G6204" s="16"/>
      <c r="H6204" s="16"/>
      <c r="I6204">
        <f t="shared" si="144"/>
        <v>0</v>
      </c>
    </row>
    <row r="6205" spans="1:9" ht="20" customHeight="1">
      <c r="A6205" s="16"/>
      <c r="B6205" s="16"/>
      <c r="C6205" s="16"/>
      <c r="D6205" s="16"/>
      <c r="E6205" s="16"/>
      <c r="F6205" s="16"/>
      <c r="G6205" s="16"/>
      <c r="H6205" s="16"/>
      <c r="I6205">
        <f t="shared" si="144"/>
        <v>0</v>
      </c>
    </row>
    <row r="6206" spans="1:9" ht="20" customHeight="1">
      <c r="A6206" s="16"/>
      <c r="B6206" s="16"/>
      <c r="C6206" s="16"/>
      <c r="D6206" s="16"/>
      <c r="E6206" s="16"/>
      <c r="F6206" s="16"/>
      <c r="G6206" s="16"/>
      <c r="H6206" s="16"/>
      <c r="I6206">
        <f t="shared" si="144"/>
        <v>0</v>
      </c>
    </row>
    <row r="6207" spans="1:9" ht="20" customHeight="1">
      <c r="A6207" s="16"/>
      <c r="B6207" s="16"/>
      <c r="C6207" s="16"/>
      <c r="D6207" s="16"/>
      <c r="E6207" s="16"/>
      <c r="F6207" s="16"/>
      <c r="G6207" s="16"/>
      <c r="H6207" s="16"/>
      <c r="I6207">
        <f t="shared" si="144"/>
        <v>0</v>
      </c>
    </row>
    <row r="6208" spans="1:9" ht="20" customHeight="1">
      <c r="A6208" s="16"/>
      <c r="B6208" s="16"/>
      <c r="C6208" s="16"/>
      <c r="D6208" s="16"/>
      <c r="E6208" s="16"/>
      <c r="F6208" s="16"/>
      <c r="G6208" s="16"/>
      <c r="H6208" s="16"/>
      <c r="I6208">
        <f t="shared" si="144"/>
        <v>0</v>
      </c>
    </row>
    <row r="6209" spans="1:9" ht="20" customHeight="1">
      <c r="A6209" s="16"/>
      <c r="B6209" s="16"/>
      <c r="C6209" s="16"/>
      <c r="D6209" s="16"/>
      <c r="E6209" s="16"/>
      <c r="F6209" s="16"/>
      <c r="G6209" s="16"/>
      <c r="H6209" s="16"/>
      <c r="I6209">
        <f t="shared" si="144"/>
        <v>0</v>
      </c>
    </row>
    <row r="6210" spans="1:9" ht="20" customHeight="1">
      <c r="A6210" s="16"/>
      <c r="B6210" s="16"/>
      <c r="C6210" s="16"/>
      <c r="D6210" s="16"/>
      <c r="E6210" s="16"/>
      <c r="F6210" s="16"/>
      <c r="G6210" s="16"/>
      <c r="H6210" s="16"/>
      <c r="I6210">
        <f t="shared" si="144"/>
        <v>0</v>
      </c>
    </row>
    <row r="6211" spans="1:9" ht="20" customHeight="1">
      <c r="A6211" s="16"/>
      <c r="B6211" s="16"/>
      <c r="C6211" s="16"/>
      <c r="D6211" s="16"/>
      <c r="E6211" s="16"/>
      <c r="F6211" s="16"/>
      <c r="G6211" s="16"/>
      <c r="H6211" s="16"/>
      <c r="I6211">
        <f t="shared" ref="I6211:I6274" si="145">CEILING(H6211,0.002)</f>
        <v>0</v>
      </c>
    </row>
    <row r="6212" spans="1:9" ht="20" customHeight="1">
      <c r="A6212" s="16"/>
      <c r="B6212" s="16"/>
      <c r="C6212" s="16"/>
      <c r="D6212" s="16"/>
      <c r="E6212" s="16"/>
      <c r="F6212" s="16"/>
      <c r="G6212" s="16"/>
      <c r="H6212" s="16"/>
      <c r="I6212">
        <f t="shared" si="145"/>
        <v>0</v>
      </c>
    </row>
    <row r="6213" spans="1:9" ht="20" customHeight="1">
      <c r="A6213" s="16"/>
      <c r="B6213" s="16"/>
      <c r="C6213" s="16"/>
      <c r="D6213" s="16"/>
      <c r="E6213" s="16"/>
      <c r="F6213" s="16"/>
      <c r="G6213" s="16"/>
      <c r="H6213" s="16"/>
      <c r="I6213">
        <f t="shared" si="145"/>
        <v>0</v>
      </c>
    </row>
    <row r="6214" spans="1:9" ht="20" customHeight="1">
      <c r="A6214" s="16"/>
      <c r="B6214" s="16"/>
      <c r="C6214" s="16"/>
      <c r="D6214" s="16"/>
      <c r="E6214" s="16"/>
      <c r="F6214" s="16"/>
      <c r="G6214" s="16"/>
      <c r="H6214" s="16"/>
      <c r="I6214">
        <f t="shared" si="145"/>
        <v>0</v>
      </c>
    </row>
    <row r="6215" spans="1:9" ht="20" customHeight="1">
      <c r="A6215" s="16"/>
      <c r="B6215" s="16"/>
      <c r="C6215" s="16"/>
      <c r="D6215" s="16"/>
      <c r="E6215" s="16"/>
      <c r="F6215" s="16"/>
      <c r="G6215" s="16"/>
      <c r="H6215" s="16"/>
      <c r="I6215">
        <f t="shared" si="145"/>
        <v>0</v>
      </c>
    </row>
    <row r="6216" spans="1:9" ht="20" customHeight="1">
      <c r="A6216" s="16"/>
      <c r="B6216" s="16"/>
      <c r="C6216" s="16"/>
      <c r="D6216" s="16"/>
      <c r="E6216" s="16"/>
      <c r="F6216" s="16"/>
      <c r="G6216" s="16"/>
      <c r="H6216" s="16"/>
      <c r="I6216">
        <f t="shared" si="145"/>
        <v>0</v>
      </c>
    </row>
    <row r="6217" spans="1:9" ht="20" customHeight="1">
      <c r="A6217" s="16"/>
      <c r="B6217" s="16"/>
      <c r="C6217" s="16"/>
      <c r="D6217" s="16"/>
      <c r="E6217" s="16"/>
      <c r="F6217" s="16"/>
      <c r="G6217" s="16"/>
      <c r="H6217" s="16"/>
      <c r="I6217">
        <f t="shared" si="145"/>
        <v>0</v>
      </c>
    </row>
    <row r="6218" spans="1:9" ht="20" customHeight="1">
      <c r="A6218" s="16"/>
      <c r="B6218" s="16"/>
      <c r="C6218" s="16"/>
      <c r="D6218" s="16"/>
      <c r="E6218" s="16"/>
      <c r="F6218" s="16"/>
      <c r="G6218" s="16"/>
      <c r="H6218" s="16"/>
      <c r="I6218">
        <f t="shared" si="145"/>
        <v>0</v>
      </c>
    </row>
    <row r="6219" spans="1:9" ht="20" customHeight="1">
      <c r="A6219" s="16"/>
      <c r="B6219" s="16"/>
      <c r="C6219" s="16"/>
      <c r="D6219" s="16"/>
      <c r="E6219" s="16"/>
      <c r="F6219" s="16"/>
      <c r="G6219" s="16"/>
      <c r="H6219" s="16"/>
      <c r="I6219">
        <f t="shared" si="145"/>
        <v>0</v>
      </c>
    </row>
    <row r="6220" spans="1:9" ht="20" customHeight="1">
      <c r="A6220" s="16"/>
      <c r="B6220" s="16"/>
      <c r="C6220" s="16"/>
      <c r="D6220" s="16"/>
      <c r="E6220" s="16"/>
      <c r="F6220" s="16"/>
      <c r="G6220" s="16"/>
      <c r="H6220" s="16"/>
      <c r="I6220">
        <f t="shared" si="145"/>
        <v>0</v>
      </c>
    </row>
    <row r="6221" spans="1:9" ht="20" customHeight="1">
      <c r="A6221" s="16"/>
      <c r="B6221" s="16"/>
      <c r="C6221" s="16"/>
      <c r="D6221" s="16"/>
      <c r="E6221" s="16"/>
      <c r="F6221" s="16"/>
      <c r="G6221" s="16"/>
      <c r="H6221" s="16"/>
      <c r="I6221">
        <f t="shared" si="145"/>
        <v>0</v>
      </c>
    </row>
    <row r="6222" spans="1:9" ht="20" customHeight="1">
      <c r="A6222" s="16"/>
      <c r="B6222" s="16"/>
      <c r="C6222" s="16"/>
      <c r="D6222" s="16"/>
      <c r="E6222" s="16"/>
      <c r="F6222" s="16"/>
      <c r="G6222" s="16"/>
      <c r="H6222" s="16"/>
      <c r="I6222">
        <f t="shared" si="145"/>
        <v>0</v>
      </c>
    </row>
    <row r="6223" spans="1:9" ht="20" customHeight="1">
      <c r="A6223" s="16"/>
      <c r="B6223" s="16"/>
      <c r="C6223" s="16"/>
      <c r="D6223" s="16"/>
      <c r="E6223" s="16"/>
      <c r="F6223" s="16"/>
      <c r="G6223" s="16"/>
      <c r="H6223" s="16"/>
      <c r="I6223">
        <f t="shared" si="145"/>
        <v>0</v>
      </c>
    </row>
    <row r="6224" spans="1:9" ht="20" customHeight="1">
      <c r="A6224" s="16"/>
      <c r="B6224" s="16"/>
      <c r="C6224" s="16"/>
      <c r="D6224" s="16"/>
      <c r="E6224" s="16"/>
      <c r="F6224" s="16"/>
      <c r="G6224" s="16"/>
      <c r="H6224" s="16"/>
      <c r="I6224">
        <f t="shared" si="145"/>
        <v>0</v>
      </c>
    </row>
    <row r="6225" spans="1:9" ht="20" customHeight="1">
      <c r="A6225" s="16"/>
      <c r="B6225" s="16"/>
      <c r="C6225" s="16"/>
      <c r="D6225" s="16"/>
      <c r="E6225" s="16"/>
      <c r="F6225" s="16"/>
      <c r="G6225" s="16"/>
      <c r="H6225" s="16"/>
      <c r="I6225">
        <f t="shared" si="145"/>
        <v>0</v>
      </c>
    </row>
    <row r="6226" spans="1:9" ht="20" customHeight="1">
      <c r="A6226" s="16"/>
      <c r="B6226" s="16"/>
      <c r="C6226" s="16"/>
      <c r="D6226" s="16"/>
      <c r="E6226" s="16"/>
      <c r="F6226" s="16"/>
      <c r="G6226" s="16"/>
      <c r="H6226" s="16"/>
      <c r="I6226">
        <f t="shared" si="145"/>
        <v>0</v>
      </c>
    </row>
    <row r="6227" spans="1:9" ht="20" customHeight="1">
      <c r="A6227" s="16"/>
      <c r="B6227" s="16"/>
      <c r="C6227" s="16"/>
      <c r="D6227" s="16"/>
      <c r="E6227" s="16"/>
      <c r="F6227" s="16"/>
      <c r="G6227" s="16"/>
      <c r="H6227" s="16"/>
      <c r="I6227">
        <f t="shared" si="145"/>
        <v>0</v>
      </c>
    </row>
    <row r="6228" spans="1:9" ht="20" customHeight="1">
      <c r="A6228" s="16"/>
      <c r="B6228" s="16"/>
      <c r="C6228" s="16"/>
      <c r="D6228" s="16"/>
      <c r="E6228" s="16"/>
      <c r="F6228" s="16"/>
      <c r="G6228" s="16"/>
      <c r="H6228" s="16"/>
      <c r="I6228">
        <f t="shared" si="145"/>
        <v>0</v>
      </c>
    </row>
    <row r="6229" spans="1:9" ht="20" customHeight="1">
      <c r="A6229" s="16"/>
      <c r="B6229" s="16"/>
      <c r="C6229" s="16"/>
      <c r="D6229" s="16"/>
      <c r="E6229" s="16"/>
      <c r="F6229" s="16"/>
      <c r="G6229" s="16"/>
      <c r="H6229" s="16"/>
      <c r="I6229">
        <f t="shared" si="145"/>
        <v>0</v>
      </c>
    </row>
    <row r="6230" spans="1:9" ht="20" customHeight="1">
      <c r="A6230" s="16"/>
      <c r="B6230" s="16"/>
      <c r="C6230" s="16"/>
      <c r="D6230" s="16"/>
      <c r="E6230" s="16"/>
      <c r="F6230" s="16"/>
      <c r="G6230" s="16"/>
      <c r="H6230" s="16"/>
      <c r="I6230">
        <f t="shared" si="145"/>
        <v>0</v>
      </c>
    </row>
    <row r="6231" spans="1:9" ht="20" customHeight="1">
      <c r="A6231" s="16"/>
      <c r="B6231" s="16"/>
      <c r="C6231" s="16"/>
      <c r="D6231" s="16"/>
      <c r="E6231" s="16"/>
      <c r="F6231" s="16"/>
      <c r="G6231" s="16"/>
      <c r="H6231" s="16"/>
      <c r="I6231">
        <f t="shared" si="145"/>
        <v>0</v>
      </c>
    </row>
    <row r="6232" spans="1:9" ht="20" customHeight="1">
      <c r="A6232" s="16"/>
      <c r="B6232" s="16"/>
      <c r="C6232" s="16"/>
      <c r="D6232" s="16"/>
      <c r="E6232" s="16"/>
      <c r="F6232" s="16"/>
      <c r="G6232" s="16"/>
      <c r="H6232" s="16"/>
      <c r="I6232">
        <f t="shared" si="145"/>
        <v>0</v>
      </c>
    </row>
    <row r="6233" spans="1:9" ht="20" customHeight="1">
      <c r="A6233" s="16"/>
      <c r="B6233" s="16"/>
      <c r="C6233" s="16"/>
      <c r="D6233" s="16"/>
      <c r="E6233" s="16"/>
      <c r="F6233" s="16"/>
      <c r="G6233" s="16"/>
      <c r="H6233" s="16"/>
      <c r="I6233">
        <f t="shared" si="145"/>
        <v>0</v>
      </c>
    </row>
    <row r="6234" spans="1:9" ht="20" customHeight="1">
      <c r="A6234" s="16"/>
      <c r="B6234" s="16"/>
      <c r="C6234" s="16"/>
      <c r="D6234" s="16"/>
      <c r="E6234" s="16"/>
      <c r="F6234" s="16"/>
      <c r="G6234" s="16"/>
      <c r="H6234" s="16"/>
      <c r="I6234">
        <f t="shared" si="145"/>
        <v>0</v>
      </c>
    </row>
    <row r="6235" spans="1:9" ht="20" customHeight="1">
      <c r="A6235" s="16"/>
      <c r="B6235" s="16"/>
      <c r="C6235" s="16"/>
      <c r="D6235" s="16"/>
      <c r="E6235" s="16"/>
      <c r="F6235" s="16"/>
      <c r="G6235" s="16"/>
      <c r="H6235" s="16"/>
      <c r="I6235">
        <f t="shared" si="145"/>
        <v>0</v>
      </c>
    </row>
    <row r="6236" spans="1:9" ht="20" customHeight="1">
      <c r="A6236" s="16"/>
      <c r="B6236" s="16"/>
      <c r="C6236" s="16"/>
      <c r="D6236" s="16"/>
      <c r="E6236" s="16"/>
      <c r="F6236" s="16"/>
      <c r="G6236" s="16"/>
      <c r="H6236" s="16"/>
      <c r="I6236">
        <f t="shared" si="145"/>
        <v>0</v>
      </c>
    </row>
    <row r="6237" spans="1:9" ht="20" customHeight="1">
      <c r="A6237" s="16"/>
      <c r="B6237" s="16"/>
      <c r="C6237" s="16"/>
      <c r="D6237" s="16"/>
      <c r="E6237" s="16"/>
      <c r="F6237" s="16"/>
      <c r="G6237" s="16"/>
      <c r="H6237" s="16"/>
      <c r="I6237">
        <f t="shared" si="145"/>
        <v>0</v>
      </c>
    </row>
    <row r="6238" spans="1:9" ht="20" customHeight="1">
      <c r="A6238" s="16"/>
      <c r="B6238" s="16"/>
      <c r="C6238" s="16"/>
      <c r="D6238" s="16"/>
      <c r="E6238" s="16"/>
      <c r="F6238" s="16"/>
      <c r="G6238" s="16"/>
      <c r="H6238" s="16"/>
      <c r="I6238">
        <f t="shared" si="145"/>
        <v>0</v>
      </c>
    </row>
    <row r="6239" spans="1:9" ht="20" customHeight="1">
      <c r="A6239" s="16"/>
      <c r="B6239" s="16"/>
      <c r="C6239" s="16"/>
      <c r="D6239" s="16"/>
      <c r="E6239" s="16"/>
      <c r="F6239" s="16"/>
      <c r="G6239" s="16"/>
      <c r="H6239" s="16"/>
      <c r="I6239">
        <f t="shared" si="145"/>
        <v>0</v>
      </c>
    </row>
    <row r="6240" spans="1:9" ht="20" customHeight="1">
      <c r="A6240" s="16"/>
      <c r="B6240" s="16"/>
      <c r="C6240" s="16"/>
      <c r="D6240" s="16"/>
      <c r="E6240" s="16"/>
      <c r="F6240" s="16"/>
      <c r="G6240" s="16"/>
      <c r="H6240" s="16"/>
      <c r="I6240">
        <f t="shared" si="145"/>
        <v>0</v>
      </c>
    </row>
    <row r="6241" spans="1:9" ht="20" customHeight="1">
      <c r="A6241" s="16"/>
      <c r="B6241" s="16"/>
      <c r="C6241" s="16"/>
      <c r="D6241" s="16"/>
      <c r="E6241" s="16"/>
      <c r="F6241" s="16"/>
      <c r="G6241" s="16"/>
      <c r="H6241" s="16"/>
      <c r="I6241">
        <f t="shared" si="145"/>
        <v>0</v>
      </c>
    </row>
    <row r="6242" spans="1:9" ht="20" customHeight="1">
      <c r="A6242" s="16"/>
      <c r="B6242" s="16"/>
      <c r="C6242" s="16"/>
      <c r="D6242" s="16"/>
      <c r="E6242" s="16"/>
      <c r="F6242" s="16"/>
      <c r="G6242" s="16"/>
      <c r="H6242" s="16"/>
      <c r="I6242">
        <f t="shared" si="145"/>
        <v>0</v>
      </c>
    </row>
    <row r="6243" spans="1:9" ht="20" customHeight="1">
      <c r="A6243" s="16"/>
      <c r="B6243" s="16"/>
      <c r="C6243" s="16"/>
      <c r="D6243" s="16"/>
      <c r="E6243" s="16"/>
      <c r="F6243" s="16"/>
      <c r="G6243" s="16"/>
      <c r="H6243" s="16"/>
      <c r="I6243">
        <f t="shared" si="145"/>
        <v>0</v>
      </c>
    </row>
    <row r="6244" spans="1:9" ht="20" customHeight="1">
      <c r="A6244" s="16"/>
      <c r="B6244" s="16"/>
      <c r="C6244" s="16"/>
      <c r="D6244" s="16"/>
      <c r="E6244" s="16"/>
      <c r="F6244" s="16"/>
      <c r="G6244" s="16"/>
      <c r="H6244" s="16"/>
      <c r="I6244">
        <f t="shared" si="145"/>
        <v>0</v>
      </c>
    </row>
    <row r="6245" spans="1:9" ht="20" customHeight="1">
      <c r="A6245" s="16"/>
      <c r="B6245" s="16"/>
      <c r="C6245" s="16"/>
      <c r="D6245" s="16"/>
      <c r="E6245" s="16"/>
      <c r="F6245" s="16"/>
      <c r="G6245" s="16"/>
      <c r="H6245" s="16"/>
      <c r="I6245">
        <f t="shared" si="145"/>
        <v>0</v>
      </c>
    </row>
    <row r="6246" spans="1:9" ht="20" customHeight="1">
      <c r="A6246" s="16"/>
      <c r="B6246" s="16"/>
      <c r="C6246" s="16"/>
      <c r="D6246" s="16"/>
      <c r="E6246" s="16"/>
      <c r="F6246" s="16"/>
      <c r="G6246" s="16"/>
      <c r="H6246" s="16"/>
      <c r="I6246">
        <f t="shared" si="145"/>
        <v>0</v>
      </c>
    </row>
    <row r="6247" spans="1:9" ht="20" customHeight="1">
      <c r="A6247" s="16"/>
      <c r="B6247" s="16"/>
      <c r="C6247" s="16"/>
      <c r="D6247" s="16"/>
      <c r="E6247" s="16"/>
      <c r="F6247" s="16"/>
      <c r="G6247" s="16"/>
      <c r="H6247" s="16"/>
      <c r="I6247">
        <f t="shared" si="145"/>
        <v>0</v>
      </c>
    </row>
    <row r="6248" spans="1:9" ht="20" customHeight="1">
      <c r="A6248" s="16"/>
      <c r="B6248" s="16"/>
      <c r="C6248" s="16"/>
      <c r="D6248" s="16"/>
      <c r="E6248" s="16"/>
      <c r="F6248" s="16"/>
      <c r="G6248" s="16"/>
      <c r="H6248" s="16"/>
      <c r="I6248">
        <f t="shared" si="145"/>
        <v>0</v>
      </c>
    </row>
    <row r="6249" spans="1:9" ht="20" customHeight="1">
      <c r="A6249" s="16"/>
      <c r="B6249" s="16"/>
      <c r="C6249" s="16"/>
      <c r="D6249" s="16"/>
      <c r="E6249" s="16"/>
      <c r="F6249" s="16"/>
      <c r="G6249" s="16"/>
      <c r="H6249" s="16"/>
      <c r="I6249">
        <f t="shared" si="145"/>
        <v>0</v>
      </c>
    </row>
    <row r="6250" spans="1:9" ht="20" customHeight="1">
      <c r="A6250" s="16"/>
      <c r="B6250" s="16"/>
      <c r="C6250" s="16"/>
      <c r="D6250" s="16"/>
      <c r="E6250" s="16"/>
      <c r="F6250" s="16"/>
      <c r="G6250" s="16"/>
      <c r="H6250" s="16"/>
      <c r="I6250">
        <f t="shared" si="145"/>
        <v>0</v>
      </c>
    </row>
    <row r="6251" spans="1:9" ht="20" customHeight="1">
      <c r="A6251" s="16"/>
      <c r="B6251" s="16"/>
      <c r="C6251" s="16"/>
      <c r="D6251" s="16"/>
      <c r="E6251" s="16"/>
      <c r="F6251" s="16"/>
      <c r="G6251" s="16"/>
      <c r="H6251" s="16"/>
      <c r="I6251">
        <f t="shared" si="145"/>
        <v>0</v>
      </c>
    </row>
    <row r="6252" spans="1:9" ht="20" customHeight="1">
      <c r="A6252" s="16"/>
      <c r="B6252" s="16"/>
      <c r="C6252" s="16"/>
      <c r="D6252" s="16"/>
      <c r="E6252" s="16"/>
      <c r="F6252" s="16"/>
      <c r="G6252" s="16"/>
      <c r="H6252" s="16"/>
      <c r="I6252">
        <f t="shared" si="145"/>
        <v>0</v>
      </c>
    </row>
    <row r="6253" spans="1:9" ht="20" customHeight="1">
      <c r="A6253" s="16"/>
      <c r="B6253" s="16"/>
      <c r="C6253" s="16"/>
      <c r="D6253" s="16"/>
      <c r="E6253" s="16"/>
      <c r="F6253" s="16"/>
      <c r="G6253" s="16"/>
      <c r="H6253" s="16"/>
      <c r="I6253">
        <f t="shared" si="145"/>
        <v>0</v>
      </c>
    </row>
    <row r="6254" spans="1:9" ht="20" customHeight="1">
      <c r="A6254" s="16"/>
      <c r="B6254" s="16"/>
      <c r="C6254" s="16"/>
      <c r="D6254" s="16"/>
      <c r="E6254" s="16"/>
      <c r="F6254" s="16"/>
      <c r="G6254" s="16"/>
      <c r="H6254" s="16"/>
      <c r="I6254">
        <f t="shared" si="145"/>
        <v>0</v>
      </c>
    </row>
    <row r="6255" spans="1:9" ht="20" customHeight="1">
      <c r="A6255" s="16"/>
      <c r="B6255" s="16"/>
      <c r="C6255" s="16"/>
      <c r="D6255" s="16"/>
      <c r="E6255" s="16"/>
      <c r="F6255" s="16"/>
      <c r="G6255" s="16"/>
      <c r="H6255" s="16"/>
      <c r="I6255">
        <f t="shared" si="145"/>
        <v>0</v>
      </c>
    </row>
    <row r="6256" spans="1:9" ht="20" customHeight="1">
      <c r="A6256" s="16"/>
      <c r="B6256" s="16"/>
      <c r="C6256" s="16"/>
      <c r="D6256" s="16"/>
      <c r="E6256" s="16"/>
      <c r="F6256" s="16"/>
      <c r="G6256" s="16"/>
      <c r="H6256" s="16"/>
      <c r="I6256">
        <f t="shared" si="145"/>
        <v>0</v>
      </c>
    </row>
    <row r="6257" spans="1:9" ht="20" customHeight="1">
      <c r="A6257" s="16"/>
      <c r="B6257" s="16"/>
      <c r="C6257" s="16"/>
      <c r="D6257" s="16"/>
      <c r="E6257" s="16"/>
      <c r="F6257" s="16"/>
      <c r="G6257" s="16"/>
      <c r="H6257" s="16"/>
      <c r="I6257">
        <f t="shared" si="145"/>
        <v>0</v>
      </c>
    </row>
    <row r="6258" spans="1:9" ht="20" customHeight="1">
      <c r="A6258" s="16"/>
      <c r="B6258" s="16"/>
      <c r="C6258" s="16"/>
      <c r="D6258" s="16"/>
      <c r="E6258" s="16"/>
      <c r="F6258" s="16"/>
      <c r="G6258" s="16"/>
      <c r="H6258" s="16"/>
      <c r="I6258">
        <f t="shared" si="145"/>
        <v>0</v>
      </c>
    </row>
    <row r="6259" spans="1:9" ht="20" customHeight="1">
      <c r="A6259" s="16"/>
      <c r="B6259" s="16"/>
      <c r="C6259" s="16"/>
      <c r="D6259" s="16"/>
      <c r="E6259" s="16"/>
      <c r="F6259" s="16"/>
      <c r="G6259" s="16"/>
      <c r="H6259" s="16"/>
      <c r="I6259">
        <f t="shared" si="145"/>
        <v>0</v>
      </c>
    </row>
    <row r="6260" spans="1:9" ht="20" customHeight="1">
      <c r="A6260" s="16"/>
      <c r="B6260" s="16"/>
      <c r="C6260" s="16"/>
      <c r="D6260" s="16"/>
      <c r="E6260" s="16"/>
      <c r="F6260" s="16"/>
      <c r="G6260" s="16"/>
      <c r="H6260" s="16"/>
      <c r="I6260">
        <f t="shared" si="145"/>
        <v>0</v>
      </c>
    </row>
    <row r="6261" spans="1:9" ht="20" customHeight="1">
      <c r="A6261" s="16"/>
      <c r="B6261" s="16"/>
      <c r="C6261" s="16"/>
      <c r="D6261" s="16"/>
      <c r="E6261" s="16"/>
      <c r="F6261" s="16"/>
      <c r="G6261" s="16"/>
      <c r="H6261" s="16"/>
      <c r="I6261">
        <f t="shared" si="145"/>
        <v>0</v>
      </c>
    </row>
    <row r="6262" spans="1:9" ht="20" customHeight="1">
      <c r="A6262" s="16"/>
      <c r="B6262" s="16"/>
      <c r="C6262" s="16"/>
      <c r="D6262" s="16"/>
      <c r="E6262" s="16"/>
      <c r="F6262" s="16"/>
      <c r="G6262" s="16"/>
      <c r="H6262" s="16"/>
      <c r="I6262">
        <f t="shared" si="145"/>
        <v>0</v>
      </c>
    </row>
    <row r="6263" spans="1:9" ht="20" customHeight="1">
      <c r="A6263" s="16"/>
      <c r="B6263" s="16"/>
      <c r="C6263" s="16"/>
      <c r="D6263" s="16"/>
      <c r="E6263" s="16"/>
      <c r="F6263" s="16"/>
      <c r="G6263" s="16"/>
      <c r="H6263" s="16"/>
      <c r="I6263">
        <f t="shared" si="145"/>
        <v>0</v>
      </c>
    </row>
    <row r="6264" spans="1:9" ht="20" customHeight="1">
      <c r="A6264" s="16"/>
      <c r="B6264" s="16"/>
      <c r="C6264" s="16"/>
      <c r="D6264" s="16"/>
      <c r="E6264" s="16"/>
      <c r="F6264" s="16"/>
      <c r="G6264" s="16"/>
      <c r="H6264" s="16"/>
      <c r="I6264">
        <f t="shared" si="145"/>
        <v>0</v>
      </c>
    </row>
    <row r="6265" spans="1:9" ht="20" customHeight="1">
      <c r="A6265" s="16"/>
      <c r="B6265" s="16"/>
      <c r="C6265" s="16"/>
      <c r="D6265" s="16"/>
      <c r="E6265" s="16"/>
      <c r="F6265" s="16"/>
      <c r="G6265" s="16"/>
      <c r="H6265" s="16"/>
      <c r="I6265">
        <f t="shared" si="145"/>
        <v>0</v>
      </c>
    </row>
    <row r="6266" spans="1:9" ht="20" customHeight="1">
      <c r="A6266" s="16"/>
      <c r="B6266" s="16"/>
      <c r="C6266" s="16"/>
      <c r="D6266" s="16"/>
      <c r="E6266" s="16"/>
      <c r="F6266" s="16"/>
      <c r="G6266" s="16"/>
      <c r="H6266" s="16"/>
      <c r="I6266">
        <f t="shared" si="145"/>
        <v>0</v>
      </c>
    </row>
    <row r="6267" spans="1:9" ht="20" customHeight="1">
      <c r="A6267" s="16"/>
      <c r="B6267" s="16"/>
      <c r="C6267" s="16"/>
      <c r="D6267" s="16"/>
      <c r="E6267" s="16"/>
      <c r="F6267" s="16"/>
      <c r="G6267" s="16"/>
      <c r="H6267" s="16"/>
      <c r="I6267">
        <f t="shared" si="145"/>
        <v>0</v>
      </c>
    </row>
    <row r="6268" spans="1:9" ht="20" customHeight="1">
      <c r="A6268" s="16"/>
      <c r="B6268" s="16"/>
      <c r="C6268" s="16"/>
      <c r="D6268" s="16"/>
      <c r="E6268" s="16"/>
      <c r="F6268" s="16"/>
      <c r="G6268" s="16"/>
      <c r="H6268" s="16"/>
      <c r="I6268">
        <f t="shared" si="145"/>
        <v>0</v>
      </c>
    </row>
    <row r="6269" spans="1:9" ht="20" customHeight="1">
      <c r="A6269" s="16"/>
      <c r="B6269" s="16"/>
      <c r="C6269" s="16"/>
      <c r="D6269" s="16"/>
      <c r="E6269" s="16"/>
      <c r="F6269" s="16"/>
      <c r="G6269" s="16"/>
      <c r="H6269" s="16"/>
      <c r="I6269">
        <f t="shared" si="145"/>
        <v>0</v>
      </c>
    </row>
    <row r="6270" spans="1:9" ht="20" customHeight="1">
      <c r="A6270" s="16"/>
      <c r="B6270" s="16"/>
      <c r="C6270" s="16"/>
      <c r="D6270" s="16"/>
      <c r="E6270" s="16"/>
      <c r="F6270" s="16"/>
      <c r="G6270" s="16"/>
      <c r="H6270" s="16"/>
      <c r="I6270">
        <f t="shared" si="145"/>
        <v>0</v>
      </c>
    </row>
    <row r="6271" spans="1:9" ht="20" customHeight="1">
      <c r="A6271" s="16"/>
      <c r="B6271" s="16"/>
      <c r="C6271" s="16"/>
      <c r="D6271" s="16"/>
      <c r="E6271" s="16"/>
      <c r="F6271" s="16"/>
      <c r="G6271" s="16"/>
      <c r="H6271" s="16"/>
      <c r="I6271">
        <f t="shared" si="145"/>
        <v>0</v>
      </c>
    </row>
    <row r="6272" spans="1:9" ht="20" customHeight="1">
      <c r="A6272" s="16"/>
      <c r="B6272" s="16"/>
      <c r="C6272" s="16"/>
      <c r="D6272" s="16"/>
      <c r="E6272" s="16"/>
      <c r="F6272" s="16"/>
      <c r="G6272" s="16"/>
      <c r="H6272" s="16"/>
      <c r="I6272">
        <f t="shared" si="145"/>
        <v>0</v>
      </c>
    </row>
    <row r="6273" spans="1:9" ht="20" customHeight="1">
      <c r="A6273" s="16"/>
      <c r="B6273" s="16"/>
      <c r="C6273" s="16"/>
      <c r="D6273" s="16"/>
      <c r="E6273" s="16"/>
      <c r="F6273" s="16"/>
      <c r="G6273" s="16"/>
      <c r="H6273" s="16"/>
      <c r="I6273">
        <f t="shared" si="145"/>
        <v>0</v>
      </c>
    </row>
    <row r="6274" spans="1:9" ht="20" customHeight="1">
      <c r="A6274" s="16"/>
      <c r="B6274" s="16"/>
      <c r="C6274" s="16"/>
      <c r="D6274" s="16"/>
      <c r="E6274" s="16"/>
      <c r="F6274" s="16"/>
      <c r="G6274" s="16"/>
      <c r="H6274" s="16"/>
      <c r="I6274">
        <f t="shared" si="145"/>
        <v>0</v>
      </c>
    </row>
    <row r="6275" spans="1:9" ht="20" customHeight="1">
      <c r="A6275" s="16"/>
      <c r="B6275" s="16"/>
      <c r="C6275" s="16"/>
      <c r="D6275" s="16"/>
      <c r="E6275" s="16"/>
      <c r="F6275" s="16"/>
      <c r="G6275" s="16"/>
      <c r="H6275" s="16"/>
      <c r="I6275">
        <f t="shared" ref="I6275:I6338" si="146">CEILING(H6275,0.002)</f>
        <v>0</v>
      </c>
    </row>
    <row r="6276" spans="1:9" ht="20" customHeight="1">
      <c r="A6276" s="16"/>
      <c r="B6276" s="16"/>
      <c r="C6276" s="16"/>
      <c r="D6276" s="16"/>
      <c r="E6276" s="16"/>
      <c r="F6276" s="16"/>
      <c r="G6276" s="16"/>
      <c r="H6276" s="16"/>
      <c r="I6276">
        <f t="shared" si="146"/>
        <v>0</v>
      </c>
    </row>
    <row r="6277" spans="1:9" ht="20" customHeight="1">
      <c r="A6277" s="16"/>
      <c r="B6277" s="16"/>
      <c r="C6277" s="16"/>
      <c r="D6277" s="16"/>
      <c r="E6277" s="16"/>
      <c r="F6277" s="16"/>
      <c r="G6277" s="16"/>
      <c r="H6277" s="16"/>
      <c r="I6277">
        <f t="shared" si="146"/>
        <v>0</v>
      </c>
    </row>
    <row r="6278" spans="1:9" ht="20" customHeight="1">
      <c r="A6278" s="16"/>
      <c r="B6278" s="16"/>
      <c r="C6278" s="16"/>
      <c r="D6278" s="16"/>
      <c r="E6278" s="16"/>
      <c r="F6278" s="16"/>
      <c r="G6278" s="16"/>
      <c r="H6278" s="16"/>
      <c r="I6278">
        <f t="shared" si="146"/>
        <v>0</v>
      </c>
    </row>
    <row r="6279" spans="1:9" ht="20" customHeight="1">
      <c r="A6279" s="16"/>
      <c r="B6279" s="16"/>
      <c r="C6279" s="16"/>
      <c r="D6279" s="16"/>
      <c r="E6279" s="16"/>
      <c r="F6279" s="16"/>
      <c r="G6279" s="16"/>
      <c r="H6279" s="16"/>
      <c r="I6279">
        <f t="shared" si="146"/>
        <v>0</v>
      </c>
    </row>
    <row r="6280" spans="1:9" ht="20" customHeight="1">
      <c r="A6280" s="16"/>
      <c r="B6280" s="16"/>
      <c r="C6280" s="16"/>
      <c r="D6280" s="16"/>
      <c r="E6280" s="16"/>
      <c r="F6280" s="16"/>
      <c r="G6280" s="16"/>
      <c r="H6280" s="16"/>
      <c r="I6280">
        <f t="shared" si="146"/>
        <v>0</v>
      </c>
    </row>
    <row r="6281" spans="1:9" ht="20" customHeight="1">
      <c r="A6281" s="16"/>
      <c r="B6281" s="16"/>
      <c r="C6281" s="16"/>
      <c r="D6281" s="16"/>
      <c r="E6281" s="16"/>
      <c r="F6281" s="16"/>
      <c r="G6281" s="16"/>
      <c r="H6281" s="16"/>
      <c r="I6281">
        <f t="shared" si="146"/>
        <v>0</v>
      </c>
    </row>
    <row r="6282" spans="1:9" ht="20" customHeight="1">
      <c r="A6282" s="16"/>
      <c r="B6282" s="16"/>
      <c r="C6282" s="16"/>
      <c r="D6282" s="16"/>
      <c r="E6282" s="16"/>
      <c r="F6282" s="16"/>
      <c r="G6282" s="16"/>
      <c r="H6282" s="16"/>
      <c r="I6282">
        <f t="shared" si="146"/>
        <v>0</v>
      </c>
    </row>
    <row r="6283" spans="1:9" ht="20" customHeight="1">
      <c r="A6283" s="16"/>
      <c r="B6283" s="16"/>
      <c r="C6283" s="16"/>
      <c r="D6283" s="16"/>
      <c r="E6283" s="16"/>
      <c r="F6283" s="16"/>
      <c r="G6283" s="16"/>
      <c r="H6283" s="16"/>
      <c r="I6283">
        <f t="shared" si="146"/>
        <v>0</v>
      </c>
    </row>
    <row r="6284" spans="1:9" ht="20" customHeight="1">
      <c r="A6284" s="16"/>
      <c r="B6284" s="16"/>
      <c r="C6284" s="16"/>
      <c r="D6284" s="16"/>
      <c r="E6284" s="16"/>
      <c r="F6284" s="16"/>
      <c r="G6284" s="16"/>
      <c r="H6284" s="16"/>
      <c r="I6284">
        <f t="shared" si="146"/>
        <v>0</v>
      </c>
    </row>
    <row r="6285" spans="1:9" ht="20" customHeight="1">
      <c r="A6285" s="16"/>
      <c r="B6285" s="16"/>
      <c r="C6285" s="16"/>
      <c r="D6285" s="16"/>
      <c r="E6285" s="16"/>
      <c r="F6285" s="16"/>
      <c r="G6285" s="16"/>
      <c r="H6285" s="16"/>
      <c r="I6285">
        <f t="shared" si="146"/>
        <v>0</v>
      </c>
    </row>
    <row r="6286" spans="1:9" ht="20" customHeight="1">
      <c r="A6286" s="16"/>
      <c r="B6286" s="16"/>
      <c r="C6286" s="16"/>
      <c r="D6286" s="16"/>
      <c r="E6286" s="16"/>
      <c r="F6286" s="16"/>
      <c r="G6286" s="16"/>
      <c r="H6286" s="16"/>
      <c r="I6286">
        <f t="shared" si="146"/>
        <v>0</v>
      </c>
    </row>
    <row r="6287" spans="1:9" ht="20" customHeight="1">
      <c r="A6287" s="16"/>
      <c r="B6287" s="16"/>
      <c r="C6287" s="16"/>
      <c r="D6287" s="16"/>
      <c r="E6287" s="16"/>
      <c r="F6287" s="16"/>
      <c r="G6287" s="16"/>
      <c r="H6287" s="16"/>
      <c r="I6287">
        <f t="shared" si="146"/>
        <v>0</v>
      </c>
    </row>
    <row r="6288" spans="1:9" ht="20" customHeight="1">
      <c r="A6288" s="16"/>
      <c r="B6288" s="16"/>
      <c r="C6288" s="16"/>
      <c r="D6288" s="16"/>
      <c r="E6288" s="16"/>
      <c r="F6288" s="16"/>
      <c r="G6288" s="16"/>
      <c r="H6288" s="16"/>
      <c r="I6288">
        <f t="shared" si="146"/>
        <v>0</v>
      </c>
    </row>
    <row r="6289" spans="1:9" ht="20" customHeight="1">
      <c r="A6289" s="16"/>
      <c r="B6289" s="16"/>
      <c r="C6289" s="16"/>
      <c r="D6289" s="16"/>
      <c r="E6289" s="16"/>
      <c r="F6289" s="16"/>
      <c r="G6289" s="16"/>
      <c r="H6289" s="16"/>
      <c r="I6289">
        <f t="shared" si="146"/>
        <v>0</v>
      </c>
    </row>
    <row r="6290" spans="1:9" ht="20" customHeight="1">
      <c r="A6290" s="16"/>
      <c r="B6290" s="16"/>
      <c r="C6290" s="16"/>
      <c r="D6290" s="16"/>
      <c r="E6290" s="16"/>
      <c r="F6290" s="16"/>
      <c r="G6290" s="16"/>
      <c r="H6290" s="16"/>
      <c r="I6290">
        <f t="shared" si="146"/>
        <v>0</v>
      </c>
    </row>
    <row r="6291" spans="1:9" ht="20" customHeight="1">
      <c r="A6291" s="16"/>
      <c r="B6291" s="16"/>
      <c r="C6291" s="16"/>
      <c r="D6291" s="16"/>
      <c r="E6291" s="16"/>
      <c r="F6291" s="16"/>
      <c r="G6291" s="16"/>
      <c r="H6291" s="16"/>
      <c r="I6291">
        <f t="shared" si="146"/>
        <v>0</v>
      </c>
    </row>
    <row r="6292" spans="1:9" ht="20" customHeight="1">
      <c r="A6292" s="16"/>
      <c r="B6292" s="16"/>
      <c r="C6292" s="16"/>
      <c r="D6292" s="16"/>
      <c r="E6292" s="16"/>
      <c r="F6292" s="16"/>
      <c r="G6292" s="16"/>
      <c r="H6292" s="16"/>
      <c r="I6292">
        <f t="shared" si="146"/>
        <v>0</v>
      </c>
    </row>
    <row r="6293" spans="1:9" ht="20" customHeight="1">
      <c r="A6293" s="16"/>
      <c r="B6293" s="16"/>
      <c r="C6293" s="16"/>
      <c r="D6293" s="16"/>
      <c r="E6293" s="16"/>
      <c r="F6293" s="16"/>
      <c r="G6293" s="16"/>
      <c r="H6293" s="16"/>
      <c r="I6293">
        <f t="shared" si="146"/>
        <v>0</v>
      </c>
    </row>
    <row r="6294" spans="1:9" ht="20" customHeight="1">
      <c r="A6294" s="16"/>
      <c r="B6294" s="16"/>
      <c r="C6294" s="16"/>
      <c r="D6294" s="16"/>
      <c r="E6294" s="16"/>
      <c r="F6294" s="16"/>
      <c r="G6294" s="16"/>
      <c r="H6294" s="16"/>
      <c r="I6294">
        <f t="shared" si="146"/>
        <v>0</v>
      </c>
    </row>
    <row r="6295" spans="1:9" ht="20" customHeight="1">
      <c r="A6295" s="16"/>
      <c r="B6295" s="16"/>
      <c r="C6295" s="16"/>
      <c r="D6295" s="16"/>
      <c r="E6295" s="16"/>
      <c r="F6295" s="16"/>
      <c r="G6295" s="16"/>
      <c r="H6295" s="16"/>
      <c r="I6295">
        <f t="shared" si="146"/>
        <v>0</v>
      </c>
    </row>
    <row r="6296" spans="1:9" ht="20" customHeight="1">
      <c r="A6296" s="16"/>
      <c r="B6296" s="16"/>
      <c r="C6296" s="16"/>
      <c r="D6296" s="16"/>
      <c r="E6296" s="16"/>
      <c r="F6296" s="16"/>
      <c r="G6296" s="16"/>
      <c r="H6296" s="16"/>
      <c r="I6296">
        <f t="shared" si="146"/>
        <v>0</v>
      </c>
    </row>
    <row r="6297" spans="1:9" ht="20" customHeight="1">
      <c r="A6297" s="16"/>
      <c r="B6297" s="16"/>
      <c r="C6297" s="16"/>
      <c r="D6297" s="16"/>
      <c r="E6297" s="16"/>
      <c r="F6297" s="16"/>
      <c r="G6297" s="16"/>
      <c r="H6297" s="16"/>
      <c r="I6297">
        <f t="shared" si="146"/>
        <v>0</v>
      </c>
    </row>
    <row r="6298" spans="1:9" ht="20" customHeight="1">
      <c r="A6298" s="16"/>
      <c r="B6298" s="16"/>
      <c r="C6298" s="16"/>
      <c r="D6298" s="16"/>
      <c r="E6298" s="16"/>
      <c r="F6298" s="16"/>
      <c r="G6298" s="16"/>
      <c r="H6298" s="16"/>
      <c r="I6298">
        <f t="shared" si="146"/>
        <v>0</v>
      </c>
    </row>
    <row r="6299" spans="1:9" ht="20" customHeight="1">
      <c r="A6299" s="16"/>
      <c r="B6299" s="16"/>
      <c r="C6299" s="16"/>
      <c r="D6299" s="16"/>
      <c r="E6299" s="16"/>
      <c r="F6299" s="16"/>
      <c r="G6299" s="16"/>
      <c r="H6299" s="16"/>
      <c r="I6299">
        <f t="shared" si="146"/>
        <v>0</v>
      </c>
    </row>
    <row r="6300" spans="1:9" ht="20" customHeight="1">
      <c r="A6300" s="16"/>
      <c r="B6300" s="16"/>
      <c r="C6300" s="16"/>
      <c r="D6300" s="16"/>
      <c r="E6300" s="16"/>
      <c r="F6300" s="16"/>
      <c r="G6300" s="16"/>
      <c r="H6300" s="16"/>
      <c r="I6300">
        <f t="shared" si="146"/>
        <v>0</v>
      </c>
    </row>
    <row r="6301" spans="1:9" ht="20" customHeight="1">
      <c r="A6301" s="16"/>
      <c r="B6301" s="16"/>
      <c r="C6301" s="16"/>
      <c r="D6301" s="16"/>
      <c r="E6301" s="16"/>
      <c r="F6301" s="16"/>
      <c r="G6301" s="16"/>
      <c r="H6301" s="16"/>
      <c r="I6301">
        <f t="shared" si="146"/>
        <v>0</v>
      </c>
    </row>
    <row r="6302" spans="1:9" ht="20" customHeight="1">
      <c r="A6302" s="16"/>
      <c r="B6302" s="16"/>
      <c r="C6302" s="16"/>
      <c r="D6302" s="16"/>
      <c r="E6302" s="16"/>
      <c r="F6302" s="16"/>
      <c r="G6302" s="16"/>
      <c r="H6302" s="16"/>
      <c r="I6302">
        <f t="shared" si="146"/>
        <v>0</v>
      </c>
    </row>
    <row r="6303" spans="1:9" ht="20" customHeight="1">
      <c r="A6303" s="16"/>
      <c r="B6303" s="16"/>
      <c r="C6303" s="16"/>
      <c r="D6303" s="16"/>
      <c r="E6303" s="16"/>
      <c r="F6303" s="16"/>
      <c r="G6303" s="16"/>
      <c r="H6303" s="16"/>
      <c r="I6303">
        <f t="shared" si="146"/>
        <v>0</v>
      </c>
    </row>
    <row r="6304" spans="1:9" ht="20" customHeight="1">
      <c r="A6304" s="16"/>
      <c r="B6304" s="16"/>
      <c r="C6304" s="16"/>
      <c r="D6304" s="16"/>
      <c r="E6304" s="16"/>
      <c r="F6304" s="16"/>
      <c r="G6304" s="16"/>
      <c r="H6304" s="16"/>
      <c r="I6304">
        <f t="shared" si="146"/>
        <v>0</v>
      </c>
    </row>
    <row r="6305" spans="1:9" ht="20" customHeight="1">
      <c r="A6305" s="16"/>
      <c r="B6305" s="16"/>
      <c r="C6305" s="16"/>
      <c r="D6305" s="16"/>
      <c r="E6305" s="16"/>
      <c r="F6305" s="16"/>
      <c r="G6305" s="16"/>
      <c r="H6305" s="16"/>
      <c r="I6305">
        <f t="shared" si="146"/>
        <v>0</v>
      </c>
    </row>
    <row r="6306" spans="1:9" ht="20" customHeight="1">
      <c r="A6306" s="16"/>
      <c r="B6306" s="16"/>
      <c r="C6306" s="16"/>
      <c r="D6306" s="16"/>
      <c r="E6306" s="16"/>
      <c r="F6306" s="16"/>
      <c r="G6306" s="16"/>
      <c r="H6306" s="16"/>
      <c r="I6306">
        <f t="shared" si="146"/>
        <v>0</v>
      </c>
    </row>
    <row r="6307" spans="1:9" ht="20" customHeight="1">
      <c r="A6307" s="16"/>
      <c r="B6307" s="16"/>
      <c r="C6307" s="16"/>
      <c r="D6307" s="16"/>
      <c r="E6307" s="16"/>
      <c r="F6307" s="16"/>
      <c r="G6307" s="16"/>
      <c r="H6307" s="16"/>
      <c r="I6307">
        <f t="shared" si="146"/>
        <v>0</v>
      </c>
    </row>
    <row r="6308" spans="1:9" ht="20" customHeight="1">
      <c r="A6308" s="16"/>
      <c r="B6308" s="16"/>
      <c r="C6308" s="16"/>
      <c r="D6308" s="16"/>
      <c r="E6308" s="16"/>
      <c r="F6308" s="16"/>
      <c r="G6308" s="16"/>
      <c r="H6308" s="16"/>
      <c r="I6308">
        <f t="shared" si="146"/>
        <v>0</v>
      </c>
    </row>
    <row r="6309" spans="1:9" ht="20" customHeight="1">
      <c r="A6309" s="16"/>
      <c r="B6309" s="16"/>
      <c r="C6309" s="16"/>
      <c r="D6309" s="16"/>
      <c r="E6309" s="16"/>
      <c r="F6309" s="16"/>
      <c r="G6309" s="16"/>
      <c r="H6309" s="16"/>
      <c r="I6309">
        <f t="shared" si="146"/>
        <v>0</v>
      </c>
    </row>
    <row r="6310" spans="1:9" ht="20" customHeight="1">
      <c r="A6310" s="16"/>
      <c r="B6310" s="16"/>
      <c r="C6310" s="16"/>
      <c r="D6310" s="16"/>
      <c r="E6310" s="16"/>
      <c r="F6310" s="16"/>
      <c r="G6310" s="16"/>
      <c r="H6310" s="16"/>
      <c r="I6310">
        <f t="shared" si="146"/>
        <v>0</v>
      </c>
    </row>
    <row r="6311" spans="1:9" ht="20" customHeight="1">
      <c r="A6311" s="16"/>
      <c r="B6311" s="16"/>
      <c r="C6311" s="16"/>
      <c r="D6311" s="16"/>
      <c r="E6311" s="16"/>
      <c r="F6311" s="16"/>
      <c r="G6311" s="16"/>
      <c r="H6311" s="16"/>
      <c r="I6311">
        <f t="shared" si="146"/>
        <v>0</v>
      </c>
    </row>
    <row r="6312" spans="1:9" ht="20" customHeight="1">
      <c r="A6312" s="16"/>
      <c r="B6312" s="16"/>
      <c r="C6312" s="16"/>
      <c r="D6312" s="16"/>
      <c r="E6312" s="16"/>
      <c r="F6312" s="16"/>
      <c r="G6312" s="16"/>
      <c r="H6312" s="16"/>
      <c r="I6312">
        <f t="shared" si="146"/>
        <v>0</v>
      </c>
    </row>
    <row r="6313" spans="1:9" ht="20" customHeight="1">
      <c r="A6313" s="16"/>
      <c r="B6313" s="16"/>
      <c r="C6313" s="16"/>
      <c r="D6313" s="16"/>
      <c r="E6313" s="16"/>
      <c r="F6313" s="16"/>
      <c r="G6313" s="16"/>
      <c r="H6313" s="16"/>
      <c r="I6313">
        <f t="shared" si="146"/>
        <v>0</v>
      </c>
    </row>
    <row r="6314" spans="1:9" ht="20" customHeight="1">
      <c r="A6314" s="16"/>
      <c r="B6314" s="16"/>
      <c r="C6314" s="16"/>
      <c r="D6314" s="16"/>
      <c r="E6314" s="16"/>
      <c r="F6314" s="16"/>
      <c r="G6314" s="16"/>
      <c r="H6314" s="16"/>
      <c r="I6314">
        <f t="shared" si="146"/>
        <v>0</v>
      </c>
    </row>
    <row r="6315" spans="1:9" ht="20" customHeight="1">
      <c r="A6315" s="16"/>
      <c r="B6315" s="16"/>
      <c r="C6315" s="16"/>
      <c r="D6315" s="16"/>
      <c r="E6315" s="16"/>
      <c r="F6315" s="16"/>
      <c r="G6315" s="16"/>
      <c r="H6315" s="16"/>
      <c r="I6315">
        <f t="shared" si="146"/>
        <v>0</v>
      </c>
    </row>
    <row r="6316" spans="1:9" ht="20" customHeight="1">
      <c r="A6316" s="16"/>
      <c r="B6316" s="16"/>
      <c r="C6316" s="16"/>
      <c r="D6316" s="16"/>
      <c r="E6316" s="16"/>
      <c r="F6316" s="16"/>
      <c r="G6316" s="16"/>
      <c r="H6316" s="16"/>
      <c r="I6316">
        <f t="shared" si="146"/>
        <v>0</v>
      </c>
    </row>
    <row r="6317" spans="1:9" ht="20" customHeight="1">
      <c r="A6317" s="16"/>
      <c r="B6317" s="16"/>
      <c r="C6317" s="16"/>
      <c r="D6317" s="16"/>
      <c r="E6317" s="16"/>
      <c r="F6317" s="16"/>
      <c r="G6317" s="16"/>
      <c r="H6317" s="16"/>
      <c r="I6317">
        <f t="shared" si="146"/>
        <v>0</v>
      </c>
    </row>
    <row r="6318" spans="1:9" ht="20" customHeight="1">
      <c r="A6318" s="16"/>
      <c r="B6318" s="16"/>
      <c r="C6318" s="16"/>
      <c r="D6318" s="16"/>
      <c r="E6318" s="16"/>
      <c r="F6318" s="16"/>
      <c r="G6318" s="16"/>
      <c r="H6318" s="16"/>
      <c r="I6318">
        <f t="shared" si="146"/>
        <v>0</v>
      </c>
    </row>
    <row r="6319" spans="1:9" ht="20" customHeight="1">
      <c r="A6319" s="16"/>
      <c r="B6319" s="16"/>
      <c r="C6319" s="16"/>
      <c r="D6319" s="16"/>
      <c r="E6319" s="16"/>
      <c r="F6319" s="16"/>
      <c r="G6319" s="16"/>
      <c r="H6319" s="16"/>
      <c r="I6319">
        <f t="shared" si="146"/>
        <v>0</v>
      </c>
    </row>
    <row r="6320" spans="1:9" ht="20" customHeight="1">
      <c r="A6320" s="16"/>
      <c r="B6320" s="16"/>
      <c r="C6320" s="16"/>
      <c r="D6320" s="16"/>
      <c r="E6320" s="16"/>
      <c r="F6320" s="16"/>
      <c r="G6320" s="16"/>
      <c r="H6320" s="16"/>
      <c r="I6320">
        <f t="shared" si="146"/>
        <v>0</v>
      </c>
    </row>
    <row r="6321" spans="1:9" ht="20" customHeight="1">
      <c r="A6321" s="16"/>
      <c r="B6321" s="16"/>
      <c r="C6321" s="16"/>
      <c r="D6321" s="16"/>
      <c r="E6321" s="16"/>
      <c r="F6321" s="16"/>
      <c r="G6321" s="16"/>
      <c r="H6321" s="16"/>
      <c r="I6321">
        <f t="shared" si="146"/>
        <v>0</v>
      </c>
    </row>
    <row r="6322" spans="1:9" ht="20" customHeight="1">
      <c r="A6322" s="16"/>
      <c r="B6322" s="16"/>
      <c r="C6322" s="16"/>
      <c r="D6322" s="16"/>
      <c r="E6322" s="16"/>
      <c r="F6322" s="16"/>
      <c r="G6322" s="16"/>
      <c r="H6322" s="16"/>
      <c r="I6322">
        <f t="shared" si="146"/>
        <v>0</v>
      </c>
    </row>
    <row r="6323" spans="1:9" ht="20" customHeight="1">
      <c r="A6323" s="16"/>
      <c r="B6323" s="16"/>
      <c r="C6323" s="16"/>
      <c r="D6323" s="16"/>
      <c r="E6323" s="16"/>
      <c r="F6323" s="16"/>
      <c r="G6323" s="16"/>
      <c r="H6323" s="16"/>
      <c r="I6323">
        <f t="shared" si="146"/>
        <v>0</v>
      </c>
    </row>
    <row r="6324" spans="1:9" ht="20" customHeight="1">
      <c r="A6324" s="16"/>
      <c r="B6324" s="16"/>
      <c r="C6324" s="16"/>
      <c r="D6324" s="16"/>
      <c r="E6324" s="16"/>
      <c r="F6324" s="16"/>
      <c r="G6324" s="16"/>
      <c r="H6324" s="16"/>
      <c r="I6324">
        <f t="shared" si="146"/>
        <v>0</v>
      </c>
    </row>
    <row r="6325" spans="1:9" ht="20" customHeight="1">
      <c r="A6325" s="16"/>
      <c r="B6325" s="16"/>
      <c r="C6325" s="16"/>
      <c r="D6325" s="16"/>
      <c r="E6325" s="16"/>
      <c r="F6325" s="16"/>
      <c r="G6325" s="16"/>
      <c r="H6325" s="16"/>
      <c r="I6325">
        <f t="shared" si="146"/>
        <v>0</v>
      </c>
    </row>
    <row r="6326" spans="1:9" ht="20" customHeight="1">
      <c r="A6326" s="16"/>
      <c r="B6326" s="16"/>
      <c r="C6326" s="16"/>
      <c r="D6326" s="16"/>
      <c r="E6326" s="16"/>
      <c r="F6326" s="16"/>
      <c r="G6326" s="16"/>
      <c r="H6326" s="16"/>
      <c r="I6326">
        <f t="shared" si="146"/>
        <v>0</v>
      </c>
    </row>
    <row r="6327" spans="1:9" ht="20" customHeight="1">
      <c r="A6327" s="16"/>
      <c r="B6327" s="16"/>
      <c r="C6327" s="16"/>
      <c r="D6327" s="16"/>
      <c r="E6327" s="16"/>
      <c r="F6327" s="16"/>
      <c r="G6327" s="16"/>
      <c r="H6327" s="16"/>
      <c r="I6327">
        <f t="shared" si="146"/>
        <v>0</v>
      </c>
    </row>
    <row r="6328" spans="1:9" ht="20" customHeight="1">
      <c r="A6328" s="16"/>
      <c r="B6328" s="16"/>
      <c r="C6328" s="16"/>
      <c r="D6328" s="16"/>
      <c r="E6328" s="16"/>
      <c r="F6328" s="16"/>
      <c r="G6328" s="16"/>
      <c r="H6328" s="16"/>
      <c r="I6328">
        <f t="shared" si="146"/>
        <v>0</v>
      </c>
    </row>
    <row r="6329" spans="1:9" ht="20" customHeight="1">
      <c r="A6329" s="16"/>
      <c r="B6329" s="16"/>
      <c r="C6329" s="16"/>
      <c r="D6329" s="16"/>
      <c r="E6329" s="16"/>
      <c r="F6329" s="16"/>
      <c r="G6329" s="16"/>
      <c r="H6329" s="16"/>
      <c r="I6329">
        <f t="shared" si="146"/>
        <v>0</v>
      </c>
    </row>
    <row r="6330" spans="1:9" ht="20" customHeight="1">
      <c r="A6330" s="16"/>
      <c r="B6330" s="16"/>
      <c r="C6330" s="16"/>
      <c r="D6330" s="16"/>
      <c r="E6330" s="16"/>
      <c r="F6330" s="16"/>
      <c r="G6330" s="16"/>
      <c r="H6330" s="16"/>
      <c r="I6330">
        <f t="shared" si="146"/>
        <v>0</v>
      </c>
    </row>
    <row r="6331" spans="1:9" ht="20" customHeight="1">
      <c r="A6331" s="16"/>
      <c r="B6331" s="16"/>
      <c r="C6331" s="16"/>
      <c r="D6331" s="16"/>
      <c r="E6331" s="16"/>
      <c r="F6331" s="16"/>
      <c r="G6331" s="16"/>
      <c r="H6331" s="16"/>
      <c r="I6331">
        <f t="shared" si="146"/>
        <v>0</v>
      </c>
    </row>
    <row r="6332" spans="1:9" ht="20" customHeight="1">
      <c r="A6332" s="16"/>
      <c r="B6332" s="16"/>
      <c r="C6332" s="16"/>
      <c r="D6332" s="16"/>
      <c r="E6332" s="16"/>
      <c r="F6332" s="16"/>
      <c r="G6332" s="16"/>
      <c r="H6332" s="16"/>
      <c r="I6332">
        <f t="shared" si="146"/>
        <v>0</v>
      </c>
    </row>
    <row r="6333" spans="1:9" ht="20" customHeight="1">
      <c r="A6333" s="16"/>
      <c r="B6333" s="16"/>
      <c r="C6333" s="16"/>
      <c r="D6333" s="16"/>
      <c r="E6333" s="16"/>
      <c r="F6333" s="16"/>
      <c r="G6333" s="16"/>
      <c r="H6333" s="16"/>
      <c r="I6333">
        <f t="shared" si="146"/>
        <v>0</v>
      </c>
    </row>
    <row r="6334" spans="1:9" ht="20" customHeight="1">
      <c r="A6334" s="16"/>
      <c r="B6334" s="16"/>
      <c r="C6334" s="16"/>
      <c r="D6334" s="16"/>
      <c r="E6334" s="16"/>
      <c r="F6334" s="16"/>
      <c r="G6334" s="16"/>
      <c r="H6334" s="16"/>
      <c r="I6334">
        <f t="shared" si="146"/>
        <v>0</v>
      </c>
    </row>
    <row r="6335" spans="1:9" ht="20" customHeight="1">
      <c r="A6335" s="16"/>
      <c r="B6335" s="16"/>
      <c r="C6335" s="16"/>
      <c r="D6335" s="16"/>
      <c r="E6335" s="16"/>
      <c r="F6335" s="16"/>
      <c r="G6335" s="16"/>
      <c r="H6335" s="16"/>
      <c r="I6335">
        <f t="shared" si="146"/>
        <v>0</v>
      </c>
    </row>
    <row r="6336" spans="1:9" ht="20" customHeight="1">
      <c r="A6336" s="16"/>
      <c r="B6336" s="16"/>
      <c r="C6336" s="16"/>
      <c r="D6336" s="16"/>
      <c r="E6336" s="16"/>
      <c r="F6336" s="16"/>
      <c r="G6336" s="16"/>
      <c r="H6336" s="16"/>
      <c r="I6336">
        <f t="shared" si="146"/>
        <v>0</v>
      </c>
    </row>
    <row r="6337" spans="1:9" ht="20" customHeight="1">
      <c r="A6337" s="16"/>
      <c r="B6337" s="16"/>
      <c r="C6337" s="16"/>
      <c r="D6337" s="16"/>
      <c r="E6337" s="16"/>
      <c r="F6337" s="16"/>
      <c r="G6337" s="16"/>
      <c r="H6337" s="16"/>
      <c r="I6337">
        <f t="shared" si="146"/>
        <v>0</v>
      </c>
    </row>
    <row r="6338" spans="1:9" ht="20" customHeight="1">
      <c r="A6338" s="16"/>
      <c r="B6338" s="16"/>
      <c r="C6338" s="16"/>
      <c r="D6338" s="16"/>
      <c r="E6338" s="16"/>
      <c r="F6338" s="16"/>
      <c r="G6338" s="16"/>
      <c r="H6338" s="16"/>
      <c r="I6338">
        <f t="shared" si="146"/>
        <v>0</v>
      </c>
    </row>
    <row r="6339" spans="1:9" ht="20" customHeight="1">
      <c r="A6339" s="16"/>
      <c r="B6339" s="16"/>
      <c r="C6339" s="16"/>
      <c r="D6339" s="16"/>
      <c r="E6339" s="16"/>
      <c r="F6339" s="16"/>
      <c r="G6339" s="16"/>
      <c r="H6339" s="16"/>
      <c r="I6339">
        <f t="shared" ref="I6339:I6402" si="147">CEILING(H6339,0.002)</f>
        <v>0</v>
      </c>
    </row>
    <row r="6340" spans="1:9" ht="20" customHeight="1">
      <c r="A6340" s="16"/>
      <c r="B6340" s="16"/>
      <c r="C6340" s="16"/>
      <c r="D6340" s="16"/>
      <c r="E6340" s="16"/>
      <c r="F6340" s="16"/>
      <c r="G6340" s="16"/>
      <c r="H6340" s="16"/>
      <c r="I6340">
        <f t="shared" si="147"/>
        <v>0</v>
      </c>
    </row>
    <row r="6341" spans="1:9" ht="20" customHeight="1">
      <c r="A6341" s="16"/>
      <c r="B6341" s="16"/>
      <c r="C6341" s="16"/>
      <c r="D6341" s="16"/>
      <c r="E6341" s="16"/>
      <c r="F6341" s="16"/>
      <c r="G6341" s="16"/>
      <c r="H6341" s="16"/>
      <c r="I6341">
        <f t="shared" si="147"/>
        <v>0</v>
      </c>
    </row>
    <row r="6342" spans="1:9" ht="20" customHeight="1">
      <c r="A6342" s="16"/>
      <c r="B6342" s="16"/>
      <c r="C6342" s="16"/>
      <c r="D6342" s="16"/>
      <c r="E6342" s="16"/>
      <c r="F6342" s="16"/>
      <c r="G6342" s="16"/>
      <c r="H6342" s="16"/>
      <c r="I6342">
        <f t="shared" si="147"/>
        <v>0</v>
      </c>
    </row>
    <row r="6343" spans="1:9" ht="20" customHeight="1">
      <c r="A6343" s="16"/>
      <c r="B6343" s="16"/>
      <c r="C6343" s="16"/>
      <c r="D6343" s="16"/>
      <c r="E6343" s="16"/>
      <c r="F6343" s="16"/>
      <c r="G6343" s="16"/>
      <c r="H6343" s="16"/>
      <c r="I6343">
        <f t="shared" si="147"/>
        <v>0</v>
      </c>
    </row>
    <row r="6344" spans="1:9" ht="20" customHeight="1">
      <c r="A6344" s="16"/>
      <c r="B6344" s="16"/>
      <c r="C6344" s="16"/>
      <c r="D6344" s="16"/>
      <c r="E6344" s="16"/>
      <c r="F6344" s="16"/>
      <c r="G6344" s="16"/>
      <c r="H6344" s="16"/>
      <c r="I6344">
        <f t="shared" si="147"/>
        <v>0</v>
      </c>
    </row>
    <row r="6345" spans="1:9" ht="20" customHeight="1">
      <c r="A6345" s="16"/>
      <c r="B6345" s="16"/>
      <c r="C6345" s="16"/>
      <c r="D6345" s="16"/>
      <c r="E6345" s="16"/>
      <c r="F6345" s="16"/>
      <c r="G6345" s="16"/>
      <c r="H6345" s="16"/>
      <c r="I6345">
        <f t="shared" si="147"/>
        <v>0</v>
      </c>
    </row>
    <row r="6346" spans="1:9" ht="20" customHeight="1">
      <c r="A6346" s="16"/>
      <c r="B6346" s="16"/>
      <c r="C6346" s="16"/>
      <c r="D6346" s="16"/>
      <c r="E6346" s="16"/>
      <c r="F6346" s="16"/>
      <c r="G6346" s="16"/>
      <c r="H6346" s="16"/>
      <c r="I6346">
        <f t="shared" si="147"/>
        <v>0</v>
      </c>
    </row>
    <row r="6347" spans="1:9" ht="20" customHeight="1">
      <c r="A6347" s="16"/>
      <c r="B6347" s="16"/>
      <c r="C6347" s="16"/>
      <c r="D6347" s="16"/>
      <c r="E6347" s="16"/>
      <c r="F6347" s="16"/>
      <c r="G6347" s="16"/>
      <c r="H6347" s="16"/>
      <c r="I6347">
        <f t="shared" si="147"/>
        <v>0</v>
      </c>
    </row>
    <row r="6348" spans="1:9" ht="20" customHeight="1">
      <c r="A6348" s="16"/>
      <c r="B6348" s="16"/>
      <c r="C6348" s="16"/>
      <c r="D6348" s="16"/>
      <c r="E6348" s="16"/>
      <c r="F6348" s="16"/>
      <c r="G6348" s="16"/>
      <c r="H6348" s="16"/>
      <c r="I6348">
        <f t="shared" si="147"/>
        <v>0</v>
      </c>
    </row>
    <row r="6349" spans="1:9" ht="20" customHeight="1">
      <c r="A6349" s="16"/>
      <c r="B6349" s="16"/>
      <c r="C6349" s="16"/>
      <c r="D6349" s="16"/>
      <c r="E6349" s="16"/>
      <c r="F6349" s="16"/>
      <c r="G6349" s="16"/>
      <c r="H6349" s="16"/>
      <c r="I6349">
        <f t="shared" si="147"/>
        <v>0</v>
      </c>
    </row>
    <row r="6350" spans="1:9" ht="20" customHeight="1">
      <c r="A6350" s="16"/>
      <c r="B6350" s="16"/>
      <c r="C6350" s="16"/>
      <c r="D6350" s="16"/>
      <c r="E6350" s="16"/>
      <c r="F6350" s="16"/>
      <c r="G6350" s="16"/>
      <c r="H6350" s="16"/>
      <c r="I6350">
        <f t="shared" si="147"/>
        <v>0</v>
      </c>
    </row>
    <row r="6351" spans="1:9" ht="20" customHeight="1">
      <c r="A6351" s="16"/>
      <c r="B6351" s="16"/>
      <c r="C6351" s="16"/>
      <c r="D6351" s="16"/>
      <c r="E6351" s="16"/>
      <c r="F6351" s="16"/>
      <c r="G6351" s="16"/>
      <c r="H6351" s="16"/>
      <c r="I6351">
        <f t="shared" si="147"/>
        <v>0</v>
      </c>
    </row>
    <row r="6352" spans="1:9" ht="20" customHeight="1">
      <c r="A6352" s="16"/>
      <c r="B6352" s="16"/>
      <c r="C6352" s="16"/>
      <c r="D6352" s="16"/>
      <c r="E6352" s="16"/>
      <c r="F6352" s="16"/>
      <c r="G6352" s="16"/>
      <c r="H6352" s="16"/>
      <c r="I6352">
        <f t="shared" si="147"/>
        <v>0</v>
      </c>
    </row>
    <row r="6353" spans="1:9" ht="20" customHeight="1">
      <c r="A6353" s="16"/>
      <c r="B6353" s="16"/>
      <c r="C6353" s="16"/>
      <c r="D6353" s="16"/>
      <c r="E6353" s="16"/>
      <c r="F6353" s="16"/>
      <c r="G6353" s="16"/>
      <c r="H6353" s="16"/>
      <c r="I6353">
        <f t="shared" si="147"/>
        <v>0</v>
      </c>
    </row>
    <row r="6354" spans="1:9" ht="20" customHeight="1">
      <c r="A6354" s="16"/>
      <c r="B6354" s="16"/>
      <c r="C6354" s="16"/>
      <c r="D6354" s="16"/>
      <c r="E6354" s="16"/>
      <c r="F6354" s="16"/>
      <c r="G6354" s="16"/>
      <c r="H6354" s="16"/>
      <c r="I6354">
        <f t="shared" si="147"/>
        <v>0</v>
      </c>
    </row>
    <row r="6355" spans="1:9" ht="20" customHeight="1">
      <c r="A6355" s="16"/>
      <c r="B6355" s="16"/>
      <c r="C6355" s="16"/>
      <c r="D6355" s="16"/>
      <c r="E6355" s="16"/>
      <c r="F6355" s="16"/>
      <c r="G6355" s="16"/>
      <c r="H6355" s="16"/>
      <c r="I6355">
        <f t="shared" si="147"/>
        <v>0</v>
      </c>
    </row>
    <row r="6356" spans="1:9" ht="20" customHeight="1">
      <c r="A6356" s="16"/>
      <c r="B6356" s="16"/>
      <c r="C6356" s="16"/>
      <c r="D6356" s="16"/>
      <c r="E6356" s="16"/>
      <c r="F6356" s="16"/>
      <c r="G6356" s="16"/>
      <c r="H6356" s="16"/>
      <c r="I6356">
        <f t="shared" si="147"/>
        <v>0</v>
      </c>
    </row>
    <row r="6357" spans="1:9" ht="20" customHeight="1">
      <c r="A6357" s="16"/>
      <c r="B6357" s="16"/>
      <c r="C6357" s="16"/>
      <c r="D6357" s="16"/>
      <c r="E6357" s="16"/>
      <c r="F6357" s="16"/>
      <c r="G6357" s="16"/>
      <c r="H6357" s="16"/>
      <c r="I6357">
        <f t="shared" si="147"/>
        <v>0</v>
      </c>
    </row>
    <row r="6358" spans="1:9" ht="20" customHeight="1">
      <c r="A6358" s="16"/>
      <c r="B6358" s="16"/>
      <c r="C6358" s="16"/>
      <c r="D6358" s="16"/>
      <c r="E6358" s="16"/>
      <c r="F6358" s="16"/>
      <c r="G6358" s="16"/>
      <c r="H6358" s="16"/>
      <c r="I6358">
        <f t="shared" si="147"/>
        <v>0</v>
      </c>
    </row>
    <row r="6359" spans="1:9" ht="20" customHeight="1">
      <c r="A6359" s="16"/>
      <c r="B6359" s="16"/>
      <c r="C6359" s="16"/>
      <c r="D6359" s="16"/>
      <c r="E6359" s="16"/>
      <c r="F6359" s="16"/>
      <c r="G6359" s="16"/>
      <c r="H6359" s="16"/>
      <c r="I6359">
        <f t="shared" si="147"/>
        <v>0</v>
      </c>
    </row>
    <row r="6360" spans="1:9" ht="20" customHeight="1">
      <c r="A6360" s="16"/>
      <c r="B6360" s="16"/>
      <c r="C6360" s="16"/>
      <c r="D6360" s="16"/>
      <c r="E6360" s="16"/>
      <c r="F6360" s="16"/>
      <c r="G6360" s="16"/>
      <c r="H6360" s="16"/>
      <c r="I6360">
        <f t="shared" si="147"/>
        <v>0</v>
      </c>
    </row>
    <row r="6361" spans="1:9" ht="20" customHeight="1">
      <c r="A6361" s="16"/>
      <c r="B6361" s="16"/>
      <c r="C6361" s="16"/>
      <c r="D6361" s="16"/>
      <c r="E6361" s="16"/>
      <c r="F6361" s="16"/>
      <c r="G6361" s="16"/>
      <c r="H6361" s="16"/>
      <c r="I6361">
        <f t="shared" si="147"/>
        <v>0</v>
      </c>
    </row>
    <row r="6362" spans="1:9" ht="20" customHeight="1">
      <c r="A6362" s="16"/>
      <c r="B6362" s="16"/>
      <c r="C6362" s="16"/>
      <c r="D6362" s="16"/>
      <c r="E6362" s="16"/>
      <c r="F6362" s="16"/>
      <c r="G6362" s="16"/>
      <c r="H6362" s="16"/>
      <c r="I6362">
        <f t="shared" si="147"/>
        <v>0</v>
      </c>
    </row>
    <row r="6363" spans="1:9" ht="20" customHeight="1">
      <c r="A6363" s="16"/>
      <c r="B6363" s="16"/>
      <c r="C6363" s="16"/>
      <c r="D6363" s="16"/>
      <c r="E6363" s="16"/>
      <c r="F6363" s="16"/>
      <c r="G6363" s="16"/>
      <c r="H6363" s="16"/>
      <c r="I6363">
        <f t="shared" si="147"/>
        <v>0</v>
      </c>
    </row>
    <row r="6364" spans="1:9" ht="20" customHeight="1">
      <c r="A6364" s="16"/>
      <c r="B6364" s="16"/>
      <c r="C6364" s="16"/>
      <c r="D6364" s="16"/>
      <c r="E6364" s="16"/>
      <c r="F6364" s="16"/>
      <c r="G6364" s="16"/>
      <c r="H6364" s="16"/>
      <c r="I6364">
        <f t="shared" si="147"/>
        <v>0</v>
      </c>
    </row>
    <row r="6365" spans="1:9" ht="20" customHeight="1">
      <c r="A6365" s="16"/>
      <c r="B6365" s="16"/>
      <c r="C6365" s="16"/>
      <c r="D6365" s="16"/>
      <c r="E6365" s="16"/>
      <c r="F6365" s="16"/>
      <c r="G6365" s="16"/>
      <c r="H6365" s="16"/>
      <c r="I6365">
        <f t="shared" si="147"/>
        <v>0</v>
      </c>
    </row>
    <row r="6366" spans="1:9" ht="20" customHeight="1">
      <c r="A6366" s="16"/>
      <c r="B6366" s="16"/>
      <c r="C6366" s="16"/>
      <c r="D6366" s="16"/>
      <c r="E6366" s="16"/>
      <c r="F6366" s="16"/>
      <c r="G6366" s="16"/>
      <c r="H6366" s="16"/>
      <c r="I6366">
        <f t="shared" si="147"/>
        <v>0</v>
      </c>
    </row>
    <row r="6367" spans="1:9" ht="20" customHeight="1">
      <c r="A6367" s="16"/>
      <c r="B6367" s="16"/>
      <c r="C6367" s="16"/>
      <c r="D6367" s="16"/>
      <c r="E6367" s="16"/>
      <c r="F6367" s="16"/>
      <c r="G6367" s="16"/>
      <c r="H6367" s="16"/>
      <c r="I6367">
        <f t="shared" si="147"/>
        <v>0</v>
      </c>
    </row>
    <row r="6368" spans="1:9" ht="20" customHeight="1">
      <c r="A6368" s="16"/>
      <c r="B6368" s="16"/>
      <c r="C6368" s="16"/>
      <c r="D6368" s="16"/>
      <c r="E6368" s="16"/>
      <c r="F6368" s="16"/>
      <c r="G6368" s="16"/>
      <c r="H6368" s="16"/>
      <c r="I6368">
        <f t="shared" si="147"/>
        <v>0</v>
      </c>
    </row>
    <row r="6369" spans="1:9" ht="20" customHeight="1">
      <c r="A6369" s="16"/>
      <c r="B6369" s="16"/>
      <c r="C6369" s="16"/>
      <c r="D6369" s="16"/>
      <c r="E6369" s="16"/>
      <c r="F6369" s="16"/>
      <c r="G6369" s="16"/>
      <c r="H6369" s="16"/>
      <c r="I6369">
        <f t="shared" si="147"/>
        <v>0</v>
      </c>
    </row>
    <row r="6370" spans="1:9" ht="20" customHeight="1">
      <c r="A6370" s="16"/>
      <c r="B6370" s="16"/>
      <c r="C6370" s="16"/>
      <c r="D6370" s="16"/>
      <c r="E6370" s="16"/>
      <c r="F6370" s="16"/>
      <c r="G6370" s="16"/>
      <c r="H6370" s="16"/>
      <c r="I6370">
        <f t="shared" si="147"/>
        <v>0</v>
      </c>
    </row>
    <row r="6371" spans="1:9" ht="20" customHeight="1">
      <c r="A6371" s="16"/>
      <c r="B6371" s="16"/>
      <c r="C6371" s="16"/>
      <c r="D6371" s="16"/>
      <c r="E6371" s="16"/>
      <c r="F6371" s="16"/>
      <c r="G6371" s="16"/>
      <c r="H6371" s="16"/>
      <c r="I6371">
        <f t="shared" si="147"/>
        <v>0</v>
      </c>
    </row>
    <row r="6372" spans="1:9" ht="20" customHeight="1">
      <c r="A6372" s="16"/>
      <c r="B6372" s="16"/>
      <c r="C6372" s="16"/>
      <c r="D6372" s="16"/>
      <c r="E6372" s="16"/>
      <c r="F6372" s="16"/>
      <c r="G6372" s="16"/>
      <c r="H6372" s="16"/>
      <c r="I6372">
        <f t="shared" si="147"/>
        <v>0</v>
      </c>
    </row>
    <row r="6373" spans="1:9" ht="20" customHeight="1">
      <c r="A6373" s="16"/>
      <c r="B6373" s="16"/>
      <c r="C6373" s="16"/>
      <c r="D6373" s="16"/>
      <c r="E6373" s="16"/>
      <c r="F6373" s="16"/>
      <c r="G6373" s="16"/>
      <c r="H6373" s="16"/>
      <c r="I6373">
        <f t="shared" si="147"/>
        <v>0</v>
      </c>
    </row>
    <row r="6374" spans="1:9" ht="20" customHeight="1">
      <c r="A6374" s="16"/>
      <c r="B6374" s="16"/>
      <c r="C6374" s="16"/>
      <c r="D6374" s="16"/>
      <c r="E6374" s="16"/>
      <c r="F6374" s="16"/>
      <c r="G6374" s="16"/>
      <c r="H6374" s="16"/>
      <c r="I6374">
        <f t="shared" si="147"/>
        <v>0</v>
      </c>
    </row>
    <row r="6375" spans="1:9" ht="20" customHeight="1">
      <c r="A6375" s="16"/>
      <c r="B6375" s="16"/>
      <c r="C6375" s="16"/>
      <c r="D6375" s="16"/>
      <c r="E6375" s="16"/>
      <c r="F6375" s="16"/>
      <c r="G6375" s="16"/>
      <c r="H6375" s="16"/>
      <c r="I6375">
        <f t="shared" si="147"/>
        <v>0</v>
      </c>
    </row>
    <row r="6376" spans="1:9" ht="20" customHeight="1">
      <c r="A6376" s="16"/>
      <c r="B6376" s="16"/>
      <c r="C6376" s="16"/>
      <c r="D6376" s="16"/>
      <c r="E6376" s="16"/>
      <c r="F6376" s="16"/>
      <c r="G6376" s="16"/>
      <c r="H6376" s="16"/>
      <c r="I6376">
        <f t="shared" si="147"/>
        <v>0</v>
      </c>
    </row>
    <row r="6377" spans="1:9" ht="20" customHeight="1">
      <c r="A6377" s="16"/>
      <c r="B6377" s="16"/>
      <c r="C6377" s="16"/>
      <c r="D6377" s="16"/>
      <c r="E6377" s="16"/>
      <c r="F6377" s="16"/>
      <c r="G6377" s="16"/>
      <c r="H6377" s="16"/>
      <c r="I6377">
        <f t="shared" si="147"/>
        <v>0</v>
      </c>
    </row>
    <row r="6378" spans="1:9" ht="20" customHeight="1">
      <c r="A6378" s="16"/>
      <c r="B6378" s="16"/>
      <c r="C6378" s="16"/>
      <c r="D6378" s="16"/>
      <c r="E6378" s="16"/>
      <c r="F6378" s="16"/>
      <c r="G6378" s="16"/>
      <c r="H6378" s="16"/>
      <c r="I6378">
        <f t="shared" si="147"/>
        <v>0</v>
      </c>
    </row>
    <row r="6379" spans="1:9" ht="20" customHeight="1">
      <c r="A6379" s="16"/>
      <c r="B6379" s="16"/>
      <c r="C6379" s="16"/>
      <c r="D6379" s="16"/>
      <c r="E6379" s="16"/>
      <c r="F6379" s="16"/>
      <c r="G6379" s="16"/>
      <c r="H6379" s="16"/>
      <c r="I6379">
        <f t="shared" si="147"/>
        <v>0</v>
      </c>
    </row>
    <row r="6380" spans="1:9" ht="20" customHeight="1">
      <c r="A6380" s="16"/>
      <c r="B6380" s="16"/>
      <c r="C6380" s="16"/>
      <c r="D6380" s="16"/>
      <c r="E6380" s="16"/>
      <c r="F6380" s="16"/>
      <c r="G6380" s="16"/>
      <c r="H6380" s="16"/>
      <c r="I6380">
        <f t="shared" si="147"/>
        <v>0</v>
      </c>
    </row>
    <row r="6381" spans="1:9" ht="20" customHeight="1">
      <c r="A6381" s="16"/>
      <c r="B6381" s="16"/>
      <c r="C6381" s="16"/>
      <c r="D6381" s="16"/>
      <c r="E6381" s="16"/>
      <c r="F6381" s="16"/>
      <c r="G6381" s="16"/>
      <c r="H6381" s="16"/>
      <c r="I6381">
        <f t="shared" si="147"/>
        <v>0</v>
      </c>
    </row>
    <row r="6382" spans="1:9" ht="20" customHeight="1">
      <c r="A6382" s="16"/>
      <c r="B6382" s="16"/>
      <c r="C6382" s="16"/>
      <c r="D6382" s="16"/>
      <c r="E6382" s="16"/>
      <c r="F6382" s="16"/>
      <c r="G6382" s="16"/>
      <c r="H6382" s="16"/>
      <c r="I6382">
        <f t="shared" si="147"/>
        <v>0</v>
      </c>
    </row>
    <row r="6383" spans="1:9" ht="20" customHeight="1">
      <c r="A6383" s="16"/>
      <c r="B6383" s="16"/>
      <c r="C6383" s="16"/>
      <c r="D6383" s="16"/>
      <c r="E6383" s="16"/>
      <c r="F6383" s="16"/>
      <c r="G6383" s="16"/>
      <c r="H6383" s="16"/>
      <c r="I6383">
        <f t="shared" si="147"/>
        <v>0</v>
      </c>
    </row>
    <row r="6384" spans="1:9" ht="20" customHeight="1">
      <c r="A6384" s="16"/>
      <c r="B6384" s="16"/>
      <c r="C6384" s="16"/>
      <c r="D6384" s="16"/>
      <c r="E6384" s="16"/>
      <c r="F6384" s="16"/>
      <c r="G6384" s="16"/>
      <c r="H6384" s="16"/>
      <c r="I6384">
        <f t="shared" si="147"/>
        <v>0</v>
      </c>
    </row>
    <row r="6385" spans="1:9" ht="20" customHeight="1">
      <c r="A6385" s="16"/>
      <c r="B6385" s="16"/>
      <c r="C6385" s="16"/>
      <c r="D6385" s="16"/>
      <c r="E6385" s="16"/>
      <c r="F6385" s="16"/>
      <c r="G6385" s="16"/>
      <c r="H6385" s="16"/>
      <c r="I6385">
        <f t="shared" si="147"/>
        <v>0</v>
      </c>
    </row>
    <row r="6386" spans="1:9" ht="20" customHeight="1">
      <c r="A6386" s="16"/>
      <c r="B6386" s="16"/>
      <c r="C6386" s="16"/>
      <c r="D6386" s="16"/>
      <c r="E6386" s="16"/>
      <c r="F6386" s="16"/>
      <c r="G6386" s="16"/>
      <c r="H6386" s="16"/>
      <c r="I6386">
        <f t="shared" si="147"/>
        <v>0</v>
      </c>
    </row>
    <row r="6387" spans="1:9" ht="20" customHeight="1">
      <c r="A6387" s="16"/>
      <c r="B6387" s="16"/>
      <c r="C6387" s="16"/>
      <c r="D6387" s="16"/>
      <c r="E6387" s="16"/>
      <c r="F6387" s="16"/>
      <c r="G6387" s="16"/>
      <c r="H6387" s="16"/>
      <c r="I6387">
        <f t="shared" si="147"/>
        <v>0</v>
      </c>
    </row>
    <row r="6388" spans="1:9" ht="20" customHeight="1">
      <c r="A6388" s="16"/>
      <c r="B6388" s="16"/>
      <c r="C6388" s="16"/>
      <c r="D6388" s="16"/>
      <c r="E6388" s="16"/>
      <c r="F6388" s="16"/>
      <c r="G6388" s="16"/>
      <c r="H6388" s="16"/>
      <c r="I6388">
        <f t="shared" si="147"/>
        <v>0</v>
      </c>
    </row>
    <row r="6389" spans="1:9" ht="20" customHeight="1">
      <c r="A6389" s="16"/>
      <c r="B6389" s="16"/>
      <c r="C6389" s="16"/>
      <c r="D6389" s="16"/>
      <c r="E6389" s="16"/>
      <c r="F6389" s="16"/>
      <c r="G6389" s="16"/>
      <c r="H6389" s="16"/>
      <c r="I6389">
        <f t="shared" si="147"/>
        <v>0</v>
      </c>
    </row>
    <row r="6390" spans="1:9" ht="20" customHeight="1">
      <c r="A6390" s="16"/>
      <c r="B6390" s="16"/>
      <c r="C6390" s="16"/>
      <c r="D6390" s="16"/>
      <c r="E6390" s="16"/>
      <c r="F6390" s="16"/>
      <c r="G6390" s="16"/>
      <c r="H6390" s="16"/>
      <c r="I6390">
        <f t="shared" si="147"/>
        <v>0</v>
      </c>
    </row>
    <row r="6391" spans="1:9" ht="20" customHeight="1">
      <c r="A6391" s="16"/>
      <c r="B6391" s="16"/>
      <c r="C6391" s="16"/>
      <c r="D6391" s="16"/>
      <c r="E6391" s="16"/>
      <c r="F6391" s="16"/>
      <c r="G6391" s="16"/>
      <c r="H6391" s="16"/>
      <c r="I6391">
        <f t="shared" si="147"/>
        <v>0</v>
      </c>
    </row>
    <row r="6392" spans="1:9" ht="20" customHeight="1">
      <c r="A6392" s="16"/>
      <c r="B6392" s="16"/>
      <c r="C6392" s="16"/>
      <c r="D6392" s="16"/>
      <c r="E6392" s="16"/>
      <c r="F6392" s="16"/>
      <c r="G6392" s="16"/>
      <c r="H6392" s="16"/>
      <c r="I6392">
        <f t="shared" si="147"/>
        <v>0</v>
      </c>
    </row>
    <row r="6393" spans="1:9" ht="20" customHeight="1">
      <c r="A6393" s="16"/>
      <c r="B6393" s="16"/>
      <c r="C6393" s="16"/>
      <c r="D6393" s="16"/>
      <c r="E6393" s="16"/>
      <c r="F6393" s="16"/>
      <c r="G6393" s="16"/>
      <c r="H6393" s="16"/>
      <c r="I6393">
        <f t="shared" si="147"/>
        <v>0</v>
      </c>
    </row>
    <row r="6394" spans="1:9" ht="20" customHeight="1">
      <c r="A6394" s="16"/>
      <c r="B6394" s="16"/>
      <c r="C6394" s="16"/>
      <c r="D6394" s="16"/>
      <c r="E6394" s="16"/>
      <c r="F6394" s="16"/>
      <c r="G6394" s="16"/>
      <c r="H6394" s="16"/>
      <c r="I6394">
        <f t="shared" si="147"/>
        <v>0</v>
      </c>
    </row>
    <row r="6395" spans="1:9" ht="20" customHeight="1">
      <c r="A6395" s="16"/>
      <c r="B6395" s="16"/>
      <c r="C6395" s="16"/>
      <c r="D6395" s="16"/>
      <c r="E6395" s="16"/>
      <c r="F6395" s="16"/>
      <c r="G6395" s="16"/>
      <c r="H6395" s="16"/>
      <c r="I6395">
        <f t="shared" si="147"/>
        <v>0</v>
      </c>
    </row>
    <row r="6396" spans="1:9" ht="20" customHeight="1">
      <c r="A6396" s="16"/>
      <c r="B6396" s="16"/>
      <c r="C6396" s="16"/>
      <c r="D6396" s="16"/>
      <c r="E6396" s="16"/>
      <c r="F6396" s="16"/>
      <c r="G6396" s="16"/>
      <c r="H6396" s="16"/>
      <c r="I6396">
        <f t="shared" si="147"/>
        <v>0</v>
      </c>
    </row>
    <row r="6397" spans="1:9" ht="20" customHeight="1">
      <c r="A6397" s="16"/>
      <c r="B6397" s="16"/>
      <c r="C6397" s="16"/>
      <c r="D6397" s="16"/>
      <c r="E6397" s="16"/>
      <c r="F6397" s="16"/>
      <c r="G6397" s="16"/>
      <c r="H6397" s="16"/>
      <c r="I6397">
        <f t="shared" si="147"/>
        <v>0</v>
      </c>
    </row>
    <row r="6398" spans="1:9" ht="20" customHeight="1">
      <c r="A6398" s="16"/>
      <c r="B6398" s="16"/>
      <c r="C6398" s="16"/>
      <c r="D6398" s="16"/>
      <c r="E6398" s="16"/>
      <c r="F6398" s="16"/>
      <c r="G6398" s="16"/>
      <c r="H6398" s="16"/>
      <c r="I6398">
        <f t="shared" si="147"/>
        <v>0</v>
      </c>
    </row>
    <row r="6399" spans="1:9" ht="20" customHeight="1">
      <c r="A6399" s="16"/>
      <c r="B6399" s="16"/>
      <c r="C6399" s="16"/>
      <c r="D6399" s="16"/>
      <c r="E6399" s="16"/>
      <c r="F6399" s="16"/>
      <c r="G6399" s="16"/>
      <c r="H6399" s="16"/>
      <c r="I6399">
        <f t="shared" si="147"/>
        <v>0</v>
      </c>
    </row>
    <row r="6400" spans="1:9" ht="20" customHeight="1">
      <c r="A6400" s="16"/>
      <c r="B6400" s="16"/>
      <c r="C6400" s="16"/>
      <c r="D6400" s="16"/>
      <c r="E6400" s="16"/>
      <c r="F6400" s="16"/>
      <c r="G6400" s="16"/>
      <c r="H6400" s="16"/>
      <c r="I6400">
        <f t="shared" si="147"/>
        <v>0</v>
      </c>
    </row>
    <row r="6401" spans="1:9" ht="20" customHeight="1">
      <c r="A6401" s="16"/>
      <c r="B6401" s="16"/>
      <c r="C6401" s="16"/>
      <c r="D6401" s="16"/>
      <c r="E6401" s="16"/>
      <c r="F6401" s="16"/>
      <c r="G6401" s="16"/>
      <c r="H6401" s="16"/>
      <c r="I6401">
        <f t="shared" si="147"/>
        <v>0</v>
      </c>
    </row>
    <row r="6402" spans="1:9" ht="20" customHeight="1">
      <c r="A6402" s="16"/>
      <c r="B6402" s="16"/>
      <c r="C6402" s="16"/>
      <c r="D6402" s="16"/>
      <c r="E6402" s="16"/>
      <c r="F6402" s="16"/>
      <c r="G6402" s="16"/>
      <c r="H6402" s="16"/>
      <c r="I6402">
        <f t="shared" si="147"/>
        <v>0</v>
      </c>
    </row>
    <row r="6403" spans="1:9" ht="20" customHeight="1">
      <c r="A6403" s="16"/>
      <c r="B6403" s="16"/>
      <c r="C6403" s="16"/>
      <c r="D6403" s="16"/>
      <c r="E6403" s="16"/>
      <c r="F6403" s="16"/>
      <c r="G6403" s="16"/>
      <c r="H6403" s="16"/>
      <c r="I6403">
        <f t="shared" ref="I6403:I6466" si="148">CEILING(H6403,0.002)</f>
        <v>0</v>
      </c>
    </row>
    <row r="6404" spans="1:9" ht="20" customHeight="1">
      <c r="A6404" s="16"/>
      <c r="B6404" s="16"/>
      <c r="C6404" s="16"/>
      <c r="D6404" s="16"/>
      <c r="E6404" s="16"/>
      <c r="F6404" s="16"/>
      <c r="G6404" s="16"/>
      <c r="H6404" s="16"/>
      <c r="I6404">
        <f t="shared" si="148"/>
        <v>0</v>
      </c>
    </row>
    <row r="6405" spans="1:9" ht="20" customHeight="1">
      <c r="A6405" s="16"/>
      <c r="B6405" s="16"/>
      <c r="C6405" s="16"/>
      <c r="D6405" s="16"/>
      <c r="E6405" s="16"/>
      <c r="F6405" s="16"/>
      <c r="G6405" s="16"/>
      <c r="H6405" s="16"/>
      <c r="I6405">
        <f t="shared" si="148"/>
        <v>0</v>
      </c>
    </row>
    <row r="6406" spans="1:9" ht="20" customHeight="1">
      <c r="A6406" s="16"/>
      <c r="B6406" s="16"/>
      <c r="C6406" s="16"/>
      <c r="D6406" s="16"/>
      <c r="E6406" s="16"/>
      <c r="F6406" s="16"/>
      <c r="G6406" s="16"/>
      <c r="H6406" s="16"/>
      <c r="I6406">
        <f t="shared" si="148"/>
        <v>0</v>
      </c>
    </row>
    <row r="6407" spans="1:9" ht="20" customHeight="1">
      <c r="A6407" s="16"/>
      <c r="B6407" s="16"/>
      <c r="C6407" s="16"/>
      <c r="D6407" s="16"/>
      <c r="E6407" s="16"/>
      <c r="F6407" s="16"/>
      <c r="G6407" s="16"/>
      <c r="H6407" s="16"/>
      <c r="I6407">
        <f t="shared" si="148"/>
        <v>0</v>
      </c>
    </row>
    <row r="6408" spans="1:9" ht="20" customHeight="1">
      <c r="A6408" s="16"/>
      <c r="B6408" s="16"/>
      <c r="C6408" s="16"/>
      <c r="D6408" s="16"/>
      <c r="E6408" s="16"/>
      <c r="F6408" s="16"/>
      <c r="G6408" s="16"/>
      <c r="H6408" s="16"/>
      <c r="I6408">
        <f t="shared" si="148"/>
        <v>0</v>
      </c>
    </row>
    <row r="6409" spans="1:9" ht="20" customHeight="1">
      <c r="A6409" s="16"/>
      <c r="B6409" s="16"/>
      <c r="C6409" s="16"/>
      <c r="D6409" s="16"/>
      <c r="E6409" s="16"/>
      <c r="F6409" s="16"/>
      <c r="G6409" s="16"/>
      <c r="H6409" s="16"/>
      <c r="I6409">
        <f t="shared" si="148"/>
        <v>0</v>
      </c>
    </row>
    <row r="6410" spans="1:9" ht="20" customHeight="1">
      <c r="A6410" s="16"/>
      <c r="B6410" s="16"/>
      <c r="C6410" s="16"/>
      <c r="D6410" s="16"/>
      <c r="E6410" s="16"/>
      <c r="F6410" s="16"/>
      <c r="G6410" s="16"/>
      <c r="H6410" s="16"/>
      <c r="I6410">
        <f t="shared" si="148"/>
        <v>0</v>
      </c>
    </row>
    <row r="6411" spans="1:9" ht="20" customHeight="1">
      <c r="A6411" s="16"/>
      <c r="B6411" s="16"/>
      <c r="C6411" s="16"/>
      <c r="D6411" s="16"/>
      <c r="E6411" s="16"/>
      <c r="F6411" s="16"/>
      <c r="G6411" s="16"/>
      <c r="H6411" s="16"/>
      <c r="I6411">
        <f t="shared" si="148"/>
        <v>0</v>
      </c>
    </row>
    <row r="6412" spans="1:9" ht="20" customHeight="1">
      <c r="A6412" s="16"/>
      <c r="B6412" s="16"/>
      <c r="C6412" s="16"/>
      <c r="D6412" s="16"/>
      <c r="E6412" s="16"/>
      <c r="F6412" s="16"/>
      <c r="G6412" s="16"/>
      <c r="H6412" s="16"/>
      <c r="I6412">
        <f t="shared" si="148"/>
        <v>0</v>
      </c>
    </row>
    <row r="6413" spans="1:9" ht="20" customHeight="1">
      <c r="A6413" s="16"/>
      <c r="B6413" s="16"/>
      <c r="C6413" s="16"/>
      <c r="D6413" s="16"/>
      <c r="E6413" s="16"/>
      <c r="F6413" s="16"/>
      <c r="G6413" s="16"/>
      <c r="H6413" s="16"/>
      <c r="I6413">
        <f t="shared" si="148"/>
        <v>0</v>
      </c>
    </row>
    <row r="6414" spans="1:9" ht="20" customHeight="1">
      <c r="A6414" s="16"/>
      <c r="B6414" s="16"/>
      <c r="C6414" s="16"/>
      <c r="D6414" s="16"/>
      <c r="E6414" s="16"/>
      <c r="F6414" s="16"/>
      <c r="G6414" s="16"/>
      <c r="H6414" s="16"/>
      <c r="I6414">
        <f t="shared" si="148"/>
        <v>0</v>
      </c>
    </row>
    <row r="6415" spans="1:9" ht="20" customHeight="1">
      <c r="A6415" s="16"/>
      <c r="B6415" s="16"/>
      <c r="C6415" s="16"/>
      <c r="D6415" s="16"/>
      <c r="E6415" s="16"/>
      <c r="F6415" s="16"/>
      <c r="G6415" s="16"/>
      <c r="H6415" s="16"/>
      <c r="I6415">
        <f t="shared" si="148"/>
        <v>0</v>
      </c>
    </row>
    <row r="6416" spans="1:9" ht="20" customHeight="1">
      <c r="A6416" s="16"/>
      <c r="B6416" s="16"/>
      <c r="C6416" s="16"/>
      <c r="D6416" s="16"/>
      <c r="E6416" s="16"/>
      <c r="F6416" s="16"/>
      <c r="G6416" s="16"/>
      <c r="H6416" s="16"/>
      <c r="I6416">
        <f t="shared" si="148"/>
        <v>0</v>
      </c>
    </row>
    <row r="6417" spans="1:9" ht="20" customHeight="1">
      <c r="A6417" s="16"/>
      <c r="B6417" s="16"/>
      <c r="C6417" s="16"/>
      <c r="D6417" s="16"/>
      <c r="E6417" s="16"/>
      <c r="F6417" s="16"/>
      <c r="G6417" s="16"/>
      <c r="H6417" s="16"/>
      <c r="I6417">
        <f t="shared" si="148"/>
        <v>0</v>
      </c>
    </row>
    <row r="6418" spans="1:9" ht="20" customHeight="1">
      <c r="A6418" s="16"/>
      <c r="B6418" s="16"/>
      <c r="C6418" s="16"/>
      <c r="D6418" s="16"/>
      <c r="E6418" s="16"/>
      <c r="F6418" s="16"/>
      <c r="G6418" s="16"/>
      <c r="H6418" s="16"/>
      <c r="I6418">
        <f t="shared" si="148"/>
        <v>0</v>
      </c>
    </row>
    <row r="6419" spans="1:9" ht="20" customHeight="1">
      <c r="A6419" s="16"/>
      <c r="B6419" s="16"/>
      <c r="C6419" s="16"/>
      <c r="D6419" s="16"/>
      <c r="E6419" s="16"/>
      <c r="F6419" s="16"/>
      <c r="G6419" s="16"/>
      <c r="H6419" s="16"/>
      <c r="I6419">
        <f t="shared" si="148"/>
        <v>0</v>
      </c>
    </row>
    <row r="6420" spans="1:9" ht="20" customHeight="1">
      <c r="A6420" s="16"/>
      <c r="B6420" s="16"/>
      <c r="C6420" s="16"/>
      <c r="D6420" s="16"/>
      <c r="E6420" s="16"/>
      <c r="F6420" s="16"/>
      <c r="G6420" s="16"/>
      <c r="H6420" s="16"/>
      <c r="I6420">
        <f t="shared" si="148"/>
        <v>0</v>
      </c>
    </row>
    <row r="6421" spans="1:9" ht="20" customHeight="1">
      <c r="A6421" s="16"/>
      <c r="B6421" s="16"/>
      <c r="C6421" s="16"/>
      <c r="D6421" s="16"/>
      <c r="E6421" s="16"/>
      <c r="F6421" s="16"/>
      <c r="G6421" s="16"/>
      <c r="H6421" s="16"/>
      <c r="I6421">
        <f t="shared" si="148"/>
        <v>0</v>
      </c>
    </row>
    <row r="6422" spans="1:9" ht="20" customHeight="1">
      <c r="A6422" s="16"/>
      <c r="B6422" s="16"/>
      <c r="C6422" s="16"/>
      <c r="D6422" s="16"/>
      <c r="E6422" s="16"/>
      <c r="F6422" s="16"/>
      <c r="G6422" s="16"/>
      <c r="H6422" s="16"/>
      <c r="I6422">
        <f t="shared" si="148"/>
        <v>0</v>
      </c>
    </row>
    <row r="6423" spans="1:9" ht="20" customHeight="1">
      <c r="A6423" s="16"/>
      <c r="B6423" s="16"/>
      <c r="C6423" s="16"/>
      <c r="D6423" s="16"/>
      <c r="E6423" s="16"/>
      <c r="F6423" s="16"/>
      <c r="G6423" s="16"/>
      <c r="H6423" s="16"/>
      <c r="I6423">
        <f t="shared" si="148"/>
        <v>0</v>
      </c>
    </row>
    <row r="6424" spans="1:9" ht="20" customHeight="1">
      <c r="A6424" s="16"/>
      <c r="B6424" s="16"/>
      <c r="C6424" s="16"/>
      <c r="D6424" s="16"/>
      <c r="E6424" s="16"/>
      <c r="F6424" s="16"/>
      <c r="G6424" s="16"/>
      <c r="H6424" s="16"/>
      <c r="I6424">
        <f t="shared" si="148"/>
        <v>0</v>
      </c>
    </row>
    <row r="6425" spans="1:9" ht="20" customHeight="1">
      <c r="A6425" s="16"/>
      <c r="B6425" s="16"/>
      <c r="C6425" s="16"/>
      <c r="D6425" s="16"/>
      <c r="E6425" s="16"/>
      <c r="F6425" s="16"/>
      <c r="G6425" s="16"/>
      <c r="H6425" s="16"/>
      <c r="I6425">
        <f t="shared" si="148"/>
        <v>0</v>
      </c>
    </row>
    <row r="6426" spans="1:9" ht="20" customHeight="1">
      <c r="A6426" s="16"/>
      <c r="B6426" s="16"/>
      <c r="C6426" s="16"/>
      <c r="D6426" s="16"/>
      <c r="E6426" s="16"/>
      <c r="F6426" s="16"/>
      <c r="G6426" s="16"/>
      <c r="H6426" s="16"/>
      <c r="I6426">
        <f t="shared" si="148"/>
        <v>0</v>
      </c>
    </row>
    <row r="6427" spans="1:9" ht="20" customHeight="1">
      <c r="A6427" s="16"/>
      <c r="B6427" s="16"/>
      <c r="C6427" s="16"/>
      <c r="D6427" s="16"/>
      <c r="E6427" s="16"/>
      <c r="F6427" s="16"/>
      <c r="G6427" s="16"/>
      <c r="H6427" s="16"/>
      <c r="I6427">
        <f t="shared" si="148"/>
        <v>0</v>
      </c>
    </row>
    <row r="6428" spans="1:9" ht="20" customHeight="1">
      <c r="A6428" s="16"/>
      <c r="B6428" s="16"/>
      <c r="C6428" s="16"/>
      <c r="D6428" s="16"/>
      <c r="E6428" s="16"/>
      <c r="F6428" s="16"/>
      <c r="G6428" s="16"/>
      <c r="H6428" s="16"/>
      <c r="I6428">
        <f t="shared" si="148"/>
        <v>0</v>
      </c>
    </row>
    <row r="6429" spans="1:9" ht="20" customHeight="1">
      <c r="A6429" s="16"/>
      <c r="B6429" s="16"/>
      <c r="C6429" s="16"/>
      <c r="D6429" s="16"/>
      <c r="E6429" s="16"/>
      <c r="F6429" s="16"/>
      <c r="G6429" s="16"/>
      <c r="H6429" s="16"/>
      <c r="I6429">
        <f t="shared" si="148"/>
        <v>0</v>
      </c>
    </row>
    <row r="6430" spans="1:9" ht="20" customHeight="1">
      <c r="A6430" s="16"/>
      <c r="B6430" s="16"/>
      <c r="C6430" s="16"/>
      <c r="D6430" s="16"/>
      <c r="E6430" s="16"/>
      <c r="F6430" s="16"/>
      <c r="G6430" s="16"/>
      <c r="H6430" s="16"/>
      <c r="I6430">
        <f t="shared" si="148"/>
        <v>0</v>
      </c>
    </row>
    <row r="6431" spans="1:9" ht="20" customHeight="1">
      <c r="A6431" s="16"/>
      <c r="B6431" s="16"/>
      <c r="C6431" s="16"/>
      <c r="D6431" s="16"/>
      <c r="E6431" s="16"/>
      <c r="F6431" s="16"/>
      <c r="G6431" s="16"/>
      <c r="H6431" s="16"/>
      <c r="I6431">
        <f t="shared" si="148"/>
        <v>0</v>
      </c>
    </row>
    <row r="6432" spans="1:9" ht="20" customHeight="1">
      <c r="A6432" s="16"/>
      <c r="B6432" s="16"/>
      <c r="C6432" s="16"/>
      <c r="D6432" s="16"/>
      <c r="E6432" s="16"/>
      <c r="F6432" s="16"/>
      <c r="G6432" s="16"/>
      <c r="H6432" s="16"/>
      <c r="I6432">
        <f t="shared" si="148"/>
        <v>0</v>
      </c>
    </row>
    <row r="6433" spans="1:9" ht="20" customHeight="1">
      <c r="A6433" s="16"/>
      <c r="B6433" s="16"/>
      <c r="C6433" s="16"/>
      <c r="D6433" s="16"/>
      <c r="E6433" s="16"/>
      <c r="F6433" s="16"/>
      <c r="G6433" s="16"/>
      <c r="H6433" s="16"/>
      <c r="I6433">
        <f t="shared" si="148"/>
        <v>0</v>
      </c>
    </row>
    <row r="6434" spans="1:9" ht="20" customHeight="1">
      <c r="A6434" s="16"/>
      <c r="B6434" s="16"/>
      <c r="C6434" s="16"/>
      <c r="D6434" s="16"/>
      <c r="E6434" s="16"/>
      <c r="F6434" s="16"/>
      <c r="G6434" s="16"/>
      <c r="H6434" s="16"/>
      <c r="I6434">
        <f t="shared" si="148"/>
        <v>0</v>
      </c>
    </row>
    <row r="6435" spans="1:9" ht="20" customHeight="1">
      <c r="A6435" s="16"/>
      <c r="B6435" s="16"/>
      <c r="C6435" s="16"/>
      <c r="D6435" s="16"/>
      <c r="E6435" s="16"/>
      <c r="F6435" s="16"/>
      <c r="G6435" s="16"/>
      <c r="H6435" s="16"/>
      <c r="I6435">
        <f t="shared" si="148"/>
        <v>0</v>
      </c>
    </row>
    <row r="6436" spans="1:9" ht="20" customHeight="1">
      <c r="A6436" s="16"/>
      <c r="B6436" s="16"/>
      <c r="C6436" s="16"/>
      <c r="D6436" s="16"/>
      <c r="E6436" s="16"/>
      <c r="F6436" s="16"/>
      <c r="G6436" s="16"/>
      <c r="H6436" s="16"/>
      <c r="I6436">
        <f t="shared" si="148"/>
        <v>0</v>
      </c>
    </row>
    <row r="6437" spans="1:9" ht="20" customHeight="1">
      <c r="A6437" s="16"/>
      <c r="B6437" s="16"/>
      <c r="C6437" s="16"/>
      <c r="D6437" s="16"/>
      <c r="E6437" s="16"/>
      <c r="F6437" s="16"/>
      <c r="G6437" s="16"/>
      <c r="H6437" s="16"/>
      <c r="I6437">
        <f t="shared" si="148"/>
        <v>0</v>
      </c>
    </row>
    <row r="6438" spans="1:9" ht="20" customHeight="1">
      <c r="A6438" s="16"/>
      <c r="B6438" s="16"/>
      <c r="C6438" s="16"/>
      <c r="D6438" s="16"/>
      <c r="E6438" s="16"/>
      <c r="F6438" s="16"/>
      <c r="G6438" s="16"/>
      <c r="H6438" s="16"/>
      <c r="I6438">
        <f t="shared" si="148"/>
        <v>0</v>
      </c>
    </row>
    <row r="6439" spans="1:9" ht="20" customHeight="1">
      <c r="A6439" s="16"/>
      <c r="B6439" s="16"/>
      <c r="C6439" s="16"/>
      <c r="D6439" s="16"/>
      <c r="E6439" s="16"/>
      <c r="F6439" s="16"/>
      <c r="G6439" s="16"/>
      <c r="H6439" s="16"/>
      <c r="I6439">
        <f t="shared" si="148"/>
        <v>0</v>
      </c>
    </row>
    <row r="6440" spans="1:9" ht="20" customHeight="1">
      <c r="A6440" s="16"/>
      <c r="B6440" s="16"/>
      <c r="C6440" s="16"/>
      <c r="D6440" s="16"/>
      <c r="E6440" s="16"/>
      <c r="F6440" s="16"/>
      <c r="G6440" s="16"/>
      <c r="H6440" s="16"/>
      <c r="I6440">
        <f t="shared" si="148"/>
        <v>0</v>
      </c>
    </row>
    <row r="6441" spans="1:9" ht="20" customHeight="1">
      <c r="A6441" s="16"/>
      <c r="B6441" s="16"/>
      <c r="C6441" s="16"/>
      <c r="D6441" s="16"/>
      <c r="E6441" s="16"/>
      <c r="F6441" s="16"/>
      <c r="G6441" s="16"/>
      <c r="H6441" s="16"/>
      <c r="I6441">
        <f t="shared" si="148"/>
        <v>0</v>
      </c>
    </row>
    <row r="6442" spans="1:9" ht="20" customHeight="1">
      <c r="A6442" s="16"/>
      <c r="B6442" s="16"/>
      <c r="C6442" s="16"/>
      <c r="D6442" s="16"/>
      <c r="E6442" s="16"/>
      <c r="F6442" s="16"/>
      <c r="G6442" s="16"/>
      <c r="H6442" s="16"/>
      <c r="I6442">
        <f t="shared" si="148"/>
        <v>0</v>
      </c>
    </row>
    <row r="6443" spans="1:9" ht="20" customHeight="1">
      <c r="A6443" s="16"/>
      <c r="B6443" s="16"/>
      <c r="C6443" s="16"/>
      <c r="D6443" s="16"/>
      <c r="E6443" s="16"/>
      <c r="F6443" s="16"/>
      <c r="G6443" s="16"/>
      <c r="H6443" s="16"/>
      <c r="I6443">
        <f t="shared" si="148"/>
        <v>0</v>
      </c>
    </row>
    <row r="6444" spans="1:9" ht="20" customHeight="1">
      <c r="A6444" s="16"/>
      <c r="B6444" s="16"/>
      <c r="C6444" s="16"/>
      <c r="D6444" s="16"/>
      <c r="E6444" s="16"/>
      <c r="F6444" s="16"/>
      <c r="G6444" s="16"/>
      <c r="H6444" s="16"/>
      <c r="I6444">
        <f t="shared" si="148"/>
        <v>0</v>
      </c>
    </row>
    <row r="6445" spans="1:9" ht="20" customHeight="1">
      <c r="A6445" s="16"/>
      <c r="B6445" s="16"/>
      <c r="C6445" s="16"/>
      <c r="D6445" s="16"/>
      <c r="E6445" s="16"/>
      <c r="F6445" s="16"/>
      <c r="G6445" s="16"/>
      <c r="H6445" s="16"/>
      <c r="I6445">
        <f t="shared" si="148"/>
        <v>0</v>
      </c>
    </row>
    <row r="6446" spans="1:9" ht="20" customHeight="1">
      <c r="A6446" s="16"/>
      <c r="B6446" s="16"/>
      <c r="C6446" s="16"/>
      <c r="D6446" s="16"/>
      <c r="E6446" s="16"/>
      <c r="F6446" s="16"/>
      <c r="G6446" s="16"/>
      <c r="H6446" s="16"/>
      <c r="I6446">
        <f t="shared" si="148"/>
        <v>0</v>
      </c>
    </row>
    <row r="6447" spans="1:9" ht="20" customHeight="1">
      <c r="A6447" s="16"/>
      <c r="B6447" s="16"/>
      <c r="C6447" s="16"/>
      <c r="D6447" s="16"/>
      <c r="E6447" s="16"/>
      <c r="F6447" s="16"/>
      <c r="G6447" s="16"/>
      <c r="H6447" s="16"/>
      <c r="I6447">
        <f t="shared" si="148"/>
        <v>0</v>
      </c>
    </row>
    <row r="6448" spans="1:9" ht="20" customHeight="1">
      <c r="A6448" s="16"/>
      <c r="B6448" s="16"/>
      <c r="C6448" s="16"/>
      <c r="D6448" s="16"/>
      <c r="E6448" s="16"/>
      <c r="F6448" s="16"/>
      <c r="G6448" s="16"/>
      <c r="H6448" s="16"/>
      <c r="I6448">
        <f t="shared" si="148"/>
        <v>0</v>
      </c>
    </row>
    <row r="6449" spans="1:9" ht="20" customHeight="1">
      <c r="A6449" s="16"/>
      <c r="B6449" s="16"/>
      <c r="C6449" s="16"/>
      <c r="D6449" s="16"/>
      <c r="E6449" s="16"/>
      <c r="F6449" s="16"/>
      <c r="G6449" s="16"/>
      <c r="H6449" s="16"/>
      <c r="I6449">
        <f t="shared" si="148"/>
        <v>0</v>
      </c>
    </row>
    <row r="6450" spans="1:9" ht="20" customHeight="1">
      <c r="A6450" s="16"/>
      <c r="B6450" s="16"/>
      <c r="C6450" s="16"/>
      <c r="D6450" s="16"/>
      <c r="E6450" s="16"/>
      <c r="F6450" s="16"/>
      <c r="G6450" s="16"/>
      <c r="H6450" s="16"/>
      <c r="I6450">
        <f t="shared" si="148"/>
        <v>0</v>
      </c>
    </row>
    <row r="6451" spans="1:9" ht="20" customHeight="1">
      <c r="A6451" s="16"/>
      <c r="B6451" s="16"/>
      <c r="C6451" s="16"/>
      <c r="D6451" s="16"/>
      <c r="E6451" s="16"/>
      <c r="F6451" s="16"/>
      <c r="G6451" s="16"/>
      <c r="H6451" s="16"/>
      <c r="I6451">
        <f t="shared" si="148"/>
        <v>0</v>
      </c>
    </row>
    <row r="6452" spans="1:9" ht="20" customHeight="1">
      <c r="A6452" s="16"/>
      <c r="B6452" s="16"/>
      <c r="C6452" s="16"/>
      <c r="D6452" s="16"/>
      <c r="E6452" s="16"/>
      <c r="F6452" s="16"/>
      <c r="G6452" s="16"/>
      <c r="H6452" s="16"/>
      <c r="I6452">
        <f t="shared" si="148"/>
        <v>0</v>
      </c>
    </row>
    <row r="6453" spans="1:9" ht="20" customHeight="1">
      <c r="A6453" s="16"/>
      <c r="B6453" s="16"/>
      <c r="C6453" s="16"/>
      <c r="D6453" s="16"/>
      <c r="E6453" s="16"/>
      <c r="F6453" s="16"/>
      <c r="G6453" s="16"/>
      <c r="H6453" s="16"/>
      <c r="I6453">
        <f t="shared" si="148"/>
        <v>0</v>
      </c>
    </row>
    <row r="6454" spans="1:9" ht="20" customHeight="1">
      <c r="A6454" s="16"/>
      <c r="B6454" s="16"/>
      <c r="C6454" s="16"/>
      <c r="D6454" s="16"/>
      <c r="E6454" s="16"/>
      <c r="F6454" s="16"/>
      <c r="G6454" s="16"/>
      <c r="H6454" s="16"/>
      <c r="I6454">
        <f t="shared" si="148"/>
        <v>0</v>
      </c>
    </row>
    <row r="6455" spans="1:9" ht="20" customHeight="1">
      <c r="A6455" s="16"/>
      <c r="B6455" s="16"/>
      <c r="C6455" s="16"/>
      <c r="D6455" s="16"/>
      <c r="E6455" s="16"/>
      <c r="F6455" s="16"/>
      <c r="G6455" s="16"/>
      <c r="H6455" s="16"/>
      <c r="I6455">
        <f t="shared" si="148"/>
        <v>0</v>
      </c>
    </row>
    <row r="6456" spans="1:9" ht="20" customHeight="1">
      <c r="A6456" s="16"/>
      <c r="B6456" s="16"/>
      <c r="C6456" s="16"/>
      <c r="D6456" s="16"/>
      <c r="E6456" s="16"/>
      <c r="F6456" s="16"/>
      <c r="G6456" s="16"/>
      <c r="H6456" s="16"/>
      <c r="I6456">
        <f t="shared" si="148"/>
        <v>0</v>
      </c>
    </row>
    <row r="6457" spans="1:9" ht="20" customHeight="1">
      <c r="A6457" s="16"/>
      <c r="B6457" s="16"/>
      <c r="C6457" s="16"/>
      <c r="D6457" s="16"/>
      <c r="E6457" s="16"/>
      <c r="F6457" s="16"/>
      <c r="G6457" s="16"/>
      <c r="H6457" s="16"/>
      <c r="I6457">
        <f t="shared" si="148"/>
        <v>0</v>
      </c>
    </row>
    <row r="6458" spans="1:9" ht="20" customHeight="1">
      <c r="A6458" s="16"/>
      <c r="B6458" s="16"/>
      <c r="C6458" s="16"/>
      <c r="D6458" s="16"/>
      <c r="E6458" s="16"/>
      <c r="F6458" s="16"/>
      <c r="G6458" s="16"/>
      <c r="H6458" s="16"/>
      <c r="I6458">
        <f t="shared" si="148"/>
        <v>0</v>
      </c>
    </row>
    <row r="6459" spans="1:9" ht="20" customHeight="1">
      <c r="A6459" s="16"/>
      <c r="B6459" s="16"/>
      <c r="C6459" s="16"/>
      <c r="D6459" s="16"/>
      <c r="E6459" s="16"/>
      <c r="F6459" s="16"/>
      <c r="G6459" s="16"/>
      <c r="H6459" s="16"/>
      <c r="I6459">
        <f t="shared" si="148"/>
        <v>0</v>
      </c>
    </row>
    <row r="6460" spans="1:9" ht="20" customHeight="1">
      <c r="A6460" s="16"/>
      <c r="B6460" s="16"/>
      <c r="C6460" s="16"/>
      <c r="D6460" s="16"/>
      <c r="E6460" s="16"/>
      <c r="F6460" s="16"/>
      <c r="G6460" s="16"/>
      <c r="H6460" s="16"/>
      <c r="I6460">
        <f t="shared" si="148"/>
        <v>0</v>
      </c>
    </row>
    <row r="6461" spans="1:9" ht="20" customHeight="1">
      <c r="A6461" s="16"/>
      <c r="B6461" s="16"/>
      <c r="C6461" s="16"/>
      <c r="D6461" s="16"/>
      <c r="E6461" s="16"/>
      <c r="F6461" s="16"/>
      <c r="G6461" s="16"/>
      <c r="H6461" s="16"/>
      <c r="I6461">
        <f t="shared" si="148"/>
        <v>0</v>
      </c>
    </row>
    <row r="6462" spans="1:9" ht="20" customHeight="1">
      <c r="A6462" s="16"/>
      <c r="B6462" s="16"/>
      <c r="C6462" s="16"/>
      <c r="D6462" s="16"/>
      <c r="E6462" s="16"/>
      <c r="F6462" s="16"/>
      <c r="G6462" s="16"/>
      <c r="H6462" s="16"/>
      <c r="I6462">
        <f t="shared" si="148"/>
        <v>0</v>
      </c>
    </row>
    <row r="6463" spans="1:9" ht="20" customHeight="1">
      <c r="A6463" s="16"/>
      <c r="B6463" s="16"/>
      <c r="C6463" s="16"/>
      <c r="D6463" s="16"/>
      <c r="E6463" s="16"/>
      <c r="F6463" s="16"/>
      <c r="G6463" s="16"/>
      <c r="H6463" s="16"/>
      <c r="I6463">
        <f t="shared" si="148"/>
        <v>0</v>
      </c>
    </row>
    <row r="6464" spans="1:9" ht="20" customHeight="1">
      <c r="A6464" s="16"/>
      <c r="B6464" s="16"/>
      <c r="C6464" s="16"/>
      <c r="D6464" s="16"/>
      <c r="E6464" s="16"/>
      <c r="F6464" s="16"/>
      <c r="G6464" s="16"/>
      <c r="H6464" s="16"/>
      <c r="I6464">
        <f t="shared" si="148"/>
        <v>0</v>
      </c>
    </row>
    <row r="6465" spans="1:9" ht="20" customHeight="1">
      <c r="A6465" s="16"/>
      <c r="B6465" s="16"/>
      <c r="C6465" s="16"/>
      <c r="D6465" s="16"/>
      <c r="E6465" s="16"/>
      <c r="F6465" s="16"/>
      <c r="G6465" s="16"/>
      <c r="H6465" s="16"/>
      <c r="I6465">
        <f t="shared" si="148"/>
        <v>0</v>
      </c>
    </row>
    <row r="6466" spans="1:9" ht="20" customHeight="1">
      <c r="A6466" s="16"/>
      <c r="B6466" s="16"/>
      <c r="C6466" s="16"/>
      <c r="D6466" s="16"/>
      <c r="E6466" s="16"/>
      <c r="F6466" s="16"/>
      <c r="G6466" s="16"/>
      <c r="H6466" s="16"/>
      <c r="I6466">
        <f t="shared" si="148"/>
        <v>0</v>
      </c>
    </row>
    <row r="6467" spans="1:9" ht="20" customHeight="1">
      <c r="A6467" s="16"/>
      <c r="B6467" s="16"/>
      <c r="C6467" s="16"/>
      <c r="D6467" s="16"/>
      <c r="E6467" s="16"/>
      <c r="F6467" s="16"/>
      <c r="G6467" s="16"/>
      <c r="H6467" s="16"/>
      <c r="I6467">
        <f t="shared" ref="I6467:I6530" si="149">CEILING(H6467,0.002)</f>
        <v>0</v>
      </c>
    </row>
    <row r="6468" spans="1:9" ht="20" customHeight="1">
      <c r="A6468" s="16"/>
      <c r="B6468" s="16"/>
      <c r="C6468" s="16"/>
      <c r="D6468" s="16"/>
      <c r="E6468" s="16"/>
      <c r="F6468" s="16"/>
      <c r="G6468" s="16"/>
      <c r="H6468" s="16"/>
      <c r="I6468">
        <f t="shared" si="149"/>
        <v>0</v>
      </c>
    </row>
    <row r="6469" spans="1:9" ht="20" customHeight="1">
      <c r="A6469" s="16"/>
      <c r="B6469" s="16"/>
      <c r="C6469" s="16"/>
      <c r="D6469" s="16"/>
      <c r="E6469" s="16"/>
      <c r="F6469" s="16"/>
      <c r="G6469" s="16"/>
      <c r="H6469" s="16"/>
      <c r="I6469">
        <f t="shared" si="149"/>
        <v>0</v>
      </c>
    </row>
    <row r="6470" spans="1:9" ht="20" customHeight="1">
      <c r="A6470" s="16"/>
      <c r="B6470" s="16"/>
      <c r="C6470" s="16"/>
      <c r="D6470" s="16"/>
      <c r="E6470" s="16"/>
      <c r="F6470" s="16"/>
      <c r="G6470" s="16"/>
      <c r="H6470" s="16"/>
      <c r="I6470">
        <f t="shared" si="149"/>
        <v>0</v>
      </c>
    </row>
    <row r="6471" spans="1:9" ht="20" customHeight="1">
      <c r="A6471" s="16"/>
      <c r="B6471" s="16"/>
      <c r="C6471" s="16"/>
      <c r="D6471" s="16"/>
      <c r="E6471" s="16"/>
      <c r="F6471" s="16"/>
      <c r="G6471" s="16"/>
      <c r="H6471" s="16"/>
      <c r="I6471">
        <f t="shared" si="149"/>
        <v>0</v>
      </c>
    </row>
    <row r="6472" spans="1:9" ht="20" customHeight="1">
      <c r="A6472" s="16"/>
      <c r="B6472" s="16"/>
      <c r="C6472" s="16"/>
      <c r="D6472" s="16"/>
      <c r="E6472" s="16"/>
      <c r="F6472" s="16"/>
      <c r="G6472" s="16"/>
      <c r="H6472" s="16"/>
      <c r="I6472">
        <f t="shared" si="149"/>
        <v>0</v>
      </c>
    </row>
    <row r="6473" spans="1:9" ht="20" customHeight="1">
      <c r="A6473" s="16"/>
      <c r="B6473" s="16"/>
      <c r="C6473" s="16"/>
      <c r="D6473" s="16"/>
      <c r="E6473" s="16"/>
      <c r="F6473" s="16"/>
      <c r="G6473" s="16"/>
      <c r="H6473" s="16"/>
      <c r="I6473">
        <f t="shared" si="149"/>
        <v>0</v>
      </c>
    </row>
    <row r="6474" spans="1:9" ht="20" customHeight="1">
      <c r="A6474" s="16"/>
      <c r="B6474" s="16"/>
      <c r="C6474" s="16"/>
      <c r="D6474" s="16"/>
      <c r="E6474" s="16"/>
      <c r="F6474" s="16"/>
      <c r="G6474" s="16"/>
      <c r="H6474" s="16"/>
      <c r="I6474">
        <f t="shared" si="149"/>
        <v>0</v>
      </c>
    </row>
    <row r="6475" spans="1:9" ht="20" customHeight="1">
      <c r="A6475" s="16"/>
      <c r="B6475" s="16"/>
      <c r="C6475" s="16"/>
      <c r="D6475" s="16"/>
      <c r="E6475" s="16"/>
      <c r="F6475" s="16"/>
      <c r="G6475" s="16"/>
      <c r="H6475" s="16"/>
      <c r="I6475">
        <f t="shared" si="149"/>
        <v>0</v>
      </c>
    </row>
    <row r="6476" spans="1:9" ht="20" customHeight="1">
      <c r="A6476" s="16"/>
      <c r="B6476" s="16"/>
      <c r="C6476" s="16"/>
      <c r="D6476" s="16"/>
      <c r="E6476" s="16"/>
      <c r="F6476" s="16"/>
      <c r="G6476" s="16"/>
      <c r="H6476" s="16"/>
      <c r="I6476">
        <f t="shared" si="149"/>
        <v>0</v>
      </c>
    </row>
    <row r="6477" spans="1:9" ht="20" customHeight="1">
      <c r="A6477" s="16"/>
      <c r="B6477" s="16"/>
      <c r="C6477" s="16"/>
      <c r="D6477" s="16"/>
      <c r="E6477" s="16"/>
      <c r="F6477" s="16"/>
      <c r="G6477" s="16"/>
      <c r="H6477" s="16"/>
      <c r="I6477">
        <f t="shared" si="149"/>
        <v>0</v>
      </c>
    </row>
    <row r="6478" spans="1:9" ht="20" customHeight="1">
      <c r="A6478" s="16"/>
      <c r="B6478" s="16"/>
      <c r="C6478" s="16"/>
      <c r="D6478" s="16"/>
      <c r="E6478" s="16"/>
      <c r="F6478" s="16"/>
      <c r="G6478" s="16"/>
      <c r="H6478" s="16"/>
      <c r="I6478">
        <f t="shared" si="149"/>
        <v>0</v>
      </c>
    </row>
    <row r="6479" spans="1:9" ht="20" customHeight="1">
      <c r="A6479" s="16"/>
      <c r="B6479" s="16"/>
      <c r="C6479" s="16"/>
      <c r="D6479" s="16"/>
      <c r="E6479" s="16"/>
      <c r="F6479" s="16"/>
      <c r="G6479" s="16"/>
      <c r="H6479" s="16"/>
      <c r="I6479">
        <f t="shared" si="149"/>
        <v>0</v>
      </c>
    </row>
    <row r="6480" spans="1:9" ht="20" customHeight="1">
      <c r="A6480" s="16"/>
      <c r="B6480" s="16"/>
      <c r="C6480" s="16"/>
      <c r="D6480" s="16"/>
      <c r="E6480" s="16"/>
      <c r="F6480" s="16"/>
      <c r="G6480" s="16"/>
      <c r="H6480" s="16"/>
      <c r="I6480">
        <f t="shared" si="149"/>
        <v>0</v>
      </c>
    </row>
    <row r="6481" spans="1:9" ht="20" customHeight="1">
      <c r="A6481" s="16"/>
      <c r="B6481" s="16"/>
      <c r="C6481" s="16"/>
      <c r="D6481" s="16"/>
      <c r="E6481" s="16"/>
      <c r="F6481" s="16"/>
      <c r="G6481" s="16"/>
      <c r="H6481" s="16"/>
      <c r="I6481">
        <f t="shared" si="149"/>
        <v>0</v>
      </c>
    </row>
    <row r="6482" spans="1:9" ht="20" customHeight="1">
      <c r="A6482" s="16"/>
      <c r="B6482" s="16"/>
      <c r="C6482" s="16"/>
      <c r="D6482" s="16"/>
      <c r="E6482" s="16"/>
      <c r="F6482" s="16"/>
      <c r="G6482" s="16"/>
      <c r="H6482" s="16"/>
      <c r="I6482">
        <f t="shared" si="149"/>
        <v>0</v>
      </c>
    </row>
    <row r="6483" spans="1:9" ht="20" customHeight="1">
      <c r="A6483" s="16"/>
      <c r="B6483" s="16"/>
      <c r="C6483" s="16"/>
      <c r="D6483" s="16"/>
      <c r="E6483" s="16"/>
      <c r="F6483" s="16"/>
      <c r="G6483" s="16"/>
      <c r="H6483" s="16"/>
      <c r="I6483">
        <f t="shared" si="149"/>
        <v>0</v>
      </c>
    </row>
    <row r="6484" spans="1:9" ht="20" customHeight="1">
      <c r="A6484" s="16"/>
      <c r="B6484" s="16"/>
      <c r="C6484" s="16"/>
      <c r="D6484" s="16"/>
      <c r="E6484" s="16"/>
      <c r="F6484" s="16"/>
      <c r="G6484" s="16"/>
      <c r="H6484" s="16"/>
      <c r="I6484">
        <f t="shared" si="149"/>
        <v>0</v>
      </c>
    </row>
    <row r="6485" spans="1:9" ht="20" customHeight="1">
      <c r="A6485" s="16"/>
      <c r="B6485" s="16"/>
      <c r="C6485" s="16"/>
      <c r="D6485" s="16"/>
      <c r="E6485" s="16"/>
      <c r="F6485" s="16"/>
      <c r="G6485" s="16"/>
      <c r="H6485" s="16"/>
      <c r="I6485">
        <f t="shared" si="149"/>
        <v>0</v>
      </c>
    </row>
    <row r="6486" spans="1:9" ht="20" customHeight="1">
      <c r="A6486" s="16"/>
      <c r="B6486" s="16"/>
      <c r="C6486" s="16"/>
      <c r="D6486" s="16"/>
      <c r="E6486" s="16"/>
      <c r="F6486" s="16"/>
      <c r="G6486" s="16"/>
      <c r="H6486" s="16"/>
      <c r="I6486">
        <f t="shared" si="149"/>
        <v>0</v>
      </c>
    </row>
    <row r="6487" spans="1:9" ht="20" customHeight="1">
      <c r="A6487" s="16"/>
      <c r="B6487" s="16"/>
      <c r="C6487" s="16"/>
      <c r="D6487" s="16"/>
      <c r="E6487" s="16"/>
      <c r="F6487" s="16"/>
      <c r="G6487" s="16"/>
      <c r="H6487" s="16"/>
      <c r="I6487">
        <f t="shared" si="149"/>
        <v>0</v>
      </c>
    </row>
    <row r="6488" spans="1:9" ht="20" customHeight="1">
      <c r="A6488" s="16"/>
      <c r="B6488" s="16"/>
      <c r="C6488" s="16"/>
      <c r="D6488" s="16"/>
      <c r="E6488" s="16"/>
      <c r="F6488" s="16"/>
      <c r="G6488" s="16"/>
      <c r="H6488" s="16"/>
      <c r="I6488">
        <f t="shared" si="149"/>
        <v>0</v>
      </c>
    </row>
    <row r="6489" spans="1:9" ht="20" customHeight="1">
      <c r="A6489" s="16"/>
      <c r="B6489" s="16"/>
      <c r="C6489" s="16"/>
      <c r="D6489" s="16"/>
      <c r="E6489" s="16"/>
      <c r="F6489" s="16"/>
      <c r="G6489" s="16"/>
      <c r="H6489" s="16"/>
      <c r="I6489">
        <f t="shared" si="149"/>
        <v>0</v>
      </c>
    </row>
    <row r="6490" spans="1:9" ht="20" customHeight="1">
      <c r="A6490" s="16"/>
      <c r="B6490" s="16"/>
      <c r="C6490" s="16"/>
      <c r="D6490" s="16"/>
      <c r="E6490" s="16"/>
      <c r="F6490" s="16"/>
      <c r="G6490" s="16"/>
      <c r="H6490" s="16"/>
      <c r="I6490">
        <f t="shared" si="149"/>
        <v>0</v>
      </c>
    </row>
    <row r="6491" spans="1:9" ht="20" customHeight="1">
      <c r="A6491" s="16"/>
      <c r="B6491" s="16"/>
      <c r="C6491" s="16"/>
      <c r="D6491" s="16"/>
      <c r="E6491" s="16"/>
      <c r="F6491" s="16"/>
      <c r="G6491" s="16"/>
      <c r="H6491" s="16"/>
      <c r="I6491">
        <f t="shared" si="149"/>
        <v>0</v>
      </c>
    </row>
    <row r="6492" spans="1:9" ht="20" customHeight="1">
      <c r="A6492" s="16"/>
      <c r="B6492" s="16"/>
      <c r="C6492" s="16"/>
      <c r="D6492" s="16"/>
      <c r="E6492" s="16"/>
      <c r="F6492" s="16"/>
      <c r="G6492" s="16"/>
      <c r="H6492" s="16"/>
      <c r="I6492">
        <f t="shared" si="149"/>
        <v>0</v>
      </c>
    </row>
    <row r="6493" spans="1:9" ht="20" customHeight="1">
      <c r="A6493" s="16"/>
      <c r="B6493" s="16"/>
      <c r="C6493" s="16"/>
      <c r="D6493" s="16"/>
      <c r="E6493" s="16"/>
      <c r="F6493" s="16"/>
      <c r="G6493" s="16"/>
      <c r="H6493" s="16"/>
      <c r="I6493">
        <f t="shared" si="149"/>
        <v>0</v>
      </c>
    </row>
    <row r="6494" spans="1:9" ht="20" customHeight="1">
      <c r="A6494" s="16"/>
      <c r="B6494" s="16"/>
      <c r="C6494" s="16"/>
      <c r="D6494" s="16"/>
      <c r="E6494" s="16"/>
      <c r="F6494" s="16"/>
      <c r="G6494" s="16"/>
      <c r="H6494" s="16"/>
      <c r="I6494">
        <f t="shared" si="149"/>
        <v>0</v>
      </c>
    </row>
    <row r="6495" spans="1:9" ht="20" customHeight="1">
      <c r="A6495" s="16"/>
      <c r="B6495" s="16"/>
      <c r="C6495" s="16"/>
      <c r="D6495" s="16"/>
      <c r="E6495" s="16"/>
      <c r="F6495" s="16"/>
      <c r="G6495" s="16"/>
      <c r="H6495" s="16"/>
      <c r="I6495">
        <f t="shared" si="149"/>
        <v>0</v>
      </c>
    </row>
    <row r="6496" spans="1:9" ht="20" customHeight="1">
      <c r="A6496" s="16"/>
      <c r="B6496" s="16"/>
      <c r="C6496" s="16"/>
      <c r="D6496" s="16"/>
      <c r="E6496" s="16"/>
      <c r="F6496" s="16"/>
      <c r="G6496" s="16"/>
      <c r="H6496" s="16"/>
      <c r="I6496">
        <f t="shared" si="149"/>
        <v>0</v>
      </c>
    </row>
    <row r="6497" spans="1:9" ht="20" customHeight="1">
      <c r="A6497" s="16"/>
      <c r="B6497" s="16"/>
      <c r="C6497" s="16"/>
      <c r="D6497" s="16"/>
      <c r="E6497" s="16"/>
      <c r="F6497" s="16"/>
      <c r="G6497" s="16"/>
      <c r="H6497" s="16"/>
      <c r="I6497">
        <f t="shared" si="149"/>
        <v>0</v>
      </c>
    </row>
    <row r="6498" spans="1:9" ht="20" customHeight="1">
      <c r="A6498" s="16"/>
      <c r="B6498" s="16"/>
      <c r="C6498" s="16"/>
      <c r="D6498" s="16"/>
      <c r="E6498" s="16"/>
      <c r="F6498" s="16"/>
      <c r="G6498" s="16"/>
      <c r="H6498" s="16"/>
      <c r="I6498">
        <f t="shared" si="149"/>
        <v>0</v>
      </c>
    </row>
    <row r="6499" spans="1:9" ht="20" customHeight="1">
      <c r="A6499" s="16"/>
      <c r="B6499" s="16"/>
      <c r="C6499" s="16"/>
      <c r="D6499" s="16"/>
      <c r="E6499" s="16"/>
      <c r="F6499" s="16"/>
      <c r="G6499" s="16"/>
      <c r="H6499" s="16"/>
      <c r="I6499">
        <f t="shared" si="149"/>
        <v>0</v>
      </c>
    </row>
    <row r="6500" spans="1:9" ht="20" customHeight="1">
      <c r="A6500" s="16"/>
      <c r="B6500" s="16"/>
      <c r="C6500" s="16"/>
      <c r="D6500" s="16"/>
      <c r="E6500" s="16"/>
      <c r="F6500" s="16"/>
      <c r="G6500" s="16"/>
      <c r="H6500" s="16"/>
      <c r="I6500">
        <f t="shared" si="149"/>
        <v>0</v>
      </c>
    </row>
    <row r="6501" spans="1:9" ht="20" customHeight="1">
      <c r="A6501" s="16"/>
      <c r="B6501" s="16"/>
      <c r="C6501" s="16"/>
      <c r="D6501" s="16"/>
      <c r="E6501" s="16"/>
      <c r="F6501" s="16"/>
      <c r="G6501" s="16"/>
      <c r="H6501" s="16"/>
      <c r="I6501">
        <f t="shared" si="149"/>
        <v>0</v>
      </c>
    </row>
    <row r="6502" spans="1:9" ht="20" customHeight="1">
      <c r="A6502" s="16"/>
      <c r="B6502" s="16"/>
      <c r="C6502" s="16"/>
      <c r="D6502" s="16"/>
      <c r="E6502" s="16"/>
      <c r="F6502" s="16"/>
      <c r="G6502" s="16"/>
      <c r="H6502" s="16"/>
      <c r="I6502">
        <f t="shared" si="149"/>
        <v>0</v>
      </c>
    </row>
    <row r="6503" spans="1:9" ht="20" customHeight="1">
      <c r="A6503" s="16"/>
      <c r="B6503" s="16"/>
      <c r="C6503" s="16"/>
      <c r="D6503" s="16"/>
      <c r="E6503" s="16"/>
      <c r="F6503" s="16"/>
      <c r="G6503" s="16"/>
      <c r="H6503" s="16"/>
      <c r="I6503">
        <f t="shared" si="149"/>
        <v>0</v>
      </c>
    </row>
    <row r="6504" spans="1:9" ht="20" customHeight="1">
      <c r="A6504" s="16"/>
      <c r="B6504" s="16"/>
      <c r="C6504" s="16"/>
      <c r="D6504" s="16"/>
      <c r="E6504" s="16"/>
      <c r="F6504" s="16"/>
      <c r="G6504" s="16"/>
      <c r="H6504" s="16"/>
      <c r="I6504">
        <f t="shared" si="149"/>
        <v>0</v>
      </c>
    </row>
    <row r="6505" spans="1:9" ht="20" customHeight="1">
      <c r="A6505" s="16"/>
      <c r="B6505" s="16"/>
      <c r="C6505" s="16"/>
      <c r="D6505" s="16"/>
      <c r="E6505" s="16"/>
      <c r="F6505" s="16"/>
      <c r="G6505" s="16"/>
      <c r="H6505" s="16"/>
      <c r="I6505">
        <f t="shared" si="149"/>
        <v>0</v>
      </c>
    </row>
    <row r="6506" spans="1:9" ht="20" customHeight="1">
      <c r="A6506" s="16"/>
      <c r="B6506" s="16"/>
      <c r="C6506" s="16"/>
      <c r="D6506" s="16"/>
      <c r="E6506" s="16"/>
      <c r="F6506" s="16"/>
      <c r="G6506" s="16"/>
      <c r="H6506" s="16"/>
      <c r="I6506">
        <f t="shared" si="149"/>
        <v>0</v>
      </c>
    </row>
    <row r="6507" spans="1:9" ht="20" customHeight="1">
      <c r="A6507" s="16"/>
      <c r="B6507" s="16"/>
      <c r="C6507" s="16"/>
      <c r="D6507" s="16"/>
      <c r="E6507" s="16"/>
      <c r="F6507" s="16"/>
      <c r="G6507" s="16"/>
      <c r="H6507" s="16"/>
      <c r="I6507">
        <f t="shared" si="149"/>
        <v>0</v>
      </c>
    </row>
    <row r="6508" spans="1:9" ht="20" customHeight="1">
      <c r="A6508" s="16"/>
      <c r="B6508" s="16"/>
      <c r="C6508" s="16"/>
      <c r="D6508" s="16"/>
      <c r="E6508" s="16"/>
      <c r="F6508" s="16"/>
      <c r="G6508" s="16"/>
      <c r="H6508" s="16"/>
      <c r="I6508">
        <f t="shared" si="149"/>
        <v>0</v>
      </c>
    </row>
    <row r="6509" spans="1:9" ht="20" customHeight="1">
      <c r="A6509" s="16"/>
      <c r="B6509" s="16"/>
      <c r="C6509" s="16"/>
      <c r="D6509" s="16"/>
      <c r="E6509" s="16"/>
      <c r="F6509" s="16"/>
      <c r="G6509" s="16"/>
      <c r="H6509" s="16"/>
      <c r="I6509">
        <f t="shared" si="149"/>
        <v>0</v>
      </c>
    </row>
    <row r="6510" spans="1:9" ht="20" customHeight="1">
      <c r="A6510" s="16"/>
      <c r="B6510" s="16"/>
      <c r="C6510" s="16"/>
      <c r="D6510" s="16"/>
      <c r="E6510" s="16"/>
      <c r="F6510" s="16"/>
      <c r="G6510" s="16"/>
      <c r="H6510" s="16"/>
      <c r="I6510">
        <f t="shared" si="149"/>
        <v>0</v>
      </c>
    </row>
    <row r="6511" spans="1:9" ht="20" customHeight="1">
      <c r="A6511" s="16"/>
      <c r="B6511" s="16"/>
      <c r="C6511" s="16"/>
      <c r="D6511" s="16"/>
      <c r="E6511" s="16"/>
      <c r="F6511" s="16"/>
      <c r="G6511" s="16"/>
      <c r="H6511" s="16"/>
      <c r="I6511">
        <f t="shared" si="149"/>
        <v>0</v>
      </c>
    </row>
    <row r="6512" spans="1:9" ht="20" customHeight="1">
      <c r="A6512" s="16"/>
      <c r="B6512" s="16"/>
      <c r="C6512" s="16"/>
      <c r="D6512" s="16"/>
      <c r="E6512" s="16"/>
      <c r="F6512" s="16"/>
      <c r="G6512" s="16"/>
      <c r="H6512" s="16"/>
      <c r="I6512">
        <f t="shared" si="149"/>
        <v>0</v>
      </c>
    </row>
    <row r="6513" spans="1:9" ht="20" customHeight="1">
      <c r="A6513" s="16"/>
      <c r="B6513" s="16"/>
      <c r="C6513" s="16"/>
      <c r="D6513" s="16"/>
      <c r="E6513" s="16"/>
      <c r="F6513" s="16"/>
      <c r="G6513" s="16"/>
      <c r="H6513" s="16"/>
      <c r="I6513">
        <f t="shared" si="149"/>
        <v>0</v>
      </c>
    </row>
    <row r="6514" spans="1:9" ht="20" customHeight="1">
      <c r="A6514" s="16"/>
      <c r="B6514" s="16"/>
      <c r="C6514" s="16"/>
      <c r="D6514" s="16"/>
      <c r="E6514" s="16"/>
      <c r="F6514" s="16"/>
      <c r="G6514" s="16"/>
      <c r="H6514" s="16"/>
      <c r="I6514">
        <f t="shared" si="149"/>
        <v>0</v>
      </c>
    </row>
    <row r="6515" spans="1:9" ht="20" customHeight="1">
      <c r="A6515" s="16"/>
      <c r="B6515" s="16"/>
      <c r="C6515" s="16"/>
      <c r="D6515" s="16"/>
      <c r="E6515" s="16"/>
      <c r="F6515" s="16"/>
      <c r="G6515" s="16"/>
      <c r="H6515" s="16"/>
      <c r="I6515">
        <f t="shared" si="149"/>
        <v>0</v>
      </c>
    </row>
    <row r="6516" spans="1:9" ht="20" customHeight="1">
      <c r="A6516" s="16"/>
      <c r="B6516" s="16"/>
      <c r="C6516" s="16"/>
      <c r="D6516" s="16"/>
      <c r="E6516" s="16"/>
      <c r="F6516" s="16"/>
      <c r="G6516" s="16"/>
      <c r="H6516" s="16"/>
      <c r="I6516">
        <f t="shared" si="149"/>
        <v>0</v>
      </c>
    </row>
    <row r="6517" spans="1:9" ht="20" customHeight="1">
      <c r="A6517" s="16"/>
      <c r="B6517" s="16"/>
      <c r="C6517" s="16"/>
      <c r="D6517" s="16"/>
      <c r="E6517" s="16"/>
      <c r="F6517" s="16"/>
      <c r="G6517" s="16"/>
      <c r="H6517" s="16"/>
      <c r="I6517">
        <f t="shared" si="149"/>
        <v>0</v>
      </c>
    </row>
    <row r="6518" spans="1:9" ht="20" customHeight="1">
      <c r="A6518" s="16"/>
      <c r="B6518" s="16"/>
      <c r="C6518" s="16"/>
      <c r="D6518" s="16"/>
      <c r="E6518" s="16"/>
      <c r="F6518" s="16"/>
      <c r="G6518" s="16"/>
      <c r="H6518" s="16"/>
      <c r="I6518">
        <f t="shared" si="149"/>
        <v>0</v>
      </c>
    </row>
    <row r="6519" spans="1:9" ht="20" customHeight="1">
      <c r="A6519" s="16"/>
      <c r="B6519" s="16"/>
      <c r="C6519" s="16"/>
      <c r="D6519" s="16"/>
      <c r="E6519" s="16"/>
      <c r="F6519" s="16"/>
      <c r="G6519" s="16"/>
      <c r="H6519" s="16"/>
      <c r="I6519">
        <f t="shared" si="149"/>
        <v>0</v>
      </c>
    </row>
    <row r="6520" spans="1:9" ht="20" customHeight="1">
      <c r="A6520" s="16"/>
      <c r="B6520" s="16"/>
      <c r="C6520" s="16"/>
      <c r="D6520" s="16"/>
      <c r="E6520" s="16"/>
      <c r="F6520" s="16"/>
      <c r="G6520" s="16"/>
      <c r="H6520" s="16"/>
      <c r="I6520">
        <f t="shared" si="149"/>
        <v>0</v>
      </c>
    </row>
    <row r="6521" spans="1:9" ht="20" customHeight="1">
      <c r="A6521" s="16"/>
      <c r="B6521" s="16"/>
      <c r="C6521" s="16"/>
      <c r="D6521" s="16"/>
      <c r="E6521" s="16"/>
      <c r="F6521" s="16"/>
      <c r="G6521" s="16"/>
      <c r="H6521" s="16"/>
      <c r="I6521">
        <f t="shared" si="149"/>
        <v>0</v>
      </c>
    </row>
    <row r="6522" spans="1:9" ht="20" customHeight="1">
      <c r="A6522" s="16"/>
      <c r="B6522" s="16"/>
      <c r="C6522" s="16"/>
      <c r="D6522" s="16"/>
      <c r="E6522" s="16"/>
      <c r="F6522" s="16"/>
      <c r="G6522" s="16"/>
      <c r="H6522" s="16"/>
      <c r="I6522">
        <f t="shared" si="149"/>
        <v>0</v>
      </c>
    </row>
    <row r="6523" spans="1:9" ht="20" customHeight="1">
      <c r="A6523" s="16"/>
      <c r="B6523" s="16"/>
      <c r="C6523" s="16"/>
      <c r="D6523" s="16"/>
      <c r="E6523" s="16"/>
      <c r="F6523" s="16"/>
      <c r="G6523" s="16"/>
      <c r="H6523" s="16"/>
      <c r="I6523">
        <f t="shared" si="149"/>
        <v>0</v>
      </c>
    </row>
    <row r="6524" spans="1:9" ht="20" customHeight="1">
      <c r="A6524" s="16"/>
      <c r="B6524" s="16"/>
      <c r="C6524" s="16"/>
      <c r="D6524" s="16"/>
      <c r="E6524" s="16"/>
      <c r="F6524" s="16"/>
      <c r="G6524" s="16"/>
      <c r="H6524" s="16"/>
      <c r="I6524">
        <f t="shared" si="149"/>
        <v>0</v>
      </c>
    </row>
    <row r="6525" spans="1:9" ht="20" customHeight="1">
      <c r="A6525" s="16"/>
      <c r="B6525" s="16"/>
      <c r="C6525" s="16"/>
      <c r="D6525" s="16"/>
      <c r="E6525" s="16"/>
      <c r="F6525" s="16"/>
      <c r="G6525" s="16"/>
      <c r="H6525" s="16"/>
      <c r="I6525">
        <f t="shared" si="149"/>
        <v>0</v>
      </c>
    </row>
    <row r="6526" spans="1:9" ht="20" customHeight="1">
      <c r="A6526" s="16"/>
      <c r="B6526" s="16"/>
      <c r="C6526" s="16"/>
      <c r="D6526" s="16"/>
      <c r="E6526" s="16"/>
      <c r="F6526" s="16"/>
      <c r="G6526" s="16"/>
      <c r="H6526" s="16"/>
      <c r="I6526">
        <f t="shared" si="149"/>
        <v>0</v>
      </c>
    </row>
    <row r="6527" spans="1:9" ht="20" customHeight="1">
      <c r="A6527" s="16"/>
      <c r="B6527" s="16"/>
      <c r="C6527" s="16"/>
      <c r="D6527" s="16"/>
      <c r="E6527" s="16"/>
      <c r="F6527" s="16"/>
      <c r="G6527" s="16"/>
      <c r="H6527" s="16"/>
      <c r="I6527">
        <f t="shared" si="149"/>
        <v>0</v>
      </c>
    </row>
    <row r="6528" spans="1:9" ht="20" customHeight="1">
      <c r="A6528" s="16"/>
      <c r="B6528" s="16"/>
      <c r="C6528" s="16"/>
      <c r="D6528" s="16"/>
      <c r="E6528" s="16"/>
      <c r="F6528" s="16"/>
      <c r="G6528" s="16"/>
      <c r="H6528" s="16"/>
      <c r="I6528">
        <f t="shared" si="149"/>
        <v>0</v>
      </c>
    </row>
    <row r="6529" spans="1:9" ht="20" customHeight="1">
      <c r="A6529" s="16"/>
      <c r="B6529" s="16"/>
      <c r="C6529" s="16"/>
      <c r="D6529" s="16"/>
      <c r="E6529" s="16"/>
      <c r="F6529" s="16"/>
      <c r="G6529" s="16"/>
      <c r="H6529" s="16"/>
      <c r="I6529">
        <f t="shared" si="149"/>
        <v>0</v>
      </c>
    </row>
    <row r="6530" spans="1:9" ht="20" customHeight="1">
      <c r="A6530" s="16"/>
      <c r="B6530" s="16"/>
      <c r="C6530" s="16"/>
      <c r="D6530" s="16"/>
      <c r="E6530" s="16"/>
      <c r="F6530" s="16"/>
      <c r="G6530" s="16"/>
      <c r="H6530" s="16"/>
      <c r="I6530">
        <f t="shared" si="149"/>
        <v>0</v>
      </c>
    </row>
    <row r="6531" spans="1:9" ht="20" customHeight="1">
      <c r="A6531" s="16"/>
      <c r="B6531" s="16"/>
      <c r="C6531" s="16"/>
      <c r="D6531" s="16"/>
      <c r="E6531" s="16"/>
      <c r="F6531" s="16"/>
      <c r="G6531" s="16"/>
      <c r="H6531" s="16"/>
      <c r="I6531">
        <f t="shared" ref="I6531:I6594" si="150">CEILING(H6531,0.002)</f>
        <v>0</v>
      </c>
    </row>
    <row r="6532" spans="1:9" ht="20" customHeight="1">
      <c r="A6532" s="16"/>
      <c r="B6532" s="16"/>
      <c r="C6532" s="16"/>
      <c r="D6532" s="16"/>
      <c r="E6532" s="16"/>
      <c r="F6532" s="16"/>
      <c r="G6532" s="16"/>
      <c r="H6532" s="16"/>
      <c r="I6532">
        <f t="shared" si="150"/>
        <v>0</v>
      </c>
    </row>
    <row r="6533" spans="1:9" ht="20" customHeight="1">
      <c r="A6533" s="16"/>
      <c r="B6533" s="16"/>
      <c r="C6533" s="16"/>
      <c r="D6533" s="16"/>
      <c r="E6533" s="16"/>
      <c r="F6533" s="16"/>
      <c r="G6533" s="16"/>
      <c r="H6533" s="16"/>
      <c r="I6533">
        <f t="shared" si="150"/>
        <v>0</v>
      </c>
    </row>
    <row r="6534" spans="1:9" ht="20" customHeight="1">
      <c r="A6534" s="16"/>
      <c r="B6534" s="16"/>
      <c r="C6534" s="16"/>
      <c r="D6534" s="16"/>
      <c r="E6534" s="16"/>
      <c r="F6534" s="16"/>
      <c r="G6534" s="16"/>
      <c r="H6534" s="16"/>
      <c r="I6534">
        <f t="shared" si="150"/>
        <v>0</v>
      </c>
    </row>
    <row r="6535" spans="1:9" ht="20" customHeight="1">
      <c r="A6535" s="16"/>
      <c r="B6535" s="16"/>
      <c r="C6535" s="16"/>
      <c r="D6535" s="16"/>
      <c r="E6535" s="16"/>
      <c r="F6535" s="16"/>
      <c r="G6535" s="16"/>
      <c r="H6535" s="16"/>
      <c r="I6535">
        <f t="shared" si="150"/>
        <v>0</v>
      </c>
    </row>
    <row r="6536" spans="1:9" ht="20" customHeight="1">
      <c r="A6536" s="16"/>
      <c r="B6536" s="16"/>
      <c r="C6536" s="16"/>
      <c r="D6536" s="16"/>
      <c r="E6536" s="16"/>
      <c r="F6536" s="16"/>
      <c r="G6536" s="16"/>
      <c r="H6536" s="16"/>
      <c r="I6536">
        <f t="shared" si="150"/>
        <v>0</v>
      </c>
    </row>
    <row r="6537" spans="1:9" ht="20" customHeight="1">
      <c r="A6537" s="16"/>
      <c r="B6537" s="16"/>
      <c r="C6537" s="16"/>
      <c r="D6537" s="16"/>
      <c r="E6537" s="16"/>
      <c r="F6537" s="16"/>
      <c r="G6537" s="16"/>
      <c r="H6537" s="16"/>
      <c r="I6537">
        <f t="shared" si="150"/>
        <v>0</v>
      </c>
    </row>
    <row r="6538" spans="1:9" ht="20" customHeight="1">
      <c r="A6538" s="16"/>
      <c r="B6538" s="16"/>
      <c r="C6538" s="16"/>
      <c r="D6538" s="16"/>
      <c r="E6538" s="16"/>
      <c r="F6538" s="16"/>
      <c r="G6538" s="16"/>
      <c r="H6538" s="16"/>
      <c r="I6538">
        <f t="shared" si="150"/>
        <v>0</v>
      </c>
    </row>
    <row r="6539" spans="1:9" ht="20" customHeight="1">
      <c r="A6539" s="16"/>
      <c r="B6539" s="16"/>
      <c r="C6539" s="16"/>
      <c r="D6539" s="16"/>
      <c r="E6539" s="16"/>
      <c r="F6539" s="16"/>
      <c r="G6539" s="16"/>
      <c r="H6539" s="16"/>
      <c r="I6539">
        <f t="shared" si="150"/>
        <v>0</v>
      </c>
    </row>
    <row r="6540" spans="1:9" ht="20" customHeight="1">
      <c r="A6540" s="16"/>
      <c r="B6540" s="16"/>
      <c r="C6540" s="16"/>
      <c r="D6540" s="16"/>
      <c r="E6540" s="16"/>
      <c r="F6540" s="16"/>
      <c r="G6540" s="16"/>
      <c r="H6540" s="16"/>
      <c r="I6540">
        <f t="shared" si="150"/>
        <v>0</v>
      </c>
    </row>
    <row r="6541" spans="1:9" ht="20" customHeight="1">
      <c r="A6541" s="16"/>
      <c r="B6541" s="16"/>
      <c r="C6541" s="16"/>
      <c r="D6541" s="16"/>
      <c r="E6541" s="16"/>
      <c r="F6541" s="16"/>
      <c r="G6541" s="16"/>
      <c r="H6541" s="16"/>
      <c r="I6541">
        <f t="shared" si="150"/>
        <v>0</v>
      </c>
    </row>
    <row r="6542" spans="1:9" ht="20" customHeight="1">
      <c r="A6542" s="16"/>
      <c r="B6542" s="16"/>
      <c r="C6542" s="16"/>
      <c r="D6542" s="16"/>
      <c r="E6542" s="16"/>
      <c r="F6542" s="16"/>
      <c r="G6542" s="16"/>
      <c r="H6542" s="16"/>
      <c r="I6542">
        <f t="shared" si="150"/>
        <v>0</v>
      </c>
    </row>
    <row r="6543" spans="1:9" ht="20" customHeight="1">
      <c r="A6543" s="16"/>
      <c r="B6543" s="16"/>
      <c r="C6543" s="16"/>
      <c r="D6543" s="16"/>
      <c r="E6543" s="16"/>
      <c r="F6543" s="16"/>
      <c r="G6543" s="16"/>
      <c r="H6543" s="16"/>
      <c r="I6543">
        <f t="shared" si="150"/>
        <v>0</v>
      </c>
    </row>
    <row r="6544" spans="1:9" ht="20" customHeight="1">
      <c r="A6544" s="16"/>
      <c r="B6544" s="16"/>
      <c r="C6544" s="16"/>
      <c r="D6544" s="16"/>
      <c r="E6544" s="16"/>
      <c r="F6544" s="16"/>
      <c r="G6544" s="16"/>
      <c r="H6544" s="16"/>
      <c r="I6544">
        <f t="shared" si="150"/>
        <v>0</v>
      </c>
    </row>
    <row r="6545" spans="1:9" ht="20" customHeight="1">
      <c r="A6545" s="16"/>
      <c r="B6545" s="16"/>
      <c r="C6545" s="16"/>
      <c r="D6545" s="16"/>
      <c r="E6545" s="16"/>
      <c r="F6545" s="16"/>
      <c r="G6545" s="16"/>
      <c r="H6545" s="16"/>
      <c r="I6545">
        <f t="shared" si="150"/>
        <v>0</v>
      </c>
    </row>
    <row r="6546" spans="1:9" ht="20" customHeight="1">
      <c r="A6546" s="16"/>
      <c r="B6546" s="16"/>
      <c r="C6546" s="16"/>
      <c r="D6546" s="16"/>
      <c r="E6546" s="16"/>
      <c r="F6546" s="16"/>
      <c r="G6546" s="16"/>
      <c r="H6546" s="16"/>
      <c r="I6546">
        <f t="shared" si="150"/>
        <v>0</v>
      </c>
    </row>
    <row r="6547" spans="1:9" ht="20" customHeight="1">
      <c r="A6547" s="16"/>
      <c r="B6547" s="16"/>
      <c r="C6547" s="16"/>
      <c r="D6547" s="16"/>
      <c r="E6547" s="16"/>
      <c r="F6547" s="16"/>
      <c r="G6547" s="16"/>
      <c r="H6547" s="16"/>
      <c r="I6547">
        <f t="shared" si="150"/>
        <v>0</v>
      </c>
    </row>
    <row r="6548" spans="1:9" ht="20" customHeight="1">
      <c r="A6548" s="16"/>
      <c r="B6548" s="16"/>
      <c r="C6548" s="16"/>
      <c r="D6548" s="16"/>
      <c r="E6548" s="16"/>
      <c r="F6548" s="16"/>
      <c r="G6548" s="16"/>
      <c r="H6548" s="16"/>
      <c r="I6548">
        <f t="shared" si="150"/>
        <v>0</v>
      </c>
    </row>
    <row r="6549" spans="1:9" ht="20" customHeight="1">
      <c r="A6549" s="16"/>
      <c r="B6549" s="16"/>
      <c r="C6549" s="16"/>
      <c r="D6549" s="16"/>
      <c r="E6549" s="16"/>
      <c r="F6549" s="16"/>
      <c r="G6549" s="16"/>
      <c r="H6549" s="16"/>
      <c r="I6549">
        <f t="shared" si="150"/>
        <v>0</v>
      </c>
    </row>
    <row r="6550" spans="1:9" ht="20" customHeight="1">
      <c r="A6550" s="16"/>
      <c r="B6550" s="16"/>
      <c r="C6550" s="16"/>
      <c r="D6550" s="16"/>
      <c r="E6550" s="16"/>
      <c r="F6550" s="16"/>
      <c r="G6550" s="16"/>
      <c r="H6550" s="16"/>
      <c r="I6550">
        <f t="shared" si="150"/>
        <v>0</v>
      </c>
    </row>
    <row r="6551" spans="1:9" ht="20" customHeight="1">
      <c r="A6551" s="16"/>
      <c r="B6551" s="16"/>
      <c r="C6551" s="16"/>
      <c r="D6551" s="16"/>
      <c r="E6551" s="16"/>
      <c r="F6551" s="16"/>
      <c r="G6551" s="16"/>
      <c r="H6551" s="16"/>
      <c r="I6551">
        <f t="shared" si="150"/>
        <v>0</v>
      </c>
    </row>
    <row r="6552" spans="1:9" ht="20" customHeight="1">
      <c r="A6552" s="16"/>
      <c r="B6552" s="16"/>
      <c r="C6552" s="16"/>
      <c r="D6552" s="16"/>
      <c r="E6552" s="16"/>
      <c r="F6552" s="16"/>
      <c r="G6552" s="16"/>
      <c r="H6552" s="16"/>
      <c r="I6552">
        <f t="shared" si="150"/>
        <v>0</v>
      </c>
    </row>
    <row r="6553" spans="1:9" ht="20" customHeight="1">
      <c r="A6553" s="16"/>
      <c r="B6553" s="16"/>
      <c r="C6553" s="16"/>
      <c r="D6553" s="16"/>
      <c r="E6553" s="16"/>
      <c r="F6553" s="16"/>
      <c r="G6553" s="16"/>
      <c r="H6553" s="16"/>
      <c r="I6553">
        <f t="shared" si="150"/>
        <v>0</v>
      </c>
    </row>
    <row r="6554" spans="1:9" ht="20" customHeight="1">
      <c r="A6554" s="16"/>
      <c r="B6554" s="16"/>
      <c r="C6554" s="16"/>
      <c r="D6554" s="16"/>
      <c r="E6554" s="16"/>
      <c r="F6554" s="16"/>
      <c r="G6554" s="16"/>
      <c r="H6554" s="16"/>
      <c r="I6554">
        <f t="shared" si="150"/>
        <v>0</v>
      </c>
    </row>
    <row r="6555" spans="1:9" ht="20" customHeight="1">
      <c r="A6555" s="16"/>
      <c r="B6555" s="16"/>
      <c r="C6555" s="16"/>
      <c r="D6555" s="16"/>
      <c r="E6555" s="16"/>
      <c r="F6555" s="16"/>
      <c r="G6555" s="16"/>
      <c r="H6555" s="16"/>
      <c r="I6555">
        <f t="shared" si="150"/>
        <v>0</v>
      </c>
    </row>
    <row r="6556" spans="1:9" ht="20" customHeight="1">
      <c r="A6556" s="16"/>
      <c r="B6556" s="16"/>
      <c r="C6556" s="16"/>
      <c r="D6556" s="16"/>
      <c r="E6556" s="16"/>
      <c r="F6556" s="16"/>
      <c r="G6556" s="16"/>
      <c r="H6556" s="16"/>
      <c r="I6556">
        <f t="shared" si="150"/>
        <v>0</v>
      </c>
    </row>
    <row r="6557" spans="1:9" ht="20" customHeight="1">
      <c r="A6557" s="16"/>
      <c r="B6557" s="16"/>
      <c r="C6557" s="16"/>
      <c r="D6557" s="16"/>
      <c r="E6557" s="16"/>
      <c r="F6557" s="16"/>
      <c r="G6557" s="16"/>
      <c r="H6557" s="16"/>
      <c r="I6557">
        <f t="shared" si="150"/>
        <v>0</v>
      </c>
    </row>
    <row r="6558" spans="1:9" ht="20" customHeight="1">
      <c r="A6558" s="16"/>
      <c r="B6558" s="16"/>
      <c r="C6558" s="16"/>
      <c r="D6558" s="16"/>
      <c r="E6558" s="16"/>
      <c r="F6558" s="16"/>
      <c r="G6558" s="16"/>
      <c r="H6558" s="16"/>
      <c r="I6558">
        <f t="shared" si="150"/>
        <v>0</v>
      </c>
    </row>
    <row r="6559" spans="1:9" ht="20" customHeight="1">
      <c r="A6559" s="16"/>
      <c r="B6559" s="16"/>
      <c r="C6559" s="16"/>
      <c r="D6559" s="16"/>
      <c r="E6559" s="16"/>
      <c r="F6559" s="16"/>
      <c r="G6559" s="16"/>
      <c r="H6559" s="16"/>
      <c r="I6559">
        <f t="shared" si="150"/>
        <v>0</v>
      </c>
    </row>
    <row r="6560" spans="1:9" ht="20" customHeight="1">
      <c r="A6560" s="16"/>
      <c r="B6560" s="16"/>
      <c r="C6560" s="16"/>
      <c r="D6560" s="16"/>
      <c r="E6560" s="16"/>
      <c r="F6560" s="16"/>
      <c r="G6560" s="16"/>
      <c r="H6560" s="16"/>
      <c r="I6560">
        <f t="shared" si="150"/>
        <v>0</v>
      </c>
    </row>
    <row r="6561" spans="1:9" ht="20" customHeight="1">
      <c r="A6561" s="16"/>
      <c r="B6561" s="16"/>
      <c r="C6561" s="16"/>
      <c r="D6561" s="16"/>
      <c r="E6561" s="16"/>
      <c r="F6561" s="16"/>
      <c r="G6561" s="16"/>
      <c r="H6561" s="16"/>
      <c r="I6561">
        <f t="shared" si="150"/>
        <v>0</v>
      </c>
    </row>
    <row r="6562" spans="1:9" ht="20" customHeight="1">
      <c r="A6562" s="16"/>
      <c r="B6562" s="16"/>
      <c r="C6562" s="16"/>
      <c r="D6562" s="16"/>
      <c r="E6562" s="16"/>
      <c r="F6562" s="16"/>
      <c r="G6562" s="16"/>
      <c r="H6562" s="16"/>
      <c r="I6562">
        <f t="shared" si="150"/>
        <v>0</v>
      </c>
    </row>
    <row r="6563" spans="1:9" ht="20" customHeight="1">
      <c r="A6563" s="16"/>
      <c r="B6563" s="16"/>
      <c r="C6563" s="16"/>
      <c r="D6563" s="16"/>
      <c r="E6563" s="16"/>
      <c r="F6563" s="16"/>
      <c r="G6563" s="16"/>
      <c r="H6563" s="16"/>
      <c r="I6563">
        <f t="shared" si="150"/>
        <v>0</v>
      </c>
    </row>
    <row r="6564" spans="1:9" ht="20" customHeight="1">
      <c r="A6564" s="16"/>
      <c r="B6564" s="16"/>
      <c r="C6564" s="16"/>
      <c r="D6564" s="16"/>
      <c r="E6564" s="16"/>
      <c r="F6564" s="16"/>
      <c r="G6564" s="16"/>
      <c r="H6564" s="16"/>
      <c r="I6564">
        <f t="shared" si="150"/>
        <v>0</v>
      </c>
    </row>
    <row r="6565" spans="1:9" ht="20" customHeight="1">
      <c r="A6565" s="16"/>
      <c r="B6565" s="16"/>
      <c r="C6565" s="16"/>
      <c r="D6565" s="16"/>
      <c r="E6565" s="16"/>
      <c r="F6565" s="16"/>
      <c r="G6565" s="16"/>
      <c r="H6565" s="16"/>
      <c r="I6565">
        <f t="shared" si="150"/>
        <v>0</v>
      </c>
    </row>
    <row r="6566" spans="1:9" ht="20" customHeight="1">
      <c r="A6566" s="16"/>
      <c r="B6566" s="16"/>
      <c r="C6566" s="16"/>
      <c r="D6566" s="16"/>
      <c r="E6566" s="16"/>
      <c r="F6566" s="16"/>
      <c r="G6566" s="16"/>
      <c r="H6566" s="16"/>
      <c r="I6566">
        <f t="shared" si="150"/>
        <v>0</v>
      </c>
    </row>
    <row r="6567" spans="1:9" ht="20" customHeight="1">
      <c r="A6567" s="16"/>
      <c r="B6567" s="16"/>
      <c r="C6567" s="16"/>
      <c r="D6567" s="16"/>
      <c r="E6567" s="16"/>
      <c r="F6567" s="16"/>
      <c r="G6567" s="16"/>
      <c r="H6567" s="16"/>
      <c r="I6567">
        <f t="shared" si="150"/>
        <v>0</v>
      </c>
    </row>
    <row r="6568" spans="1:9" ht="20" customHeight="1">
      <c r="A6568" s="16"/>
      <c r="B6568" s="16"/>
      <c r="C6568" s="16"/>
      <c r="D6568" s="16"/>
      <c r="E6568" s="16"/>
      <c r="F6568" s="16"/>
      <c r="G6568" s="16"/>
      <c r="H6568" s="16"/>
      <c r="I6568">
        <f t="shared" si="150"/>
        <v>0</v>
      </c>
    </row>
    <row r="6569" spans="1:9" ht="20" customHeight="1">
      <c r="A6569" s="16"/>
      <c r="B6569" s="16"/>
      <c r="C6569" s="16"/>
      <c r="D6569" s="16"/>
      <c r="E6569" s="16"/>
      <c r="F6569" s="16"/>
      <c r="G6569" s="16"/>
      <c r="H6569" s="16"/>
      <c r="I6569">
        <f t="shared" si="150"/>
        <v>0</v>
      </c>
    </row>
    <row r="6570" spans="1:9" ht="20" customHeight="1">
      <c r="A6570" s="16"/>
      <c r="B6570" s="16"/>
      <c r="C6570" s="16"/>
      <c r="D6570" s="16"/>
      <c r="E6570" s="16"/>
      <c r="F6570" s="16"/>
      <c r="G6570" s="16"/>
      <c r="H6570" s="16"/>
      <c r="I6570">
        <f t="shared" si="150"/>
        <v>0</v>
      </c>
    </row>
    <row r="6571" spans="1:9" ht="20" customHeight="1">
      <c r="A6571" s="16"/>
      <c r="B6571" s="16"/>
      <c r="C6571" s="16"/>
      <c r="D6571" s="16"/>
      <c r="E6571" s="16"/>
      <c r="F6571" s="16"/>
      <c r="G6571" s="16"/>
      <c r="H6571" s="16"/>
      <c r="I6571">
        <f t="shared" si="150"/>
        <v>0</v>
      </c>
    </row>
    <row r="6572" spans="1:9" ht="20" customHeight="1">
      <c r="A6572" s="16"/>
      <c r="B6572" s="16"/>
      <c r="C6572" s="16"/>
      <c r="D6572" s="16"/>
      <c r="E6572" s="16"/>
      <c r="F6572" s="16"/>
      <c r="G6572" s="16"/>
      <c r="H6572" s="16"/>
      <c r="I6572">
        <f t="shared" si="150"/>
        <v>0</v>
      </c>
    </row>
    <row r="6573" spans="1:9" ht="20" customHeight="1">
      <c r="A6573" s="16"/>
      <c r="B6573" s="16"/>
      <c r="C6573" s="16"/>
      <c r="D6573" s="16"/>
      <c r="E6573" s="16"/>
      <c r="F6573" s="16"/>
      <c r="G6573" s="16"/>
      <c r="H6573" s="16"/>
      <c r="I6573">
        <f t="shared" si="150"/>
        <v>0</v>
      </c>
    </row>
    <row r="6574" spans="1:9" ht="20" customHeight="1">
      <c r="A6574" s="16"/>
      <c r="B6574" s="16"/>
      <c r="C6574" s="16"/>
      <c r="D6574" s="16"/>
      <c r="E6574" s="16"/>
      <c r="F6574" s="16"/>
      <c r="G6574" s="16"/>
      <c r="H6574" s="16"/>
      <c r="I6574">
        <f t="shared" si="150"/>
        <v>0</v>
      </c>
    </row>
    <row r="6575" spans="1:9" ht="20" customHeight="1">
      <c r="A6575" s="16"/>
      <c r="B6575" s="16"/>
      <c r="C6575" s="16"/>
      <c r="D6575" s="16"/>
      <c r="E6575" s="16"/>
      <c r="F6575" s="16"/>
      <c r="G6575" s="16"/>
      <c r="H6575" s="16"/>
      <c r="I6575">
        <f t="shared" si="150"/>
        <v>0</v>
      </c>
    </row>
    <row r="6576" spans="1:9" ht="20" customHeight="1">
      <c r="A6576" s="16"/>
      <c r="B6576" s="16"/>
      <c r="C6576" s="16"/>
      <c r="D6576" s="16"/>
      <c r="E6576" s="16"/>
      <c r="F6576" s="16"/>
      <c r="G6576" s="16"/>
      <c r="H6576" s="16"/>
      <c r="I6576">
        <f t="shared" si="150"/>
        <v>0</v>
      </c>
    </row>
    <row r="6577" spans="1:9" ht="20" customHeight="1">
      <c r="A6577" s="16"/>
      <c r="B6577" s="16"/>
      <c r="C6577" s="16"/>
      <c r="D6577" s="16"/>
      <c r="E6577" s="16"/>
      <c r="F6577" s="16"/>
      <c r="G6577" s="16"/>
      <c r="H6577" s="16"/>
      <c r="I6577">
        <f t="shared" si="150"/>
        <v>0</v>
      </c>
    </row>
    <row r="6578" spans="1:9" ht="20" customHeight="1">
      <c r="A6578" s="16"/>
      <c r="B6578" s="16"/>
      <c r="C6578" s="16"/>
      <c r="D6578" s="16"/>
      <c r="E6578" s="16"/>
      <c r="F6578" s="16"/>
      <c r="G6578" s="16"/>
      <c r="H6578" s="16"/>
      <c r="I6578">
        <f t="shared" si="150"/>
        <v>0</v>
      </c>
    </row>
    <row r="6579" spans="1:9" ht="20" customHeight="1">
      <c r="A6579" s="16"/>
      <c r="B6579" s="16"/>
      <c r="C6579" s="16"/>
      <c r="D6579" s="16"/>
      <c r="E6579" s="16"/>
      <c r="F6579" s="16"/>
      <c r="G6579" s="16"/>
      <c r="H6579" s="16"/>
      <c r="I6579">
        <f t="shared" si="150"/>
        <v>0</v>
      </c>
    </row>
    <row r="6580" spans="1:9" ht="20" customHeight="1">
      <c r="A6580" s="16"/>
      <c r="B6580" s="16"/>
      <c r="C6580" s="16"/>
      <c r="D6580" s="16"/>
      <c r="E6580" s="16"/>
      <c r="F6580" s="16"/>
      <c r="G6580" s="16"/>
      <c r="H6580" s="16"/>
      <c r="I6580">
        <f t="shared" si="150"/>
        <v>0</v>
      </c>
    </row>
    <row r="6581" spans="1:9" ht="20" customHeight="1">
      <c r="A6581" s="16"/>
      <c r="B6581" s="16"/>
      <c r="C6581" s="16"/>
      <c r="D6581" s="16"/>
      <c r="E6581" s="16"/>
      <c r="F6581" s="16"/>
      <c r="G6581" s="16"/>
      <c r="H6581" s="16"/>
      <c r="I6581">
        <f t="shared" si="150"/>
        <v>0</v>
      </c>
    </row>
    <row r="6582" spans="1:9" ht="20" customHeight="1">
      <c r="A6582" s="16"/>
      <c r="B6582" s="16"/>
      <c r="C6582" s="16"/>
      <c r="D6582" s="16"/>
      <c r="E6582" s="16"/>
      <c r="F6582" s="16"/>
      <c r="G6582" s="16"/>
      <c r="H6582" s="16"/>
      <c r="I6582">
        <f t="shared" si="150"/>
        <v>0</v>
      </c>
    </row>
    <row r="6583" spans="1:9" ht="20" customHeight="1">
      <c r="A6583" s="16"/>
      <c r="B6583" s="16"/>
      <c r="C6583" s="16"/>
      <c r="D6583" s="16"/>
      <c r="E6583" s="16"/>
      <c r="F6583" s="16"/>
      <c r="G6583" s="16"/>
      <c r="H6583" s="16"/>
      <c r="I6583">
        <f t="shared" si="150"/>
        <v>0</v>
      </c>
    </row>
    <row r="6584" spans="1:9" ht="20" customHeight="1">
      <c r="A6584" s="16"/>
      <c r="B6584" s="16"/>
      <c r="C6584" s="16"/>
      <c r="D6584" s="16"/>
      <c r="E6584" s="16"/>
      <c r="F6584" s="16"/>
      <c r="G6584" s="16"/>
      <c r="H6584" s="16"/>
      <c r="I6584">
        <f t="shared" si="150"/>
        <v>0</v>
      </c>
    </row>
    <row r="6585" spans="1:9" ht="20" customHeight="1">
      <c r="A6585" s="16"/>
      <c r="B6585" s="16"/>
      <c r="C6585" s="16"/>
      <c r="D6585" s="16"/>
      <c r="E6585" s="16"/>
      <c r="F6585" s="16"/>
      <c r="G6585" s="16"/>
      <c r="H6585" s="16"/>
      <c r="I6585">
        <f t="shared" si="150"/>
        <v>0</v>
      </c>
    </row>
    <row r="6586" spans="1:9" ht="20" customHeight="1">
      <c r="A6586" s="16"/>
      <c r="B6586" s="16"/>
      <c r="C6586" s="16"/>
      <c r="D6586" s="16"/>
      <c r="E6586" s="16"/>
      <c r="F6586" s="16"/>
      <c r="G6586" s="16"/>
      <c r="H6586" s="16"/>
      <c r="I6586">
        <f t="shared" si="150"/>
        <v>0</v>
      </c>
    </row>
    <row r="6587" spans="1:9" ht="20" customHeight="1">
      <c r="A6587" s="16"/>
      <c r="B6587" s="16"/>
      <c r="C6587" s="16"/>
      <c r="D6587" s="16"/>
      <c r="E6587" s="16"/>
      <c r="F6587" s="16"/>
      <c r="G6587" s="16"/>
      <c r="H6587" s="16"/>
      <c r="I6587">
        <f t="shared" si="150"/>
        <v>0</v>
      </c>
    </row>
    <row r="6588" spans="1:9" ht="20" customHeight="1">
      <c r="A6588" s="16"/>
      <c r="B6588" s="16"/>
      <c r="C6588" s="16"/>
      <c r="D6588" s="16"/>
      <c r="E6588" s="16"/>
      <c r="F6588" s="16"/>
      <c r="G6588" s="16"/>
      <c r="H6588" s="16"/>
      <c r="I6588">
        <f t="shared" si="150"/>
        <v>0</v>
      </c>
    </row>
    <row r="6589" spans="1:9" ht="20" customHeight="1">
      <c r="A6589" s="16"/>
      <c r="B6589" s="16"/>
      <c r="C6589" s="16"/>
      <c r="D6589" s="16"/>
      <c r="E6589" s="16"/>
      <c r="F6589" s="16"/>
      <c r="G6589" s="16"/>
      <c r="H6589" s="16"/>
      <c r="I6589">
        <f t="shared" si="150"/>
        <v>0</v>
      </c>
    </row>
    <row r="6590" spans="1:9" ht="20" customHeight="1">
      <c r="A6590" s="16"/>
      <c r="B6590" s="16"/>
      <c r="C6590" s="16"/>
      <c r="D6590" s="16"/>
      <c r="E6590" s="16"/>
      <c r="F6590" s="16"/>
      <c r="G6590" s="16"/>
      <c r="H6590" s="16"/>
      <c r="I6590">
        <f t="shared" si="150"/>
        <v>0</v>
      </c>
    </row>
    <row r="6591" spans="1:9" ht="20" customHeight="1">
      <c r="A6591" s="16"/>
      <c r="B6591" s="16"/>
      <c r="C6591" s="16"/>
      <c r="D6591" s="16"/>
      <c r="E6591" s="16"/>
      <c r="F6591" s="16"/>
      <c r="G6591" s="16"/>
      <c r="H6591" s="16"/>
      <c r="I6591">
        <f t="shared" si="150"/>
        <v>0</v>
      </c>
    </row>
    <row r="6592" spans="1:9" ht="20" customHeight="1">
      <c r="A6592" s="16"/>
      <c r="B6592" s="16"/>
      <c r="C6592" s="16"/>
      <c r="D6592" s="16"/>
      <c r="E6592" s="16"/>
      <c r="F6592" s="16"/>
      <c r="G6592" s="16"/>
      <c r="H6592" s="16"/>
      <c r="I6592">
        <f t="shared" si="150"/>
        <v>0</v>
      </c>
    </row>
    <row r="6593" spans="1:9" ht="20" customHeight="1">
      <c r="A6593" s="16"/>
      <c r="B6593" s="16"/>
      <c r="C6593" s="16"/>
      <c r="D6593" s="16"/>
      <c r="E6593" s="16"/>
      <c r="F6593" s="16"/>
      <c r="G6593" s="16"/>
      <c r="H6593" s="16"/>
      <c r="I6593">
        <f t="shared" si="150"/>
        <v>0</v>
      </c>
    </row>
    <row r="6594" spans="1:9" ht="20" customHeight="1">
      <c r="A6594" s="16"/>
      <c r="B6594" s="16"/>
      <c r="C6594" s="16"/>
      <c r="D6594" s="16"/>
      <c r="E6594" s="16"/>
      <c r="F6594" s="16"/>
      <c r="G6594" s="16"/>
      <c r="H6594" s="16"/>
      <c r="I6594">
        <f t="shared" si="150"/>
        <v>0</v>
      </c>
    </row>
    <row r="6595" spans="1:9" ht="20" customHeight="1">
      <c r="A6595" s="16"/>
      <c r="B6595" s="16"/>
      <c r="C6595" s="16"/>
      <c r="D6595" s="16"/>
      <c r="E6595" s="16"/>
      <c r="F6595" s="16"/>
      <c r="G6595" s="16"/>
      <c r="H6595" s="16"/>
      <c r="I6595">
        <f t="shared" ref="I6595:I6658" si="151">CEILING(H6595,0.002)</f>
        <v>0</v>
      </c>
    </row>
    <row r="6596" spans="1:9" ht="20" customHeight="1">
      <c r="A6596" s="16"/>
      <c r="B6596" s="16"/>
      <c r="C6596" s="16"/>
      <c r="D6596" s="16"/>
      <c r="E6596" s="16"/>
      <c r="F6596" s="16"/>
      <c r="G6596" s="16"/>
      <c r="H6596" s="16"/>
      <c r="I6596">
        <f t="shared" si="151"/>
        <v>0</v>
      </c>
    </row>
    <row r="6597" spans="1:9" ht="20" customHeight="1">
      <c r="A6597" s="16"/>
      <c r="B6597" s="16"/>
      <c r="C6597" s="16"/>
      <c r="D6597" s="16"/>
      <c r="E6597" s="16"/>
      <c r="F6597" s="16"/>
      <c r="G6597" s="16"/>
      <c r="H6597" s="16"/>
      <c r="I6597">
        <f t="shared" si="151"/>
        <v>0</v>
      </c>
    </row>
    <row r="6598" spans="1:9" ht="20" customHeight="1">
      <c r="A6598" s="16"/>
      <c r="B6598" s="16"/>
      <c r="C6598" s="16"/>
      <c r="D6598" s="16"/>
      <c r="E6598" s="16"/>
      <c r="F6598" s="16"/>
      <c r="G6598" s="16"/>
      <c r="H6598" s="16"/>
      <c r="I6598">
        <f t="shared" si="151"/>
        <v>0</v>
      </c>
    </row>
    <row r="6599" spans="1:9" ht="20" customHeight="1">
      <c r="A6599" s="16"/>
      <c r="B6599" s="16"/>
      <c r="C6599" s="16"/>
      <c r="D6599" s="16"/>
      <c r="E6599" s="16"/>
      <c r="F6599" s="16"/>
      <c r="G6599" s="16"/>
      <c r="H6599" s="16"/>
      <c r="I6599">
        <f t="shared" si="151"/>
        <v>0</v>
      </c>
    </row>
    <row r="6600" spans="1:9" ht="20" customHeight="1">
      <c r="A6600" s="16"/>
      <c r="B6600" s="16"/>
      <c r="C6600" s="16"/>
      <c r="D6600" s="16"/>
      <c r="E6600" s="16"/>
      <c r="F6600" s="16"/>
      <c r="G6600" s="16"/>
      <c r="H6600" s="16"/>
      <c r="I6600">
        <f t="shared" si="151"/>
        <v>0</v>
      </c>
    </row>
    <row r="6601" spans="1:9" ht="20" customHeight="1">
      <c r="A6601" s="16"/>
      <c r="B6601" s="16"/>
      <c r="C6601" s="16"/>
      <c r="D6601" s="16"/>
      <c r="E6601" s="16"/>
      <c r="F6601" s="16"/>
      <c r="G6601" s="16"/>
      <c r="H6601" s="16"/>
      <c r="I6601">
        <f t="shared" si="151"/>
        <v>0</v>
      </c>
    </row>
    <row r="6602" spans="1:9" ht="20" customHeight="1">
      <c r="A6602" s="16"/>
      <c r="B6602" s="16"/>
      <c r="C6602" s="16"/>
      <c r="D6602" s="16"/>
      <c r="E6602" s="16"/>
      <c r="F6602" s="16"/>
      <c r="G6602" s="16"/>
      <c r="H6602" s="16"/>
      <c r="I6602">
        <f t="shared" si="151"/>
        <v>0</v>
      </c>
    </row>
    <row r="6603" spans="1:9" ht="20" customHeight="1">
      <c r="A6603" s="16"/>
      <c r="B6603" s="16"/>
      <c r="C6603" s="16"/>
      <c r="D6603" s="16"/>
      <c r="E6603" s="16"/>
      <c r="F6603" s="16"/>
      <c r="G6603" s="16"/>
      <c r="H6603" s="16"/>
      <c r="I6603">
        <f t="shared" si="151"/>
        <v>0</v>
      </c>
    </row>
    <row r="6604" spans="1:9" ht="20" customHeight="1">
      <c r="A6604" s="16"/>
      <c r="B6604" s="16"/>
      <c r="C6604" s="16"/>
      <c r="D6604" s="16"/>
      <c r="E6604" s="16"/>
      <c r="F6604" s="16"/>
      <c r="G6604" s="16"/>
      <c r="H6604" s="16"/>
      <c r="I6604">
        <f t="shared" si="151"/>
        <v>0</v>
      </c>
    </row>
    <row r="6605" spans="1:9" ht="20" customHeight="1">
      <c r="A6605" s="16"/>
      <c r="B6605" s="16"/>
      <c r="C6605" s="16"/>
      <c r="D6605" s="16"/>
      <c r="E6605" s="16"/>
      <c r="F6605" s="16"/>
      <c r="G6605" s="16"/>
      <c r="H6605" s="16"/>
      <c r="I6605">
        <f t="shared" si="151"/>
        <v>0</v>
      </c>
    </row>
    <row r="6606" spans="1:9" ht="20" customHeight="1">
      <c r="A6606" s="16"/>
      <c r="B6606" s="16"/>
      <c r="C6606" s="16"/>
      <c r="D6606" s="16"/>
      <c r="E6606" s="16"/>
      <c r="F6606" s="16"/>
      <c r="G6606" s="16"/>
      <c r="H6606" s="16"/>
      <c r="I6606">
        <f t="shared" si="151"/>
        <v>0</v>
      </c>
    </row>
    <row r="6607" spans="1:9" ht="20" customHeight="1">
      <c r="A6607" s="16"/>
      <c r="B6607" s="16"/>
      <c r="C6607" s="16"/>
      <c r="D6607" s="16"/>
      <c r="E6607" s="16"/>
      <c r="F6607" s="16"/>
      <c r="G6607" s="16"/>
      <c r="H6607" s="16"/>
      <c r="I6607">
        <f t="shared" si="151"/>
        <v>0</v>
      </c>
    </row>
    <row r="6608" spans="1:9" ht="20" customHeight="1">
      <c r="A6608" s="16"/>
      <c r="B6608" s="16"/>
      <c r="C6608" s="16"/>
      <c r="D6608" s="16"/>
      <c r="E6608" s="16"/>
      <c r="F6608" s="16"/>
      <c r="G6608" s="16"/>
      <c r="H6608" s="16"/>
      <c r="I6608">
        <f t="shared" si="151"/>
        <v>0</v>
      </c>
    </row>
    <row r="6609" spans="1:9" ht="20" customHeight="1">
      <c r="A6609" s="16"/>
      <c r="B6609" s="16"/>
      <c r="C6609" s="16"/>
      <c r="D6609" s="16"/>
      <c r="E6609" s="16"/>
      <c r="F6609" s="16"/>
      <c r="G6609" s="16"/>
      <c r="H6609" s="16"/>
      <c r="I6609">
        <f t="shared" si="151"/>
        <v>0</v>
      </c>
    </row>
    <row r="6610" spans="1:9" ht="20" customHeight="1">
      <c r="A6610" s="16"/>
      <c r="B6610" s="16"/>
      <c r="C6610" s="16"/>
      <c r="D6610" s="16"/>
      <c r="E6610" s="16"/>
      <c r="F6610" s="16"/>
      <c r="G6610" s="16"/>
      <c r="H6610" s="16"/>
      <c r="I6610">
        <f t="shared" si="151"/>
        <v>0</v>
      </c>
    </row>
    <row r="6611" spans="1:9" ht="20" customHeight="1">
      <c r="A6611" s="16"/>
      <c r="B6611" s="16"/>
      <c r="C6611" s="16"/>
      <c r="D6611" s="16"/>
      <c r="E6611" s="16"/>
      <c r="F6611" s="16"/>
      <c r="G6611" s="16"/>
      <c r="H6611" s="16"/>
      <c r="I6611">
        <f t="shared" si="151"/>
        <v>0</v>
      </c>
    </row>
    <row r="6612" spans="1:9" ht="20" customHeight="1">
      <c r="A6612" s="16"/>
      <c r="B6612" s="16"/>
      <c r="C6612" s="16"/>
      <c r="D6612" s="16"/>
      <c r="E6612" s="16"/>
      <c r="F6612" s="16"/>
      <c r="G6612" s="16"/>
      <c r="H6612" s="16"/>
      <c r="I6612">
        <f t="shared" si="151"/>
        <v>0</v>
      </c>
    </row>
    <row r="6613" spans="1:9" ht="20" customHeight="1">
      <c r="A6613" s="16"/>
      <c r="B6613" s="16"/>
      <c r="C6613" s="16"/>
      <c r="D6613" s="16"/>
      <c r="E6613" s="16"/>
      <c r="F6613" s="16"/>
      <c r="G6613" s="16"/>
      <c r="H6613" s="16"/>
      <c r="I6613">
        <f t="shared" si="151"/>
        <v>0</v>
      </c>
    </row>
    <row r="6614" spans="1:9" ht="20" customHeight="1">
      <c r="A6614" s="16"/>
      <c r="B6614" s="16"/>
      <c r="C6614" s="16"/>
      <c r="D6614" s="16"/>
      <c r="E6614" s="16"/>
      <c r="F6614" s="16"/>
      <c r="G6614" s="16"/>
      <c r="H6614" s="16"/>
      <c r="I6614">
        <f t="shared" si="151"/>
        <v>0</v>
      </c>
    </row>
    <row r="6615" spans="1:9" ht="20" customHeight="1">
      <c r="A6615" s="16"/>
      <c r="B6615" s="16"/>
      <c r="C6615" s="16"/>
      <c r="D6615" s="16"/>
      <c r="E6615" s="16"/>
      <c r="F6615" s="16"/>
      <c r="G6615" s="16"/>
      <c r="H6615" s="16"/>
      <c r="I6615">
        <f t="shared" si="151"/>
        <v>0</v>
      </c>
    </row>
    <row r="6616" spans="1:9" ht="20" customHeight="1">
      <c r="A6616" s="16"/>
      <c r="B6616" s="16"/>
      <c r="C6616" s="16"/>
      <c r="D6616" s="16"/>
      <c r="E6616" s="16"/>
      <c r="F6616" s="16"/>
      <c r="G6616" s="16"/>
      <c r="H6616" s="16"/>
      <c r="I6616">
        <f t="shared" si="151"/>
        <v>0</v>
      </c>
    </row>
    <row r="6617" spans="1:9" ht="20" customHeight="1">
      <c r="A6617" s="16"/>
      <c r="B6617" s="16"/>
      <c r="C6617" s="16"/>
      <c r="D6617" s="16"/>
      <c r="E6617" s="16"/>
      <c r="F6617" s="16"/>
      <c r="G6617" s="16"/>
      <c r="H6617" s="16"/>
      <c r="I6617">
        <f t="shared" si="151"/>
        <v>0</v>
      </c>
    </row>
    <row r="6618" spans="1:9" ht="20" customHeight="1">
      <c r="A6618" s="16"/>
      <c r="B6618" s="16"/>
      <c r="C6618" s="16"/>
      <c r="D6618" s="16"/>
      <c r="E6618" s="16"/>
      <c r="F6618" s="16"/>
      <c r="G6618" s="16"/>
      <c r="H6618" s="16"/>
      <c r="I6618">
        <f t="shared" si="151"/>
        <v>0</v>
      </c>
    </row>
    <row r="6619" spans="1:9" ht="20" customHeight="1">
      <c r="A6619" s="16"/>
      <c r="B6619" s="16"/>
      <c r="C6619" s="16"/>
      <c r="D6619" s="16"/>
      <c r="E6619" s="16"/>
      <c r="F6619" s="16"/>
      <c r="G6619" s="16"/>
      <c r="H6619" s="16"/>
      <c r="I6619">
        <f t="shared" si="151"/>
        <v>0</v>
      </c>
    </row>
    <row r="6620" spans="1:9" ht="20" customHeight="1">
      <c r="A6620" s="16"/>
      <c r="B6620" s="16"/>
      <c r="C6620" s="16"/>
      <c r="D6620" s="16"/>
      <c r="E6620" s="16"/>
      <c r="F6620" s="16"/>
      <c r="G6620" s="16"/>
      <c r="H6620" s="16"/>
      <c r="I6620">
        <f t="shared" si="151"/>
        <v>0</v>
      </c>
    </row>
    <row r="6621" spans="1:9" ht="20" customHeight="1">
      <c r="A6621" s="16"/>
      <c r="B6621" s="16"/>
      <c r="C6621" s="16"/>
      <c r="D6621" s="16"/>
      <c r="E6621" s="16"/>
      <c r="F6621" s="16"/>
      <c r="G6621" s="16"/>
      <c r="H6621" s="16"/>
      <c r="I6621">
        <f t="shared" si="151"/>
        <v>0</v>
      </c>
    </row>
    <row r="6622" spans="1:9" ht="20" customHeight="1">
      <c r="A6622" s="16"/>
      <c r="B6622" s="16"/>
      <c r="C6622" s="16"/>
      <c r="D6622" s="16"/>
      <c r="E6622" s="16"/>
      <c r="F6622" s="16"/>
      <c r="G6622" s="16"/>
      <c r="H6622" s="16"/>
      <c r="I6622">
        <f t="shared" si="151"/>
        <v>0</v>
      </c>
    </row>
    <row r="6623" spans="1:9" ht="20" customHeight="1">
      <c r="A6623" s="16"/>
      <c r="B6623" s="16"/>
      <c r="C6623" s="16"/>
      <c r="D6623" s="16"/>
      <c r="E6623" s="16"/>
      <c r="F6623" s="16"/>
      <c r="G6623" s="16"/>
      <c r="H6623" s="16"/>
      <c r="I6623">
        <f t="shared" si="151"/>
        <v>0</v>
      </c>
    </row>
    <row r="6624" spans="1:9" ht="20" customHeight="1">
      <c r="A6624" s="16"/>
      <c r="B6624" s="16"/>
      <c r="C6624" s="16"/>
      <c r="D6624" s="16"/>
      <c r="E6624" s="16"/>
      <c r="F6624" s="16"/>
      <c r="G6624" s="16"/>
      <c r="H6624" s="16"/>
      <c r="I6624">
        <f t="shared" si="151"/>
        <v>0</v>
      </c>
    </row>
    <row r="6625" spans="1:9" ht="20" customHeight="1">
      <c r="A6625" s="16"/>
      <c r="B6625" s="16"/>
      <c r="C6625" s="16"/>
      <c r="D6625" s="16"/>
      <c r="E6625" s="16"/>
      <c r="F6625" s="16"/>
      <c r="G6625" s="16"/>
      <c r="H6625" s="16"/>
      <c r="I6625">
        <f t="shared" si="151"/>
        <v>0</v>
      </c>
    </row>
    <row r="6626" spans="1:9" ht="20" customHeight="1">
      <c r="A6626" s="16"/>
      <c r="B6626" s="16"/>
      <c r="C6626" s="16"/>
      <c r="D6626" s="16"/>
      <c r="E6626" s="16"/>
      <c r="F6626" s="16"/>
      <c r="G6626" s="16"/>
      <c r="H6626" s="16"/>
      <c r="I6626">
        <f t="shared" si="151"/>
        <v>0</v>
      </c>
    </row>
    <row r="6627" spans="1:9" ht="20" customHeight="1">
      <c r="A6627" s="16"/>
      <c r="B6627" s="16"/>
      <c r="C6627" s="16"/>
      <c r="D6627" s="16"/>
      <c r="E6627" s="16"/>
      <c r="F6627" s="16"/>
      <c r="G6627" s="16"/>
      <c r="H6627" s="16"/>
      <c r="I6627">
        <f t="shared" si="151"/>
        <v>0</v>
      </c>
    </row>
    <row r="6628" spans="1:9" ht="20" customHeight="1">
      <c r="A6628" s="16"/>
      <c r="B6628" s="16"/>
      <c r="C6628" s="16"/>
      <c r="D6628" s="16"/>
      <c r="E6628" s="16"/>
      <c r="F6628" s="16"/>
      <c r="G6628" s="16"/>
      <c r="H6628" s="16"/>
      <c r="I6628">
        <f t="shared" si="151"/>
        <v>0</v>
      </c>
    </row>
    <row r="6629" spans="1:9" ht="20" customHeight="1">
      <c r="A6629" s="16"/>
      <c r="B6629" s="16"/>
      <c r="C6629" s="16"/>
      <c r="D6629" s="16"/>
      <c r="E6629" s="16"/>
      <c r="F6629" s="16"/>
      <c r="G6629" s="16"/>
      <c r="H6629" s="16"/>
      <c r="I6629">
        <f t="shared" si="151"/>
        <v>0</v>
      </c>
    </row>
    <row r="6630" spans="1:9" ht="20" customHeight="1">
      <c r="A6630" s="16"/>
      <c r="B6630" s="16"/>
      <c r="C6630" s="16"/>
      <c r="D6630" s="16"/>
      <c r="E6630" s="16"/>
      <c r="F6630" s="16"/>
      <c r="G6630" s="16"/>
      <c r="H6630" s="16"/>
      <c r="I6630">
        <f t="shared" si="151"/>
        <v>0</v>
      </c>
    </row>
    <row r="6631" spans="1:9" ht="20" customHeight="1">
      <c r="A6631" s="16"/>
      <c r="B6631" s="16"/>
      <c r="C6631" s="16"/>
      <c r="D6631" s="16"/>
      <c r="E6631" s="16"/>
      <c r="F6631" s="16"/>
      <c r="G6631" s="16"/>
      <c r="H6631" s="16"/>
      <c r="I6631">
        <f t="shared" si="151"/>
        <v>0</v>
      </c>
    </row>
    <row r="6632" spans="1:9" ht="20" customHeight="1">
      <c r="A6632" s="16"/>
      <c r="B6632" s="16"/>
      <c r="C6632" s="16"/>
      <c r="D6632" s="16"/>
      <c r="E6632" s="16"/>
      <c r="F6632" s="16"/>
      <c r="G6632" s="16"/>
      <c r="H6632" s="16"/>
      <c r="I6632">
        <f t="shared" si="151"/>
        <v>0</v>
      </c>
    </row>
    <row r="6633" spans="1:9" ht="20" customHeight="1">
      <c r="A6633" s="16"/>
      <c r="B6633" s="16"/>
      <c r="C6633" s="16"/>
      <c r="D6633" s="16"/>
      <c r="E6633" s="16"/>
      <c r="F6633" s="16"/>
      <c r="G6633" s="16"/>
      <c r="H6633" s="16"/>
      <c r="I6633">
        <f t="shared" si="151"/>
        <v>0</v>
      </c>
    </row>
    <row r="6634" spans="1:9" ht="20" customHeight="1">
      <c r="A6634" s="16"/>
      <c r="B6634" s="16"/>
      <c r="C6634" s="16"/>
      <c r="D6634" s="16"/>
      <c r="E6634" s="16"/>
      <c r="F6634" s="16"/>
      <c r="G6634" s="16"/>
      <c r="H6634" s="16"/>
      <c r="I6634">
        <f t="shared" si="151"/>
        <v>0</v>
      </c>
    </row>
    <row r="6635" spans="1:9" ht="20" customHeight="1">
      <c r="A6635" s="16"/>
      <c r="B6635" s="16"/>
      <c r="C6635" s="16"/>
      <c r="D6635" s="16"/>
      <c r="E6635" s="16"/>
      <c r="F6635" s="16"/>
      <c r="G6635" s="16"/>
      <c r="H6635" s="16"/>
      <c r="I6635">
        <f t="shared" si="151"/>
        <v>0</v>
      </c>
    </row>
    <row r="6636" spans="1:9" ht="20" customHeight="1">
      <c r="A6636" s="16"/>
      <c r="B6636" s="16"/>
      <c r="C6636" s="16"/>
      <c r="D6636" s="16"/>
      <c r="E6636" s="16"/>
      <c r="F6636" s="16"/>
      <c r="G6636" s="16"/>
      <c r="H6636" s="16"/>
      <c r="I6636">
        <f t="shared" si="151"/>
        <v>0</v>
      </c>
    </row>
    <row r="6637" spans="1:9" ht="20" customHeight="1">
      <c r="A6637" s="16"/>
      <c r="B6637" s="16"/>
      <c r="C6637" s="16"/>
      <c r="D6637" s="16"/>
      <c r="E6637" s="16"/>
      <c r="F6637" s="16"/>
      <c r="G6637" s="16"/>
      <c r="H6637" s="16"/>
      <c r="I6637">
        <f t="shared" si="151"/>
        <v>0</v>
      </c>
    </row>
    <row r="6638" spans="1:9" ht="20" customHeight="1">
      <c r="A6638" s="16"/>
      <c r="B6638" s="16"/>
      <c r="C6638" s="16"/>
      <c r="D6638" s="16"/>
      <c r="E6638" s="16"/>
      <c r="F6638" s="16"/>
      <c r="G6638" s="16"/>
      <c r="H6638" s="16"/>
      <c r="I6638">
        <f t="shared" si="151"/>
        <v>0</v>
      </c>
    </row>
    <row r="6639" spans="1:9" ht="20" customHeight="1">
      <c r="A6639" s="16"/>
      <c r="B6639" s="16"/>
      <c r="C6639" s="16"/>
      <c r="D6639" s="16"/>
      <c r="E6639" s="16"/>
      <c r="F6639" s="16"/>
      <c r="G6639" s="16"/>
      <c r="H6639" s="16"/>
      <c r="I6639">
        <f t="shared" si="151"/>
        <v>0</v>
      </c>
    </row>
    <row r="6640" spans="1:9" ht="20" customHeight="1">
      <c r="A6640" s="16"/>
      <c r="B6640" s="16"/>
      <c r="C6640" s="16"/>
      <c r="D6640" s="16"/>
      <c r="E6640" s="16"/>
      <c r="F6640" s="16"/>
      <c r="G6640" s="16"/>
      <c r="H6640" s="16"/>
      <c r="I6640">
        <f t="shared" si="151"/>
        <v>0</v>
      </c>
    </row>
    <row r="6641" spans="1:9" ht="20" customHeight="1">
      <c r="A6641" s="16"/>
      <c r="B6641" s="16"/>
      <c r="C6641" s="16"/>
      <c r="D6641" s="16"/>
      <c r="E6641" s="16"/>
      <c r="F6641" s="16"/>
      <c r="G6641" s="16"/>
      <c r="H6641" s="16"/>
      <c r="I6641">
        <f t="shared" si="151"/>
        <v>0</v>
      </c>
    </row>
    <row r="6642" spans="1:9" ht="20" customHeight="1">
      <c r="A6642" s="16"/>
      <c r="B6642" s="16"/>
      <c r="C6642" s="16"/>
      <c r="D6642" s="16"/>
      <c r="E6642" s="16"/>
      <c r="F6642" s="16"/>
      <c r="G6642" s="16"/>
      <c r="H6642" s="16"/>
      <c r="I6642">
        <f t="shared" si="151"/>
        <v>0</v>
      </c>
    </row>
    <row r="6643" spans="1:9" ht="20" customHeight="1">
      <c r="A6643" s="16"/>
      <c r="B6643" s="16"/>
      <c r="C6643" s="16"/>
      <c r="D6643" s="16"/>
      <c r="E6643" s="16"/>
      <c r="F6643" s="16"/>
      <c r="G6643" s="16"/>
      <c r="H6643" s="16"/>
      <c r="I6643">
        <f t="shared" si="151"/>
        <v>0</v>
      </c>
    </row>
    <row r="6644" spans="1:9" ht="20" customHeight="1">
      <c r="A6644" s="16"/>
      <c r="B6644" s="16"/>
      <c r="C6644" s="16"/>
      <c r="D6644" s="16"/>
      <c r="E6644" s="16"/>
      <c r="F6644" s="16"/>
      <c r="G6644" s="16"/>
      <c r="H6644" s="16"/>
      <c r="I6644">
        <f t="shared" si="151"/>
        <v>0</v>
      </c>
    </row>
    <row r="6645" spans="1:9" ht="20" customHeight="1">
      <c r="A6645" s="16"/>
      <c r="B6645" s="16"/>
      <c r="C6645" s="16"/>
      <c r="D6645" s="16"/>
      <c r="E6645" s="16"/>
      <c r="F6645" s="16"/>
      <c r="G6645" s="16"/>
      <c r="H6645" s="16"/>
      <c r="I6645">
        <f t="shared" si="151"/>
        <v>0</v>
      </c>
    </row>
    <row r="6646" spans="1:9" ht="20" customHeight="1">
      <c r="A6646" s="16"/>
      <c r="B6646" s="16"/>
      <c r="C6646" s="16"/>
      <c r="D6646" s="16"/>
      <c r="E6646" s="16"/>
      <c r="F6646" s="16"/>
      <c r="G6646" s="16"/>
      <c r="H6646" s="16"/>
      <c r="I6646">
        <f t="shared" si="151"/>
        <v>0</v>
      </c>
    </row>
    <row r="6647" spans="1:9" ht="20" customHeight="1">
      <c r="A6647" s="16"/>
      <c r="B6647" s="16"/>
      <c r="C6647" s="16"/>
      <c r="D6647" s="16"/>
      <c r="E6647" s="16"/>
      <c r="F6647" s="16"/>
      <c r="G6647" s="16"/>
      <c r="H6647" s="16"/>
      <c r="I6647">
        <f t="shared" si="151"/>
        <v>0</v>
      </c>
    </row>
    <row r="6648" spans="1:9" ht="20" customHeight="1">
      <c r="A6648" s="16"/>
      <c r="B6648" s="16"/>
      <c r="C6648" s="16"/>
      <c r="D6648" s="16"/>
      <c r="E6648" s="16"/>
      <c r="F6648" s="16"/>
      <c r="G6648" s="16"/>
      <c r="H6648" s="16"/>
      <c r="I6648">
        <f t="shared" si="151"/>
        <v>0</v>
      </c>
    </row>
    <row r="6649" spans="1:9" ht="20" customHeight="1">
      <c r="A6649" s="16"/>
      <c r="B6649" s="16"/>
      <c r="C6649" s="16"/>
      <c r="D6649" s="16"/>
      <c r="E6649" s="16"/>
      <c r="F6649" s="16"/>
      <c r="G6649" s="16"/>
      <c r="H6649" s="16"/>
      <c r="I6649">
        <f t="shared" si="151"/>
        <v>0</v>
      </c>
    </row>
    <row r="6650" spans="1:9" ht="20" customHeight="1">
      <c r="A6650" s="16"/>
      <c r="B6650" s="16"/>
      <c r="C6650" s="16"/>
      <c r="D6650" s="16"/>
      <c r="E6650" s="16"/>
      <c r="F6650" s="16"/>
      <c r="G6650" s="16"/>
      <c r="H6650" s="16"/>
      <c r="I6650">
        <f t="shared" si="151"/>
        <v>0</v>
      </c>
    </row>
    <row r="6651" spans="1:9" ht="20" customHeight="1">
      <c r="A6651" s="16"/>
      <c r="B6651" s="16"/>
      <c r="C6651" s="16"/>
      <c r="D6651" s="16"/>
      <c r="E6651" s="16"/>
      <c r="F6651" s="16"/>
      <c r="G6651" s="16"/>
      <c r="H6651" s="16"/>
      <c r="I6651">
        <f t="shared" si="151"/>
        <v>0</v>
      </c>
    </row>
    <row r="6652" spans="1:9" ht="20" customHeight="1">
      <c r="A6652" s="16"/>
      <c r="B6652" s="16"/>
      <c r="C6652" s="16"/>
      <c r="D6652" s="16"/>
      <c r="E6652" s="16"/>
      <c r="F6652" s="16"/>
      <c r="G6652" s="16"/>
      <c r="H6652" s="16"/>
      <c r="I6652">
        <f t="shared" si="151"/>
        <v>0</v>
      </c>
    </row>
    <row r="6653" spans="1:9" ht="20" customHeight="1">
      <c r="A6653" s="16"/>
      <c r="B6653" s="16"/>
      <c r="C6653" s="16"/>
      <c r="D6653" s="16"/>
      <c r="E6653" s="16"/>
      <c r="F6653" s="16"/>
      <c r="G6653" s="16"/>
      <c r="H6653" s="16"/>
      <c r="I6653">
        <f t="shared" si="151"/>
        <v>0</v>
      </c>
    </row>
    <row r="6654" spans="1:9" ht="20" customHeight="1">
      <c r="A6654" s="16"/>
      <c r="B6654" s="16"/>
      <c r="C6654" s="16"/>
      <c r="D6654" s="16"/>
      <c r="E6654" s="16"/>
      <c r="F6654" s="16"/>
      <c r="G6654" s="16"/>
      <c r="H6654" s="16"/>
      <c r="I6654">
        <f t="shared" si="151"/>
        <v>0</v>
      </c>
    </row>
    <row r="6655" spans="1:9" ht="20" customHeight="1">
      <c r="A6655" s="16"/>
      <c r="B6655" s="16"/>
      <c r="C6655" s="16"/>
      <c r="D6655" s="16"/>
      <c r="E6655" s="16"/>
      <c r="F6655" s="16"/>
      <c r="G6655" s="16"/>
      <c r="H6655" s="16"/>
      <c r="I6655">
        <f t="shared" si="151"/>
        <v>0</v>
      </c>
    </row>
    <row r="6656" spans="1:9" ht="20" customHeight="1">
      <c r="A6656" s="16"/>
      <c r="B6656" s="16"/>
      <c r="C6656" s="16"/>
      <c r="D6656" s="16"/>
      <c r="E6656" s="16"/>
      <c r="F6656" s="16"/>
      <c r="G6656" s="16"/>
      <c r="H6656" s="16"/>
      <c r="I6656">
        <f t="shared" si="151"/>
        <v>0</v>
      </c>
    </row>
    <row r="6657" spans="1:9" ht="20" customHeight="1">
      <c r="A6657" s="16"/>
      <c r="B6657" s="16"/>
      <c r="C6657" s="16"/>
      <c r="D6657" s="16"/>
      <c r="E6657" s="16"/>
      <c r="F6657" s="16"/>
      <c r="G6657" s="16"/>
      <c r="H6657" s="16"/>
      <c r="I6657">
        <f t="shared" si="151"/>
        <v>0</v>
      </c>
    </row>
    <row r="6658" spans="1:9" ht="20" customHeight="1">
      <c r="A6658" s="16"/>
      <c r="B6658" s="16"/>
      <c r="C6658" s="16"/>
      <c r="D6658" s="16"/>
      <c r="E6658" s="16"/>
      <c r="F6658" s="16"/>
      <c r="G6658" s="16"/>
      <c r="H6658" s="16"/>
      <c r="I6658">
        <f t="shared" si="151"/>
        <v>0</v>
      </c>
    </row>
    <row r="6659" spans="1:9" ht="20" customHeight="1">
      <c r="A6659" s="16"/>
      <c r="B6659" s="16"/>
      <c r="C6659" s="16"/>
      <c r="D6659" s="16"/>
      <c r="E6659" s="16"/>
      <c r="F6659" s="16"/>
      <c r="G6659" s="16"/>
      <c r="H6659" s="16"/>
      <c r="I6659">
        <f t="shared" ref="I6659:I6722" si="152">CEILING(H6659,0.002)</f>
        <v>0</v>
      </c>
    </row>
    <row r="6660" spans="1:9" ht="20" customHeight="1">
      <c r="A6660" s="16"/>
      <c r="B6660" s="16"/>
      <c r="C6660" s="16"/>
      <c r="D6660" s="16"/>
      <c r="E6660" s="16"/>
      <c r="F6660" s="16"/>
      <c r="G6660" s="16"/>
      <c r="H6660" s="16"/>
      <c r="I6660">
        <f t="shared" si="152"/>
        <v>0</v>
      </c>
    </row>
    <row r="6661" spans="1:9" ht="20" customHeight="1">
      <c r="A6661" s="16"/>
      <c r="B6661" s="16"/>
      <c r="C6661" s="16"/>
      <c r="D6661" s="16"/>
      <c r="E6661" s="16"/>
      <c r="F6661" s="16"/>
      <c r="G6661" s="16"/>
      <c r="H6661" s="16"/>
      <c r="I6661">
        <f t="shared" si="152"/>
        <v>0</v>
      </c>
    </row>
    <row r="6662" spans="1:9" ht="20" customHeight="1">
      <c r="A6662" s="16"/>
      <c r="B6662" s="16"/>
      <c r="C6662" s="16"/>
      <c r="D6662" s="16"/>
      <c r="E6662" s="16"/>
      <c r="F6662" s="16"/>
      <c r="G6662" s="16"/>
      <c r="H6662" s="16"/>
      <c r="I6662">
        <f t="shared" si="152"/>
        <v>0</v>
      </c>
    </row>
    <row r="6663" spans="1:9" ht="20" customHeight="1">
      <c r="A6663" s="16"/>
      <c r="B6663" s="16"/>
      <c r="C6663" s="16"/>
      <c r="D6663" s="16"/>
      <c r="E6663" s="16"/>
      <c r="F6663" s="16"/>
      <c r="G6663" s="16"/>
      <c r="H6663" s="16"/>
      <c r="I6663">
        <f t="shared" si="152"/>
        <v>0</v>
      </c>
    </row>
    <row r="6664" spans="1:9" ht="20" customHeight="1">
      <c r="A6664" s="16"/>
      <c r="B6664" s="16"/>
      <c r="C6664" s="16"/>
      <c r="D6664" s="16"/>
      <c r="E6664" s="16"/>
      <c r="F6664" s="16"/>
      <c r="G6664" s="16"/>
      <c r="H6664" s="16"/>
      <c r="I6664">
        <f t="shared" si="152"/>
        <v>0</v>
      </c>
    </row>
    <row r="6665" spans="1:9" ht="20" customHeight="1">
      <c r="A6665" s="16"/>
      <c r="B6665" s="16"/>
      <c r="C6665" s="16"/>
      <c r="D6665" s="16"/>
      <c r="E6665" s="16"/>
      <c r="F6665" s="16"/>
      <c r="G6665" s="16"/>
      <c r="H6665" s="16"/>
      <c r="I6665">
        <f t="shared" si="152"/>
        <v>0</v>
      </c>
    </row>
    <row r="6666" spans="1:9" ht="20" customHeight="1">
      <c r="A6666" s="16"/>
      <c r="B6666" s="16"/>
      <c r="C6666" s="16"/>
      <c r="D6666" s="16"/>
      <c r="E6666" s="16"/>
      <c r="F6666" s="16"/>
      <c r="G6666" s="16"/>
      <c r="H6666" s="16"/>
      <c r="I6666">
        <f t="shared" si="152"/>
        <v>0</v>
      </c>
    </row>
    <row r="6667" spans="1:9" ht="20" customHeight="1">
      <c r="A6667" s="16"/>
      <c r="B6667" s="16"/>
      <c r="C6667" s="16"/>
      <c r="D6667" s="16"/>
      <c r="E6667" s="16"/>
      <c r="F6667" s="16"/>
      <c r="G6667" s="16"/>
      <c r="H6667" s="16"/>
      <c r="I6667">
        <f t="shared" si="152"/>
        <v>0</v>
      </c>
    </row>
    <row r="6668" spans="1:9" ht="20" customHeight="1">
      <c r="A6668" s="16"/>
      <c r="B6668" s="16"/>
      <c r="C6668" s="16"/>
      <c r="D6668" s="16"/>
      <c r="E6668" s="16"/>
      <c r="F6668" s="16"/>
      <c r="G6668" s="16"/>
      <c r="H6668" s="16"/>
      <c r="I6668">
        <f t="shared" si="152"/>
        <v>0</v>
      </c>
    </row>
    <row r="6669" spans="1:9" ht="20" customHeight="1">
      <c r="A6669" s="16"/>
      <c r="B6669" s="16"/>
      <c r="C6669" s="16"/>
      <c r="D6669" s="16"/>
      <c r="E6669" s="16"/>
      <c r="F6669" s="16"/>
      <c r="G6669" s="16"/>
      <c r="H6669" s="16"/>
      <c r="I6669">
        <f t="shared" si="152"/>
        <v>0</v>
      </c>
    </row>
    <row r="6670" spans="1:9" ht="20" customHeight="1">
      <c r="A6670" s="16"/>
      <c r="B6670" s="16"/>
      <c r="C6670" s="16"/>
      <c r="D6670" s="16"/>
      <c r="E6670" s="16"/>
      <c r="F6670" s="16"/>
      <c r="G6670" s="16"/>
      <c r="H6670" s="16"/>
      <c r="I6670">
        <f t="shared" si="152"/>
        <v>0</v>
      </c>
    </row>
    <row r="6671" spans="1:9" ht="20" customHeight="1">
      <c r="A6671" s="16"/>
      <c r="B6671" s="16"/>
      <c r="C6671" s="16"/>
      <c r="D6671" s="16"/>
      <c r="E6671" s="16"/>
      <c r="F6671" s="16"/>
      <c r="G6671" s="16"/>
      <c r="H6671" s="16"/>
      <c r="I6671">
        <f t="shared" si="152"/>
        <v>0</v>
      </c>
    </row>
    <row r="6672" spans="1:9" ht="20" customHeight="1">
      <c r="A6672" s="16"/>
      <c r="B6672" s="16"/>
      <c r="C6672" s="16"/>
      <c r="D6672" s="16"/>
      <c r="E6672" s="16"/>
      <c r="F6672" s="16"/>
      <c r="G6672" s="16"/>
      <c r="H6672" s="16"/>
      <c r="I6672">
        <f t="shared" si="152"/>
        <v>0</v>
      </c>
    </row>
    <row r="6673" spans="1:9" ht="20" customHeight="1">
      <c r="A6673" s="16"/>
      <c r="B6673" s="16"/>
      <c r="C6673" s="16"/>
      <c r="D6673" s="16"/>
      <c r="E6673" s="16"/>
      <c r="F6673" s="16"/>
      <c r="G6673" s="16"/>
      <c r="H6673" s="16"/>
      <c r="I6673">
        <f t="shared" si="152"/>
        <v>0</v>
      </c>
    </row>
    <row r="6674" spans="1:9" ht="20" customHeight="1">
      <c r="A6674" s="16"/>
      <c r="B6674" s="16"/>
      <c r="C6674" s="16"/>
      <c r="D6674" s="16"/>
      <c r="E6674" s="16"/>
      <c r="F6674" s="16"/>
      <c r="G6674" s="16"/>
      <c r="H6674" s="16"/>
      <c r="I6674">
        <f t="shared" si="152"/>
        <v>0</v>
      </c>
    </row>
    <row r="6675" spans="1:9" ht="20" customHeight="1">
      <c r="A6675" s="16"/>
      <c r="B6675" s="16"/>
      <c r="C6675" s="16"/>
      <c r="D6675" s="16"/>
      <c r="E6675" s="16"/>
      <c r="F6675" s="16"/>
      <c r="G6675" s="16"/>
      <c r="H6675" s="16"/>
      <c r="I6675">
        <f t="shared" si="152"/>
        <v>0</v>
      </c>
    </row>
    <row r="6676" spans="1:9" ht="20" customHeight="1">
      <c r="A6676" s="16"/>
      <c r="B6676" s="16"/>
      <c r="C6676" s="16"/>
      <c r="D6676" s="16"/>
      <c r="E6676" s="16"/>
      <c r="F6676" s="16"/>
      <c r="G6676" s="16"/>
      <c r="H6676" s="16"/>
      <c r="I6676">
        <f t="shared" si="152"/>
        <v>0</v>
      </c>
    </row>
    <row r="6677" spans="1:9" ht="20" customHeight="1">
      <c r="A6677" s="16"/>
      <c r="B6677" s="16"/>
      <c r="C6677" s="16"/>
      <c r="D6677" s="16"/>
      <c r="E6677" s="16"/>
      <c r="F6677" s="16"/>
      <c r="G6677" s="16"/>
      <c r="H6677" s="16"/>
      <c r="I6677">
        <f t="shared" si="152"/>
        <v>0</v>
      </c>
    </row>
    <row r="6678" spans="1:9" ht="20" customHeight="1">
      <c r="A6678" s="16"/>
      <c r="B6678" s="16"/>
      <c r="C6678" s="16"/>
      <c r="D6678" s="16"/>
      <c r="E6678" s="16"/>
      <c r="F6678" s="16"/>
      <c r="G6678" s="16"/>
      <c r="H6678" s="16"/>
      <c r="I6678">
        <f t="shared" si="152"/>
        <v>0</v>
      </c>
    </row>
    <row r="6679" spans="1:9" ht="20" customHeight="1">
      <c r="A6679" s="16"/>
      <c r="B6679" s="16"/>
      <c r="C6679" s="16"/>
      <c r="D6679" s="16"/>
      <c r="E6679" s="16"/>
      <c r="F6679" s="16"/>
      <c r="G6679" s="16"/>
      <c r="H6679" s="16"/>
      <c r="I6679">
        <f t="shared" si="152"/>
        <v>0</v>
      </c>
    </row>
    <row r="6680" spans="1:9" ht="20" customHeight="1">
      <c r="A6680" s="16"/>
      <c r="B6680" s="16"/>
      <c r="C6680" s="16"/>
      <c r="D6680" s="16"/>
      <c r="E6680" s="16"/>
      <c r="F6680" s="16"/>
      <c r="G6680" s="16"/>
      <c r="H6680" s="16"/>
      <c r="I6680">
        <f t="shared" si="152"/>
        <v>0</v>
      </c>
    </row>
    <row r="6681" spans="1:9" ht="20" customHeight="1">
      <c r="A6681" s="16"/>
      <c r="B6681" s="16"/>
      <c r="C6681" s="16"/>
      <c r="D6681" s="16"/>
      <c r="E6681" s="16"/>
      <c r="F6681" s="16"/>
      <c r="G6681" s="16"/>
      <c r="H6681" s="16"/>
      <c r="I6681">
        <f t="shared" si="152"/>
        <v>0</v>
      </c>
    </row>
    <row r="6682" spans="1:9" ht="20" customHeight="1">
      <c r="A6682" s="16"/>
      <c r="B6682" s="16"/>
      <c r="C6682" s="16"/>
      <c r="D6682" s="16"/>
      <c r="E6682" s="16"/>
      <c r="F6682" s="16"/>
      <c r="G6682" s="16"/>
      <c r="H6682" s="16"/>
      <c r="I6682">
        <f t="shared" si="152"/>
        <v>0</v>
      </c>
    </row>
    <row r="6683" spans="1:9" ht="20" customHeight="1">
      <c r="A6683" s="16"/>
      <c r="B6683" s="16"/>
      <c r="C6683" s="16"/>
      <c r="D6683" s="16"/>
      <c r="E6683" s="16"/>
      <c r="F6683" s="16"/>
      <c r="G6683" s="16"/>
      <c r="H6683" s="16"/>
      <c r="I6683">
        <f t="shared" si="152"/>
        <v>0</v>
      </c>
    </row>
    <row r="6684" spans="1:9" ht="20" customHeight="1">
      <c r="A6684" s="16"/>
      <c r="B6684" s="16"/>
      <c r="C6684" s="16"/>
      <c r="D6684" s="16"/>
      <c r="E6684" s="16"/>
      <c r="F6684" s="16"/>
      <c r="G6684" s="16"/>
      <c r="H6684" s="16"/>
      <c r="I6684">
        <f t="shared" si="152"/>
        <v>0</v>
      </c>
    </row>
    <row r="6685" spans="1:9" ht="20" customHeight="1">
      <c r="A6685" s="16"/>
      <c r="B6685" s="16"/>
      <c r="C6685" s="16"/>
      <c r="D6685" s="16"/>
      <c r="E6685" s="16"/>
      <c r="F6685" s="16"/>
      <c r="G6685" s="16"/>
      <c r="H6685" s="16"/>
      <c r="I6685">
        <f t="shared" si="152"/>
        <v>0</v>
      </c>
    </row>
    <row r="6686" spans="1:9" ht="20" customHeight="1">
      <c r="A6686" s="16"/>
      <c r="B6686" s="16"/>
      <c r="C6686" s="16"/>
      <c r="D6686" s="16"/>
      <c r="E6686" s="16"/>
      <c r="F6686" s="16"/>
      <c r="G6686" s="16"/>
      <c r="H6686" s="16"/>
      <c r="I6686">
        <f t="shared" si="152"/>
        <v>0</v>
      </c>
    </row>
    <row r="6687" spans="1:9" ht="20" customHeight="1">
      <c r="A6687" s="16"/>
      <c r="B6687" s="16"/>
      <c r="C6687" s="16"/>
      <c r="D6687" s="16"/>
      <c r="E6687" s="16"/>
      <c r="F6687" s="16"/>
      <c r="G6687" s="16"/>
      <c r="H6687" s="16"/>
      <c r="I6687">
        <f t="shared" si="152"/>
        <v>0</v>
      </c>
    </row>
    <row r="6688" spans="1:9" ht="20" customHeight="1">
      <c r="A6688" s="16"/>
      <c r="B6688" s="16"/>
      <c r="C6688" s="16"/>
      <c r="D6688" s="16"/>
      <c r="E6688" s="16"/>
      <c r="F6688" s="16"/>
      <c r="G6688" s="16"/>
      <c r="H6688" s="16"/>
      <c r="I6688">
        <f t="shared" si="152"/>
        <v>0</v>
      </c>
    </row>
    <row r="6689" spans="1:9" ht="20" customHeight="1">
      <c r="A6689" s="16"/>
      <c r="B6689" s="16"/>
      <c r="C6689" s="16"/>
      <c r="D6689" s="16"/>
      <c r="E6689" s="16"/>
      <c r="F6689" s="16"/>
      <c r="G6689" s="16"/>
      <c r="H6689" s="16"/>
      <c r="I6689">
        <f t="shared" si="152"/>
        <v>0</v>
      </c>
    </row>
    <row r="6690" spans="1:9" ht="20" customHeight="1">
      <c r="A6690" s="16"/>
      <c r="B6690" s="16"/>
      <c r="C6690" s="16"/>
      <c r="D6690" s="16"/>
      <c r="E6690" s="16"/>
      <c r="F6690" s="16"/>
      <c r="G6690" s="16"/>
      <c r="H6690" s="16"/>
      <c r="I6690">
        <f t="shared" si="152"/>
        <v>0</v>
      </c>
    </row>
    <row r="6691" spans="1:9" ht="20" customHeight="1">
      <c r="A6691" s="16"/>
      <c r="B6691" s="16"/>
      <c r="C6691" s="16"/>
      <c r="D6691" s="16"/>
      <c r="E6691" s="16"/>
      <c r="F6691" s="16"/>
      <c r="G6691" s="16"/>
      <c r="H6691" s="16"/>
      <c r="I6691">
        <f t="shared" si="152"/>
        <v>0</v>
      </c>
    </row>
    <row r="6692" spans="1:9" ht="20" customHeight="1">
      <c r="A6692" s="16"/>
      <c r="B6692" s="16"/>
      <c r="C6692" s="16"/>
      <c r="D6692" s="16"/>
      <c r="E6692" s="16"/>
      <c r="F6692" s="16"/>
      <c r="G6692" s="16"/>
      <c r="H6692" s="16"/>
      <c r="I6692">
        <f t="shared" si="152"/>
        <v>0</v>
      </c>
    </row>
    <row r="6693" spans="1:9" ht="20" customHeight="1">
      <c r="A6693" s="16"/>
      <c r="B6693" s="16"/>
      <c r="C6693" s="16"/>
      <c r="D6693" s="16"/>
      <c r="E6693" s="16"/>
      <c r="F6693" s="16"/>
      <c r="G6693" s="16"/>
      <c r="H6693" s="16"/>
      <c r="I6693">
        <f t="shared" si="152"/>
        <v>0</v>
      </c>
    </row>
    <row r="6694" spans="1:9" ht="20" customHeight="1">
      <c r="A6694" s="16"/>
      <c r="B6694" s="16"/>
      <c r="C6694" s="16"/>
      <c r="D6694" s="16"/>
      <c r="E6694" s="16"/>
      <c r="F6694" s="16"/>
      <c r="G6694" s="16"/>
      <c r="H6694" s="16"/>
      <c r="I6694">
        <f t="shared" si="152"/>
        <v>0</v>
      </c>
    </row>
    <row r="6695" spans="1:9" ht="20" customHeight="1">
      <c r="A6695" s="16"/>
      <c r="B6695" s="16"/>
      <c r="C6695" s="16"/>
      <c r="D6695" s="16"/>
      <c r="E6695" s="16"/>
      <c r="F6695" s="16"/>
      <c r="G6695" s="16"/>
      <c r="H6695" s="16"/>
      <c r="I6695">
        <f t="shared" si="152"/>
        <v>0</v>
      </c>
    </row>
    <row r="6696" spans="1:9" ht="20" customHeight="1">
      <c r="A6696" s="16"/>
      <c r="B6696" s="16"/>
      <c r="C6696" s="16"/>
      <c r="D6696" s="16"/>
      <c r="E6696" s="16"/>
      <c r="F6696" s="16"/>
      <c r="G6696" s="16"/>
      <c r="H6696" s="16"/>
      <c r="I6696">
        <f t="shared" si="152"/>
        <v>0</v>
      </c>
    </row>
    <row r="6697" spans="1:9" ht="20" customHeight="1">
      <c r="A6697" s="16"/>
      <c r="B6697" s="16"/>
      <c r="C6697" s="16"/>
      <c r="D6697" s="16"/>
      <c r="E6697" s="16"/>
      <c r="F6697" s="16"/>
      <c r="G6697" s="16"/>
      <c r="H6697" s="16"/>
      <c r="I6697">
        <f t="shared" si="152"/>
        <v>0</v>
      </c>
    </row>
    <row r="6698" spans="1:9" ht="20" customHeight="1">
      <c r="A6698" s="16"/>
      <c r="B6698" s="16"/>
      <c r="C6698" s="16"/>
      <c r="D6698" s="16"/>
      <c r="E6698" s="16"/>
      <c r="F6698" s="16"/>
      <c r="G6698" s="16"/>
      <c r="H6698" s="16"/>
      <c r="I6698">
        <f t="shared" si="152"/>
        <v>0</v>
      </c>
    </row>
    <row r="6699" spans="1:9" ht="20" customHeight="1">
      <c r="A6699" s="16"/>
      <c r="B6699" s="16"/>
      <c r="C6699" s="16"/>
      <c r="D6699" s="16"/>
      <c r="E6699" s="16"/>
      <c r="F6699" s="16"/>
      <c r="G6699" s="16"/>
      <c r="H6699" s="16"/>
      <c r="I6699">
        <f t="shared" si="152"/>
        <v>0</v>
      </c>
    </row>
    <row r="6700" spans="1:9" ht="20" customHeight="1">
      <c r="A6700" s="16"/>
      <c r="B6700" s="16"/>
      <c r="C6700" s="16"/>
      <c r="D6700" s="16"/>
      <c r="E6700" s="16"/>
      <c r="F6700" s="16"/>
      <c r="G6700" s="16"/>
      <c r="H6700" s="16"/>
      <c r="I6700">
        <f t="shared" si="152"/>
        <v>0</v>
      </c>
    </row>
    <row r="6701" spans="1:9" ht="20" customHeight="1">
      <c r="A6701" s="16"/>
      <c r="B6701" s="16"/>
      <c r="C6701" s="16"/>
      <c r="D6701" s="16"/>
      <c r="E6701" s="16"/>
      <c r="F6701" s="16"/>
      <c r="G6701" s="16"/>
      <c r="H6701" s="16"/>
      <c r="I6701">
        <f t="shared" si="152"/>
        <v>0</v>
      </c>
    </row>
    <row r="6702" spans="1:9" ht="20" customHeight="1">
      <c r="A6702" s="16"/>
      <c r="B6702" s="16"/>
      <c r="C6702" s="16"/>
      <c r="D6702" s="16"/>
      <c r="E6702" s="16"/>
      <c r="F6702" s="16"/>
      <c r="G6702" s="16"/>
      <c r="H6702" s="16"/>
      <c r="I6702">
        <f t="shared" si="152"/>
        <v>0</v>
      </c>
    </row>
    <row r="6703" spans="1:9" ht="20" customHeight="1">
      <c r="A6703" s="16"/>
      <c r="B6703" s="16"/>
      <c r="C6703" s="16"/>
      <c r="D6703" s="16"/>
      <c r="E6703" s="16"/>
      <c r="F6703" s="16"/>
      <c r="G6703" s="16"/>
      <c r="H6703" s="16"/>
      <c r="I6703">
        <f t="shared" si="152"/>
        <v>0</v>
      </c>
    </row>
    <row r="6704" spans="1:9" ht="20" customHeight="1">
      <c r="A6704" s="16"/>
      <c r="B6704" s="16"/>
      <c r="C6704" s="16"/>
      <c r="D6704" s="16"/>
      <c r="E6704" s="16"/>
      <c r="F6704" s="16"/>
      <c r="G6704" s="16"/>
      <c r="H6704" s="16"/>
      <c r="I6704">
        <f t="shared" si="152"/>
        <v>0</v>
      </c>
    </row>
    <row r="6705" spans="1:9" ht="20" customHeight="1">
      <c r="A6705" s="16"/>
      <c r="B6705" s="16"/>
      <c r="C6705" s="16"/>
      <c r="D6705" s="16"/>
      <c r="E6705" s="16"/>
      <c r="F6705" s="16"/>
      <c r="G6705" s="16"/>
      <c r="H6705" s="16"/>
      <c r="I6705">
        <f t="shared" si="152"/>
        <v>0</v>
      </c>
    </row>
    <row r="6706" spans="1:9" ht="20" customHeight="1">
      <c r="A6706" s="16"/>
      <c r="B6706" s="16"/>
      <c r="C6706" s="16"/>
      <c r="D6706" s="16"/>
      <c r="E6706" s="16"/>
      <c r="F6706" s="16"/>
      <c r="G6706" s="16"/>
      <c r="H6706" s="16"/>
      <c r="I6706">
        <f t="shared" si="152"/>
        <v>0</v>
      </c>
    </row>
    <row r="6707" spans="1:9" ht="20" customHeight="1">
      <c r="A6707" s="16"/>
      <c r="B6707" s="16"/>
      <c r="C6707" s="16"/>
      <c r="D6707" s="16"/>
      <c r="E6707" s="16"/>
      <c r="F6707" s="16"/>
      <c r="G6707" s="16"/>
      <c r="H6707" s="16"/>
      <c r="I6707">
        <f t="shared" si="152"/>
        <v>0</v>
      </c>
    </row>
    <row r="6708" spans="1:9" ht="20" customHeight="1">
      <c r="A6708" s="16"/>
      <c r="B6708" s="16"/>
      <c r="C6708" s="16"/>
      <c r="D6708" s="16"/>
      <c r="E6708" s="16"/>
      <c r="F6708" s="16"/>
      <c r="G6708" s="16"/>
      <c r="H6708" s="16"/>
      <c r="I6708">
        <f t="shared" si="152"/>
        <v>0</v>
      </c>
    </row>
    <row r="6709" spans="1:9" ht="20" customHeight="1">
      <c r="A6709" s="16"/>
      <c r="B6709" s="16"/>
      <c r="C6709" s="16"/>
      <c r="D6709" s="16"/>
      <c r="E6709" s="16"/>
      <c r="F6709" s="16"/>
      <c r="G6709" s="16"/>
      <c r="H6709" s="16"/>
      <c r="I6709">
        <f t="shared" si="152"/>
        <v>0</v>
      </c>
    </row>
    <row r="6710" spans="1:9" ht="20" customHeight="1">
      <c r="A6710" s="16"/>
      <c r="B6710" s="16"/>
      <c r="C6710" s="16"/>
      <c r="D6710" s="16"/>
      <c r="E6710" s="16"/>
      <c r="F6710" s="16"/>
      <c r="G6710" s="16"/>
      <c r="H6710" s="16"/>
      <c r="I6710">
        <f t="shared" si="152"/>
        <v>0</v>
      </c>
    </row>
    <row r="6711" spans="1:9" ht="20" customHeight="1">
      <c r="A6711" s="16"/>
      <c r="B6711" s="16"/>
      <c r="C6711" s="16"/>
      <c r="D6711" s="16"/>
      <c r="E6711" s="16"/>
      <c r="F6711" s="16"/>
      <c r="G6711" s="16"/>
      <c r="H6711" s="16"/>
      <c r="I6711">
        <f t="shared" si="152"/>
        <v>0</v>
      </c>
    </row>
    <row r="6712" spans="1:9" ht="20" customHeight="1">
      <c r="A6712" s="16"/>
      <c r="B6712" s="16"/>
      <c r="C6712" s="16"/>
      <c r="D6712" s="16"/>
      <c r="E6712" s="16"/>
      <c r="F6712" s="16"/>
      <c r="G6712" s="16"/>
      <c r="H6712" s="16"/>
      <c r="I6712">
        <f t="shared" si="152"/>
        <v>0</v>
      </c>
    </row>
    <row r="6713" spans="1:9" ht="20" customHeight="1">
      <c r="A6713" s="16"/>
      <c r="B6713" s="16"/>
      <c r="C6713" s="16"/>
      <c r="D6713" s="16"/>
      <c r="E6713" s="16"/>
      <c r="F6713" s="16"/>
      <c r="G6713" s="16"/>
      <c r="H6713" s="16"/>
      <c r="I6713">
        <f t="shared" si="152"/>
        <v>0</v>
      </c>
    </row>
    <row r="6714" spans="1:9" ht="20" customHeight="1">
      <c r="A6714" s="16"/>
      <c r="B6714" s="16"/>
      <c r="C6714" s="16"/>
      <c r="D6714" s="16"/>
      <c r="E6714" s="16"/>
      <c r="F6714" s="16"/>
      <c r="G6714" s="16"/>
      <c r="H6714" s="16"/>
      <c r="I6714">
        <f t="shared" si="152"/>
        <v>0</v>
      </c>
    </row>
    <row r="6715" spans="1:9" ht="20" customHeight="1">
      <c r="A6715" s="16"/>
      <c r="B6715" s="16"/>
      <c r="C6715" s="16"/>
      <c r="D6715" s="16"/>
      <c r="E6715" s="16"/>
      <c r="F6715" s="16"/>
      <c r="G6715" s="16"/>
      <c r="H6715" s="16"/>
      <c r="I6715">
        <f t="shared" si="152"/>
        <v>0</v>
      </c>
    </row>
    <row r="6716" spans="1:9" ht="20" customHeight="1">
      <c r="A6716" s="16"/>
      <c r="B6716" s="16"/>
      <c r="C6716" s="16"/>
      <c r="D6716" s="16"/>
      <c r="E6716" s="16"/>
      <c r="F6716" s="16"/>
      <c r="G6716" s="16"/>
      <c r="H6716" s="16"/>
      <c r="I6716">
        <f t="shared" si="152"/>
        <v>0</v>
      </c>
    </row>
    <row r="6717" spans="1:9" ht="20" customHeight="1">
      <c r="A6717" s="16"/>
      <c r="B6717" s="16"/>
      <c r="C6717" s="16"/>
      <c r="D6717" s="16"/>
      <c r="E6717" s="16"/>
      <c r="F6717" s="16"/>
      <c r="G6717" s="16"/>
      <c r="H6717" s="16"/>
      <c r="I6717">
        <f t="shared" si="152"/>
        <v>0</v>
      </c>
    </row>
    <row r="6718" spans="1:9" ht="20" customHeight="1">
      <c r="A6718" s="16"/>
      <c r="B6718" s="16"/>
      <c r="C6718" s="16"/>
      <c r="D6718" s="16"/>
      <c r="E6718" s="16"/>
      <c r="F6718" s="16"/>
      <c r="G6718" s="16"/>
      <c r="H6718" s="16"/>
      <c r="I6718">
        <f t="shared" si="152"/>
        <v>0</v>
      </c>
    </row>
    <row r="6719" spans="1:9" ht="20" customHeight="1">
      <c r="A6719" s="16"/>
      <c r="B6719" s="16"/>
      <c r="C6719" s="16"/>
      <c r="D6719" s="16"/>
      <c r="E6719" s="16"/>
      <c r="F6719" s="16"/>
      <c r="G6719" s="16"/>
      <c r="H6719" s="16"/>
      <c r="I6719">
        <f t="shared" si="152"/>
        <v>0</v>
      </c>
    </row>
    <row r="6720" spans="1:9" ht="20" customHeight="1">
      <c r="A6720" s="16"/>
      <c r="B6720" s="16"/>
      <c r="C6720" s="16"/>
      <c r="D6720" s="16"/>
      <c r="E6720" s="16"/>
      <c r="F6720" s="16"/>
      <c r="G6720" s="16"/>
      <c r="H6720" s="16"/>
      <c r="I6720">
        <f t="shared" si="152"/>
        <v>0</v>
      </c>
    </row>
    <row r="6721" spans="1:9" ht="20" customHeight="1">
      <c r="A6721" s="16"/>
      <c r="B6721" s="16"/>
      <c r="C6721" s="16"/>
      <c r="D6721" s="16"/>
      <c r="E6721" s="16"/>
      <c r="F6721" s="16"/>
      <c r="G6721" s="16"/>
      <c r="H6721" s="16"/>
      <c r="I6721">
        <f t="shared" si="152"/>
        <v>0</v>
      </c>
    </row>
    <row r="6722" spans="1:9" ht="20" customHeight="1">
      <c r="A6722" s="16"/>
      <c r="B6722" s="16"/>
      <c r="C6722" s="16"/>
      <c r="D6722" s="16"/>
      <c r="E6722" s="16"/>
      <c r="F6722" s="16"/>
      <c r="G6722" s="16"/>
      <c r="H6722" s="16"/>
      <c r="I6722">
        <f t="shared" si="152"/>
        <v>0</v>
      </c>
    </row>
    <row r="6723" spans="1:9" ht="20" customHeight="1">
      <c r="A6723" s="16"/>
      <c r="B6723" s="16"/>
      <c r="C6723" s="16"/>
      <c r="D6723" s="16"/>
      <c r="E6723" s="16"/>
      <c r="F6723" s="16"/>
      <c r="G6723" s="16"/>
      <c r="H6723" s="16"/>
      <c r="I6723">
        <f t="shared" ref="I6723:I6786" si="153">CEILING(H6723,0.002)</f>
        <v>0</v>
      </c>
    </row>
    <row r="6724" spans="1:9" ht="20" customHeight="1">
      <c r="A6724" s="16"/>
      <c r="B6724" s="16"/>
      <c r="C6724" s="16"/>
      <c r="D6724" s="16"/>
      <c r="E6724" s="16"/>
      <c r="F6724" s="16"/>
      <c r="G6724" s="16"/>
      <c r="H6724" s="16"/>
      <c r="I6724">
        <f t="shared" si="153"/>
        <v>0</v>
      </c>
    </row>
    <row r="6725" spans="1:9" ht="20" customHeight="1">
      <c r="A6725" s="16"/>
      <c r="B6725" s="16"/>
      <c r="C6725" s="16"/>
      <c r="D6725" s="16"/>
      <c r="E6725" s="16"/>
      <c r="F6725" s="16"/>
      <c r="G6725" s="16"/>
      <c r="H6725" s="16"/>
      <c r="I6725">
        <f t="shared" si="153"/>
        <v>0</v>
      </c>
    </row>
    <row r="6726" spans="1:9" ht="20" customHeight="1">
      <c r="A6726" s="16"/>
      <c r="B6726" s="16"/>
      <c r="C6726" s="16"/>
      <c r="D6726" s="16"/>
      <c r="E6726" s="16"/>
      <c r="F6726" s="16"/>
      <c r="G6726" s="16"/>
      <c r="H6726" s="16"/>
      <c r="I6726">
        <f t="shared" si="153"/>
        <v>0</v>
      </c>
    </row>
    <row r="6727" spans="1:9" ht="20" customHeight="1">
      <c r="A6727" s="16"/>
      <c r="B6727" s="16"/>
      <c r="C6727" s="16"/>
      <c r="D6727" s="16"/>
      <c r="E6727" s="16"/>
      <c r="F6727" s="16"/>
      <c r="G6727" s="16"/>
      <c r="H6727" s="16"/>
      <c r="I6727">
        <f t="shared" si="153"/>
        <v>0</v>
      </c>
    </row>
    <row r="6728" spans="1:9" ht="20" customHeight="1">
      <c r="A6728" s="16"/>
      <c r="B6728" s="16"/>
      <c r="C6728" s="16"/>
      <c r="D6728" s="16"/>
      <c r="E6728" s="16"/>
      <c r="F6728" s="16"/>
      <c r="G6728" s="16"/>
      <c r="H6728" s="16"/>
      <c r="I6728">
        <f t="shared" si="153"/>
        <v>0</v>
      </c>
    </row>
    <row r="6729" spans="1:9" ht="20" customHeight="1">
      <c r="A6729" s="16"/>
      <c r="B6729" s="16"/>
      <c r="C6729" s="16"/>
      <c r="D6729" s="16"/>
      <c r="E6729" s="16"/>
      <c r="F6729" s="16"/>
      <c r="G6729" s="16"/>
      <c r="H6729" s="16"/>
      <c r="I6729">
        <f t="shared" si="153"/>
        <v>0</v>
      </c>
    </row>
    <row r="6730" spans="1:9" ht="20" customHeight="1">
      <c r="A6730" s="16"/>
      <c r="B6730" s="16"/>
      <c r="C6730" s="16"/>
      <c r="D6730" s="16"/>
      <c r="E6730" s="16"/>
      <c r="F6730" s="16"/>
      <c r="G6730" s="16"/>
      <c r="H6730" s="16"/>
      <c r="I6730">
        <f t="shared" si="153"/>
        <v>0</v>
      </c>
    </row>
    <row r="6731" spans="1:9" ht="20" customHeight="1">
      <c r="A6731" s="16"/>
      <c r="B6731" s="16"/>
      <c r="C6731" s="16"/>
      <c r="D6731" s="16"/>
      <c r="E6731" s="16"/>
      <c r="F6731" s="16"/>
      <c r="G6731" s="16"/>
      <c r="H6731" s="16"/>
      <c r="I6731">
        <f t="shared" si="153"/>
        <v>0</v>
      </c>
    </row>
    <row r="6732" spans="1:9" ht="20" customHeight="1">
      <c r="A6732" s="16"/>
      <c r="B6732" s="16"/>
      <c r="C6732" s="16"/>
      <c r="D6732" s="16"/>
      <c r="E6732" s="16"/>
      <c r="F6732" s="16"/>
      <c r="G6732" s="16"/>
      <c r="H6732" s="16"/>
      <c r="I6732">
        <f t="shared" si="153"/>
        <v>0</v>
      </c>
    </row>
    <row r="6733" spans="1:9" ht="20" customHeight="1">
      <c r="A6733" s="16"/>
      <c r="B6733" s="16"/>
      <c r="C6733" s="16"/>
      <c r="D6733" s="16"/>
      <c r="E6733" s="16"/>
      <c r="F6733" s="16"/>
      <c r="G6733" s="16"/>
      <c r="H6733" s="16"/>
      <c r="I6733">
        <f t="shared" si="153"/>
        <v>0</v>
      </c>
    </row>
    <row r="6734" spans="1:9" ht="20" customHeight="1">
      <c r="A6734" s="16"/>
      <c r="B6734" s="16"/>
      <c r="C6734" s="16"/>
      <c r="D6734" s="16"/>
      <c r="E6734" s="16"/>
      <c r="F6734" s="16"/>
      <c r="G6734" s="16"/>
      <c r="H6734" s="16"/>
      <c r="I6734">
        <f t="shared" si="153"/>
        <v>0</v>
      </c>
    </row>
    <row r="6735" spans="1:9" ht="20" customHeight="1">
      <c r="A6735" s="16"/>
      <c r="B6735" s="16"/>
      <c r="C6735" s="16"/>
      <c r="D6735" s="16"/>
      <c r="E6735" s="16"/>
      <c r="F6735" s="16"/>
      <c r="G6735" s="16"/>
      <c r="H6735" s="16"/>
      <c r="I6735">
        <f t="shared" si="153"/>
        <v>0</v>
      </c>
    </row>
    <row r="6736" spans="1:9" ht="20" customHeight="1">
      <c r="A6736" s="16"/>
      <c r="B6736" s="16"/>
      <c r="C6736" s="16"/>
      <c r="D6736" s="16"/>
      <c r="E6736" s="16"/>
      <c r="F6736" s="16"/>
      <c r="G6736" s="16"/>
      <c r="H6736" s="16"/>
      <c r="I6736">
        <f t="shared" si="153"/>
        <v>0</v>
      </c>
    </row>
    <row r="6737" spans="1:9" ht="20" customHeight="1">
      <c r="A6737" s="16"/>
      <c r="B6737" s="16"/>
      <c r="C6737" s="16"/>
      <c r="D6737" s="16"/>
      <c r="E6737" s="16"/>
      <c r="F6737" s="16"/>
      <c r="G6737" s="16"/>
      <c r="H6737" s="16"/>
      <c r="I6737">
        <f t="shared" si="153"/>
        <v>0</v>
      </c>
    </row>
    <row r="6738" spans="1:9" ht="20" customHeight="1">
      <c r="A6738" s="16"/>
      <c r="B6738" s="16"/>
      <c r="C6738" s="16"/>
      <c r="D6738" s="16"/>
      <c r="E6738" s="16"/>
      <c r="F6738" s="16"/>
      <c r="G6738" s="16"/>
      <c r="H6738" s="16"/>
      <c r="I6738">
        <f t="shared" si="153"/>
        <v>0</v>
      </c>
    </row>
    <row r="6739" spans="1:9" ht="20" customHeight="1">
      <c r="A6739" s="16"/>
      <c r="B6739" s="16"/>
      <c r="C6739" s="16"/>
      <c r="D6739" s="16"/>
      <c r="E6739" s="16"/>
      <c r="F6739" s="16"/>
      <c r="G6739" s="16"/>
      <c r="H6739" s="16"/>
      <c r="I6739">
        <f t="shared" si="153"/>
        <v>0</v>
      </c>
    </row>
    <row r="6740" spans="1:9" ht="20" customHeight="1">
      <c r="A6740" s="16"/>
      <c r="B6740" s="16"/>
      <c r="C6740" s="16"/>
      <c r="D6740" s="16"/>
      <c r="E6740" s="16"/>
      <c r="F6740" s="16"/>
      <c r="G6740" s="16"/>
      <c r="H6740" s="16"/>
      <c r="I6740">
        <f t="shared" si="153"/>
        <v>0</v>
      </c>
    </row>
    <row r="6741" spans="1:9" ht="20" customHeight="1">
      <c r="A6741" s="16"/>
      <c r="B6741" s="16"/>
      <c r="C6741" s="16"/>
      <c r="D6741" s="16"/>
      <c r="E6741" s="16"/>
      <c r="F6741" s="16"/>
      <c r="G6741" s="16"/>
      <c r="H6741" s="16"/>
      <c r="I6741">
        <f t="shared" si="153"/>
        <v>0</v>
      </c>
    </row>
    <row r="6742" spans="1:9" ht="20" customHeight="1">
      <c r="A6742" s="16"/>
      <c r="B6742" s="16"/>
      <c r="C6742" s="16"/>
      <c r="D6742" s="16"/>
      <c r="E6742" s="16"/>
      <c r="F6742" s="16"/>
      <c r="G6742" s="16"/>
      <c r="H6742" s="16"/>
      <c r="I6742">
        <f t="shared" si="153"/>
        <v>0</v>
      </c>
    </row>
    <row r="6743" spans="1:9" ht="20" customHeight="1">
      <c r="A6743" s="16"/>
      <c r="B6743" s="16"/>
      <c r="C6743" s="16"/>
      <c r="D6743" s="16"/>
      <c r="E6743" s="16"/>
      <c r="F6743" s="16"/>
      <c r="G6743" s="16"/>
      <c r="H6743" s="16"/>
      <c r="I6743">
        <f t="shared" si="153"/>
        <v>0</v>
      </c>
    </row>
    <row r="6744" spans="1:9" ht="20" customHeight="1">
      <c r="A6744" s="16"/>
      <c r="B6744" s="16"/>
      <c r="C6744" s="16"/>
      <c r="D6744" s="16"/>
      <c r="E6744" s="16"/>
      <c r="F6744" s="16"/>
      <c r="G6744" s="16"/>
      <c r="H6744" s="16"/>
      <c r="I6744">
        <f t="shared" si="153"/>
        <v>0</v>
      </c>
    </row>
    <row r="6745" spans="1:9" ht="20" customHeight="1">
      <c r="A6745" s="16"/>
      <c r="B6745" s="16"/>
      <c r="C6745" s="16"/>
      <c r="D6745" s="16"/>
      <c r="E6745" s="16"/>
      <c r="F6745" s="16"/>
      <c r="G6745" s="16"/>
      <c r="H6745" s="16"/>
      <c r="I6745">
        <f t="shared" si="153"/>
        <v>0</v>
      </c>
    </row>
    <row r="6746" spans="1:9" ht="20" customHeight="1">
      <c r="A6746" s="16"/>
      <c r="B6746" s="16"/>
      <c r="C6746" s="16"/>
      <c r="D6746" s="16"/>
      <c r="E6746" s="16"/>
      <c r="F6746" s="16"/>
      <c r="G6746" s="16"/>
      <c r="H6746" s="16"/>
      <c r="I6746">
        <f t="shared" si="153"/>
        <v>0</v>
      </c>
    </row>
    <row r="6747" spans="1:9" ht="20" customHeight="1">
      <c r="A6747" s="16"/>
      <c r="B6747" s="16"/>
      <c r="C6747" s="16"/>
      <c r="D6747" s="16"/>
      <c r="E6747" s="16"/>
      <c r="F6747" s="16"/>
      <c r="G6747" s="16"/>
      <c r="H6747" s="16"/>
      <c r="I6747">
        <f t="shared" si="153"/>
        <v>0</v>
      </c>
    </row>
    <row r="6748" spans="1:9" ht="20" customHeight="1">
      <c r="A6748" s="16"/>
      <c r="B6748" s="16"/>
      <c r="C6748" s="16"/>
      <c r="D6748" s="16"/>
      <c r="E6748" s="16"/>
      <c r="F6748" s="16"/>
      <c r="G6748" s="16"/>
      <c r="H6748" s="16"/>
      <c r="I6748">
        <f t="shared" si="153"/>
        <v>0</v>
      </c>
    </row>
    <row r="6749" spans="1:9" ht="20" customHeight="1">
      <c r="A6749" s="16"/>
      <c r="B6749" s="16"/>
      <c r="C6749" s="16"/>
      <c r="D6749" s="16"/>
      <c r="E6749" s="16"/>
      <c r="F6749" s="16"/>
      <c r="G6749" s="16"/>
      <c r="H6749" s="16"/>
      <c r="I6749">
        <f t="shared" si="153"/>
        <v>0</v>
      </c>
    </row>
    <row r="6750" spans="1:9" ht="20" customHeight="1">
      <c r="A6750" s="16"/>
      <c r="B6750" s="16"/>
      <c r="C6750" s="16"/>
      <c r="D6750" s="16"/>
      <c r="E6750" s="16"/>
      <c r="F6750" s="16"/>
      <c r="G6750" s="16"/>
      <c r="H6750" s="16"/>
      <c r="I6750">
        <f t="shared" si="153"/>
        <v>0</v>
      </c>
    </row>
    <row r="6751" spans="1:9" ht="20" customHeight="1">
      <c r="A6751" s="16"/>
      <c r="B6751" s="16"/>
      <c r="C6751" s="16"/>
      <c r="D6751" s="16"/>
      <c r="E6751" s="16"/>
      <c r="F6751" s="16"/>
      <c r="G6751" s="16"/>
      <c r="H6751" s="16"/>
      <c r="I6751">
        <f t="shared" si="153"/>
        <v>0</v>
      </c>
    </row>
    <row r="6752" spans="1:9" ht="20" customHeight="1">
      <c r="A6752" s="16"/>
      <c r="B6752" s="16"/>
      <c r="C6752" s="16"/>
      <c r="D6752" s="16"/>
      <c r="E6752" s="16"/>
      <c r="F6752" s="16"/>
      <c r="G6752" s="16"/>
      <c r="H6752" s="16"/>
      <c r="I6752">
        <f t="shared" si="153"/>
        <v>0</v>
      </c>
    </row>
    <row r="6753" spans="1:9" ht="20" customHeight="1">
      <c r="A6753" s="16"/>
      <c r="B6753" s="16"/>
      <c r="C6753" s="16"/>
      <c r="D6753" s="16"/>
      <c r="E6753" s="16"/>
      <c r="F6753" s="16"/>
      <c r="G6753" s="16"/>
      <c r="H6753" s="16"/>
      <c r="I6753">
        <f t="shared" si="153"/>
        <v>0</v>
      </c>
    </row>
    <row r="6754" spans="1:9" ht="20" customHeight="1">
      <c r="A6754" s="16"/>
      <c r="B6754" s="16"/>
      <c r="C6754" s="16"/>
      <c r="D6754" s="16"/>
      <c r="E6754" s="16"/>
      <c r="F6754" s="16"/>
      <c r="G6754" s="16"/>
      <c r="H6754" s="16"/>
      <c r="I6754">
        <f t="shared" si="153"/>
        <v>0</v>
      </c>
    </row>
    <row r="6755" spans="1:9" ht="20" customHeight="1">
      <c r="A6755" s="16"/>
      <c r="B6755" s="16"/>
      <c r="C6755" s="16"/>
      <c r="D6755" s="16"/>
      <c r="E6755" s="16"/>
      <c r="F6755" s="16"/>
      <c r="G6755" s="16"/>
      <c r="H6755" s="16"/>
      <c r="I6755">
        <f t="shared" si="153"/>
        <v>0</v>
      </c>
    </row>
    <row r="6756" spans="1:9" ht="20" customHeight="1">
      <c r="A6756" s="16"/>
      <c r="B6756" s="16"/>
      <c r="C6756" s="16"/>
      <c r="D6756" s="16"/>
      <c r="E6756" s="16"/>
      <c r="F6756" s="16"/>
      <c r="G6756" s="16"/>
      <c r="H6756" s="16"/>
      <c r="I6756">
        <f t="shared" si="153"/>
        <v>0</v>
      </c>
    </row>
    <row r="6757" spans="1:9" ht="20" customHeight="1">
      <c r="A6757" s="16"/>
      <c r="B6757" s="16"/>
      <c r="C6757" s="16"/>
      <c r="D6757" s="16"/>
      <c r="E6757" s="16"/>
      <c r="F6757" s="16"/>
      <c r="G6757" s="16"/>
      <c r="H6757" s="16"/>
      <c r="I6757">
        <f t="shared" si="153"/>
        <v>0</v>
      </c>
    </row>
    <row r="6758" spans="1:9" ht="20" customHeight="1">
      <c r="A6758" s="16"/>
      <c r="B6758" s="16"/>
      <c r="C6758" s="16"/>
      <c r="D6758" s="16"/>
      <c r="E6758" s="16"/>
      <c r="F6758" s="16"/>
      <c r="G6758" s="16"/>
      <c r="H6758" s="16"/>
      <c r="I6758">
        <f t="shared" si="153"/>
        <v>0</v>
      </c>
    </row>
    <row r="6759" spans="1:9" ht="20" customHeight="1">
      <c r="A6759" s="16"/>
      <c r="B6759" s="16"/>
      <c r="C6759" s="16"/>
      <c r="D6759" s="16"/>
      <c r="E6759" s="16"/>
      <c r="F6759" s="16"/>
      <c r="G6759" s="16"/>
      <c r="H6759" s="16"/>
      <c r="I6759">
        <f t="shared" si="153"/>
        <v>0</v>
      </c>
    </row>
    <row r="6760" spans="1:9" ht="20" customHeight="1">
      <c r="A6760" s="16"/>
      <c r="B6760" s="16"/>
      <c r="C6760" s="16"/>
      <c r="D6760" s="16"/>
      <c r="E6760" s="16"/>
      <c r="F6760" s="16"/>
      <c r="G6760" s="16"/>
      <c r="H6760" s="16"/>
      <c r="I6760">
        <f t="shared" si="153"/>
        <v>0</v>
      </c>
    </row>
    <row r="6761" spans="1:9" ht="20" customHeight="1">
      <c r="A6761" s="16"/>
      <c r="B6761" s="16"/>
      <c r="C6761" s="16"/>
      <c r="D6761" s="16"/>
      <c r="E6761" s="16"/>
      <c r="F6761" s="16"/>
      <c r="G6761" s="16"/>
      <c r="H6761" s="16"/>
      <c r="I6761">
        <f t="shared" si="153"/>
        <v>0</v>
      </c>
    </row>
    <row r="6762" spans="1:9" ht="20" customHeight="1">
      <c r="A6762" s="16"/>
      <c r="B6762" s="16"/>
      <c r="C6762" s="16"/>
      <c r="D6762" s="16"/>
      <c r="E6762" s="16"/>
      <c r="F6762" s="16"/>
      <c r="G6762" s="16"/>
      <c r="H6762" s="16"/>
      <c r="I6762">
        <f t="shared" si="153"/>
        <v>0</v>
      </c>
    </row>
    <row r="6763" spans="1:9" ht="20" customHeight="1">
      <c r="A6763" s="16"/>
      <c r="B6763" s="16"/>
      <c r="C6763" s="16"/>
      <c r="D6763" s="16"/>
      <c r="E6763" s="16"/>
      <c r="F6763" s="16"/>
      <c r="G6763" s="16"/>
      <c r="H6763" s="16"/>
      <c r="I6763">
        <f t="shared" si="153"/>
        <v>0</v>
      </c>
    </row>
    <row r="6764" spans="1:9" ht="20" customHeight="1">
      <c r="A6764" s="16"/>
      <c r="B6764" s="16"/>
      <c r="C6764" s="16"/>
      <c r="D6764" s="16"/>
      <c r="E6764" s="16"/>
      <c r="F6764" s="16"/>
      <c r="G6764" s="16"/>
      <c r="H6764" s="16"/>
      <c r="I6764">
        <f t="shared" si="153"/>
        <v>0</v>
      </c>
    </row>
    <row r="6765" spans="1:9" ht="20" customHeight="1">
      <c r="A6765" s="16"/>
      <c r="B6765" s="16"/>
      <c r="C6765" s="16"/>
      <c r="D6765" s="16"/>
      <c r="E6765" s="16"/>
      <c r="F6765" s="16"/>
      <c r="G6765" s="16"/>
      <c r="H6765" s="16"/>
      <c r="I6765">
        <f t="shared" si="153"/>
        <v>0</v>
      </c>
    </row>
    <row r="6766" spans="1:9" ht="20" customHeight="1">
      <c r="A6766" s="16"/>
      <c r="B6766" s="16"/>
      <c r="C6766" s="16"/>
      <c r="D6766" s="16"/>
      <c r="E6766" s="16"/>
      <c r="F6766" s="16"/>
      <c r="G6766" s="16"/>
      <c r="H6766" s="16"/>
      <c r="I6766">
        <f t="shared" si="153"/>
        <v>0</v>
      </c>
    </row>
    <row r="6767" spans="1:9" ht="20" customHeight="1">
      <c r="A6767" s="16"/>
      <c r="B6767" s="16"/>
      <c r="C6767" s="16"/>
      <c r="D6767" s="16"/>
      <c r="E6767" s="16"/>
      <c r="F6767" s="16"/>
      <c r="G6767" s="16"/>
      <c r="H6767" s="16"/>
      <c r="I6767">
        <f t="shared" si="153"/>
        <v>0</v>
      </c>
    </row>
    <row r="6768" spans="1:9" ht="20" customHeight="1">
      <c r="A6768" s="16"/>
      <c r="B6768" s="16"/>
      <c r="C6768" s="16"/>
      <c r="D6768" s="16"/>
      <c r="E6768" s="16"/>
      <c r="F6768" s="16"/>
      <c r="G6768" s="16"/>
      <c r="H6768" s="16"/>
      <c r="I6768">
        <f t="shared" si="153"/>
        <v>0</v>
      </c>
    </row>
    <row r="6769" spans="1:9" ht="20" customHeight="1">
      <c r="A6769" s="16"/>
      <c r="B6769" s="16"/>
      <c r="C6769" s="16"/>
      <c r="D6769" s="16"/>
      <c r="E6769" s="16"/>
      <c r="F6769" s="16"/>
      <c r="G6769" s="16"/>
      <c r="H6769" s="16"/>
      <c r="I6769">
        <f t="shared" si="153"/>
        <v>0</v>
      </c>
    </row>
    <row r="6770" spans="1:9" ht="20" customHeight="1">
      <c r="A6770" s="16"/>
      <c r="B6770" s="16"/>
      <c r="C6770" s="16"/>
      <c r="D6770" s="16"/>
      <c r="E6770" s="16"/>
      <c r="F6770" s="16"/>
      <c r="G6770" s="16"/>
      <c r="H6770" s="16"/>
      <c r="I6770">
        <f t="shared" si="153"/>
        <v>0</v>
      </c>
    </row>
    <row r="6771" spans="1:9" ht="20" customHeight="1">
      <c r="A6771" s="16"/>
      <c r="B6771" s="16"/>
      <c r="C6771" s="16"/>
      <c r="D6771" s="16"/>
      <c r="E6771" s="16"/>
      <c r="F6771" s="16"/>
      <c r="G6771" s="16"/>
      <c r="H6771" s="16"/>
      <c r="I6771">
        <f t="shared" si="153"/>
        <v>0</v>
      </c>
    </row>
    <row r="6772" spans="1:9" ht="20" customHeight="1">
      <c r="A6772" s="16"/>
      <c r="B6772" s="16"/>
      <c r="C6772" s="16"/>
      <c r="D6772" s="16"/>
      <c r="E6772" s="16"/>
      <c r="F6772" s="16"/>
      <c r="G6772" s="16"/>
      <c r="H6772" s="16"/>
      <c r="I6772">
        <f t="shared" si="153"/>
        <v>0</v>
      </c>
    </row>
    <row r="6773" spans="1:9" ht="20" customHeight="1">
      <c r="A6773" s="16"/>
      <c r="B6773" s="16"/>
      <c r="C6773" s="16"/>
      <c r="D6773" s="16"/>
      <c r="E6773" s="16"/>
      <c r="F6773" s="16"/>
      <c r="G6773" s="16"/>
      <c r="H6773" s="16"/>
      <c r="I6773">
        <f t="shared" si="153"/>
        <v>0</v>
      </c>
    </row>
    <row r="6774" spans="1:9" ht="20" customHeight="1">
      <c r="A6774" s="16"/>
      <c r="B6774" s="16"/>
      <c r="C6774" s="16"/>
      <c r="D6774" s="16"/>
      <c r="E6774" s="16"/>
      <c r="F6774" s="16"/>
      <c r="G6774" s="16"/>
      <c r="H6774" s="16"/>
      <c r="I6774">
        <f t="shared" si="153"/>
        <v>0</v>
      </c>
    </row>
    <row r="6775" spans="1:9" ht="20" customHeight="1">
      <c r="A6775" s="16"/>
      <c r="B6775" s="16"/>
      <c r="C6775" s="16"/>
      <c r="D6775" s="16"/>
      <c r="E6775" s="16"/>
      <c r="F6775" s="16"/>
      <c r="G6775" s="16"/>
      <c r="H6775" s="16"/>
      <c r="I6775">
        <f t="shared" si="153"/>
        <v>0</v>
      </c>
    </row>
    <row r="6776" spans="1:9" ht="20" customHeight="1">
      <c r="A6776" s="16"/>
      <c r="B6776" s="16"/>
      <c r="C6776" s="16"/>
      <c r="D6776" s="16"/>
      <c r="E6776" s="16"/>
      <c r="F6776" s="16"/>
      <c r="G6776" s="16"/>
      <c r="H6776" s="16"/>
      <c r="I6776">
        <f t="shared" si="153"/>
        <v>0</v>
      </c>
    </row>
    <row r="6777" spans="1:9" ht="20" customHeight="1">
      <c r="A6777" s="16"/>
      <c r="B6777" s="16"/>
      <c r="C6777" s="16"/>
      <c r="D6777" s="16"/>
      <c r="E6777" s="16"/>
      <c r="F6777" s="16"/>
      <c r="G6777" s="16"/>
      <c r="H6777" s="16"/>
      <c r="I6777">
        <f t="shared" si="153"/>
        <v>0</v>
      </c>
    </row>
    <row r="6778" spans="1:9" ht="20" customHeight="1">
      <c r="A6778" s="16"/>
      <c r="B6778" s="16"/>
      <c r="C6778" s="16"/>
      <c r="D6778" s="16"/>
      <c r="E6778" s="16"/>
      <c r="F6778" s="16"/>
      <c r="G6778" s="16"/>
      <c r="H6778" s="16"/>
      <c r="I6778">
        <f t="shared" si="153"/>
        <v>0</v>
      </c>
    </row>
    <row r="6779" spans="1:9" ht="20" customHeight="1">
      <c r="A6779" s="16"/>
      <c r="B6779" s="16"/>
      <c r="C6779" s="16"/>
      <c r="D6779" s="16"/>
      <c r="E6779" s="16"/>
      <c r="F6779" s="16"/>
      <c r="G6779" s="16"/>
      <c r="H6779" s="16"/>
      <c r="I6779">
        <f t="shared" si="153"/>
        <v>0</v>
      </c>
    </row>
    <row r="6780" spans="1:9" ht="20" customHeight="1">
      <c r="A6780" s="16"/>
      <c r="B6780" s="16"/>
      <c r="C6780" s="16"/>
      <c r="D6780" s="16"/>
      <c r="E6780" s="16"/>
      <c r="F6780" s="16"/>
      <c r="G6780" s="16"/>
      <c r="H6780" s="16"/>
      <c r="I6780">
        <f t="shared" si="153"/>
        <v>0</v>
      </c>
    </row>
    <row r="6781" spans="1:9" ht="20" customHeight="1">
      <c r="A6781" s="16"/>
      <c r="B6781" s="16"/>
      <c r="C6781" s="16"/>
      <c r="D6781" s="16"/>
      <c r="E6781" s="16"/>
      <c r="F6781" s="16"/>
      <c r="G6781" s="16"/>
      <c r="H6781" s="16"/>
      <c r="I6781">
        <f t="shared" si="153"/>
        <v>0</v>
      </c>
    </row>
    <row r="6782" spans="1:9" ht="20" customHeight="1">
      <c r="A6782" s="16"/>
      <c r="B6782" s="16"/>
      <c r="C6782" s="16"/>
      <c r="D6782" s="16"/>
      <c r="E6782" s="16"/>
      <c r="F6782" s="16"/>
      <c r="G6782" s="16"/>
      <c r="H6782" s="16"/>
      <c r="I6782">
        <f t="shared" si="153"/>
        <v>0</v>
      </c>
    </row>
    <row r="6783" spans="1:9" ht="20" customHeight="1">
      <c r="A6783" s="16"/>
      <c r="B6783" s="16"/>
      <c r="C6783" s="16"/>
      <c r="D6783" s="16"/>
      <c r="E6783" s="16"/>
      <c r="F6783" s="16"/>
      <c r="G6783" s="16"/>
      <c r="H6783" s="16"/>
      <c r="I6783">
        <f t="shared" si="153"/>
        <v>0</v>
      </c>
    </row>
    <row r="6784" spans="1:9" ht="20" customHeight="1">
      <c r="A6784" s="16"/>
      <c r="B6784" s="16"/>
      <c r="C6784" s="16"/>
      <c r="D6784" s="16"/>
      <c r="E6784" s="16"/>
      <c r="F6784" s="16"/>
      <c r="G6784" s="16"/>
      <c r="H6784" s="16"/>
      <c r="I6784">
        <f t="shared" si="153"/>
        <v>0</v>
      </c>
    </row>
    <row r="6785" spans="1:9" ht="20" customHeight="1">
      <c r="A6785" s="16"/>
      <c r="B6785" s="16"/>
      <c r="C6785" s="16"/>
      <c r="D6785" s="16"/>
      <c r="E6785" s="16"/>
      <c r="F6785" s="16"/>
      <c r="G6785" s="16"/>
      <c r="H6785" s="16"/>
      <c r="I6785">
        <f t="shared" si="153"/>
        <v>0</v>
      </c>
    </row>
    <row r="6786" spans="1:9" ht="20" customHeight="1">
      <c r="A6786" s="16"/>
      <c r="B6786" s="16"/>
      <c r="C6786" s="16"/>
      <c r="D6786" s="16"/>
      <c r="E6786" s="16"/>
      <c r="F6786" s="16"/>
      <c r="G6786" s="16"/>
      <c r="H6786" s="16"/>
      <c r="I6786">
        <f t="shared" si="153"/>
        <v>0</v>
      </c>
    </row>
    <row r="6787" spans="1:9" ht="20" customHeight="1">
      <c r="A6787" s="16"/>
      <c r="B6787" s="16"/>
      <c r="C6787" s="16"/>
      <c r="D6787" s="16"/>
      <c r="E6787" s="16"/>
      <c r="F6787" s="16"/>
      <c r="G6787" s="16"/>
      <c r="H6787" s="16"/>
      <c r="I6787">
        <f t="shared" ref="I6787:I6850" si="154">CEILING(H6787,0.002)</f>
        <v>0</v>
      </c>
    </row>
    <row r="6788" spans="1:9" ht="20" customHeight="1">
      <c r="A6788" s="16"/>
      <c r="B6788" s="16"/>
      <c r="C6788" s="16"/>
      <c r="D6788" s="16"/>
      <c r="E6788" s="16"/>
      <c r="F6788" s="16"/>
      <c r="G6788" s="16"/>
      <c r="H6788" s="16"/>
      <c r="I6788">
        <f t="shared" si="154"/>
        <v>0</v>
      </c>
    </row>
    <row r="6789" spans="1:9" ht="20" customHeight="1">
      <c r="A6789" s="16"/>
      <c r="B6789" s="16"/>
      <c r="C6789" s="16"/>
      <c r="D6789" s="16"/>
      <c r="E6789" s="16"/>
      <c r="F6789" s="16"/>
      <c r="G6789" s="16"/>
      <c r="H6789" s="16"/>
      <c r="I6789">
        <f t="shared" si="154"/>
        <v>0</v>
      </c>
    </row>
    <row r="6790" spans="1:9" ht="20" customHeight="1">
      <c r="A6790" s="16"/>
      <c r="B6790" s="16"/>
      <c r="C6790" s="16"/>
      <c r="D6790" s="16"/>
      <c r="E6790" s="16"/>
      <c r="F6790" s="16"/>
      <c r="G6790" s="16"/>
      <c r="H6790" s="16"/>
      <c r="I6790">
        <f t="shared" si="154"/>
        <v>0</v>
      </c>
    </row>
    <row r="6791" spans="1:9" ht="20" customHeight="1">
      <c r="A6791" s="16"/>
      <c r="B6791" s="16"/>
      <c r="C6791" s="16"/>
      <c r="D6791" s="16"/>
      <c r="E6791" s="16"/>
      <c r="F6791" s="16"/>
      <c r="G6791" s="16"/>
      <c r="H6791" s="16"/>
      <c r="I6791">
        <f t="shared" si="154"/>
        <v>0</v>
      </c>
    </row>
    <row r="6792" spans="1:9" ht="20" customHeight="1">
      <c r="A6792" s="16"/>
      <c r="B6792" s="16"/>
      <c r="C6792" s="16"/>
      <c r="D6792" s="16"/>
      <c r="E6792" s="16"/>
      <c r="F6792" s="16"/>
      <c r="G6792" s="16"/>
      <c r="H6792" s="16"/>
      <c r="I6792">
        <f t="shared" si="154"/>
        <v>0</v>
      </c>
    </row>
    <row r="6793" spans="1:9" ht="20" customHeight="1">
      <c r="A6793" s="16"/>
      <c r="B6793" s="16"/>
      <c r="C6793" s="16"/>
      <c r="D6793" s="16"/>
      <c r="E6793" s="16"/>
      <c r="F6793" s="16"/>
      <c r="G6793" s="16"/>
      <c r="H6793" s="16"/>
      <c r="I6793">
        <f t="shared" si="154"/>
        <v>0</v>
      </c>
    </row>
    <row r="6794" spans="1:9" ht="20" customHeight="1">
      <c r="A6794" s="16"/>
      <c r="B6794" s="16"/>
      <c r="C6794" s="16"/>
      <c r="D6794" s="16"/>
      <c r="E6794" s="16"/>
      <c r="F6794" s="16"/>
      <c r="G6794" s="16"/>
      <c r="H6794" s="16"/>
      <c r="I6794">
        <f t="shared" si="154"/>
        <v>0</v>
      </c>
    </row>
    <row r="6795" spans="1:9" ht="20" customHeight="1">
      <c r="A6795" s="16"/>
      <c r="B6795" s="16"/>
      <c r="C6795" s="16"/>
      <c r="D6795" s="16"/>
      <c r="E6795" s="16"/>
      <c r="F6795" s="16"/>
      <c r="G6795" s="16"/>
      <c r="H6795" s="16"/>
      <c r="I6795">
        <f t="shared" si="154"/>
        <v>0</v>
      </c>
    </row>
    <row r="6796" spans="1:9" ht="20" customHeight="1">
      <c r="A6796" s="16"/>
      <c r="B6796" s="16"/>
      <c r="C6796" s="16"/>
      <c r="D6796" s="16"/>
      <c r="E6796" s="16"/>
      <c r="F6796" s="16"/>
      <c r="G6796" s="16"/>
      <c r="H6796" s="16"/>
      <c r="I6796">
        <f t="shared" si="154"/>
        <v>0</v>
      </c>
    </row>
    <row r="6797" spans="1:9" ht="20" customHeight="1">
      <c r="A6797" s="16"/>
      <c r="B6797" s="16"/>
      <c r="C6797" s="16"/>
      <c r="D6797" s="16"/>
      <c r="E6797" s="16"/>
      <c r="F6797" s="16"/>
      <c r="G6797" s="16"/>
      <c r="H6797" s="16"/>
      <c r="I6797">
        <f t="shared" si="154"/>
        <v>0</v>
      </c>
    </row>
    <row r="6798" spans="1:9" ht="20" customHeight="1">
      <c r="A6798" s="16"/>
      <c r="B6798" s="16"/>
      <c r="C6798" s="16"/>
      <c r="D6798" s="16"/>
      <c r="E6798" s="16"/>
      <c r="F6798" s="16"/>
      <c r="G6798" s="16"/>
      <c r="H6798" s="16"/>
      <c r="I6798">
        <f t="shared" si="154"/>
        <v>0</v>
      </c>
    </row>
    <row r="6799" spans="1:9" ht="20" customHeight="1">
      <c r="A6799" s="16"/>
      <c r="B6799" s="16"/>
      <c r="C6799" s="16"/>
      <c r="D6799" s="16"/>
      <c r="E6799" s="16"/>
      <c r="F6799" s="16"/>
      <c r="G6799" s="16"/>
      <c r="H6799" s="16"/>
      <c r="I6799">
        <f t="shared" si="154"/>
        <v>0</v>
      </c>
    </row>
    <row r="6800" spans="1:9" ht="20" customHeight="1">
      <c r="A6800" s="16"/>
      <c r="B6800" s="16"/>
      <c r="C6800" s="16"/>
      <c r="D6800" s="16"/>
      <c r="E6800" s="16"/>
      <c r="F6800" s="16"/>
      <c r="G6800" s="16"/>
      <c r="H6800" s="16"/>
      <c r="I6800">
        <f t="shared" si="154"/>
        <v>0</v>
      </c>
    </row>
    <row r="6801" spans="1:9" ht="20" customHeight="1">
      <c r="A6801" s="16"/>
      <c r="B6801" s="16"/>
      <c r="C6801" s="16"/>
      <c r="D6801" s="16"/>
      <c r="E6801" s="16"/>
      <c r="F6801" s="16"/>
      <c r="G6801" s="16"/>
      <c r="H6801" s="16"/>
      <c r="I6801">
        <f t="shared" si="154"/>
        <v>0</v>
      </c>
    </row>
    <row r="6802" spans="1:9" ht="20" customHeight="1">
      <c r="A6802" s="16"/>
      <c r="B6802" s="16"/>
      <c r="C6802" s="16"/>
      <c r="D6802" s="16"/>
      <c r="E6802" s="16"/>
      <c r="F6802" s="16"/>
      <c r="G6802" s="16"/>
      <c r="H6802" s="16"/>
      <c r="I6802">
        <f t="shared" si="154"/>
        <v>0</v>
      </c>
    </row>
    <row r="6803" spans="1:9" ht="20" customHeight="1">
      <c r="A6803" s="16"/>
      <c r="B6803" s="16"/>
      <c r="C6803" s="16"/>
      <c r="D6803" s="16"/>
      <c r="E6803" s="16"/>
      <c r="F6803" s="16"/>
      <c r="G6803" s="16"/>
      <c r="H6803" s="16"/>
      <c r="I6803">
        <f t="shared" si="154"/>
        <v>0</v>
      </c>
    </row>
    <row r="6804" spans="1:9" ht="20" customHeight="1">
      <c r="A6804" s="16"/>
      <c r="B6804" s="16"/>
      <c r="C6804" s="16"/>
      <c r="D6804" s="16"/>
      <c r="E6804" s="16"/>
      <c r="F6804" s="16"/>
      <c r="G6804" s="16"/>
      <c r="H6804" s="16"/>
      <c r="I6804">
        <f t="shared" si="154"/>
        <v>0</v>
      </c>
    </row>
    <row r="6805" spans="1:9" ht="20" customHeight="1">
      <c r="A6805" s="16"/>
      <c r="B6805" s="16"/>
      <c r="C6805" s="16"/>
      <c r="D6805" s="16"/>
      <c r="E6805" s="16"/>
      <c r="F6805" s="16"/>
      <c r="G6805" s="16"/>
      <c r="H6805" s="16"/>
      <c r="I6805">
        <f t="shared" si="154"/>
        <v>0</v>
      </c>
    </row>
    <row r="6806" spans="1:9" ht="20" customHeight="1">
      <c r="A6806" s="16"/>
      <c r="B6806" s="16"/>
      <c r="C6806" s="16"/>
      <c r="D6806" s="16"/>
      <c r="E6806" s="16"/>
      <c r="F6806" s="16"/>
      <c r="G6806" s="16"/>
      <c r="H6806" s="16"/>
      <c r="I6806">
        <f t="shared" si="154"/>
        <v>0</v>
      </c>
    </row>
    <row r="6807" spans="1:9" ht="20" customHeight="1">
      <c r="A6807" s="16"/>
      <c r="B6807" s="16"/>
      <c r="C6807" s="16"/>
      <c r="D6807" s="16"/>
      <c r="E6807" s="16"/>
      <c r="F6807" s="16"/>
      <c r="G6807" s="16"/>
      <c r="H6807" s="16"/>
      <c r="I6807">
        <f t="shared" si="154"/>
        <v>0</v>
      </c>
    </row>
    <row r="6808" spans="1:9" ht="20" customHeight="1">
      <c r="A6808" s="16"/>
      <c r="B6808" s="16"/>
      <c r="C6808" s="16"/>
      <c r="D6808" s="16"/>
      <c r="E6808" s="16"/>
      <c r="F6808" s="16"/>
      <c r="G6808" s="16"/>
      <c r="H6808" s="16"/>
      <c r="I6808">
        <f t="shared" si="154"/>
        <v>0</v>
      </c>
    </row>
    <row r="6809" spans="1:9" ht="20" customHeight="1">
      <c r="A6809" s="16"/>
      <c r="B6809" s="16"/>
      <c r="C6809" s="16"/>
      <c r="D6809" s="16"/>
      <c r="E6809" s="16"/>
      <c r="F6809" s="16"/>
      <c r="G6809" s="16"/>
      <c r="H6809" s="16"/>
      <c r="I6809">
        <f t="shared" si="154"/>
        <v>0</v>
      </c>
    </row>
    <row r="6810" spans="1:9" ht="20" customHeight="1">
      <c r="A6810" s="16"/>
      <c r="B6810" s="16"/>
      <c r="C6810" s="16"/>
      <c r="D6810" s="16"/>
      <c r="E6810" s="16"/>
      <c r="F6810" s="16"/>
      <c r="G6810" s="16"/>
      <c r="H6810" s="16"/>
      <c r="I6810">
        <f t="shared" si="154"/>
        <v>0</v>
      </c>
    </row>
    <row r="6811" spans="1:9" ht="20" customHeight="1">
      <c r="A6811" s="16"/>
      <c r="B6811" s="16"/>
      <c r="C6811" s="16"/>
      <c r="D6811" s="16"/>
      <c r="E6811" s="16"/>
      <c r="F6811" s="16"/>
      <c r="G6811" s="16"/>
      <c r="H6811" s="16"/>
      <c r="I6811">
        <f t="shared" si="154"/>
        <v>0</v>
      </c>
    </row>
    <row r="6812" spans="1:9" ht="20" customHeight="1">
      <c r="A6812" s="16"/>
      <c r="B6812" s="16"/>
      <c r="C6812" s="16"/>
      <c r="D6812" s="16"/>
      <c r="E6812" s="16"/>
      <c r="F6812" s="16"/>
      <c r="G6812" s="16"/>
      <c r="H6812" s="16"/>
      <c r="I6812">
        <f t="shared" si="154"/>
        <v>0</v>
      </c>
    </row>
    <row r="6813" spans="1:9" ht="20" customHeight="1">
      <c r="A6813" s="16"/>
      <c r="B6813" s="16"/>
      <c r="C6813" s="16"/>
      <c r="D6813" s="16"/>
      <c r="E6813" s="16"/>
      <c r="F6813" s="16"/>
      <c r="G6813" s="16"/>
      <c r="H6813" s="16"/>
      <c r="I6813">
        <f t="shared" si="154"/>
        <v>0</v>
      </c>
    </row>
    <row r="6814" spans="1:9" ht="20" customHeight="1">
      <c r="A6814" s="16"/>
      <c r="B6814" s="16"/>
      <c r="C6814" s="16"/>
      <c r="D6814" s="16"/>
      <c r="E6814" s="16"/>
      <c r="F6814" s="16"/>
      <c r="G6814" s="16"/>
      <c r="H6814" s="16"/>
      <c r="I6814">
        <f t="shared" si="154"/>
        <v>0</v>
      </c>
    </row>
    <row r="6815" spans="1:9" ht="20" customHeight="1">
      <c r="A6815" s="16"/>
      <c r="B6815" s="16"/>
      <c r="C6815" s="16"/>
      <c r="D6815" s="16"/>
      <c r="E6815" s="16"/>
      <c r="F6815" s="16"/>
      <c r="G6815" s="16"/>
      <c r="H6815" s="16"/>
      <c r="I6815">
        <f t="shared" si="154"/>
        <v>0</v>
      </c>
    </row>
    <row r="6816" spans="1:9" ht="20" customHeight="1">
      <c r="A6816" s="16"/>
      <c r="B6816" s="16"/>
      <c r="C6816" s="16"/>
      <c r="D6816" s="16"/>
      <c r="E6816" s="16"/>
      <c r="F6816" s="16"/>
      <c r="G6816" s="16"/>
      <c r="H6816" s="16"/>
      <c r="I6816">
        <f t="shared" si="154"/>
        <v>0</v>
      </c>
    </row>
    <row r="6817" spans="1:9" ht="20" customHeight="1">
      <c r="A6817" s="16"/>
      <c r="B6817" s="16"/>
      <c r="C6817" s="16"/>
      <c r="D6817" s="16"/>
      <c r="E6817" s="16"/>
      <c r="F6817" s="16"/>
      <c r="G6817" s="16"/>
      <c r="H6817" s="16"/>
      <c r="I6817">
        <f t="shared" si="154"/>
        <v>0</v>
      </c>
    </row>
    <row r="6818" spans="1:9" ht="20" customHeight="1">
      <c r="A6818" s="16"/>
      <c r="B6818" s="16"/>
      <c r="C6818" s="16"/>
      <c r="D6818" s="16"/>
      <c r="E6818" s="16"/>
      <c r="F6818" s="16"/>
      <c r="G6818" s="16"/>
      <c r="H6818" s="16"/>
      <c r="I6818">
        <f t="shared" si="154"/>
        <v>0</v>
      </c>
    </row>
    <row r="6819" spans="1:9" ht="20" customHeight="1">
      <c r="A6819" s="16"/>
      <c r="B6819" s="16"/>
      <c r="C6819" s="16"/>
      <c r="D6819" s="16"/>
      <c r="E6819" s="16"/>
      <c r="F6819" s="16"/>
      <c r="G6819" s="16"/>
      <c r="H6819" s="16"/>
      <c r="I6819">
        <f t="shared" si="154"/>
        <v>0</v>
      </c>
    </row>
    <row r="6820" spans="1:9" ht="20" customHeight="1">
      <c r="A6820" s="16"/>
      <c r="B6820" s="16"/>
      <c r="C6820" s="16"/>
      <c r="D6820" s="16"/>
      <c r="E6820" s="16"/>
      <c r="F6820" s="16"/>
      <c r="G6820" s="16"/>
      <c r="H6820" s="16"/>
      <c r="I6820">
        <f t="shared" si="154"/>
        <v>0</v>
      </c>
    </row>
    <row r="6821" spans="1:9" ht="20" customHeight="1">
      <c r="A6821" s="16"/>
      <c r="B6821" s="16"/>
      <c r="C6821" s="16"/>
      <c r="D6821" s="16"/>
      <c r="E6821" s="16"/>
      <c r="F6821" s="16"/>
      <c r="G6821" s="16"/>
      <c r="H6821" s="16"/>
      <c r="I6821">
        <f t="shared" si="154"/>
        <v>0</v>
      </c>
    </row>
    <row r="6822" spans="1:9" ht="20" customHeight="1">
      <c r="A6822" s="16"/>
      <c r="B6822" s="16"/>
      <c r="C6822" s="16"/>
      <c r="D6822" s="16"/>
      <c r="E6822" s="16"/>
      <c r="F6822" s="16"/>
      <c r="G6822" s="16"/>
      <c r="H6822" s="16"/>
      <c r="I6822">
        <f t="shared" si="154"/>
        <v>0</v>
      </c>
    </row>
    <row r="6823" spans="1:9" ht="20" customHeight="1">
      <c r="A6823" s="16"/>
      <c r="B6823" s="16"/>
      <c r="C6823" s="16"/>
      <c r="D6823" s="16"/>
      <c r="E6823" s="16"/>
      <c r="F6823" s="16"/>
      <c r="G6823" s="16"/>
      <c r="H6823" s="16"/>
      <c r="I6823">
        <f t="shared" si="154"/>
        <v>0</v>
      </c>
    </row>
    <row r="6824" spans="1:9" ht="20" customHeight="1">
      <c r="A6824" s="16"/>
      <c r="B6824" s="16"/>
      <c r="C6824" s="16"/>
      <c r="D6824" s="16"/>
      <c r="E6824" s="16"/>
      <c r="F6824" s="16"/>
      <c r="G6824" s="16"/>
      <c r="H6824" s="16"/>
      <c r="I6824">
        <f t="shared" si="154"/>
        <v>0</v>
      </c>
    </row>
    <row r="6825" spans="1:9" ht="20" customHeight="1">
      <c r="A6825" s="16"/>
      <c r="B6825" s="16"/>
      <c r="C6825" s="16"/>
      <c r="D6825" s="16"/>
      <c r="E6825" s="16"/>
      <c r="F6825" s="16"/>
      <c r="G6825" s="16"/>
      <c r="H6825" s="16"/>
      <c r="I6825">
        <f t="shared" si="154"/>
        <v>0</v>
      </c>
    </row>
    <row r="6826" spans="1:9" ht="20" customHeight="1">
      <c r="A6826" s="16"/>
      <c r="B6826" s="16"/>
      <c r="C6826" s="16"/>
      <c r="D6826" s="16"/>
      <c r="E6826" s="16"/>
      <c r="F6826" s="16"/>
      <c r="G6826" s="16"/>
      <c r="H6826" s="16"/>
      <c r="I6826">
        <f t="shared" si="154"/>
        <v>0</v>
      </c>
    </row>
    <row r="6827" spans="1:9" ht="20" customHeight="1">
      <c r="A6827" s="16"/>
      <c r="B6827" s="16"/>
      <c r="C6827" s="16"/>
      <c r="D6827" s="16"/>
      <c r="E6827" s="16"/>
      <c r="F6827" s="16"/>
      <c r="G6827" s="16"/>
      <c r="H6827" s="16"/>
      <c r="I6827">
        <f t="shared" si="154"/>
        <v>0</v>
      </c>
    </row>
    <row r="6828" spans="1:9" ht="20" customHeight="1">
      <c r="A6828" s="16"/>
      <c r="B6828" s="16"/>
      <c r="C6828" s="16"/>
      <c r="D6828" s="16"/>
      <c r="E6828" s="16"/>
      <c r="F6828" s="16"/>
      <c r="G6828" s="16"/>
      <c r="H6828" s="16"/>
      <c r="I6828">
        <f t="shared" si="154"/>
        <v>0</v>
      </c>
    </row>
    <row r="6829" spans="1:9" ht="20" customHeight="1">
      <c r="A6829" s="16"/>
      <c r="B6829" s="16"/>
      <c r="C6829" s="16"/>
      <c r="D6829" s="16"/>
      <c r="E6829" s="16"/>
      <c r="F6829" s="16"/>
      <c r="G6829" s="16"/>
      <c r="H6829" s="16"/>
      <c r="I6829">
        <f t="shared" si="154"/>
        <v>0</v>
      </c>
    </row>
    <row r="6830" spans="1:9" ht="20" customHeight="1">
      <c r="A6830" s="16"/>
      <c r="B6830" s="16"/>
      <c r="C6830" s="16"/>
      <c r="D6830" s="16"/>
      <c r="E6830" s="16"/>
      <c r="F6830" s="16"/>
      <c r="G6830" s="16"/>
      <c r="H6830" s="16"/>
      <c r="I6830">
        <f t="shared" si="154"/>
        <v>0</v>
      </c>
    </row>
    <row r="6831" spans="1:9" ht="20" customHeight="1">
      <c r="A6831" s="16"/>
      <c r="B6831" s="16"/>
      <c r="C6831" s="16"/>
      <c r="D6831" s="16"/>
      <c r="E6831" s="16"/>
      <c r="F6831" s="16"/>
      <c r="G6831" s="16"/>
      <c r="H6831" s="16"/>
      <c r="I6831">
        <f t="shared" si="154"/>
        <v>0</v>
      </c>
    </row>
    <row r="6832" spans="1:9" ht="20" customHeight="1">
      <c r="A6832" s="16"/>
      <c r="B6832" s="16"/>
      <c r="C6832" s="16"/>
      <c r="D6832" s="16"/>
      <c r="E6832" s="16"/>
      <c r="F6832" s="16"/>
      <c r="G6832" s="16"/>
      <c r="H6832" s="16"/>
      <c r="I6832">
        <f t="shared" si="154"/>
        <v>0</v>
      </c>
    </row>
    <row r="6833" spans="1:9" ht="20" customHeight="1">
      <c r="A6833" s="16"/>
      <c r="B6833" s="16"/>
      <c r="C6833" s="16"/>
      <c r="D6833" s="16"/>
      <c r="E6833" s="16"/>
      <c r="F6833" s="16"/>
      <c r="G6833" s="16"/>
      <c r="H6833" s="16"/>
      <c r="I6833">
        <f t="shared" si="154"/>
        <v>0</v>
      </c>
    </row>
    <row r="6834" spans="1:9" ht="20" customHeight="1">
      <c r="A6834" s="16"/>
      <c r="B6834" s="16"/>
      <c r="C6834" s="16"/>
      <c r="D6834" s="16"/>
      <c r="E6834" s="16"/>
      <c r="F6834" s="16"/>
      <c r="G6834" s="16"/>
      <c r="H6834" s="16"/>
      <c r="I6834">
        <f t="shared" si="154"/>
        <v>0</v>
      </c>
    </row>
    <row r="6835" spans="1:9" ht="20" customHeight="1">
      <c r="A6835" s="16"/>
      <c r="B6835" s="16"/>
      <c r="C6835" s="16"/>
      <c r="D6835" s="16"/>
      <c r="E6835" s="16"/>
      <c r="F6835" s="16"/>
      <c r="G6835" s="16"/>
      <c r="H6835" s="16"/>
      <c r="I6835">
        <f t="shared" si="154"/>
        <v>0</v>
      </c>
    </row>
    <row r="6836" spans="1:9" ht="20" customHeight="1">
      <c r="A6836" s="16"/>
      <c r="B6836" s="16"/>
      <c r="C6836" s="16"/>
      <c r="D6836" s="16"/>
      <c r="E6836" s="16"/>
      <c r="F6836" s="16"/>
      <c r="G6836" s="16"/>
      <c r="H6836" s="16"/>
      <c r="I6836">
        <f t="shared" si="154"/>
        <v>0</v>
      </c>
    </row>
    <row r="6837" spans="1:9" ht="20" customHeight="1">
      <c r="A6837" s="16"/>
      <c r="B6837" s="16"/>
      <c r="C6837" s="16"/>
      <c r="D6837" s="16"/>
      <c r="E6837" s="16"/>
      <c r="F6837" s="16"/>
      <c r="G6837" s="16"/>
      <c r="H6837" s="16"/>
      <c r="I6837">
        <f t="shared" si="154"/>
        <v>0</v>
      </c>
    </row>
    <row r="6838" spans="1:9" ht="20" customHeight="1">
      <c r="A6838" s="16"/>
      <c r="B6838" s="16"/>
      <c r="C6838" s="16"/>
      <c r="D6838" s="16"/>
      <c r="E6838" s="16"/>
      <c r="F6838" s="16"/>
      <c r="G6838" s="16"/>
      <c r="H6838" s="16"/>
      <c r="I6838">
        <f t="shared" si="154"/>
        <v>0</v>
      </c>
    </row>
    <row r="6839" spans="1:9" ht="20" customHeight="1">
      <c r="A6839" s="16"/>
      <c r="B6839" s="16"/>
      <c r="C6839" s="16"/>
      <c r="D6839" s="16"/>
      <c r="E6839" s="16"/>
      <c r="F6839" s="16"/>
      <c r="G6839" s="16"/>
      <c r="H6839" s="16"/>
      <c r="I6839">
        <f t="shared" si="154"/>
        <v>0</v>
      </c>
    </row>
    <row r="6840" spans="1:9" ht="20" customHeight="1">
      <c r="A6840" s="16"/>
      <c r="B6840" s="16"/>
      <c r="C6840" s="16"/>
      <c r="D6840" s="16"/>
      <c r="E6840" s="16"/>
      <c r="F6840" s="16"/>
      <c r="G6840" s="16"/>
      <c r="H6840" s="16"/>
      <c r="I6840">
        <f t="shared" si="154"/>
        <v>0</v>
      </c>
    </row>
    <row r="6841" spans="1:9" ht="20" customHeight="1">
      <c r="A6841" s="16"/>
      <c r="B6841" s="16"/>
      <c r="C6841" s="16"/>
      <c r="D6841" s="16"/>
      <c r="E6841" s="16"/>
      <c r="F6841" s="16"/>
      <c r="G6841" s="16"/>
      <c r="H6841" s="16"/>
      <c r="I6841">
        <f t="shared" si="154"/>
        <v>0</v>
      </c>
    </row>
    <row r="6842" spans="1:9" ht="20" customHeight="1">
      <c r="A6842" s="16"/>
      <c r="B6842" s="16"/>
      <c r="C6842" s="16"/>
      <c r="D6842" s="16"/>
      <c r="E6842" s="16"/>
      <c r="F6842" s="16"/>
      <c r="G6842" s="16"/>
      <c r="H6842" s="16"/>
      <c r="I6842">
        <f t="shared" si="154"/>
        <v>0</v>
      </c>
    </row>
    <row r="6843" spans="1:9" ht="20" customHeight="1">
      <c r="A6843" s="16"/>
      <c r="B6843" s="16"/>
      <c r="C6843" s="16"/>
      <c r="D6843" s="16"/>
      <c r="E6843" s="16"/>
      <c r="F6843" s="16"/>
      <c r="G6843" s="16"/>
      <c r="H6843" s="16"/>
      <c r="I6843">
        <f t="shared" si="154"/>
        <v>0</v>
      </c>
    </row>
    <row r="6844" spans="1:9" ht="20" customHeight="1">
      <c r="A6844" s="16"/>
      <c r="B6844" s="16"/>
      <c r="C6844" s="16"/>
      <c r="D6844" s="16"/>
      <c r="E6844" s="16"/>
      <c r="F6844" s="16"/>
      <c r="G6844" s="16"/>
      <c r="H6844" s="16"/>
      <c r="I6844">
        <f t="shared" si="154"/>
        <v>0</v>
      </c>
    </row>
    <row r="6845" spans="1:9" ht="20" customHeight="1">
      <c r="A6845" s="16"/>
      <c r="B6845" s="16"/>
      <c r="C6845" s="16"/>
      <c r="D6845" s="16"/>
      <c r="E6845" s="16"/>
      <c r="F6845" s="16"/>
      <c r="G6845" s="16"/>
      <c r="H6845" s="16"/>
      <c r="I6845">
        <f t="shared" si="154"/>
        <v>0</v>
      </c>
    </row>
    <row r="6846" spans="1:9" ht="20" customHeight="1">
      <c r="A6846" s="16"/>
      <c r="B6846" s="16"/>
      <c r="C6846" s="16"/>
      <c r="D6846" s="16"/>
      <c r="E6846" s="16"/>
      <c r="F6846" s="16"/>
      <c r="G6846" s="16"/>
      <c r="H6846" s="16"/>
      <c r="I6846">
        <f t="shared" si="154"/>
        <v>0</v>
      </c>
    </row>
    <row r="6847" spans="1:9" ht="20" customHeight="1">
      <c r="A6847" s="16"/>
      <c r="B6847" s="16"/>
      <c r="C6847" s="16"/>
      <c r="D6847" s="16"/>
      <c r="E6847" s="16"/>
      <c r="F6847" s="16"/>
      <c r="G6847" s="16"/>
      <c r="H6847" s="16"/>
      <c r="I6847">
        <f t="shared" si="154"/>
        <v>0</v>
      </c>
    </row>
    <row r="6848" spans="1:9" ht="20" customHeight="1">
      <c r="A6848" s="16"/>
      <c r="B6848" s="16"/>
      <c r="C6848" s="16"/>
      <c r="D6848" s="16"/>
      <c r="E6848" s="16"/>
      <c r="F6848" s="16"/>
      <c r="G6848" s="16"/>
      <c r="H6848" s="16"/>
      <c r="I6848">
        <f t="shared" si="154"/>
        <v>0</v>
      </c>
    </row>
    <row r="6849" spans="1:9" ht="20" customHeight="1">
      <c r="A6849" s="16"/>
      <c r="B6849" s="16"/>
      <c r="C6849" s="16"/>
      <c r="D6849" s="16"/>
      <c r="E6849" s="16"/>
      <c r="F6849" s="16"/>
      <c r="G6849" s="16"/>
      <c r="H6849" s="16"/>
      <c r="I6849">
        <f t="shared" si="154"/>
        <v>0</v>
      </c>
    </row>
    <row r="6850" spans="1:9" ht="20" customHeight="1">
      <c r="A6850" s="16"/>
      <c r="B6850" s="16"/>
      <c r="C6850" s="16"/>
      <c r="D6850" s="16"/>
      <c r="E6850" s="16"/>
      <c r="F6850" s="16"/>
      <c r="G6850" s="16"/>
      <c r="H6850" s="16"/>
      <c r="I6850">
        <f t="shared" si="154"/>
        <v>0</v>
      </c>
    </row>
    <row r="6851" spans="1:9" ht="20" customHeight="1">
      <c r="A6851" s="16"/>
      <c r="B6851" s="16"/>
      <c r="C6851" s="16"/>
      <c r="D6851" s="16"/>
      <c r="E6851" s="16"/>
      <c r="F6851" s="16"/>
      <c r="G6851" s="16"/>
      <c r="H6851" s="16"/>
      <c r="I6851">
        <f t="shared" ref="I6851:I6914" si="155">CEILING(H6851,0.002)</f>
        <v>0</v>
      </c>
    </row>
    <row r="6852" spans="1:9" ht="20" customHeight="1">
      <c r="A6852" s="16"/>
      <c r="B6852" s="16"/>
      <c r="C6852" s="16"/>
      <c r="D6852" s="16"/>
      <c r="E6852" s="16"/>
      <c r="F6852" s="16"/>
      <c r="G6852" s="16"/>
      <c r="H6852" s="16"/>
      <c r="I6852">
        <f t="shared" si="155"/>
        <v>0</v>
      </c>
    </row>
    <row r="6853" spans="1:9" ht="20" customHeight="1">
      <c r="A6853" s="16"/>
      <c r="B6853" s="16"/>
      <c r="C6853" s="16"/>
      <c r="D6853" s="16"/>
      <c r="E6853" s="16"/>
      <c r="F6853" s="16"/>
      <c r="G6853" s="16"/>
      <c r="H6853" s="16"/>
      <c r="I6853">
        <f t="shared" si="155"/>
        <v>0</v>
      </c>
    </row>
    <row r="6854" spans="1:9" ht="20" customHeight="1">
      <c r="A6854" s="16"/>
      <c r="B6854" s="16"/>
      <c r="C6854" s="16"/>
      <c r="D6854" s="16"/>
      <c r="E6854" s="16"/>
      <c r="F6854" s="16"/>
      <c r="G6854" s="16"/>
      <c r="H6854" s="16"/>
      <c r="I6854">
        <f t="shared" si="155"/>
        <v>0</v>
      </c>
    </row>
    <row r="6855" spans="1:9" ht="20" customHeight="1">
      <c r="A6855" s="16"/>
      <c r="B6855" s="16"/>
      <c r="C6855" s="16"/>
      <c r="D6855" s="16"/>
      <c r="E6855" s="16"/>
      <c r="F6855" s="16"/>
      <c r="G6855" s="16"/>
      <c r="H6855" s="16"/>
      <c r="I6855">
        <f t="shared" si="155"/>
        <v>0</v>
      </c>
    </row>
    <row r="6856" spans="1:9" ht="20" customHeight="1">
      <c r="A6856" s="16"/>
      <c r="B6856" s="16"/>
      <c r="C6856" s="16"/>
      <c r="D6856" s="16"/>
      <c r="E6856" s="16"/>
      <c r="F6856" s="16"/>
      <c r="G6856" s="16"/>
      <c r="H6856" s="16"/>
      <c r="I6856">
        <f t="shared" si="155"/>
        <v>0</v>
      </c>
    </row>
    <row r="6857" spans="1:9" ht="20" customHeight="1">
      <c r="A6857" s="16"/>
      <c r="B6857" s="16"/>
      <c r="C6857" s="16"/>
      <c r="D6857" s="16"/>
      <c r="E6857" s="16"/>
      <c r="F6857" s="16"/>
      <c r="G6857" s="16"/>
      <c r="H6857" s="16"/>
      <c r="I6857">
        <f t="shared" si="155"/>
        <v>0</v>
      </c>
    </row>
    <row r="6858" spans="1:9" ht="20" customHeight="1">
      <c r="A6858" s="16"/>
      <c r="B6858" s="16"/>
      <c r="C6858" s="16"/>
      <c r="D6858" s="16"/>
      <c r="E6858" s="16"/>
      <c r="F6858" s="16"/>
      <c r="G6858" s="16"/>
      <c r="H6858" s="16"/>
      <c r="I6858">
        <f t="shared" si="155"/>
        <v>0</v>
      </c>
    </row>
    <row r="6859" spans="1:9" ht="20" customHeight="1">
      <c r="A6859" s="16"/>
      <c r="B6859" s="16"/>
      <c r="C6859" s="16"/>
      <c r="D6859" s="16"/>
      <c r="E6859" s="16"/>
      <c r="F6859" s="16"/>
      <c r="G6859" s="16"/>
      <c r="H6859" s="16"/>
      <c r="I6859">
        <f t="shared" si="155"/>
        <v>0</v>
      </c>
    </row>
    <row r="6860" spans="1:9" ht="20" customHeight="1">
      <c r="A6860" s="16"/>
      <c r="B6860" s="16"/>
      <c r="C6860" s="16"/>
      <c r="D6860" s="16"/>
      <c r="E6860" s="16"/>
      <c r="F6860" s="16"/>
      <c r="G6860" s="16"/>
      <c r="H6860" s="16"/>
      <c r="I6860">
        <f t="shared" si="155"/>
        <v>0</v>
      </c>
    </row>
    <row r="6861" spans="1:9" ht="20" customHeight="1">
      <c r="A6861" s="16"/>
      <c r="B6861" s="16"/>
      <c r="C6861" s="16"/>
      <c r="D6861" s="16"/>
      <c r="E6861" s="16"/>
      <c r="F6861" s="16"/>
      <c r="G6861" s="16"/>
      <c r="H6861" s="16"/>
      <c r="I6861">
        <f t="shared" si="155"/>
        <v>0</v>
      </c>
    </row>
    <row r="6862" spans="1:9" ht="20" customHeight="1">
      <c r="A6862" s="16"/>
      <c r="B6862" s="16"/>
      <c r="C6862" s="16"/>
      <c r="D6862" s="16"/>
      <c r="E6862" s="16"/>
      <c r="F6862" s="16"/>
      <c r="G6862" s="16"/>
      <c r="H6862" s="16"/>
      <c r="I6862">
        <f t="shared" si="155"/>
        <v>0</v>
      </c>
    </row>
    <row r="6863" spans="1:9" ht="20" customHeight="1">
      <c r="A6863" s="16"/>
      <c r="B6863" s="16"/>
      <c r="C6863" s="16"/>
      <c r="D6863" s="16"/>
      <c r="E6863" s="16"/>
      <c r="F6863" s="16"/>
      <c r="G6863" s="16"/>
      <c r="H6863" s="16"/>
      <c r="I6863">
        <f t="shared" si="155"/>
        <v>0</v>
      </c>
    </row>
    <row r="6864" spans="1:9" ht="20" customHeight="1">
      <c r="A6864" s="16"/>
      <c r="B6864" s="16"/>
      <c r="C6864" s="16"/>
      <c r="D6864" s="16"/>
      <c r="E6864" s="16"/>
      <c r="F6864" s="16"/>
      <c r="G6864" s="16"/>
      <c r="H6864" s="16"/>
      <c r="I6864">
        <f t="shared" si="155"/>
        <v>0</v>
      </c>
    </row>
    <row r="6865" spans="1:9" ht="20" customHeight="1">
      <c r="A6865" s="16"/>
      <c r="B6865" s="16"/>
      <c r="C6865" s="16"/>
      <c r="D6865" s="16"/>
      <c r="E6865" s="16"/>
      <c r="F6865" s="16"/>
      <c r="G6865" s="16"/>
      <c r="H6865" s="16"/>
      <c r="I6865">
        <f t="shared" si="155"/>
        <v>0</v>
      </c>
    </row>
    <row r="6866" spans="1:9" ht="20" customHeight="1">
      <c r="A6866" s="16"/>
      <c r="B6866" s="16"/>
      <c r="C6866" s="16"/>
      <c r="D6866" s="16"/>
      <c r="E6866" s="16"/>
      <c r="F6866" s="16"/>
      <c r="G6866" s="16"/>
      <c r="H6866" s="16"/>
      <c r="I6866">
        <f t="shared" si="155"/>
        <v>0</v>
      </c>
    </row>
    <row r="6867" spans="1:9" ht="20" customHeight="1">
      <c r="A6867" s="16"/>
      <c r="B6867" s="16"/>
      <c r="C6867" s="16"/>
      <c r="D6867" s="16"/>
      <c r="E6867" s="16"/>
      <c r="F6867" s="16"/>
      <c r="G6867" s="16"/>
      <c r="H6867" s="16"/>
      <c r="I6867">
        <f t="shared" si="155"/>
        <v>0</v>
      </c>
    </row>
    <row r="6868" spans="1:9" ht="20" customHeight="1">
      <c r="A6868" s="16"/>
      <c r="B6868" s="16"/>
      <c r="C6868" s="16"/>
      <c r="D6868" s="16"/>
      <c r="E6868" s="16"/>
      <c r="F6868" s="16"/>
      <c r="G6868" s="16"/>
      <c r="H6868" s="16"/>
      <c r="I6868">
        <f t="shared" si="155"/>
        <v>0</v>
      </c>
    </row>
    <row r="6869" spans="1:9" ht="20" customHeight="1">
      <c r="A6869" s="16"/>
      <c r="B6869" s="16"/>
      <c r="C6869" s="16"/>
      <c r="D6869" s="16"/>
      <c r="E6869" s="16"/>
      <c r="F6869" s="16"/>
      <c r="G6869" s="16"/>
      <c r="H6869" s="16"/>
      <c r="I6869">
        <f t="shared" si="155"/>
        <v>0</v>
      </c>
    </row>
    <row r="6870" spans="1:9" ht="20" customHeight="1">
      <c r="A6870" s="16"/>
      <c r="B6870" s="16"/>
      <c r="C6870" s="16"/>
      <c r="D6870" s="16"/>
      <c r="E6870" s="16"/>
      <c r="F6870" s="16"/>
      <c r="G6870" s="16"/>
      <c r="H6870" s="16"/>
      <c r="I6870">
        <f t="shared" si="155"/>
        <v>0</v>
      </c>
    </row>
    <row r="6871" spans="1:9" ht="20" customHeight="1">
      <c r="A6871" s="16"/>
      <c r="B6871" s="16"/>
      <c r="C6871" s="16"/>
      <c r="D6871" s="16"/>
      <c r="E6871" s="16"/>
      <c r="F6871" s="16"/>
      <c r="G6871" s="16"/>
      <c r="H6871" s="16"/>
      <c r="I6871">
        <f t="shared" si="155"/>
        <v>0</v>
      </c>
    </row>
    <row r="6872" spans="1:9" ht="20" customHeight="1">
      <c r="A6872" s="16"/>
      <c r="B6872" s="16"/>
      <c r="C6872" s="16"/>
      <c r="D6872" s="16"/>
      <c r="E6872" s="16"/>
      <c r="F6872" s="16"/>
      <c r="G6872" s="16"/>
      <c r="H6872" s="16"/>
      <c r="I6872">
        <f t="shared" si="155"/>
        <v>0</v>
      </c>
    </row>
    <row r="6873" spans="1:9" ht="20" customHeight="1">
      <c r="A6873" s="16"/>
      <c r="B6873" s="16"/>
      <c r="C6873" s="16"/>
      <c r="D6873" s="16"/>
      <c r="E6873" s="16"/>
      <c r="F6873" s="16"/>
      <c r="G6873" s="16"/>
      <c r="H6873" s="16"/>
      <c r="I6873">
        <f t="shared" si="155"/>
        <v>0</v>
      </c>
    </row>
    <row r="6874" spans="1:9" ht="20" customHeight="1">
      <c r="A6874" s="16"/>
      <c r="B6874" s="16"/>
      <c r="C6874" s="16"/>
      <c r="D6874" s="16"/>
      <c r="E6874" s="16"/>
      <c r="F6874" s="16"/>
      <c r="G6874" s="16"/>
      <c r="H6874" s="16"/>
      <c r="I6874">
        <f t="shared" si="155"/>
        <v>0</v>
      </c>
    </row>
    <row r="6875" spans="1:9" ht="20" customHeight="1">
      <c r="A6875" s="16"/>
      <c r="B6875" s="16"/>
      <c r="C6875" s="16"/>
      <c r="D6875" s="16"/>
      <c r="E6875" s="16"/>
      <c r="F6875" s="16"/>
      <c r="G6875" s="16"/>
      <c r="H6875" s="16"/>
      <c r="I6875">
        <f t="shared" si="155"/>
        <v>0</v>
      </c>
    </row>
    <row r="6876" spans="1:9" ht="20" customHeight="1">
      <c r="A6876" s="16"/>
      <c r="B6876" s="16"/>
      <c r="C6876" s="16"/>
      <c r="D6876" s="16"/>
      <c r="E6876" s="16"/>
      <c r="F6876" s="16"/>
      <c r="G6876" s="16"/>
      <c r="H6876" s="16"/>
      <c r="I6876">
        <f t="shared" si="155"/>
        <v>0</v>
      </c>
    </row>
    <row r="6877" spans="1:9" ht="20" customHeight="1">
      <c r="A6877" s="16"/>
      <c r="B6877" s="16"/>
      <c r="C6877" s="16"/>
      <c r="D6877" s="16"/>
      <c r="E6877" s="16"/>
      <c r="F6877" s="16"/>
      <c r="G6877" s="16"/>
      <c r="H6877" s="16"/>
      <c r="I6877">
        <f t="shared" si="155"/>
        <v>0</v>
      </c>
    </row>
    <row r="6878" spans="1:9" ht="20" customHeight="1">
      <c r="A6878" s="16"/>
      <c r="B6878" s="16"/>
      <c r="C6878" s="16"/>
      <c r="D6878" s="16"/>
      <c r="E6878" s="16"/>
      <c r="F6878" s="16"/>
      <c r="G6878" s="16"/>
      <c r="H6878" s="16"/>
      <c r="I6878">
        <f t="shared" si="155"/>
        <v>0</v>
      </c>
    </row>
    <row r="6879" spans="1:9" ht="20" customHeight="1">
      <c r="A6879" s="16"/>
      <c r="B6879" s="16"/>
      <c r="C6879" s="16"/>
      <c r="D6879" s="16"/>
      <c r="E6879" s="16"/>
      <c r="F6879" s="16"/>
      <c r="G6879" s="16"/>
      <c r="H6879" s="16"/>
      <c r="I6879">
        <f t="shared" si="155"/>
        <v>0</v>
      </c>
    </row>
    <row r="6880" spans="1:9" ht="20" customHeight="1">
      <c r="A6880" s="16"/>
      <c r="B6880" s="16"/>
      <c r="C6880" s="16"/>
      <c r="D6880" s="16"/>
      <c r="E6880" s="16"/>
      <c r="F6880" s="16"/>
      <c r="G6880" s="16"/>
      <c r="H6880" s="16"/>
      <c r="I6880">
        <f t="shared" si="155"/>
        <v>0</v>
      </c>
    </row>
    <row r="6881" spans="1:9" ht="20" customHeight="1">
      <c r="A6881" s="16"/>
      <c r="B6881" s="16"/>
      <c r="C6881" s="16"/>
      <c r="D6881" s="16"/>
      <c r="E6881" s="16"/>
      <c r="F6881" s="16"/>
      <c r="G6881" s="16"/>
      <c r="H6881" s="16"/>
      <c r="I6881">
        <f t="shared" si="155"/>
        <v>0</v>
      </c>
    </row>
    <row r="6882" spans="1:9" ht="20" customHeight="1">
      <c r="A6882" s="16"/>
      <c r="B6882" s="16"/>
      <c r="C6882" s="16"/>
      <c r="D6882" s="16"/>
      <c r="E6882" s="16"/>
      <c r="F6882" s="16"/>
      <c r="G6882" s="16"/>
      <c r="H6882" s="16"/>
      <c r="I6882">
        <f t="shared" si="155"/>
        <v>0</v>
      </c>
    </row>
    <row r="6883" spans="1:9" ht="20" customHeight="1">
      <c r="A6883" s="16"/>
      <c r="B6883" s="16"/>
      <c r="C6883" s="16"/>
      <c r="D6883" s="16"/>
      <c r="E6883" s="16"/>
      <c r="F6883" s="16"/>
      <c r="G6883" s="16"/>
      <c r="H6883" s="16"/>
      <c r="I6883">
        <f t="shared" si="155"/>
        <v>0</v>
      </c>
    </row>
    <row r="6884" spans="1:9" ht="20" customHeight="1">
      <c r="A6884" s="16"/>
      <c r="B6884" s="16"/>
      <c r="C6884" s="16"/>
      <c r="D6884" s="16"/>
      <c r="E6884" s="16"/>
      <c r="F6884" s="16"/>
      <c r="G6884" s="16"/>
      <c r="H6884" s="16"/>
      <c r="I6884">
        <f t="shared" si="155"/>
        <v>0</v>
      </c>
    </row>
    <row r="6885" spans="1:9" ht="20" customHeight="1">
      <c r="A6885" s="16"/>
      <c r="B6885" s="16"/>
      <c r="C6885" s="16"/>
      <c r="D6885" s="16"/>
      <c r="E6885" s="16"/>
      <c r="F6885" s="16"/>
      <c r="G6885" s="16"/>
      <c r="H6885" s="16"/>
      <c r="I6885">
        <f t="shared" si="155"/>
        <v>0</v>
      </c>
    </row>
    <row r="6886" spans="1:9" ht="20" customHeight="1">
      <c r="A6886" s="16"/>
      <c r="B6886" s="16"/>
      <c r="C6886" s="16"/>
      <c r="D6886" s="16"/>
      <c r="E6886" s="16"/>
      <c r="F6886" s="16"/>
      <c r="G6886" s="16"/>
      <c r="H6886" s="16"/>
      <c r="I6886">
        <f t="shared" si="155"/>
        <v>0</v>
      </c>
    </row>
    <row r="6887" spans="1:9" ht="20" customHeight="1">
      <c r="A6887" s="16"/>
      <c r="B6887" s="16"/>
      <c r="C6887" s="16"/>
      <c r="D6887" s="16"/>
      <c r="E6887" s="16"/>
      <c r="F6887" s="16"/>
      <c r="G6887" s="16"/>
      <c r="H6887" s="16"/>
      <c r="I6887">
        <f t="shared" si="155"/>
        <v>0</v>
      </c>
    </row>
    <row r="6888" spans="1:9" ht="20" customHeight="1">
      <c r="A6888" s="16"/>
      <c r="B6888" s="16"/>
      <c r="C6888" s="16"/>
      <c r="D6888" s="16"/>
      <c r="E6888" s="16"/>
      <c r="F6888" s="16"/>
      <c r="G6888" s="16"/>
      <c r="H6888" s="16"/>
      <c r="I6888">
        <f t="shared" si="155"/>
        <v>0</v>
      </c>
    </row>
    <row r="6889" spans="1:9" ht="20" customHeight="1">
      <c r="A6889" s="16"/>
      <c r="B6889" s="16"/>
      <c r="C6889" s="16"/>
      <c r="D6889" s="16"/>
      <c r="E6889" s="16"/>
      <c r="F6889" s="16"/>
      <c r="G6889" s="16"/>
      <c r="H6889" s="16"/>
      <c r="I6889">
        <f t="shared" si="155"/>
        <v>0</v>
      </c>
    </row>
    <row r="6890" spans="1:9" ht="20" customHeight="1">
      <c r="A6890" s="16"/>
      <c r="B6890" s="16"/>
      <c r="C6890" s="16"/>
      <c r="D6890" s="16"/>
      <c r="E6890" s="16"/>
      <c r="F6890" s="16"/>
      <c r="G6890" s="16"/>
      <c r="H6890" s="16"/>
      <c r="I6890">
        <f t="shared" si="155"/>
        <v>0</v>
      </c>
    </row>
    <row r="6891" spans="1:9" ht="20" customHeight="1">
      <c r="A6891" s="16"/>
      <c r="B6891" s="16"/>
      <c r="C6891" s="16"/>
      <c r="D6891" s="16"/>
      <c r="E6891" s="16"/>
      <c r="F6891" s="16"/>
      <c r="G6891" s="16"/>
      <c r="H6891" s="16"/>
      <c r="I6891">
        <f t="shared" si="155"/>
        <v>0</v>
      </c>
    </row>
    <row r="6892" spans="1:9" ht="20" customHeight="1">
      <c r="A6892" s="16"/>
      <c r="B6892" s="16"/>
      <c r="C6892" s="16"/>
      <c r="D6892" s="16"/>
      <c r="E6892" s="16"/>
      <c r="F6892" s="16"/>
      <c r="G6892" s="16"/>
      <c r="H6892" s="16"/>
      <c r="I6892">
        <f t="shared" si="155"/>
        <v>0</v>
      </c>
    </row>
    <row r="6893" spans="1:9" ht="20" customHeight="1">
      <c r="A6893" s="16"/>
      <c r="B6893" s="16"/>
      <c r="C6893" s="16"/>
      <c r="D6893" s="16"/>
      <c r="E6893" s="16"/>
      <c r="F6893" s="16"/>
      <c r="G6893" s="16"/>
      <c r="H6893" s="16"/>
      <c r="I6893">
        <f t="shared" si="155"/>
        <v>0</v>
      </c>
    </row>
    <row r="6894" spans="1:9" ht="20" customHeight="1">
      <c r="A6894" s="16"/>
      <c r="B6894" s="16"/>
      <c r="C6894" s="16"/>
      <c r="D6894" s="16"/>
      <c r="E6894" s="16"/>
      <c r="F6894" s="16"/>
      <c r="G6894" s="16"/>
      <c r="H6894" s="16"/>
      <c r="I6894">
        <f t="shared" si="155"/>
        <v>0</v>
      </c>
    </row>
    <row r="6895" spans="1:9" ht="20" customHeight="1">
      <c r="A6895" s="16"/>
      <c r="B6895" s="16"/>
      <c r="C6895" s="16"/>
      <c r="D6895" s="16"/>
      <c r="E6895" s="16"/>
      <c r="F6895" s="16"/>
      <c r="G6895" s="16"/>
      <c r="H6895" s="16"/>
      <c r="I6895">
        <f t="shared" si="155"/>
        <v>0</v>
      </c>
    </row>
    <row r="6896" spans="1:9" ht="20" customHeight="1">
      <c r="A6896" s="16"/>
      <c r="B6896" s="16"/>
      <c r="C6896" s="16"/>
      <c r="D6896" s="16"/>
      <c r="E6896" s="16"/>
      <c r="F6896" s="16"/>
      <c r="G6896" s="16"/>
      <c r="H6896" s="16"/>
      <c r="I6896">
        <f t="shared" si="155"/>
        <v>0</v>
      </c>
    </row>
    <row r="6897" spans="1:9" ht="20" customHeight="1">
      <c r="A6897" s="16"/>
      <c r="B6897" s="16"/>
      <c r="C6897" s="16"/>
      <c r="D6897" s="16"/>
      <c r="E6897" s="16"/>
      <c r="F6897" s="16"/>
      <c r="G6897" s="16"/>
      <c r="H6897" s="16"/>
      <c r="I6897">
        <f t="shared" si="155"/>
        <v>0</v>
      </c>
    </row>
    <row r="6898" spans="1:9" ht="20" customHeight="1">
      <c r="A6898" s="16"/>
      <c r="B6898" s="16"/>
      <c r="C6898" s="16"/>
      <c r="D6898" s="16"/>
      <c r="E6898" s="16"/>
      <c r="F6898" s="16"/>
      <c r="G6898" s="16"/>
      <c r="H6898" s="16"/>
      <c r="I6898">
        <f t="shared" si="155"/>
        <v>0</v>
      </c>
    </row>
    <row r="6899" spans="1:9" ht="20" customHeight="1">
      <c r="A6899" s="16"/>
      <c r="B6899" s="16"/>
      <c r="C6899" s="16"/>
      <c r="D6899" s="16"/>
      <c r="E6899" s="16"/>
      <c r="F6899" s="16"/>
      <c r="G6899" s="16"/>
      <c r="H6899" s="16"/>
      <c r="I6899">
        <f t="shared" si="155"/>
        <v>0</v>
      </c>
    </row>
    <row r="6900" spans="1:9" ht="20" customHeight="1">
      <c r="A6900" s="16"/>
      <c r="B6900" s="16"/>
      <c r="C6900" s="16"/>
      <c r="D6900" s="16"/>
      <c r="E6900" s="16"/>
      <c r="F6900" s="16"/>
      <c r="G6900" s="16"/>
      <c r="H6900" s="16"/>
      <c r="I6900">
        <f t="shared" si="155"/>
        <v>0</v>
      </c>
    </row>
    <row r="6901" spans="1:9" ht="20" customHeight="1">
      <c r="A6901" s="16"/>
      <c r="B6901" s="16"/>
      <c r="C6901" s="16"/>
      <c r="D6901" s="16"/>
      <c r="E6901" s="16"/>
      <c r="F6901" s="16"/>
      <c r="G6901" s="16"/>
      <c r="H6901" s="16"/>
      <c r="I6901">
        <f t="shared" si="155"/>
        <v>0</v>
      </c>
    </row>
    <row r="6902" spans="1:9" ht="20" customHeight="1">
      <c r="A6902" s="16"/>
      <c r="B6902" s="16"/>
      <c r="C6902" s="16"/>
      <c r="D6902" s="16"/>
      <c r="E6902" s="16"/>
      <c r="F6902" s="16"/>
      <c r="G6902" s="16"/>
      <c r="H6902" s="16"/>
      <c r="I6902">
        <f t="shared" si="155"/>
        <v>0</v>
      </c>
    </row>
    <row r="6903" spans="1:9" ht="20" customHeight="1">
      <c r="A6903" s="16"/>
      <c r="B6903" s="16"/>
      <c r="C6903" s="16"/>
      <c r="D6903" s="16"/>
      <c r="E6903" s="16"/>
      <c r="F6903" s="16"/>
      <c r="G6903" s="16"/>
      <c r="H6903" s="16"/>
      <c r="I6903">
        <f t="shared" si="155"/>
        <v>0</v>
      </c>
    </row>
    <row r="6904" spans="1:9" ht="20" customHeight="1">
      <c r="A6904" s="16"/>
      <c r="B6904" s="16"/>
      <c r="C6904" s="16"/>
      <c r="D6904" s="16"/>
      <c r="E6904" s="16"/>
      <c r="F6904" s="16"/>
      <c r="G6904" s="16"/>
      <c r="H6904" s="16"/>
      <c r="I6904">
        <f t="shared" si="155"/>
        <v>0</v>
      </c>
    </row>
    <row r="6905" spans="1:9" ht="20" customHeight="1">
      <c r="A6905" s="16"/>
      <c r="B6905" s="16"/>
      <c r="C6905" s="16"/>
      <c r="D6905" s="16"/>
      <c r="E6905" s="16"/>
      <c r="F6905" s="16"/>
      <c r="G6905" s="16"/>
      <c r="H6905" s="16"/>
      <c r="I6905">
        <f t="shared" si="155"/>
        <v>0</v>
      </c>
    </row>
    <row r="6906" spans="1:9" ht="20" customHeight="1">
      <c r="A6906" s="16"/>
      <c r="B6906" s="16"/>
      <c r="C6906" s="16"/>
      <c r="D6906" s="16"/>
      <c r="E6906" s="16"/>
      <c r="F6906" s="16"/>
      <c r="G6906" s="16"/>
      <c r="H6906" s="16"/>
      <c r="I6906">
        <f t="shared" si="155"/>
        <v>0</v>
      </c>
    </row>
    <row r="6907" spans="1:9" ht="20" customHeight="1">
      <c r="A6907" s="16"/>
      <c r="B6907" s="16"/>
      <c r="C6907" s="16"/>
      <c r="D6907" s="16"/>
      <c r="E6907" s="16"/>
      <c r="F6907" s="16"/>
      <c r="G6907" s="16"/>
      <c r="H6907" s="16"/>
      <c r="I6907">
        <f t="shared" si="155"/>
        <v>0</v>
      </c>
    </row>
    <row r="6908" spans="1:9" ht="20" customHeight="1">
      <c r="A6908" s="16"/>
      <c r="B6908" s="16"/>
      <c r="C6908" s="16"/>
      <c r="D6908" s="16"/>
      <c r="E6908" s="16"/>
      <c r="F6908" s="16"/>
      <c r="G6908" s="16"/>
      <c r="H6908" s="16"/>
      <c r="I6908">
        <f t="shared" si="155"/>
        <v>0</v>
      </c>
    </row>
    <row r="6909" spans="1:9" ht="20" customHeight="1">
      <c r="A6909" s="16"/>
      <c r="B6909" s="16"/>
      <c r="C6909" s="16"/>
      <c r="D6909" s="16"/>
      <c r="E6909" s="16"/>
      <c r="F6909" s="16"/>
      <c r="G6909" s="16"/>
      <c r="H6909" s="16"/>
      <c r="I6909">
        <f t="shared" si="155"/>
        <v>0</v>
      </c>
    </row>
    <row r="6910" spans="1:9" ht="20" customHeight="1">
      <c r="A6910" s="16"/>
      <c r="B6910" s="16"/>
      <c r="C6910" s="16"/>
      <c r="D6910" s="16"/>
      <c r="E6910" s="16"/>
      <c r="F6910" s="16"/>
      <c r="G6910" s="16"/>
      <c r="H6910" s="16"/>
      <c r="I6910">
        <f t="shared" si="155"/>
        <v>0</v>
      </c>
    </row>
    <row r="6911" spans="1:9" ht="20" customHeight="1">
      <c r="A6911" s="16"/>
      <c r="B6911" s="16"/>
      <c r="C6911" s="16"/>
      <c r="D6911" s="16"/>
      <c r="E6911" s="16"/>
      <c r="F6911" s="16"/>
      <c r="G6911" s="16"/>
      <c r="H6911" s="16"/>
      <c r="I6911">
        <f t="shared" si="155"/>
        <v>0</v>
      </c>
    </row>
    <row r="6912" spans="1:9" ht="20" customHeight="1">
      <c r="A6912" s="16"/>
      <c r="B6912" s="16"/>
      <c r="C6912" s="16"/>
      <c r="D6912" s="16"/>
      <c r="E6912" s="16"/>
      <c r="F6912" s="16"/>
      <c r="G6912" s="16"/>
      <c r="H6912" s="16"/>
      <c r="I6912">
        <f t="shared" si="155"/>
        <v>0</v>
      </c>
    </row>
    <row r="6913" spans="1:9" ht="20" customHeight="1">
      <c r="A6913" s="16"/>
      <c r="B6913" s="16"/>
      <c r="C6913" s="16"/>
      <c r="D6913" s="16"/>
      <c r="E6913" s="16"/>
      <c r="F6913" s="16"/>
      <c r="G6913" s="16"/>
      <c r="H6913" s="16"/>
      <c r="I6913">
        <f t="shared" si="155"/>
        <v>0</v>
      </c>
    </row>
    <row r="6914" spans="1:9" ht="20" customHeight="1">
      <c r="A6914" s="16"/>
      <c r="B6914" s="16"/>
      <c r="C6914" s="16"/>
      <c r="D6914" s="16"/>
      <c r="E6914" s="16"/>
      <c r="F6914" s="16"/>
      <c r="G6914" s="16"/>
      <c r="H6914" s="16"/>
      <c r="I6914">
        <f t="shared" si="155"/>
        <v>0</v>
      </c>
    </row>
    <row r="6915" spans="1:9" ht="20" customHeight="1">
      <c r="A6915" s="16"/>
      <c r="B6915" s="16"/>
      <c r="C6915" s="16"/>
      <c r="D6915" s="16"/>
      <c r="E6915" s="16"/>
      <c r="F6915" s="16"/>
      <c r="G6915" s="16"/>
      <c r="H6915" s="16"/>
      <c r="I6915">
        <f t="shared" ref="I6915:I6978" si="156">CEILING(H6915,0.002)</f>
        <v>0</v>
      </c>
    </row>
    <row r="6916" spans="1:9" ht="20" customHeight="1">
      <c r="A6916" s="16"/>
      <c r="B6916" s="16"/>
      <c r="C6916" s="16"/>
      <c r="D6916" s="16"/>
      <c r="E6916" s="16"/>
      <c r="F6916" s="16"/>
      <c r="G6916" s="16"/>
      <c r="H6916" s="16"/>
      <c r="I6916">
        <f t="shared" si="156"/>
        <v>0</v>
      </c>
    </row>
    <row r="6917" spans="1:9" ht="20" customHeight="1">
      <c r="A6917" s="16"/>
      <c r="B6917" s="16"/>
      <c r="C6917" s="16"/>
      <c r="D6917" s="16"/>
      <c r="E6917" s="16"/>
      <c r="F6917" s="16"/>
      <c r="G6917" s="16"/>
      <c r="H6917" s="16"/>
      <c r="I6917">
        <f t="shared" si="156"/>
        <v>0</v>
      </c>
    </row>
    <row r="6918" spans="1:9" ht="20" customHeight="1">
      <c r="A6918" s="16"/>
      <c r="B6918" s="16"/>
      <c r="C6918" s="16"/>
      <c r="D6918" s="16"/>
      <c r="E6918" s="16"/>
      <c r="F6918" s="16"/>
      <c r="G6918" s="16"/>
      <c r="H6918" s="16"/>
      <c r="I6918">
        <f t="shared" si="156"/>
        <v>0</v>
      </c>
    </row>
    <row r="6919" spans="1:9" ht="20" customHeight="1">
      <c r="A6919" s="16"/>
      <c r="B6919" s="16"/>
      <c r="C6919" s="16"/>
      <c r="D6919" s="16"/>
      <c r="E6919" s="16"/>
      <c r="F6919" s="16"/>
      <c r="G6919" s="16"/>
      <c r="H6919" s="16"/>
      <c r="I6919">
        <f t="shared" si="156"/>
        <v>0</v>
      </c>
    </row>
    <row r="6920" spans="1:9" ht="20" customHeight="1">
      <c r="A6920" s="16"/>
      <c r="B6920" s="16"/>
      <c r="C6920" s="16"/>
      <c r="D6920" s="16"/>
      <c r="E6920" s="16"/>
      <c r="F6920" s="16"/>
      <c r="G6920" s="16"/>
      <c r="H6920" s="16"/>
      <c r="I6920">
        <f t="shared" si="156"/>
        <v>0</v>
      </c>
    </row>
    <row r="6921" spans="1:9" ht="20" customHeight="1">
      <c r="A6921" s="16"/>
      <c r="B6921" s="16"/>
      <c r="C6921" s="16"/>
      <c r="D6921" s="16"/>
      <c r="E6921" s="16"/>
      <c r="F6921" s="16"/>
      <c r="G6921" s="16"/>
      <c r="H6921" s="16"/>
      <c r="I6921">
        <f t="shared" si="156"/>
        <v>0</v>
      </c>
    </row>
    <row r="6922" spans="1:9" ht="20" customHeight="1">
      <c r="A6922" s="16"/>
      <c r="B6922" s="16"/>
      <c r="C6922" s="16"/>
      <c r="D6922" s="16"/>
      <c r="E6922" s="16"/>
      <c r="F6922" s="16"/>
      <c r="G6922" s="16"/>
      <c r="H6922" s="16"/>
      <c r="I6922">
        <f t="shared" si="156"/>
        <v>0</v>
      </c>
    </row>
    <row r="6923" spans="1:9" ht="20" customHeight="1">
      <c r="A6923" s="16"/>
      <c r="B6923" s="16"/>
      <c r="C6923" s="16"/>
      <c r="D6923" s="16"/>
      <c r="E6923" s="16"/>
      <c r="F6923" s="16"/>
      <c r="G6923" s="16"/>
      <c r="H6923" s="16"/>
      <c r="I6923">
        <f t="shared" si="156"/>
        <v>0</v>
      </c>
    </row>
    <row r="6924" spans="1:9" ht="20" customHeight="1">
      <c r="A6924" s="16"/>
      <c r="B6924" s="16"/>
      <c r="C6924" s="16"/>
      <c r="D6924" s="16"/>
      <c r="E6924" s="16"/>
      <c r="F6924" s="16"/>
      <c r="G6924" s="16"/>
      <c r="H6924" s="16"/>
      <c r="I6924">
        <f t="shared" si="156"/>
        <v>0</v>
      </c>
    </row>
    <row r="6925" spans="1:9" ht="20" customHeight="1">
      <c r="A6925" s="16"/>
      <c r="B6925" s="16"/>
      <c r="C6925" s="16"/>
      <c r="D6925" s="16"/>
      <c r="E6925" s="16"/>
      <c r="F6925" s="16"/>
      <c r="G6925" s="16"/>
      <c r="H6925" s="16"/>
      <c r="I6925">
        <f t="shared" si="156"/>
        <v>0</v>
      </c>
    </row>
    <row r="6926" spans="1:9" ht="20" customHeight="1">
      <c r="A6926" s="16"/>
      <c r="B6926" s="16"/>
      <c r="C6926" s="16"/>
      <c r="D6926" s="16"/>
      <c r="E6926" s="16"/>
      <c r="F6926" s="16"/>
      <c r="G6926" s="16"/>
      <c r="H6926" s="16"/>
      <c r="I6926">
        <f t="shared" si="156"/>
        <v>0</v>
      </c>
    </row>
    <row r="6927" spans="1:9" ht="20" customHeight="1">
      <c r="A6927" s="16"/>
      <c r="B6927" s="16"/>
      <c r="C6927" s="16"/>
      <c r="D6927" s="16"/>
      <c r="E6927" s="16"/>
      <c r="F6927" s="16"/>
      <c r="G6927" s="16"/>
      <c r="H6927" s="16"/>
      <c r="I6927">
        <f t="shared" si="156"/>
        <v>0</v>
      </c>
    </row>
    <row r="6928" spans="1:9" ht="20" customHeight="1">
      <c r="A6928" s="16"/>
      <c r="B6928" s="16"/>
      <c r="C6928" s="16"/>
      <c r="D6928" s="16"/>
      <c r="E6928" s="16"/>
      <c r="F6928" s="16"/>
      <c r="G6928" s="16"/>
      <c r="H6928" s="16"/>
      <c r="I6928">
        <f t="shared" si="156"/>
        <v>0</v>
      </c>
    </row>
    <row r="6929" spans="1:9" ht="20" customHeight="1">
      <c r="A6929" s="16"/>
      <c r="B6929" s="16"/>
      <c r="C6929" s="16"/>
      <c r="D6929" s="16"/>
      <c r="E6929" s="16"/>
      <c r="F6929" s="16"/>
      <c r="G6929" s="16"/>
      <c r="H6929" s="16"/>
      <c r="I6929">
        <f t="shared" si="156"/>
        <v>0</v>
      </c>
    </row>
    <row r="6930" spans="1:9" ht="20" customHeight="1">
      <c r="A6930" s="16"/>
      <c r="B6930" s="16"/>
      <c r="C6930" s="16"/>
      <c r="D6930" s="16"/>
      <c r="E6930" s="16"/>
      <c r="F6930" s="16"/>
      <c r="G6930" s="16"/>
      <c r="H6930" s="16"/>
      <c r="I6930">
        <f t="shared" si="156"/>
        <v>0</v>
      </c>
    </row>
    <row r="6931" spans="1:9" ht="20" customHeight="1">
      <c r="A6931" s="16"/>
      <c r="B6931" s="16"/>
      <c r="C6931" s="16"/>
      <c r="D6931" s="16"/>
      <c r="E6931" s="16"/>
      <c r="F6931" s="16"/>
      <c r="G6931" s="16"/>
      <c r="H6931" s="16"/>
      <c r="I6931">
        <f t="shared" si="156"/>
        <v>0</v>
      </c>
    </row>
    <row r="6932" spans="1:9" ht="20" customHeight="1">
      <c r="A6932" s="16"/>
      <c r="B6932" s="16"/>
      <c r="C6932" s="16"/>
      <c r="D6932" s="16"/>
      <c r="E6932" s="16"/>
      <c r="F6932" s="16"/>
      <c r="G6932" s="16"/>
      <c r="H6932" s="16"/>
      <c r="I6932">
        <f t="shared" si="156"/>
        <v>0</v>
      </c>
    </row>
    <row r="6933" spans="1:9" ht="20" customHeight="1">
      <c r="A6933" s="16"/>
      <c r="B6933" s="16"/>
      <c r="C6933" s="16"/>
      <c r="D6933" s="16"/>
      <c r="E6933" s="16"/>
      <c r="F6933" s="16"/>
      <c r="G6933" s="16"/>
      <c r="H6933" s="16"/>
      <c r="I6933">
        <f t="shared" si="156"/>
        <v>0</v>
      </c>
    </row>
    <row r="6934" spans="1:9" ht="20" customHeight="1">
      <c r="A6934" s="16"/>
      <c r="B6934" s="16"/>
      <c r="C6934" s="16"/>
      <c r="D6934" s="16"/>
      <c r="E6934" s="16"/>
      <c r="F6934" s="16"/>
      <c r="G6934" s="16"/>
      <c r="H6934" s="16"/>
      <c r="I6934">
        <f t="shared" si="156"/>
        <v>0</v>
      </c>
    </row>
    <row r="6935" spans="1:9" ht="20" customHeight="1">
      <c r="A6935" s="16"/>
      <c r="B6935" s="16"/>
      <c r="C6935" s="16"/>
      <c r="D6935" s="16"/>
      <c r="E6935" s="16"/>
      <c r="F6935" s="16"/>
      <c r="G6935" s="16"/>
      <c r="H6935" s="16"/>
      <c r="I6935">
        <f t="shared" si="156"/>
        <v>0</v>
      </c>
    </row>
    <row r="6936" spans="1:9" ht="20" customHeight="1">
      <c r="A6936" s="16"/>
      <c r="B6936" s="16"/>
      <c r="C6936" s="16"/>
      <c r="D6936" s="16"/>
      <c r="E6936" s="16"/>
      <c r="F6936" s="16"/>
      <c r="G6936" s="16"/>
      <c r="H6936" s="16"/>
      <c r="I6936">
        <f t="shared" si="156"/>
        <v>0</v>
      </c>
    </row>
    <row r="6937" spans="1:9" ht="20" customHeight="1">
      <c r="A6937" s="16"/>
      <c r="B6937" s="16"/>
      <c r="C6937" s="16"/>
      <c r="D6937" s="16"/>
      <c r="E6937" s="16"/>
      <c r="F6937" s="16"/>
      <c r="G6937" s="16"/>
      <c r="H6937" s="16"/>
      <c r="I6937">
        <f t="shared" si="156"/>
        <v>0</v>
      </c>
    </row>
    <row r="6938" spans="1:9" ht="20" customHeight="1">
      <c r="A6938" s="16"/>
      <c r="B6938" s="16"/>
      <c r="C6938" s="16"/>
      <c r="D6938" s="16"/>
      <c r="E6938" s="16"/>
      <c r="F6938" s="16"/>
      <c r="G6938" s="16"/>
      <c r="H6938" s="16"/>
      <c r="I6938">
        <f t="shared" si="156"/>
        <v>0</v>
      </c>
    </row>
    <row r="6939" spans="1:9" ht="20" customHeight="1">
      <c r="A6939" s="16"/>
      <c r="B6939" s="16"/>
      <c r="C6939" s="16"/>
      <c r="D6939" s="16"/>
      <c r="E6939" s="16"/>
      <c r="F6939" s="16"/>
      <c r="G6939" s="16"/>
      <c r="H6939" s="16"/>
      <c r="I6939">
        <f t="shared" si="156"/>
        <v>0</v>
      </c>
    </row>
    <row r="6940" spans="1:9" ht="20" customHeight="1">
      <c r="A6940" s="16"/>
      <c r="B6940" s="16"/>
      <c r="C6940" s="16"/>
      <c r="D6940" s="16"/>
      <c r="E6940" s="16"/>
      <c r="F6940" s="16"/>
      <c r="G6940" s="16"/>
      <c r="H6940" s="16"/>
      <c r="I6940">
        <f t="shared" si="156"/>
        <v>0</v>
      </c>
    </row>
    <row r="6941" spans="1:9" ht="20" customHeight="1">
      <c r="A6941" s="16"/>
      <c r="B6941" s="16"/>
      <c r="C6941" s="16"/>
      <c r="D6941" s="16"/>
      <c r="E6941" s="16"/>
      <c r="F6941" s="16"/>
      <c r="G6941" s="16"/>
      <c r="H6941" s="16"/>
      <c r="I6941">
        <f t="shared" si="156"/>
        <v>0</v>
      </c>
    </row>
    <row r="6942" spans="1:9" ht="20" customHeight="1">
      <c r="A6942" s="16"/>
      <c r="B6942" s="16"/>
      <c r="C6942" s="16"/>
      <c r="D6942" s="16"/>
      <c r="E6942" s="16"/>
      <c r="F6942" s="16"/>
      <c r="G6942" s="16"/>
      <c r="H6942" s="16"/>
      <c r="I6942">
        <f t="shared" si="156"/>
        <v>0</v>
      </c>
    </row>
    <row r="6943" spans="1:9" ht="20" customHeight="1">
      <c r="A6943" s="16"/>
      <c r="B6943" s="16"/>
      <c r="C6943" s="16"/>
      <c r="D6943" s="16"/>
      <c r="E6943" s="16"/>
      <c r="F6943" s="16"/>
      <c r="G6943" s="16"/>
      <c r="H6943" s="16"/>
      <c r="I6943">
        <f t="shared" si="156"/>
        <v>0</v>
      </c>
    </row>
    <row r="6944" spans="1:9" ht="20" customHeight="1">
      <c r="A6944" s="16"/>
      <c r="B6944" s="16"/>
      <c r="C6944" s="16"/>
      <c r="D6944" s="16"/>
      <c r="E6944" s="16"/>
      <c r="F6944" s="16"/>
      <c r="G6944" s="16"/>
      <c r="H6944" s="16"/>
      <c r="I6944">
        <f t="shared" si="156"/>
        <v>0</v>
      </c>
    </row>
    <row r="6945" spans="1:9" ht="20" customHeight="1">
      <c r="A6945" s="16"/>
      <c r="B6945" s="16"/>
      <c r="C6945" s="16"/>
      <c r="D6945" s="16"/>
      <c r="E6945" s="16"/>
      <c r="F6945" s="16"/>
      <c r="G6945" s="16"/>
      <c r="H6945" s="16"/>
      <c r="I6945">
        <f t="shared" si="156"/>
        <v>0</v>
      </c>
    </row>
    <row r="6946" spans="1:9" ht="20" customHeight="1">
      <c r="A6946" s="16"/>
      <c r="B6946" s="16"/>
      <c r="C6946" s="16"/>
      <c r="D6946" s="16"/>
      <c r="E6946" s="16"/>
      <c r="F6946" s="16"/>
      <c r="G6946" s="16"/>
      <c r="H6946" s="16"/>
      <c r="I6946">
        <f t="shared" si="156"/>
        <v>0</v>
      </c>
    </row>
    <row r="6947" spans="1:9" ht="20" customHeight="1">
      <c r="A6947" s="16"/>
      <c r="B6947" s="16"/>
      <c r="C6947" s="16"/>
      <c r="D6947" s="16"/>
      <c r="E6947" s="16"/>
      <c r="F6947" s="16"/>
      <c r="G6947" s="16"/>
      <c r="H6947" s="16"/>
      <c r="I6947">
        <f t="shared" si="156"/>
        <v>0</v>
      </c>
    </row>
    <row r="6948" spans="1:9" ht="20" customHeight="1">
      <c r="A6948" s="16"/>
      <c r="B6948" s="16"/>
      <c r="C6948" s="16"/>
      <c r="D6948" s="16"/>
      <c r="E6948" s="16"/>
      <c r="F6948" s="16"/>
      <c r="G6948" s="16"/>
      <c r="H6948" s="16"/>
      <c r="I6948">
        <f t="shared" si="156"/>
        <v>0</v>
      </c>
    </row>
    <row r="6949" spans="1:9" ht="20" customHeight="1">
      <c r="A6949" s="16"/>
      <c r="B6949" s="16"/>
      <c r="C6949" s="16"/>
      <c r="D6949" s="16"/>
      <c r="E6949" s="16"/>
      <c r="F6949" s="16"/>
      <c r="G6949" s="16"/>
      <c r="H6949" s="16"/>
      <c r="I6949">
        <f t="shared" si="156"/>
        <v>0</v>
      </c>
    </row>
    <row r="6950" spans="1:9" ht="20" customHeight="1">
      <c r="A6950" s="16"/>
      <c r="B6950" s="16"/>
      <c r="C6950" s="16"/>
      <c r="D6950" s="16"/>
      <c r="E6950" s="16"/>
      <c r="F6950" s="16"/>
      <c r="G6950" s="16"/>
      <c r="H6950" s="16"/>
      <c r="I6950">
        <f t="shared" si="156"/>
        <v>0</v>
      </c>
    </row>
    <row r="6951" spans="1:9" ht="20" customHeight="1">
      <c r="A6951" s="16"/>
      <c r="B6951" s="16"/>
      <c r="C6951" s="16"/>
      <c r="D6951" s="16"/>
      <c r="E6951" s="16"/>
      <c r="F6951" s="16"/>
      <c r="G6951" s="16"/>
      <c r="H6951" s="16"/>
      <c r="I6951">
        <f t="shared" si="156"/>
        <v>0</v>
      </c>
    </row>
    <row r="6952" spans="1:9" ht="20" customHeight="1">
      <c r="A6952" s="16"/>
      <c r="B6952" s="16"/>
      <c r="C6952" s="16"/>
      <c r="D6952" s="16"/>
      <c r="E6952" s="16"/>
      <c r="F6952" s="16"/>
      <c r="G6952" s="16"/>
      <c r="H6952" s="16"/>
      <c r="I6952">
        <f t="shared" si="156"/>
        <v>0</v>
      </c>
    </row>
    <row r="6953" spans="1:9" ht="20" customHeight="1">
      <c r="A6953" s="16"/>
      <c r="B6953" s="16"/>
      <c r="C6953" s="16"/>
      <c r="D6953" s="16"/>
      <c r="E6953" s="16"/>
      <c r="F6953" s="16"/>
      <c r="G6953" s="16"/>
      <c r="H6953" s="16"/>
      <c r="I6953">
        <f t="shared" si="156"/>
        <v>0</v>
      </c>
    </row>
    <row r="6954" spans="1:9" ht="20" customHeight="1">
      <c r="A6954" s="16"/>
      <c r="B6954" s="16"/>
      <c r="C6954" s="16"/>
      <c r="D6954" s="16"/>
      <c r="E6954" s="16"/>
      <c r="F6954" s="16"/>
      <c r="G6954" s="16"/>
      <c r="H6954" s="16"/>
      <c r="I6954">
        <f t="shared" si="156"/>
        <v>0</v>
      </c>
    </row>
    <row r="6955" spans="1:9" ht="20" customHeight="1">
      <c r="A6955" s="16"/>
      <c r="B6955" s="16"/>
      <c r="C6955" s="16"/>
      <c r="D6955" s="16"/>
      <c r="E6955" s="16"/>
      <c r="F6955" s="16"/>
      <c r="G6955" s="16"/>
      <c r="H6955" s="16"/>
      <c r="I6955">
        <f t="shared" si="156"/>
        <v>0</v>
      </c>
    </row>
    <row r="6956" spans="1:9" ht="20" customHeight="1">
      <c r="A6956" s="16"/>
      <c r="B6956" s="16"/>
      <c r="C6956" s="16"/>
      <c r="D6956" s="16"/>
      <c r="E6956" s="16"/>
      <c r="F6956" s="16"/>
      <c r="G6956" s="16"/>
      <c r="H6956" s="16"/>
      <c r="I6956">
        <f t="shared" si="156"/>
        <v>0</v>
      </c>
    </row>
    <row r="6957" spans="1:9" ht="20" customHeight="1">
      <c r="A6957" s="16"/>
      <c r="B6957" s="16"/>
      <c r="C6957" s="16"/>
      <c r="D6957" s="16"/>
      <c r="E6957" s="16"/>
      <c r="F6957" s="16"/>
      <c r="G6957" s="16"/>
      <c r="H6957" s="16"/>
      <c r="I6957">
        <f t="shared" si="156"/>
        <v>0</v>
      </c>
    </row>
    <row r="6958" spans="1:9" ht="20" customHeight="1">
      <c r="A6958" s="16"/>
      <c r="B6958" s="16"/>
      <c r="C6958" s="16"/>
      <c r="D6958" s="16"/>
      <c r="E6958" s="16"/>
      <c r="F6958" s="16"/>
      <c r="G6958" s="16"/>
      <c r="H6958" s="16"/>
      <c r="I6958">
        <f t="shared" si="156"/>
        <v>0</v>
      </c>
    </row>
    <row r="6959" spans="1:9" ht="20" customHeight="1">
      <c r="A6959" s="16"/>
      <c r="B6959" s="16"/>
      <c r="C6959" s="16"/>
      <c r="D6959" s="16"/>
      <c r="E6959" s="16"/>
      <c r="F6959" s="16"/>
      <c r="G6959" s="16"/>
      <c r="H6959" s="16"/>
      <c r="I6959">
        <f t="shared" si="156"/>
        <v>0</v>
      </c>
    </row>
    <row r="6960" spans="1:9" ht="20" customHeight="1">
      <c r="A6960" s="16"/>
      <c r="B6960" s="16"/>
      <c r="C6960" s="16"/>
      <c r="D6960" s="16"/>
      <c r="E6960" s="16"/>
      <c r="F6960" s="16"/>
      <c r="G6960" s="16"/>
      <c r="H6960" s="16"/>
      <c r="I6960">
        <f t="shared" si="156"/>
        <v>0</v>
      </c>
    </row>
    <row r="6961" spans="1:9" ht="20" customHeight="1">
      <c r="A6961" s="16"/>
      <c r="B6961" s="16"/>
      <c r="C6961" s="16"/>
      <c r="D6961" s="16"/>
      <c r="E6961" s="16"/>
      <c r="F6961" s="16"/>
      <c r="G6961" s="16"/>
      <c r="H6961" s="16"/>
      <c r="I6961">
        <f t="shared" si="156"/>
        <v>0</v>
      </c>
    </row>
    <row r="6962" spans="1:9" ht="20" customHeight="1">
      <c r="A6962" s="16"/>
      <c r="B6962" s="16"/>
      <c r="C6962" s="16"/>
      <c r="D6962" s="16"/>
      <c r="E6962" s="16"/>
      <c r="F6962" s="16"/>
      <c r="G6962" s="16"/>
      <c r="H6962" s="16"/>
      <c r="I6962">
        <f t="shared" si="156"/>
        <v>0</v>
      </c>
    </row>
    <row r="6963" spans="1:9" ht="20" customHeight="1">
      <c r="A6963" s="16"/>
      <c r="B6963" s="16"/>
      <c r="C6963" s="16"/>
      <c r="D6963" s="16"/>
      <c r="E6963" s="16"/>
      <c r="F6963" s="16"/>
      <c r="G6963" s="16"/>
      <c r="H6963" s="16"/>
      <c r="I6963">
        <f t="shared" si="156"/>
        <v>0</v>
      </c>
    </row>
    <row r="6964" spans="1:9" ht="20" customHeight="1">
      <c r="A6964" s="16"/>
      <c r="B6964" s="16"/>
      <c r="C6964" s="16"/>
      <c r="D6964" s="16"/>
      <c r="E6964" s="16"/>
      <c r="F6964" s="16"/>
      <c r="G6964" s="16"/>
      <c r="H6964" s="16"/>
      <c r="I6964">
        <f t="shared" si="156"/>
        <v>0</v>
      </c>
    </row>
    <row r="6965" spans="1:9" ht="20" customHeight="1">
      <c r="A6965" s="16"/>
      <c r="B6965" s="16"/>
      <c r="C6965" s="16"/>
      <c r="D6965" s="16"/>
      <c r="E6965" s="16"/>
      <c r="F6965" s="16"/>
      <c r="G6965" s="16"/>
      <c r="H6965" s="16"/>
      <c r="I6965">
        <f t="shared" si="156"/>
        <v>0</v>
      </c>
    </row>
    <row r="6966" spans="1:9" ht="20" customHeight="1">
      <c r="A6966" s="16"/>
      <c r="B6966" s="16"/>
      <c r="C6966" s="16"/>
      <c r="D6966" s="16"/>
      <c r="E6966" s="16"/>
      <c r="F6966" s="16"/>
      <c r="G6966" s="16"/>
      <c r="H6966" s="16"/>
      <c r="I6966">
        <f t="shared" si="156"/>
        <v>0</v>
      </c>
    </row>
    <row r="6967" spans="1:9" ht="20" customHeight="1">
      <c r="A6967" s="16"/>
      <c r="B6967" s="16"/>
      <c r="C6967" s="16"/>
      <c r="D6967" s="16"/>
      <c r="E6967" s="16"/>
      <c r="F6967" s="16"/>
      <c r="G6967" s="16"/>
      <c r="H6967" s="16"/>
      <c r="I6967">
        <f t="shared" si="156"/>
        <v>0</v>
      </c>
    </row>
    <row r="6968" spans="1:9" ht="20" customHeight="1">
      <c r="A6968" s="16"/>
      <c r="B6968" s="16"/>
      <c r="C6968" s="16"/>
      <c r="D6968" s="16"/>
      <c r="E6968" s="16"/>
      <c r="F6968" s="16"/>
      <c r="G6968" s="16"/>
      <c r="H6968" s="16"/>
      <c r="I6968">
        <f t="shared" si="156"/>
        <v>0</v>
      </c>
    </row>
    <row r="6969" spans="1:9" ht="20" customHeight="1">
      <c r="A6969" s="16"/>
      <c r="B6969" s="16"/>
      <c r="C6969" s="16"/>
      <c r="D6969" s="16"/>
      <c r="E6969" s="16"/>
      <c r="F6969" s="16"/>
      <c r="G6969" s="16"/>
      <c r="H6969" s="16"/>
      <c r="I6969">
        <f t="shared" si="156"/>
        <v>0</v>
      </c>
    </row>
    <row r="6970" spans="1:9" ht="20" customHeight="1">
      <c r="A6970" s="16"/>
      <c r="B6970" s="16"/>
      <c r="C6970" s="16"/>
      <c r="D6970" s="16"/>
      <c r="E6970" s="16"/>
      <c r="F6970" s="16"/>
      <c r="G6970" s="16"/>
      <c r="H6970" s="16"/>
      <c r="I6970">
        <f t="shared" si="156"/>
        <v>0</v>
      </c>
    </row>
    <row r="6971" spans="1:9" ht="20" customHeight="1">
      <c r="A6971" s="16"/>
      <c r="B6971" s="16"/>
      <c r="C6971" s="16"/>
      <c r="D6971" s="16"/>
      <c r="E6971" s="16"/>
      <c r="F6971" s="16"/>
      <c r="G6971" s="16"/>
      <c r="H6971" s="16"/>
      <c r="I6971">
        <f t="shared" si="156"/>
        <v>0</v>
      </c>
    </row>
    <row r="6972" spans="1:9" ht="20" customHeight="1">
      <c r="A6972" s="16"/>
      <c r="B6972" s="16"/>
      <c r="C6972" s="16"/>
      <c r="D6972" s="16"/>
      <c r="E6972" s="16"/>
      <c r="F6972" s="16"/>
      <c r="G6972" s="16"/>
      <c r="H6972" s="16"/>
      <c r="I6972">
        <f t="shared" si="156"/>
        <v>0</v>
      </c>
    </row>
    <row r="6973" spans="1:9" ht="20" customHeight="1">
      <c r="A6973" s="16"/>
      <c r="B6973" s="16"/>
      <c r="C6973" s="16"/>
      <c r="D6973" s="16"/>
      <c r="E6973" s="16"/>
      <c r="F6973" s="16"/>
      <c r="G6973" s="16"/>
      <c r="H6973" s="16"/>
      <c r="I6973">
        <f t="shared" si="156"/>
        <v>0</v>
      </c>
    </row>
    <row r="6974" spans="1:9" ht="20" customHeight="1">
      <c r="A6974" s="16"/>
      <c r="B6974" s="16"/>
      <c r="C6974" s="16"/>
      <c r="D6974" s="16"/>
      <c r="E6974" s="16"/>
      <c r="F6974" s="16"/>
      <c r="G6974" s="16"/>
      <c r="H6974" s="16"/>
      <c r="I6974">
        <f t="shared" si="156"/>
        <v>0</v>
      </c>
    </row>
    <row r="6975" spans="1:9" ht="20" customHeight="1">
      <c r="A6975" s="16"/>
      <c r="B6975" s="16"/>
      <c r="C6975" s="16"/>
      <c r="D6975" s="16"/>
      <c r="E6975" s="16"/>
      <c r="F6975" s="16"/>
      <c r="G6975" s="16"/>
      <c r="H6975" s="16"/>
      <c r="I6975">
        <f t="shared" si="156"/>
        <v>0</v>
      </c>
    </row>
    <row r="6976" spans="1:9" ht="20" customHeight="1">
      <c r="A6976" s="16"/>
      <c r="B6976" s="16"/>
      <c r="C6976" s="16"/>
      <c r="D6976" s="16"/>
      <c r="E6976" s="16"/>
      <c r="F6976" s="16"/>
      <c r="G6976" s="16"/>
      <c r="H6976" s="16"/>
      <c r="I6976">
        <f t="shared" si="156"/>
        <v>0</v>
      </c>
    </row>
    <row r="6977" spans="1:9" ht="20" customHeight="1">
      <c r="A6977" s="16"/>
      <c r="B6977" s="16"/>
      <c r="C6977" s="16"/>
      <c r="D6977" s="16"/>
      <c r="E6977" s="16"/>
      <c r="F6977" s="16"/>
      <c r="G6977" s="16"/>
      <c r="H6977" s="16"/>
      <c r="I6977">
        <f t="shared" si="156"/>
        <v>0</v>
      </c>
    </row>
    <row r="6978" spans="1:9" ht="20" customHeight="1">
      <c r="A6978" s="16"/>
      <c r="B6978" s="16"/>
      <c r="C6978" s="16"/>
      <c r="D6978" s="16"/>
      <c r="E6978" s="16"/>
      <c r="F6978" s="16"/>
      <c r="G6978" s="16"/>
      <c r="H6978" s="16"/>
      <c r="I6978">
        <f t="shared" si="156"/>
        <v>0</v>
      </c>
    </row>
    <row r="6979" spans="1:9" ht="20" customHeight="1">
      <c r="A6979" s="16"/>
      <c r="B6979" s="16"/>
      <c r="C6979" s="16"/>
      <c r="D6979" s="16"/>
      <c r="E6979" s="16"/>
      <c r="F6979" s="16"/>
      <c r="G6979" s="16"/>
      <c r="H6979" s="16"/>
      <c r="I6979">
        <f t="shared" ref="I6979:I7042" si="157">CEILING(H6979,0.002)</f>
        <v>0</v>
      </c>
    </row>
    <row r="6980" spans="1:9" ht="20" customHeight="1">
      <c r="A6980" s="16"/>
      <c r="B6980" s="16"/>
      <c r="C6980" s="16"/>
      <c r="D6980" s="16"/>
      <c r="E6980" s="16"/>
      <c r="F6980" s="16"/>
      <c r="G6980" s="16"/>
      <c r="H6980" s="16"/>
      <c r="I6980">
        <f t="shared" si="157"/>
        <v>0</v>
      </c>
    </row>
    <row r="6981" spans="1:9" ht="20" customHeight="1">
      <c r="A6981" s="16"/>
      <c r="B6981" s="16"/>
      <c r="C6981" s="16"/>
      <c r="D6981" s="16"/>
      <c r="E6981" s="16"/>
      <c r="F6981" s="16"/>
      <c r="G6981" s="16"/>
      <c r="H6981" s="16"/>
      <c r="I6981">
        <f t="shared" si="157"/>
        <v>0</v>
      </c>
    </row>
    <row r="6982" spans="1:9" ht="20" customHeight="1">
      <c r="A6982" s="16"/>
      <c r="B6982" s="16"/>
      <c r="C6982" s="16"/>
      <c r="D6982" s="16"/>
      <c r="E6982" s="16"/>
      <c r="F6982" s="16"/>
      <c r="G6982" s="16"/>
      <c r="H6982" s="16"/>
      <c r="I6982">
        <f t="shared" si="157"/>
        <v>0</v>
      </c>
    </row>
    <row r="6983" spans="1:9" ht="20" customHeight="1">
      <c r="A6983" s="16"/>
      <c r="B6983" s="16"/>
      <c r="C6983" s="16"/>
      <c r="D6983" s="16"/>
      <c r="E6983" s="16"/>
      <c r="F6983" s="16"/>
      <c r="G6983" s="16"/>
      <c r="H6983" s="16"/>
      <c r="I6983">
        <f t="shared" si="157"/>
        <v>0</v>
      </c>
    </row>
    <row r="6984" spans="1:9" ht="20" customHeight="1">
      <c r="A6984" s="16"/>
      <c r="B6984" s="16"/>
      <c r="C6984" s="16"/>
      <c r="D6984" s="16"/>
      <c r="E6984" s="16"/>
      <c r="F6984" s="16"/>
      <c r="G6984" s="16"/>
      <c r="H6984" s="16"/>
      <c r="I6984">
        <f t="shared" si="157"/>
        <v>0</v>
      </c>
    </row>
    <row r="6985" spans="1:9" ht="20" customHeight="1">
      <c r="A6985" s="16"/>
      <c r="B6985" s="16"/>
      <c r="C6985" s="16"/>
      <c r="D6985" s="16"/>
      <c r="E6985" s="16"/>
      <c r="F6985" s="16"/>
      <c r="G6985" s="16"/>
      <c r="H6985" s="16"/>
      <c r="I6985">
        <f t="shared" si="157"/>
        <v>0</v>
      </c>
    </row>
    <row r="6986" spans="1:9" ht="20" customHeight="1">
      <c r="A6986" s="16"/>
      <c r="B6986" s="16"/>
      <c r="C6986" s="16"/>
      <c r="D6986" s="16"/>
      <c r="E6986" s="16"/>
      <c r="F6986" s="16"/>
      <c r="G6986" s="16"/>
      <c r="H6986" s="16"/>
      <c r="I6986">
        <f t="shared" si="157"/>
        <v>0</v>
      </c>
    </row>
    <row r="6987" spans="1:9" ht="20" customHeight="1">
      <c r="A6987" s="16"/>
      <c r="B6987" s="16"/>
      <c r="C6987" s="16"/>
      <c r="D6987" s="16"/>
      <c r="E6987" s="16"/>
      <c r="F6987" s="16"/>
      <c r="G6987" s="16"/>
      <c r="H6987" s="16"/>
      <c r="I6987">
        <f t="shared" si="157"/>
        <v>0</v>
      </c>
    </row>
    <row r="6988" spans="1:9" ht="20" customHeight="1">
      <c r="A6988" s="16"/>
      <c r="B6988" s="16"/>
      <c r="C6988" s="16"/>
      <c r="D6988" s="16"/>
      <c r="E6988" s="16"/>
      <c r="F6988" s="16"/>
      <c r="G6988" s="16"/>
      <c r="H6988" s="16"/>
      <c r="I6988">
        <f t="shared" si="157"/>
        <v>0</v>
      </c>
    </row>
    <row r="6989" spans="1:9" ht="20" customHeight="1">
      <c r="A6989" s="16"/>
      <c r="B6989" s="16"/>
      <c r="C6989" s="16"/>
      <c r="D6989" s="16"/>
      <c r="E6989" s="16"/>
      <c r="F6989" s="16"/>
      <c r="G6989" s="16"/>
      <c r="H6989" s="16"/>
      <c r="I6989">
        <f t="shared" si="157"/>
        <v>0</v>
      </c>
    </row>
    <row r="6990" spans="1:9" ht="20" customHeight="1">
      <c r="A6990" s="16"/>
      <c r="B6990" s="16"/>
      <c r="C6990" s="16"/>
      <c r="D6990" s="16"/>
      <c r="E6990" s="16"/>
      <c r="F6990" s="16"/>
      <c r="G6990" s="16"/>
      <c r="H6990" s="16"/>
      <c r="I6990">
        <f t="shared" si="157"/>
        <v>0</v>
      </c>
    </row>
    <row r="6991" spans="1:9" ht="20" customHeight="1">
      <c r="A6991" s="16"/>
      <c r="B6991" s="16"/>
      <c r="C6991" s="16"/>
      <c r="D6991" s="16"/>
      <c r="E6991" s="16"/>
      <c r="F6991" s="16"/>
      <c r="G6991" s="16"/>
      <c r="H6991" s="16"/>
      <c r="I6991">
        <f t="shared" si="157"/>
        <v>0</v>
      </c>
    </row>
    <row r="6992" spans="1:9" ht="20" customHeight="1">
      <c r="A6992" s="16"/>
      <c r="B6992" s="16"/>
      <c r="C6992" s="16"/>
      <c r="D6992" s="16"/>
      <c r="E6992" s="16"/>
      <c r="F6992" s="16"/>
      <c r="G6992" s="16"/>
      <c r="H6992" s="16"/>
      <c r="I6992">
        <f t="shared" si="157"/>
        <v>0</v>
      </c>
    </row>
    <row r="6993" spans="1:9" ht="20" customHeight="1">
      <c r="A6993" s="16"/>
      <c r="B6993" s="16"/>
      <c r="C6993" s="16"/>
      <c r="D6993" s="16"/>
      <c r="E6993" s="16"/>
      <c r="F6993" s="16"/>
      <c r="G6993" s="16"/>
      <c r="H6993" s="16"/>
      <c r="I6993">
        <f t="shared" si="157"/>
        <v>0</v>
      </c>
    </row>
    <row r="6994" spans="1:9" ht="20" customHeight="1">
      <c r="A6994" s="16"/>
      <c r="B6994" s="16"/>
      <c r="C6994" s="16"/>
      <c r="D6994" s="16"/>
      <c r="E6994" s="16"/>
      <c r="F6994" s="16"/>
      <c r="G6994" s="16"/>
      <c r="H6994" s="16"/>
      <c r="I6994">
        <f t="shared" si="157"/>
        <v>0</v>
      </c>
    </row>
    <row r="6995" spans="1:9" ht="20" customHeight="1">
      <c r="A6995" s="16"/>
      <c r="B6995" s="16"/>
      <c r="C6995" s="16"/>
      <c r="D6995" s="16"/>
      <c r="E6995" s="16"/>
      <c r="F6995" s="16"/>
      <c r="G6995" s="16"/>
      <c r="H6995" s="16"/>
      <c r="I6995">
        <f t="shared" si="157"/>
        <v>0</v>
      </c>
    </row>
    <row r="6996" spans="1:9" ht="20" customHeight="1">
      <c r="A6996" s="16"/>
      <c r="B6996" s="16"/>
      <c r="C6996" s="16"/>
      <c r="D6996" s="16"/>
      <c r="E6996" s="16"/>
      <c r="F6996" s="16"/>
      <c r="G6996" s="16"/>
      <c r="H6996" s="16"/>
      <c r="I6996">
        <f t="shared" si="157"/>
        <v>0</v>
      </c>
    </row>
    <row r="6997" spans="1:9" ht="20" customHeight="1">
      <c r="A6997" s="16"/>
      <c r="B6997" s="16"/>
      <c r="C6997" s="16"/>
      <c r="D6997" s="16"/>
      <c r="E6997" s="16"/>
      <c r="F6997" s="16"/>
      <c r="G6997" s="16"/>
      <c r="H6997" s="16"/>
      <c r="I6997">
        <f t="shared" si="157"/>
        <v>0</v>
      </c>
    </row>
    <row r="6998" spans="1:9" ht="20" customHeight="1">
      <c r="A6998" s="16"/>
      <c r="B6998" s="16"/>
      <c r="C6998" s="16"/>
      <c r="D6998" s="16"/>
      <c r="E6998" s="16"/>
      <c r="F6998" s="16"/>
      <c r="G6998" s="16"/>
      <c r="H6998" s="16"/>
      <c r="I6998">
        <f t="shared" si="157"/>
        <v>0</v>
      </c>
    </row>
    <row r="6999" spans="1:9" ht="20" customHeight="1">
      <c r="A6999" s="16"/>
      <c r="B6999" s="16"/>
      <c r="C6999" s="16"/>
      <c r="D6999" s="16"/>
      <c r="E6999" s="16"/>
      <c r="F6999" s="16"/>
      <c r="G6999" s="16"/>
      <c r="H6999" s="16"/>
      <c r="I6999">
        <f t="shared" si="157"/>
        <v>0</v>
      </c>
    </row>
    <row r="7000" spans="1:9" ht="20" customHeight="1">
      <c r="A7000" s="16"/>
      <c r="B7000" s="16"/>
      <c r="C7000" s="16"/>
      <c r="D7000" s="16"/>
      <c r="E7000" s="16"/>
      <c r="F7000" s="16"/>
      <c r="G7000" s="16"/>
      <c r="H7000" s="16"/>
      <c r="I7000">
        <f t="shared" si="157"/>
        <v>0</v>
      </c>
    </row>
    <row r="7001" spans="1:9" ht="20" customHeight="1">
      <c r="A7001" s="16"/>
      <c r="B7001" s="16"/>
      <c r="C7001" s="16"/>
      <c r="D7001" s="16"/>
      <c r="E7001" s="16"/>
      <c r="F7001" s="16"/>
      <c r="G7001" s="16"/>
      <c r="H7001" s="16"/>
      <c r="I7001">
        <f t="shared" si="157"/>
        <v>0</v>
      </c>
    </row>
    <row r="7002" spans="1:9" ht="20" customHeight="1">
      <c r="A7002" s="16"/>
      <c r="B7002" s="16"/>
      <c r="C7002" s="16"/>
      <c r="D7002" s="16"/>
      <c r="E7002" s="16"/>
      <c r="F7002" s="16"/>
      <c r="G7002" s="16"/>
      <c r="H7002" s="16"/>
      <c r="I7002">
        <f t="shared" si="157"/>
        <v>0</v>
      </c>
    </row>
    <row r="7003" spans="1:9" ht="20" customHeight="1">
      <c r="A7003" s="16"/>
      <c r="B7003" s="16"/>
      <c r="C7003" s="16"/>
      <c r="D7003" s="16"/>
      <c r="E7003" s="16"/>
      <c r="F7003" s="16"/>
      <c r="G7003" s="16"/>
      <c r="H7003" s="16"/>
      <c r="I7003">
        <f t="shared" si="157"/>
        <v>0</v>
      </c>
    </row>
    <row r="7004" spans="1:9" ht="20" customHeight="1">
      <c r="A7004" s="16"/>
      <c r="B7004" s="16"/>
      <c r="C7004" s="16"/>
      <c r="D7004" s="16"/>
      <c r="E7004" s="16"/>
      <c r="F7004" s="16"/>
      <c r="G7004" s="16"/>
      <c r="H7004" s="16"/>
      <c r="I7004">
        <f t="shared" si="157"/>
        <v>0</v>
      </c>
    </row>
    <row r="7005" spans="1:9" ht="20" customHeight="1">
      <c r="A7005" s="16"/>
      <c r="B7005" s="16"/>
      <c r="C7005" s="16"/>
      <c r="D7005" s="16"/>
      <c r="E7005" s="16"/>
      <c r="F7005" s="16"/>
      <c r="G7005" s="16"/>
      <c r="H7005" s="16"/>
      <c r="I7005">
        <f t="shared" si="157"/>
        <v>0</v>
      </c>
    </row>
    <row r="7006" spans="1:9" ht="20" customHeight="1">
      <c r="A7006" s="16"/>
      <c r="B7006" s="16"/>
      <c r="C7006" s="16"/>
      <c r="D7006" s="16"/>
      <c r="E7006" s="16"/>
      <c r="F7006" s="16"/>
      <c r="G7006" s="16"/>
      <c r="H7006" s="16"/>
      <c r="I7006">
        <f t="shared" si="157"/>
        <v>0</v>
      </c>
    </row>
    <row r="7007" spans="1:9" ht="20" customHeight="1">
      <c r="A7007" s="16"/>
      <c r="B7007" s="16"/>
      <c r="C7007" s="16"/>
      <c r="D7007" s="16"/>
      <c r="E7007" s="16"/>
      <c r="F7007" s="16"/>
      <c r="G7007" s="16"/>
      <c r="H7007" s="16"/>
      <c r="I7007">
        <f t="shared" si="157"/>
        <v>0</v>
      </c>
    </row>
    <row r="7008" spans="1:9" ht="20" customHeight="1">
      <c r="A7008" s="16"/>
      <c r="B7008" s="16"/>
      <c r="C7008" s="16"/>
      <c r="D7008" s="16"/>
      <c r="E7008" s="16"/>
      <c r="F7008" s="16"/>
      <c r="G7008" s="16"/>
      <c r="H7008" s="16"/>
      <c r="I7008">
        <f t="shared" si="157"/>
        <v>0</v>
      </c>
    </row>
    <row r="7009" spans="1:9" ht="20" customHeight="1">
      <c r="A7009" s="16"/>
      <c r="B7009" s="16"/>
      <c r="C7009" s="16"/>
      <c r="D7009" s="16"/>
      <c r="E7009" s="16"/>
      <c r="F7009" s="16"/>
      <c r="G7009" s="16"/>
      <c r="H7009" s="16"/>
      <c r="I7009">
        <f t="shared" si="157"/>
        <v>0</v>
      </c>
    </row>
    <row r="7010" spans="1:9" ht="20" customHeight="1">
      <c r="A7010" s="16"/>
      <c r="B7010" s="16"/>
      <c r="C7010" s="16"/>
      <c r="D7010" s="16"/>
      <c r="E7010" s="16"/>
      <c r="F7010" s="16"/>
      <c r="G7010" s="16"/>
      <c r="H7010" s="16"/>
      <c r="I7010">
        <f t="shared" si="157"/>
        <v>0</v>
      </c>
    </row>
    <row r="7011" spans="1:9" ht="20" customHeight="1">
      <c r="A7011" s="16"/>
      <c r="B7011" s="16"/>
      <c r="C7011" s="16"/>
      <c r="D7011" s="16"/>
      <c r="E7011" s="16"/>
      <c r="F7011" s="16"/>
      <c r="G7011" s="16"/>
      <c r="H7011" s="16"/>
      <c r="I7011">
        <f t="shared" si="157"/>
        <v>0</v>
      </c>
    </row>
    <row r="7012" spans="1:9" ht="20" customHeight="1">
      <c r="A7012" s="16"/>
      <c r="B7012" s="16"/>
      <c r="C7012" s="16"/>
      <c r="D7012" s="16"/>
      <c r="E7012" s="16"/>
      <c r="F7012" s="16"/>
      <c r="G7012" s="16"/>
      <c r="H7012" s="16"/>
      <c r="I7012">
        <f t="shared" si="157"/>
        <v>0</v>
      </c>
    </row>
    <row r="7013" spans="1:9" ht="20" customHeight="1">
      <c r="A7013" s="16"/>
      <c r="B7013" s="16"/>
      <c r="C7013" s="16"/>
      <c r="D7013" s="16"/>
      <c r="E7013" s="16"/>
      <c r="F7013" s="16"/>
      <c r="G7013" s="16"/>
      <c r="H7013" s="16"/>
      <c r="I7013">
        <f t="shared" si="157"/>
        <v>0</v>
      </c>
    </row>
    <row r="7014" spans="1:9" ht="20" customHeight="1">
      <c r="A7014" s="16"/>
      <c r="B7014" s="16"/>
      <c r="C7014" s="16"/>
      <c r="D7014" s="16"/>
      <c r="E7014" s="16"/>
      <c r="F7014" s="16"/>
      <c r="G7014" s="16"/>
      <c r="H7014" s="16"/>
      <c r="I7014">
        <f t="shared" si="157"/>
        <v>0</v>
      </c>
    </row>
    <row r="7015" spans="1:9" ht="20" customHeight="1">
      <c r="A7015" s="16"/>
      <c r="B7015" s="16"/>
      <c r="C7015" s="16"/>
      <c r="D7015" s="16"/>
      <c r="E7015" s="16"/>
      <c r="F7015" s="16"/>
      <c r="G7015" s="16"/>
      <c r="H7015" s="16"/>
      <c r="I7015">
        <f t="shared" si="157"/>
        <v>0</v>
      </c>
    </row>
    <row r="7016" spans="1:9" ht="20" customHeight="1">
      <c r="A7016" s="16"/>
      <c r="B7016" s="16"/>
      <c r="C7016" s="16"/>
      <c r="D7016" s="16"/>
      <c r="E7016" s="16"/>
      <c r="F7016" s="16"/>
      <c r="G7016" s="16"/>
      <c r="H7016" s="16"/>
      <c r="I7016">
        <f t="shared" si="157"/>
        <v>0</v>
      </c>
    </row>
    <row r="7017" spans="1:9" ht="20" customHeight="1">
      <c r="A7017" s="16"/>
      <c r="B7017" s="16"/>
      <c r="C7017" s="16"/>
      <c r="D7017" s="16"/>
      <c r="E7017" s="16"/>
      <c r="F7017" s="16"/>
      <c r="G7017" s="16"/>
      <c r="H7017" s="16"/>
      <c r="I7017">
        <f t="shared" si="157"/>
        <v>0</v>
      </c>
    </row>
    <row r="7018" spans="1:9" ht="20" customHeight="1">
      <c r="A7018" s="16"/>
      <c r="B7018" s="16"/>
      <c r="C7018" s="16"/>
      <c r="D7018" s="16"/>
      <c r="E7018" s="16"/>
      <c r="F7018" s="16"/>
      <c r="G7018" s="16"/>
      <c r="H7018" s="16"/>
      <c r="I7018">
        <f t="shared" si="157"/>
        <v>0</v>
      </c>
    </row>
    <row r="7019" spans="1:9" ht="20" customHeight="1">
      <c r="A7019" s="16"/>
      <c r="B7019" s="16"/>
      <c r="C7019" s="16"/>
      <c r="D7019" s="16"/>
      <c r="E7019" s="16"/>
      <c r="F7019" s="16"/>
      <c r="G7019" s="16"/>
      <c r="H7019" s="16"/>
      <c r="I7019">
        <f t="shared" si="157"/>
        <v>0</v>
      </c>
    </row>
    <row r="7020" spans="1:9" ht="20" customHeight="1">
      <c r="A7020" s="16"/>
      <c r="B7020" s="16"/>
      <c r="C7020" s="16"/>
      <c r="D7020" s="16"/>
      <c r="E7020" s="16"/>
      <c r="F7020" s="16"/>
      <c r="G7020" s="16"/>
      <c r="H7020" s="16"/>
      <c r="I7020">
        <f t="shared" si="157"/>
        <v>0</v>
      </c>
    </row>
    <row r="7021" spans="1:9" ht="20" customHeight="1">
      <c r="A7021" s="16"/>
      <c r="B7021" s="16"/>
      <c r="C7021" s="16"/>
      <c r="D7021" s="16"/>
      <c r="E7021" s="16"/>
      <c r="F7021" s="16"/>
      <c r="G7021" s="16"/>
      <c r="H7021" s="16"/>
      <c r="I7021">
        <f t="shared" si="157"/>
        <v>0</v>
      </c>
    </row>
    <row r="7022" spans="1:9" ht="20" customHeight="1">
      <c r="A7022" s="16"/>
      <c r="B7022" s="16"/>
      <c r="C7022" s="16"/>
      <c r="D7022" s="16"/>
      <c r="E7022" s="16"/>
      <c r="F7022" s="16"/>
      <c r="G7022" s="16"/>
      <c r="H7022" s="16"/>
      <c r="I7022">
        <f t="shared" si="157"/>
        <v>0</v>
      </c>
    </row>
    <row r="7023" spans="1:9" ht="20" customHeight="1">
      <c r="A7023" s="16"/>
      <c r="B7023" s="16"/>
      <c r="C7023" s="16"/>
      <c r="D7023" s="16"/>
      <c r="E7023" s="16"/>
      <c r="F7023" s="16"/>
      <c r="G7023" s="16"/>
      <c r="H7023" s="16"/>
      <c r="I7023">
        <f t="shared" si="157"/>
        <v>0</v>
      </c>
    </row>
    <row r="7024" spans="1:9" ht="20" customHeight="1">
      <c r="A7024" s="16"/>
      <c r="B7024" s="16"/>
      <c r="C7024" s="16"/>
      <c r="D7024" s="16"/>
      <c r="E7024" s="16"/>
      <c r="F7024" s="16"/>
      <c r="G7024" s="16"/>
      <c r="H7024" s="16"/>
      <c r="I7024">
        <f t="shared" si="157"/>
        <v>0</v>
      </c>
    </row>
    <row r="7025" spans="1:9" ht="20" customHeight="1">
      <c r="A7025" s="16"/>
      <c r="B7025" s="16"/>
      <c r="C7025" s="16"/>
      <c r="D7025" s="16"/>
      <c r="E7025" s="16"/>
      <c r="F7025" s="16"/>
      <c r="G7025" s="16"/>
      <c r="H7025" s="16"/>
      <c r="I7025">
        <f t="shared" si="157"/>
        <v>0</v>
      </c>
    </row>
    <row r="7026" spans="1:9" ht="20" customHeight="1">
      <c r="A7026" s="16"/>
      <c r="B7026" s="16"/>
      <c r="C7026" s="16"/>
      <c r="D7026" s="16"/>
      <c r="E7026" s="16"/>
      <c r="F7026" s="16"/>
      <c r="G7026" s="16"/>
      <c r="H7026" s="16"/>
      <c r="I7026">
        <f t="shared" si="157"/>
        <v>0</v>
      </c>
    </row>
    <row r="7027" spans="1:9" ht="20" customHeight="1">
      <c r="A7027" s="16"/>
      <c r="B7027" s="16"/>
      <c r="C7027" s="16"/>
      <c r="D7027" s="16"/>
      <c r="E7027" s="16"/>
      <c r="F7027" s="16"/>
      <c r="G7027" s="16"/>
      <c r="H7027" s="16"/>
      <c r="I7027">
        <f t="shared" si="157"/>
        <v>0</v>
      </c>
    </row>
    <row r="7028" spans="1:9" ht="20" customHeight="1">
      <c r="A7028" s="16"/>
      <c r="B7028" s="16"/>
      <c r="C7028" s="16"/>
      <c r="D7028" s="16"/>
      <c r="E7028" s="16"/>
      <c r="F7028" s="16"/>
      <c r="G7028" s="16"/>
      <c r="H7028" s="16"/>
      <c r="I7028">
        <f t="shared" si="157"/>
        <v>0</v>
      </c>
    </row>
    <row r="7029" spans="1:9" ht="20" customHeight="1">
      <c r="A7029" s="16"/>
      <c r="B7029" s="16"/>
      <c r="C7029" s="16"/>
      <c r="D7029" s="16"/>
      <c r="E7029" s="16"/>
      <c r="F7029" s="16"/>
      <c r="G7029" s="16"/>
      <c r="H7029" s="16"/>
      <c r="I7029">
        <f t="shared" si="157"/>
        <v>0</v>
      </c>
    </row>
    <row r="7030" spans="1:9" ht="20" customHeight="1">
      <c r="A7030" s="16"/>
      <c r="B7030" s="16"/>
      <c r="C7030" s="16"/>
      <c r="D7030" s="16"/>
      <c r="E7030" s="16"/>
      <c r="F7030" s="16"/>
      <c r="G7030" s="16"/>
      <c r="H7030" s="16"/>
      <c r="I7030">
        <f t="shared" si="157"/>
        <v>0</v>
      </c>
    </row>
    <row r="7031" spans="1:9" ht="20" customHeight="1">
      <c r="A7031" s="16"/>
      <c r="B7031" s="16"/>
      <c r="C7031" s="16"/>
      <c r="D7031" s="16"/>
      <c r="E7031" s="16"/>
      <c r="F7031" s="16"/>
      <c r="G7031" s="16"/>
      <c r="H7031" s="16"/>
      <c r="I7031">
        <f t="shared" si="157"/>
        <v>0</v>
      </c>
    </row>
    <row r="7032" spans="1:9" ht="20" customHeight="1">
      <c r="A7032" s="16"/>
      <c r="B7032" s="16"/>
      <c r="C7032" s="16"/>
      <c r="D7032" s="16"/>
      <c r="E7032" s="16"/>
      <c r="F7032" s="16"/>
      <c r="G7032" s="16"/>
      <c r="H7032" s="16"/>
      <c r="I7032">
        <f t="shared" si="157"/>
        <v>0</v>
      </c>
    </row>
    <row r="7033" spans="1:9" ht="20" customHeight="1">
      <c r="A7033" s="16"/>
      <c r="B7033" s="16"/>
      <c r="C7033" s="16"/>
      <c r="D7033" s="16"/>
      <c r="E7033" s="16"/>
      <c r="F7033" s="16"/>
      <c r="G7033" s="16"/>
      <c r="H7033" s="16"/>
      <c r="I7033">
        <f t="shared" si="157"/>
        <v>0</v>
      </c>
    </row>
    <row r="7034" spans="1:9" ht="20" customHeight="1">
      <c r="A7034" s="16"/>
      <c r="B7034" s="16"/>
      <c r="C7034" s="16"/>
      <c r="D7034" s="16"/>
      <c r="E7034" s="16"/>
      <c r="F7034" s="16"/>
      <c r="G7034" s="16"/>
      <c r="H7034" s="16"/>
      <c r="I7034">
        <f t="shared" si="157"/>
        <v>0</v>
      </c>
    </row>
    <row r="7035" spans="1:9" ht="20" customHeight="1">
      <c r="A7035" s="16"/>
      <c r="B7035" s="16"/>
      <c r="C7035" s="16"/>
      <c r="D7035" s="16"/>
      <c r="E7035" s="16"/>
      <c r="F7035" s="16"/>
      <c r="G7035" s="16"/>
      <c r="H7035" s="16"/>
      <c r="I7035">
        <f t="shared" si="157"/>
        <v>0</v>
      </c>
    </row>
    <row r="7036" spans="1:9" ht="20" customHeight="1">
      <c r="A7036" s="16"/>
      <c r="B7036" s="16"/>
      <c r="C7036" s="16"/>
      <c r="D7036" s="16"/>
      <c r="E7036" s="16"/>
      <c r="F7036" s="16"/>
      <c r="G7036" s="16"/>
      <c r="H7036" s="16"/>
      <c r="I7036">
        <f t="shared" si="157"/>
        <v>0</v>
      </c>
    </row>
    <row r="7037" spans="1:9" ht="20" customHeight="1">
      <c r="A7037" s="16"/>
      <c r="B7037" s="16"/>
      <c r="C7037" s="16"/>
      <c r="D7037" s="16"/>
      <c r="E7037" s="16"/>
      <c r="F7037" s="16"/>
      <c r="G7037" s="16"/>
      <c r="H7037" s="16"/>
      <c r="I7037">
        <f t="shared" si="157"/>
        <v>0</v>
      </c>
    </row>
    <row r="7038" spans="1:9" ht="20" customHeight="1">
      <c r="A7038" s="16"/>
      <c r="B7038" s="16"/>
      <c r="C7038" s="16"/>
      <c r="D7038" s="16"/>
      <c r="E7038" s="16"/>
      <c r="F7038" s="16"/>
      <c r="G7038" s="16"/>
      <c r="H7038" s="16"/>
      <c r="I7038">
        <f t="shared" si="157"/>
        <v>0</v>
      </c>
    </row>
    <row r="7039" spans="1:9" ht="20" customHeight="1">
      <c r="A7039" s="16"/>
      <c r="B7039" s="16"/>
      <c r="C7039" s="16"/>
      <c r="D7039" s="16"/>
      <c r="E7039" s="16"/>
      <c r="F7039" s="16"/>
      <c r="G7039" s="16"/>
      <c r="H7039" s="16"/>
      <c r="I7039">
        <f t="shared" si="157"/>
        <v>0</v>
      </c>
    </row>
    <row r="7040" spans="1:9" ht="20" customHeight="1">
      <c r="A7040" s="16"/>
      <c r="B7040" s="16"/>
      <c r="C7040" s="16"/>
      <c r="D7040" s="16"/>
      <c r="E7040" s="16"/>
      <c r="F7040" s="16"/>
      <c r="G7040" s="16"/>
      <c r="H7040" s="16"/>
      <c r="I7040">
        <f t="shared" si="157"/>
        <v>0</v>
      </c>
    </row>
    <row r="7041" spans="1:9" ht="20" customHeight="1">
      <c r="A7041" s="16"/>
      <c r="B7041" s="16"/>
      <c r="C7041" s="16"/>
      <c r="D7041" s="16"/>
      <c r="E7041" s="16"/>
      <c r="F7041" s="16"/>
      <c r="G7041" s="16"/>
      <c r="H7041" s="16"/>
      <c r="I7041">
        <f t="shared" si="157"/>
        <v>0</v>
      </c>
    </row>
    <row r="7042" spans="1:9" ht="20" customHeight="1">
      <c r="A7042" s="16"/>
      <c r="B7042" s="16"/>
      <c r="C7042" s="16"/>
      <c r="D7042" s="16"/>
      <c r="E7042" s="16"/>
      <c r="F7042" s="16"/>
      <c r="G7042" s="16"/>
      <c r="H7042" s="16"/>
      <c r="I7042">
        <f t="shared" si="157"/>
        <v>0</v>
      </c>
    </row>
    <row r="7043" spans="1:9" ht="20" customHeight="1">
      <c r="A7043" s="16"/>
      <c r="B7043" s="16"/>
      <c r="C7043" s="16"/>
      <c r="D7043" s="16"/>
      <c r="E7043" s="16"/>
      <c r="F7043" s="16"/>
      <c r="G7043" s="16"/>
      <c r="H7043" s="16"/>
      <c r="I7043">
        <f t="shared" ref="I7043:I7106" si="158">CEILING(H7043,0.002)</f>
        <v>0</v>
      </c>
    </row>
    <row r="7044" spans="1:9" ht="20" customHeight="1">
      <c r="A7044" s="16"/>
      <c r="B7044" s="16"/>
      <c r="C7044" s="16"/>
      <c r="D7044" s="16"/>
      <c r="E7044" s="16"/>
      <c r="F7044" s="16"/>
      <c r="G7044" s="16"/>
      <c r="H7044" s="16"/>
      <c r="I7044">
        <f t="shared" si="158"/>
        <v>0</v>
      </c>
    </row>
    <row r="7045" spans="1:9" ht="20" customHeight="1">
      <c r="A7045" s="16"/>
      <c r="B7045" s="16"/>
      <c r="C7045" s="16"/>
      <c r="D7045" s="16"/>
      <c r="E7045" s="16"/>
      <c r="F7045" s="16"/>
      <c r="G7045" s="16"/>
      <c r="H7045" s="16"/>
      <c r="I7045">
        <f t="shared" si="158"/>
        <v>0</v>
      </c>
    </row>
    <row r="7046" spans="1:9" ht="20" customHeight="1">
      <c r="A7046" s="16"/>
      <c r="B7046" s="16"/>
      <c r="C7046" s="16"/>
      <c r="D7046" s="16"/>
      <c r="E7046" s="16"/>
      <c r="F7046" s="16"/>
      <c r="G7046" s="16"/>
      <c r="H7046" s="16"/>
      <c r="I7046">
        <f t="shared" si="158"/>
        <v>0</v>
      </c>
    </row>
    <row r="7047" spans="1:9" ht="20" customHeight="1">
      <c r="A7047" s="16"/>
      <c r="B7047" s="16"/>
      <c r="C7047" s="16"/>
      <c r="D7047" s="16"/>
      <c r="E7047" s="16"/>
      <c r="F7047" s="16"/>
      <c r="G7047" s="16"/>
      <c r="H7047" s="16"/>
      <c r="I7047">
        <f t="shared" si="158"/>
        <v>0</v>
      </c>
    </row>
    <row r="7048" spans="1:9" ht="20" customHeight="1">
      <c r="A7048" s="16"/>
      <c r="B7048" s="16"/>
      <c r="C7048" s="16"/>
      <c r="D7048" s="16"/>
      <c r="E7048" s="16"/>
      <c r="F7048" s="16"/>
      <c r="G7048" s="16"/>
      <c r="H7048" s="16"/>
      <c r="I7048">
        <f t="shared" si="158"/>
        <v>0</v>
      </c>
    </row>
    <row r="7049" spans="1:9" ht="20" customHeight="1">
      <c r="A7049" s="16"/>
      <c r="B7049" s="16"/>
      <c r="C7049" s="16"/>
      <c r="D7049" s="16"/>
      <c r="E7049" s="16"/>
      <c r="F7049" s="16"/>
      <c r="G7049" s="16"/>
      <c r="H7049" s="16"/>
      <c r="I7049">
        <f t="shared" si="158"/>
        <v>0</v>
      </c>
    </row>
    <row r="7050" spans="1:9" ht="20" customHeight="1">
      <c r="A7050" s="16"/>
      <c r="B7050" s="16"/>
      <c r="C7050" s="16"/>
      <c r="D7050" s="16"/>
      <c r="E7050" s="16"/>
      <c r="F7050" s="16"/>
      <c r="G7050" s="16"/>
      <c r="H7050" s="16"/>
      <c r="I7050">
        <f t="shared" si="158"/>
        <v>0</v>
      </c>
    </row>
    <row r="7051" spans="1:9" ht="20" customHeight="1">
      <c r="A7051" s="16"/>
      <c r="B7051" s="16"/>
      <c r="C7051" s="16"/>
      <c r="D7051" s="16"/>
      <c r="E7051" s="16"/>
      <c r="F7051" s="16"/>
      <c r="G7051" s="16"/>
      <c r="H7051" s="16"/>
      <c r="I7051">
        <f t="shared" si="158"/>
        <v>0</v>
      </c>
    </row>
    <row r="7052" spans="1:9" ht="20" customHeight="1">
      <c r="A7052" s="16"/>
      <c r="B7052" s="16"/>
      <c r="C7052" s="16"/>
      <c r="D7052" s="16"/>
      <c r="E7052" s="16"/>
      <c r="F7052" s="16"/>
      <c r="G7052" s="16"/>
      <c r="H7052" s="16"/>
      <c r="I7052">
        <f t="shared" si="158"/>
        <v>0</v>
      </c>
    </row>
    <row r="7053" spans="1:9" ht="20" customHeight="1">
      <c r="A7053" s="16"/>
      <c r="B7053" s="16"/>
      <c r="C7053" s="16"/>
      <c r="D7053" s="16"/>
      <c r="E7053" s="16"/>
      <c r="F7053" s="16"/>
      <c r="G7053" s="16"/>
      <c r="H7053" s="16"/>
      <c r="I7053">
        <f t="shared" si="158"/>
        <v>0</v>
      </c>
    </row>
    <row r="7054" spans="1:9" ht="20" customHeight="1">
      <c r="A7054" s="16"/>
      <c r="B7054" s="16"/>
      <c r="C7054" s="16"/>
      <c r="D7054" s="16"/>
      <c r="E7054" s="16"/>
      <c r="F7054" s="16"/>
      <c r="G7054" s="16"/>
      <c r="H7054" s="16"/>
      <c r="I7054">
        <f t="shared" si="158"/>
        <v>0</v>
      </c>
    </row>
    <row r="7055" spans="1:9" ht="20" customHeight="1">
      <c r="A7055" s="16"/>
      <c r="B7055" s="16"/>
      <c r="C7055" s="16"/>
      <c r="D7055" s="16"/>
      <c r="E7055" s="16"/>
      <c r="F7055" s="16"/>
      <c r="G7055" s="16"/>
      <c r="H7055" s="16"/>
      <c r="I7055">
        <f t="shared" si="158"/>
        <v>0</v>
      </c>
    </row>
    <row r="7056" spans="1:9" ht="20" customHeight="1">
      <c r="A7056" s="16"/>
      <c r="B7056" s="16"/>
      <c r="C7056" s="16"/>
      <c r="D7056" s="16"/>
      <c r="E7056" s="16"/>
      <c r="F7056" s="16"/>
      <c r="G7056" s="16"/>
      <c r="H7056" s="16"/>
      <c r="I7056">
        <f t="shared" si="158"/>
        <v>0</v>
      </c>
    </row>
    <row r="7057" spans="1:9" ht="20" customHeight="1">
      <c r="A7057" s="16"/>
      <c r="B7057" s="16"/>
      <c r="C7057" s="16"/>
      <c r="D7057" s="16"/>
      <c r="E7057" s="16"/>
      <c r="F7057" s="16"/>
      <c r="G7057" s="16"/>
      <c r="H7057" s="16"/>
      <c r="I7057">
        <f t="shared" si="158"/>
        <v>0</v>
      </c>
    </row>
    <row r="7058" spans="1:9" ht="20" customHeight="1">
      <c r="A7058" s="16"/>
      <c r="B7058" s="16"/>
      <c r="C7058" s="16"/>
      <c r="D7058" s="16"/>
      <c r="E7058" s="16"/>
      <c r="F7058" s="16"/>
      <c r="G7058" s="16"/>
      <c r="H7058" s="16"/>
      <c r="I7058">
        <f t="shared" si="158"/>
        <v>0</v>
      </c>
    </row>
    <row r="7059" spans="1:9" ht="20" customHeight="1">
      <c r="A7059" s="16"/>
      <c r="B7059" s="16"/>
      <c r="C7059" s="16"/>
      <c r="D7059" s="16"/>
      <c r="E7059" s="16"/>
      <c r="F7059" s="16"/>
      <c r="G7059" s="16"/>
      <c r="H7059" s="16"/>
      <c r="I7059">
        <f t="shared" si="158"/>
        <v>0</v>
      </c>
    </row>
    <row r="7060" spans="1:9" ht="20" customHeight="1">
      <c r="A7060" s="16"/>
      <c r="B7060" s="16"/>
      <c r="C7060" s="16"/>
      <c r="D7060" s="16"/>
      <c r="E7060" s="16"/>
      <c r="F7060" s="16"/>
      <c r="G7060" s="16"/>
      <c r="H7060" s="16"/>
      <c r="I7060">
        <f t="shared" si="158"/>
        <v>0</v>
      </c>
    </row>
    <row r="7061" spans="1:9" ht="20" customHeight="1">
      <c r="A7061" s="16"/>
      <c r="B7061" s="16"/>
      <c r="C7061" s="16"/>
      <c r="D7061" s="16"/>
      <c r="E7061" s="16"/>
      <c r="F7061" s="16"/>
      <c r="G7061" s="16"/>
      <c r="H7061" s="16"/>
      <c r="I7061">
        <f t="shared" si="158"/>
        <v>0</v>
      </c>
    </row>
    <row r="7062" spans="1:9" ht="20" customHeight="1">
      <c r="A7062" s="16"/>
      <c r="B7062" s="16"/>
      <c r="C7062" s="16"/>
      <c r="D7062" s="16"/>
      <c r="E7062" s="16"/>
      <c r="F7062" s="16"/>
      <c r="G7062" s="16"/>
      <c r="H7062" s="16"/>
      <c r="I7062">
        <f t="shared" si="158"/>
        <v>0</v>
      </c>
    </row>
    <row r="7063" spans="1:9" ht="20" customHeight="1">
      <c r="A7063" s="16"/>
      <c r="B7063" s="16"/>
      <c r="C7063" s="16"/>
      <c r="D7063" s="16"/>
      <c r="E7063" s="16"/>
      <c r="F7063" s="16"/>
      <c r="G7063" s="16"/>
      <c r="H7063" s="16"/>
      <c r="I7063">
        <f t="shared" si="158"/>
        <v>0</v>
      </c>
    </row>
    <row r="7064" spans="1:9" ht="20" customHeight="1">
      <c r="A7064" s="16"/>
      <c r="B7064" s="16"/>
      <c r="C7064" s="16"/>
      <c r="D7064" s="16"/>
      <c r="E7064" s="16"/>
      <c r="F7064" s="16"/>
      <c r="G7064" s="16"/>
      <c r="H7064" s="16"/>
      <c r="I7064">
        <f t="shared" si="158"/>
        <v>0</v>
      </c>
    </row>
    <row r="7065" spans="1:9" ht="20" customHeight="1">
      <c r="A7065" s="16"/>
      <c r="B7065" s="16"/>
      <c r="C7065" s="16"/>
      <c r="D7065" s="16"/>
      <c r="E7065" s="16"/>
      <c r="F7065" s="16"/>
      <c r="G7065" s="16"/>
      <c r="H7065" s="16"/>
      <c r="I7065">
        <f t="shared" si="158"/>
        <v>0</v>
      </c>
    </row>
    <row r="7066" spans="1:9" ht="20" customHeight="1">
      <c r="A7066" s="16"/>
      <c r="B7066" s="16"/>
      <c r="C7066" s="16"/>
      <c r="D7066" s="16"/>
      <c r="E7066" s="16"/>
      <c r="F7066" s="16"/>
      <c r="G7066" s="16"/>
      <c r="H7066" s="16"/>
      <c r="I7066">
        <f t="shared" si="158"/>
        <v>0</v>
      </c>
    </row>
    <row r="7067" spans="1:9" ht="20" customHeight="1">
      <c r="A7067" s="16"/>
      <c r="B7067" s="16"/>
      <c r="C7067" s="16"/>
      <c r="D7067" s="16"/>
      <c r="E7067" s="16"/>
      <c r="F7067" s="16"/>
      <c r="G7067" s="16"/>
      <c r="H7067" s="16"/>
      <c r="I7067">
        <f t="shared" si="158"/>
        <v>0</v>
      </c>
    </row>
    <row r="7068" spans="1:9" ht="20" customHeight="1">
      <c r="A7068" s="16"/>
      <c r="B7068" s="16"/>
      <c r="C7068" s="16"/>
      <c r="D7068" s="16"/>
      <c r="E7068" s="16"/>
      <c r="F7068" s="16"/>
      <c r="G7068" s="16"/>
      <c r="H7068" s="16"/>
      <c r="I7068">
        <f t="shared" si="158"/>
        <v>0</v>
      </c>
    </row>
    <row r="7069" spans="1:9" ht="20" customHeight="1">
      <c r="A7069" s="16"/>
      <c r="B7069" s="16"/>
      <c r="C7069" s="16"/>
      <c r="D7069" s="16"/>
      <c r="E7069" s="16"/>
      <c r="F7069" s="16"/>
      <c r="G7069" s="16"/>
      <c r="H7069" s="16"/>
      <c r="I7069">
        <f t="shared" si="158"/>
        <v>0</v>
      </c>
    </row>
    <row r="7070" spans="1:9" ht="20" customHeight="1">
      <c r="A7070" s="16"/>
      <c r="B7070" s="16"/>
      <c r="C7070" s="16"/>
      <c r="D7070" s="16"/>
      <c r="E7070" s="16"/>
      <c r="F7070" s="16"/>
      <c r="G7070" s="16"/>
      <c r="H7070" s="16"/>
      <c r="I7070">
        <f t="shared" si="158"/>
        <v>0</v>
      </c>
    </row>
    <row r="7071" spans="1:9" ht="20" customHeight="1">
      <c r="A7071" s="16"/>
      <c r="B7071" s="16"/>
      <c r="C7071" s="16"/>
      <c r="D7071" s="16"/>
      <c r="E7071" s="16"/>
      <c r="F7071" s="16"/>
      <c r="G7071" s="16"/>
      <c r="H7071" s="16"/>
      <c r="I7071">
        <f t="shared" si="158"/>
        <v>0</v>
      </c>
    </row>
    <row r="7072" spans="1:9" ht="20" customHeight="1">
      <c r="A7072" s="16"/>
      <c r="B7072" s="16"/>
      <c r="C7072" s="16"/>
      <c r="D7072" s="16"/>
      <c r="E7072" s="16"/>
      <c r="F7072" s="16"/>
      <c r="G7072" s="16"/>
      <c r="H7072" s="16"/>
      <c r="I7072">
        <f t="shared" si="158"/>
        <v>0</v>
      </c>
    </row>
    <row r="7073" spans="1:9" ht="20" customHeight="1">
      <c r="A7073" s="16"/>
      <c r="B7073" s="16"/>
      <c r="C7073" s="16"/>
      <c r="D7073" s="16"/>
      <c r="E7073" s="16"/>
      <c r="F7073" s="16"/>
      <c r="G7073" s="16"/>
      <c r="H7073" s="16"/>
      <c r="I7073">
        <f t="shared" si="158"/>
        <v>0</v>
      </c>
    </row>
    <row r="7074" spans="1:9" ht="20" customHeight="1">
      <c r="A7074" s="16"/>
      <c r="B7074" s="16"/>
      <c r="C7074" s="16"/>
      <c r="D7074" s="16"/>
      <c r="E7074" s="16"/>
      <c r="F7074" s="16"/>
      <c r="G7074" s="16"/>
      <c r="H7074" s="16"/>
      <c r="I7074">
        <f t="shared" si="158"/>
        <v>0</v>
      </c>
    </row>
    <row r="7075" spans="1:9" ht="20" customHeight="1">
      <c r="A7075" s="16"/>
      <c r="B7075" s="16"/>
      <c r="C7075" s="16"/>
      <c r="D7075" s="16"/>
      <c r="E7075" s="16"/>
      <c r="F7075" s="16"/>
      <c r="G7075" s="16"/>
      <c r="H7075" s="16"/>
      <c r="I7075">
        <f t="shared" si="158"/>
        <v>0</v>
      </c>
    </row>
    <row r="7076" spans="1:9" ht="20" customHeight="1">
      <c r="A7076" s="16"/>
      <c r="B7076" s="16"/>
      <c r="C7076" s="16"/>
      <c r="D7076" s="16"/>
      <c r="E7076" s="16"/>
      <c r="F7076" s="16"/>
      <c r="G7076" s="16"/>
      <c r="H7076" s="16"/>
      <c r="I7076">
        <f t="shared" si="158"/>
        <v>0</v>
      </c>
    </row>
    <row r="7077" spans="1:9" ht="20" customHeight="1">
      <c r="A7077" s="16"/>
      <c r="B7077" s="16"/>
      <c r="C7077" s="16"/>
      <c r="D7077" s="16"/>
      <c r="E7077" s="16"/>
      <c r="F7077" s="16"/>
      <c r="G7077" s="16"/>
      <c r="H7077" s="16"/>
      <c r="I7077">
        <f t="shared" si="158"/>
        <v>0</v>
      </c>
    </row>
    <row r="7078" spans="1:9" ht="20" customHeight="1">
      <c r="A7078" s="16"/>
      <c r="B7078" s="16"/>
      <c r="C7078" s="16"/>
      <c r="D7078" s="16"/>
      <c r="E7078" s="16"/>
      <c r="F7078" s="16"/>
      <c r="G7078" s="16"/>
      <c r="H7078" s="16"/>
      <c r="I7078">
        <f t="shared" si="158"/>
        <v>0</v>
      </c>
    </row>
    <row r="7079" spans="1:9" ht="20" customHeight="1">
      <c r="A7079" s="16"/>
      <c r="B7079" s="16"/>
      <c r="C7079" s="16"/>
      <c r="D7079" s="16"/>
      <c r="E7079" s="16"/>
      <c r="F7079" s="16"/>
      <c r="G7079" s="16"/>
      <c r="H7079" s="16"/>
      <c r="I7079">
        <f t="shared" si="158"/>
        <v>0</v>
      </c>
    </row>
    <row r="7080" spans="1:9" ht="20" customHeight="1">
      <c r="A7080" s="16"/>
      <c r="B7080" s="16"/>
      <c r="C7080" s="16"/>
      <c r="D7080" s="16"/>
      <c r="E7080" s="16"/>
      <c r="F7080" s="16"/>
      <c r="G7080" s="16"/>
      <c r="H7080" s="16"/>
      <c r="I7080">
        <f t="shared" si="158"/>
        <v>0</v>
      </c>
    </row>
    <row r="7081" spans="1:9" ht="20" customHeight="1">
      <c r="A7081" s="16"/>
      <c r="B7081" s="16"/>
      <c r="C7081" s="16"/>
      <c r="D7081" s="16"/>
      <c r="E7081" s="16"/>
      <c r="F7081" s="16"/>
      <c r="G7081" s="16"/>
      <c r="H7081" s="16"/>
      <c r="I7081">
        <f t="shared" si="158"/>
        <v>0</v>
      </c>
    </row>
    <row r="7082" spans="1:9" ht="20" customHeight="1">
      <c r="A7082" s="16"/>
      <c r="B7082" s="16"/>
      <c r="C7082" s="16"/>
      <c r="D7082" s="16"/>
      <c r="E7082" s="16"/>
      <c r="F7082" s="16"/>
      <c r="G7082" s="16"/>
      <c r="H7082" s="16"/>
      <c r="I7082">
        <f t="shared" si="158"/>
        <v>0</v>
      </c>
    </row>
    <row r="7083" spans="1:9" ht="20" customHeight="1">
      <c r="A7083" s="16"/>
      <c r="B7083" s="16"/>
      <c r="C7083" s="16"/>
      <c r="D7083" s="16"/>
      <c r="E7083" s="16"/>
      <c r="F7083" s="16"/>
      <c r="G7083" s="16"/>
      <c r="H7083" s="16"/>
      <c r="I7083">
        <f t="shared" si="158"/>
        <v>0</v>
      </c>
    </row>
    <row r="7084" spans="1:9" ht="20" customHeight="1">
      <c r="A7084" s="16"/>
      <c r="B7084" s="16"/>
      <c r="C7084" s="16"/>
      <c r="D7084" s="16"/>
      <c r="E7084" s="16"/>
      <c r="F7084" s="16"/>
      <c r="G7084" s="16"/>
      <c r="H7084" s="16"/>
      <c r="I7084">
        <f t="shared" si="158"/>
        <v>0</v>
      </c>
    </row>
    <row r="7085" spans="1:9" ht="20" customHeight="1">
      <c r="A7085" s="16"/>
      <c r="B7085" s="16"/>
      <c r="C7085" s="16"/>
      <c r="D7085" s="16"/>
      <c r="E7085" s="16"/>
      <c r="F7085" s="16"/>
      <c r="G7085" s="16"/>
      <c r="H7085" s="16"/>
      <c r="I7085">
        <f t="shared" si="158"/>
        <v>0</v>
      </c>
    </row>
    <row r="7086" spans="1:9" ht="20" customHeight="1">
      <c r="A7086" s="16"/>
      <c r="B7086" s="16"/>
      <c r="C7086" s="16"/>
      <c r="D7086" s="16"/>
      <c r="E7086" s="16"/>
      <c r="F7086" s="16"/>
      <c r="G7086" s="16"/>
      <c r="H7086" s="16"/>
      <c r="I7086">
        <f t="shared" si="158"/>
        <v>0</v>
      </c>
    </row>
    <row r="7087" spans="1:9" ht="20" customHeight="1">
      <c r="A7087" s="16"/>
      <c r="B7087" s="16"/>
      <c r="C7087" s="16"/>
      <c r="D7087" s="16"/>
      <c r="E7087" s="16"/>
      <c r="F7087" s="16"/>
      <c r="G7087" s="16"/>
      <c r="H7087" s="16"/>
      <c r="I7087">
        <f t="shared" si="158"/>
        <v>0</v>
      </c>
    </row>
    <row r="7088" spans="1:9" ht="20" customHeight="1">
      <c r="A7088" s="16"/>
      <c r="B7088" s="16"/>
      <c r="C7088" s="16"/>
      <c r="D7088" s="16"/>
      <c r="E7088" s="16"/>
      <c r="F7088" s="16"/>
      <c r="G7088" s="16"/>
      <c r="H7088" s="16"/>
      <c r="I7088">
        <f t="shared" si="158"/>
        <v>0</v>
      </c>
    </row>
    <row r="7089" spans="1:9" ht="20" customHeight="1">
      <c r="A7089" s="16"/>
      <c r="B7089" s="16"/>
      <c r="C7089" s="16"/>
      <c r="D7089" s="16"/>
      <c r="E7089" s="16"/>
      <c r="F7089" s="16"/>
      <c r="G7089" s="16"/>
      <c r="H7089" s="16"/>
      <c r="I7089">
        <f t="shared" si="158"/>
        <v>0</v>
      </c>
    </row>
    <row r="7090" spans="1:9" ht="20" customHeight="1">
      <c r="A7090" s="16"/>
      <c r="B7090" s="16"/>
      <c r="C7090" s="16"/>
      <c r="D7090" s="16"/>
      <c r="E7090" s="16"/>
      <c r="F7090" s="16"/>
      <c r="G7090" s="16"/>
      <c r="H7090" s="16"/>
      <c r="I7090">
        <f t="shared" si="158"/>
        <v>0</v>
      </c>
    </row>
    <row r="7091" spans="1:9" ht="20" customHeight="1">
      <c r="A7091" s="16"/>
      <c r="B7091" s="16"/>
      <c r="C7091" s="16"/>
      <c r="D7091" s="16"/>
      <c r="E7091" s="16"/>
      <c r="F7091" s="16"/>
      <c r="G7091" s="16"/>
      <c r="H7091" s="16"/>
      <c r="I7091">
        <f t="shared" si="158"/>
        <v>0</v>
      </c>
    </row>
    <row r="7092" spans="1:9" ht="20" customHeight="1">
      <c r="A7092" s="16"/>
      <c r="B7092" s="16"/>
      <c r="C7092" s="16"/>
      <c r="D7092" s="16"/>
      <c r="E7092" s="16"/>
      <c r="F7092" s="16"/>
      <c r="G7092" s="16"/>
      <c r="H7092" s="16"/>
      <c r="I7092">
        <f t="shared" si="158"/>
        <v>0</v>
      </c>
    </row>
    <row r="7093" spans="1:9" ht="20" customHeight="1">
      <c r="A7093" s="16"/>
      <c r="B7093" s="16"/>
      <c r="C7093" s="16"/>
      <c r="D7093" s="16"/>
      <c r="E7093" s="16"/>
      <c r="F7093" s="16"/>
      <c r="G7093" s="16"/>
      <c r="H7093" s="16"/>
      <c r="I7093">
        <f t="shared" si="158"/>
        <v>0</v>
      </c>
    </row>
    <row r="7094" spans="1:9" ht="20" customHeight="1">
      <c r="A7094" s="16"/>
      <c r="B7094" s="16"/>
      <c r="C7094" s="16"/>
      <c r="D7094" s="16"/>
      <c r="E7094" s="16"/>
      <c r="F7094" s="16"/>
      <c r="G7094" s="16"/>
      <c r="H7094" s="16"/>
      <c r="I7094">
        <f t="shared" si="158"/>
        <v>0</v>
      </c>
    </row>
    <row r="7095" spans="1:9" ht="20" customHeight="1">
      <c r="A7095" s="16"/>
      <c r="B7095" s="16"/>
      <c r="C7095" s="16"/>
      <c r="D7095" s="16"/>
      <c r="E7095" s="16"/>
      <c r="F7095" s="16"/>
      <c r="G7095" s="16"/>
      <c r="H7095" s="16"/>
      <c r="I7095">
        <f t="shared" si="158"/>
        <v>0</v>
      </c>
    </row>
    <row r="7096" spans="1:9" ht="20" customHeight="1">
      <c r="A7096" s="16"/>
      <c r="B7096" s="16"/>
      <c r="C7096" s="16"/>
      <c r="D7096" s="16"/>
      <c r="E7096" s="16"/>
      <c r="F7096" s="16"/>
      <c r="G7096" s="16"/>
      <c r="H7096" s="16"/>
      <c r="I7096">
        <f t="shared" si="158"/>
        <v>0</v>
      </c>
    </row>
    <row r="7097" spans="1:9" ht="20" customHeight="1">
      <c r="A7097" s="16"/>
      <c r="B7097" s="16"/>
      <c r="C7097" s="16"/>
      <c r="D7097" s="16"/>
      <c r="E7097" s="16"/>
      <c r="F7097" s="16"/>
      <c r="G7097" s="16"/>
      <c r="H7097" s="16"/>
      <c r="I7097">
        <f t="shared" si="158"/>
        <v>0</v>
      </c>
    </row>
    <row r="7098" spans="1:9" ht="20" customHeight="1">
      <c r="A7098" s="16"/>
      <c r="B7098" s="16"/>
      <c r="C7098" s="16"/>
      <c r="D7098" s="16"/>
      <c r="E7098" s="16"/>
      <c r="F7098" s="16"/>
      <c r="G7098" s="16"/>
      <c r="H7098" s="16"/>
      <c r="I7098">
        <f t="shared" si="158"/>
        <v>0</v>
      </c>
    </row>
    <row r="7099" spans="1:9" ht="20" customHeight="1">
      <c r="A7099" s="16"/>
      <c r="B7099" s="16"/>
      <c r="C7099" s="16"/>
      <c r="D7099" s="16"/>
      <c r="E7099" s="16"/>
      <c r="F7099" s="16"/>
      <c r="G7099" s="16"/>
      <c r="H7099" s="16"/>
      <c r="I7099">
        <f t="shared" si="158"/>
        <v>0</v>
      </c>
    </row>
    <row r="7100" spans="1:9" ht="20" customHeight="1">
      <c r="A7100" s="16"/>
      <c r="B7100" s="16"/>
      <c r="C7100" s="16"/>
      <c r="D7100" s="16"/>
      <c r="E7100" s="16"/>
      <c r="F7100" s="16"/>
      <c r="G7100" s="16"/>
      <c r="H7100" s="16"/>
      <c r="I7100">
        <f t="shared" si="158"/>
        <v>0</v>
      </c>
    </row>
    <row r="7101" spans="1:9" ht="20" customHeight="1">
      <c r="A7101" s="16"/>
      <c r="B7101" s="16"/>
      <c r="C7101" s="16"/>
      <c r="D7101" s="16"/>
      <c r="E7101" s="16"/>
      <c r="F7101" s="16"/>
      <c r="G7101" s="16"/>
      <c r="H7101" s="16"/>
      <c r="I7101">
        <f t="shared" si="158"/>
        <v>0</v>
      </c>
    </row>
    <row r="7102" spans="1:9" ht="20" customHeight="1">
      <c r="A7102" s="16"/>
      <c r="B7102" s="16"/>
      <c r="C7102" s="16"/>
      <c r="D7102" s="16"/>
      <c r="E7102" s="16"/>
      <c r="F7102" s="16"/>
      <c r="G7102" s="16"/>
      <c r="H7102" s="16"/>
      <c r="I7102">
        <f t="shared" si="158"/>
        <v>0</v>
      </c>
    </row>
    <row r="7103" spans="1:9" ht="20" customHeight="1">
      <c r="A7103" s="16"/>
      <c r="B7103" s="16"/>
      <c r="C7103" s="16"/>
      <c r="D7103" s="16"/>
      <c r="E7103" s="16"/>
      <c r="F7103" s="16"/>
      <c r="G7103" s="16"/>
      <c r="H7103" s="16"/>
      <c r="I7103">
        <f t="shared" si="158"/>
        <v>0</v>
      </c>
    </row>
    <row r="7104" spans="1:9" ht="20" customHeight="1">
      <c r="A7104" s="16"/>
      <c r="B7104" s="16"/>
      <c r="C7104" s="16"/>
      <c r="D7104" s="16"/>
      <c r="E7104" s="16"/>
      <c r="F7104" s="16"/>
      <c r="G7104" s="16"/>
      <c r="H7104" s="16"/>
      <c r="I7104">
        <f t="shared" si="158"/>
        <v>0</v>
      </c>
    </row>
    <row r="7105" spans="1:9" ht="20" customHeight="1">
      <c r="A7105" s="16"/>
      <c r="B7105" s="16"/>
      <c r="C7105" s="16"/>
      <c r="D7105" s="16"/>
      <c r="E7105" s="16"/>
      <c r="F7105" s="16"/>
      <c r="G7105" s="16"/>
      <c r="H7105" s="16"/>
      <c r="I7105">
        <f t="shared" si="158"/>
        <v>0</v>
      </c>
    </row>
    <row r="7106" spans="1:9" ht="20" customHeight="1">
      <c r="A7106" s="16"/>
      <c r="B7106" s="16"/>
      <c r="C7106" s="16"/>
      <c r="D7106" s="16"/>
      <c r="E7106" s="16"/>
      <c r="F7106" s="16"/>
      <c r="G7106" s="16"/>
      <c r="H7106" s="16"/>
      <c r="I7106">
        <f t="shared" si="158"/>
        <v>0</v>
      </c>
    </row>
    <row r="7107" spans="1:9" ht="20" customHeight="1">
      <c r="A7107" s="16"/>
      <c r="B7107" s="16"/>
      <c r="C7107" s="16"/>
      <c r="D7107" s="16"/>
      <c r="E7107" s="16"/>
      <c r="F7107" s="16"/>
      <c r="G7107" s="16"/>
      <c r="H7107" s="16"/>
      <c r="I7107">
        <f t="shared" ref="I7107:I7170" si="159">CEILING(H7107,0.002)</f>
        <v>0</v>
      </c>
    </row>
    <row r="7108" spans="1:9" ht="20" customHeight="1">
      <c r="A7108" s="16"/>
      <c r="B7108" s="16"/>
      <c r="C7108" s="16"/>
      <c r="D7108" s="16"/>
      <c r="E7108" s="16"/>
      <c r="F7108" s="16"/>
      <c r="G7108" s="16"/>
      <c r="H7108" s="16"/>
      <c r="I7108">
        <f t="shared" si="159"/>
        <v>0</v>
      </c>
    </row>
    <row r="7109" spans="1:9" ht="20" customHeight="1">
      <c r="A7109" s="16"/>
      <c r="B7109" s="16"/>
      <c r="C7109" s="16"/>
      <c r="D7109" s="16"/>
      <c r="E7109" s="16"/>
      <c r="F7109" s="16"/>
      <c r="G7109" s="16"/>
      <c r="H7109" s="16"/>
      <c r="I7109">
        <f t="shared" si="159"/>
        <v>0</v>
      </c>
    </row>
    <row r="7110" spans="1:9" ht="20" customHeight="1">
      <c r="A7110" s="16"/>
      <c r="B7110" s="16"/>
      <c r="C7110" s="16"/>
      <c r="D7110" s="16"/>
      <c r="E7110" s="16"/>
      <c r="F7110" s="16"/>
      <c r="G7110" s="16"/>
      <c r="H7110" s="16"/>
      <c r="I7110">
        <f t="shared" si="159"/>
        <v>0</v>
      </c>
    </row>
    <row r="7111" spans="1:9" ht="20" customHeight="1">
      <c r="A7111" s="16"/>
      <c r="B7111" s="16"/>
      <c r="C7111" s="16"/>
      <c r="D7111" s="16"/>
      <c r="E7111" s="16"/>
      <c r="F7111" s="16"/>
      <c r="G7111" s="16"/>
      <c r="H7111" s="16"/>
      <c r="I7111">
        <f t="shared" si="159"/>
        <v>0</v>
      </c>
    </row>
    <row r="7112" spans="1:9" ht="20" customHeight="1">
      <c r="A7112" s="16"/>
      <c r="B7112" s="16"/>
      <c r="C7112" s="16"/>
      <c r="D7112" s="16"/>
      <c r="E7112" s="16"/>
      <c r="F7112" s="16"/>
      <c r="G7112" s="16"/>
      <c r="H7112" s="16"/>
      <c r="I7112">
        <f t="shared" si="159"/>
        <v>0</v>
      </c>
    </row>
    <row r="7113" spans="1:9" ht="20" customHeight="1">
      <c r="A7113" s="16"/>
      <c r="B7113" s="16"/>
      <c r="C7113" s="16"/>
      <c r="D7113" s="16"/>
      <c r="E7113" s="16"/>
      <c r="F7113" s="16"/>
      <c r="G7113" s="16"/>
      <c r="H7113" s="16"/>
      <c r="I7113">
        <f t="shared" si="159"/>
        <v>0</v>
      </c>
    </row>
    <row r="7114" spans="1:9" ht="20" customHeight="1">
      <c r="A7114" s="16"/>
      <c r="B7114" s="16"/>
      <c r="C7114" s="16"/>
      <c r="D7114" s="16"/>
      <c r="E7114" s="16"/>
      <c r="F7114" s="16"/>
      <c r="G7114" s="16"/>
      <c r="H7114" s="16"/>
      <c r="I7114">
        <f t="shared" si="159"/>
        <v>0</v>
      </c>
    </row>
    <row r="7115" spans="1:9" ht="20" customHeight="1">
      <c r="A7115" s="16"/>
      <c r="B7115" s="16"/>
      <c r="C7115" s="16"/>
      <c r="D7115" s="16"/>
      <c r="E7115" s="16"/>
      <c r="F7115" s="16"/>
      <c r="G7115" s="16"/>
      <c r="H7115" s="16"/>
      <c r="I7115">
        <f t="shared" si="159"/>
        <v>0</v>
      </c>
    </row>
    <row r="7116" spans="1:9" ht="20" customHeight="1">
      <c r="A7116" s="16"/>
      <c r="B7116" s="16"/>
      <c r="C7116" s="16"/>
      <c r="D7116" s="16"/>
      <c r="E7116" s="16"/>
      <c r="F7116" s="16"/>
      <c r="G7116" s="16"/>
      <c r="H7116" s="16"/>
      <c r="I7116">
        <f t="shared" si="159"/>
        <v>0</v>
      </c>
    </row>
    <row r="7117" spans="1:9" ht="20" customHeight="1">
      <c r="A7117" s="16"/>
      <c r="B7117" s="16"/>
      <c r="C7117" s="16"/>
      <c r="D7117" s="16"/>
      <c r="E7117" s="16"/>
      <c r="F7117" s="16"/>
      <c r="G7117" s="16"/>
      <c r="H7117" s="16"/>
      <c r="I7117">
        <f t="shared" si="159"/>
        <v>0</v>
      </c>
    </row>
    <row r="7118" spans="1:9" ht="20" customHeight="1">
      <c r="A7118" s="16"/>
      <c r="B7118" s="16"/>
      <c r="C7118" s="16"/>
      <c r="D7118" s="16"/>
      <c r="E7118" s="16"/>
      <c r="F7118" s="16"/>
      <c r="G7118" s="16"/>
      <c r="H7118" s="16"/>
      <c r="I7118">
        <f t="shared" si="159"/>
        <v>0</v>
      </c>
    </row>
    <row r="7119" spans="1:9" ht="20" customHeight="1">
      <c r="A7119" s="16"/>
      <c r="B7119" s="16"/>
      <c r="C7119" s="16"/>
      <c r="D7119" s="16"/>
      <c r="E7119" s="16"/>
      <c r="F7119" s="16"/>
      <c r="G7119" s="16"/>
      <c r="H7119" s="16"/>
      <c r="I7119">
        <f t="shared" si="159"/>
        <v>0</v>
      </c>
    </row>
    <row r="7120" spans="1:9" ht="20" customHeight="1">
      <c r="A7120" s="16"/>
      <c r="B7120" s="16"/>
      <c r="C7120" s="16"/>
      <c r="D7120" s="16"/>
      <c r="E7120" s="16"/>
      <c r="F7120" s="16"/>
      <c r="G7120" s="16"/>
      <c r="H7120" s="16"/>
      <c r="I7120">
        <f t="shared" si="159"/>
        <v>0</v>
      </c>
    </row>
    <row r="7121" spans="1:9" ht="20" customHeight="1">
      <c r="A7121" s="16"/>
      <c r="B7121" s="16"/>
      <c r="C7121" s="16"/>
      <c r="D7121" s="16"/>
      <c r="E7121" s="16"/>
      <c r="F7121" s="16"/>
      <c r="G7121" s="16"/>
      <c r="H7121" s="16"/>
      <c r="I7121">
        <f t="shared" si="159"/>
        <v>0</v>
      </c>
    </row>
    <row r="7122" spans="1:9" ht="20" customHeight="1">
      <c r="A7122" s="16"/>
      <c r="B7122" s="16"/>
      <c r="C7122" s="16"/>
      <c r="D7122" s="16"/>
      <c r="E7122" s="16"/>
      <c r="F7122" s="16"/>
      <c r="G7122" s="16"/>
      <c r="H7122" s="16"/>
      <c r="I7122">
        <f t="shared" si="159"/>
        <v>0</v>
      </c>
    </row>
    <row r="7123" spans="1:9" ht="20" customHeight="1">
      <c r="A7123" s="16"/>
      <c r="B7123" s="16"/>
      <c r="C7123" s="16"/>
      <c r="D7123" s="16"/>
      <c r="E7123" s="16"/>
      <c r="F7123" s="16"/>
      <c r="G7123" s="16"/>
      <c r="H7123" s="16"/>
      <c r="I7123">
        <f t="shared" si="159"/>
        <v>0</v>
      </c>
    </row>
    <row r="7124" spans="1:9" ht="20" customHeight="1">
      <c r="A7124" s="16"/>
      <c r="B7124" s="16"/>
      <c r="C7124" s="16"/>
      <c r="D7124" s="16"/>
      <c r="E7124" s="16"/>
      <c r="F7124" s="16"/>
      <c r="G7124" s="16"/>
      <c r="H7124" s="16"/>
      <c r="I7124">
        <f t="shared" si="159"/>
        <v>0</v>
      </c>
    </row>
    <row r="7125" spans="1:9" ht="20" customHeight="1">
      <c r="A7125" s="16"/>
      <c r="B7125" s="16"/>
      <c r="C7125" s="16"/>
      <c r="D7125" s="16"/>
      <c r="E7125" s="16"/>
      <c r="F7125" s="16"/>
      <c r="G7125" s="16"/>
      <c r="H7125" s="16"/>
      <c r="I7125">
        <f t="shared" si="159"/>
        <v>0</v>
      </c>
    </row>
    <row r="7126" spans="1:9" ht="20" customHeight="1">
      <c r="A7126" s="16"/>
      <c r="B7126" s="16"/>
      <c r="C7126" s="16"/>
      <c r="D7126" s="16"/>
      <c r="E7126" s="16"/>
      <c r="F7126" s="16"/>
      <c r="G7126" s="16"/>
      <c r="H7126" s="16"/>
      <c r="I7126">
        <f t="shared" si="159"/>
        <v>0</v>
      </c>
    </row>
    <row r="7127" spans="1:9" ht="20" customHeight="1">
      <c r="A7127" s="16"/>
      <c r="B7127" s="16"/>
      <c r="C7127" s="16"/>
      <c r="D7127" s="16"/>
      <c r="E7127" s="16"/>
      <c r="F7127" s="16"/>
      <c r="G7127" s="16"/>
      <c r="H7127" s="16"/>
      <c r="I7127">
        <f t="shared" si="159"/>
        <v>0</v>
      </c>
    </row>
    <row r="7128" spans="1:9" ht="20" customHeight="1">
      <c r="A7128" s="16"/>
      <c r="B7128" s="16"/>
      <c r="C7128" s="16"/>
      <c r="D7128" s="16"/>
      <c r="E7128" s="16"/>
      <c r="F7128" s="16"/>
      <c r="G7128" s="16"/>
      <c r="H7128" s="16"/>
      <c r="I7128">
        <f t="shared" si="159"/>
        <v>0</v>
      </c>
    </row>
    <row r="7129" spans="1:9" ht="20" customHeight="1">
      <c r="A7129" s="16"/>
      <c r="B7129" s="16"/>
      <c r="C7129" s="16"/>
      <c r="D7129" s="16"/>
      <c r="E7129" s="16"/>
      <c r="F7129" s="16"/>
      <c r="G7129" s="16"/>
      <c r="H7129" s="16"/>
      <c r="I7129">
        <f t="shared" si="159"/>
        <v>0</v>
      </c>
    </row>
    <row r="7130" spans="1:9" ht="20" customHeight="1">
      <c r="A7130" s="16"/>
      <c r="B7130" s="16"/>
      <c r="C7130" s="16"/>
      <c r="D7130" s="16"/>
      <c r="E7130" s="16"/>
      <c r="F7130" s="16"/>
      <c r="G7130" s="16"/>
      <c r="H7130" s="16"/>
      <c r="I7130">
        <f t="shared" si="159"/>
        <v>0</v>
      </c>
    </row>
    <row r="7131" spans="1:9" ht="20" customHeight="1">
      <c r="A7131" s="16"/>
      <c r="B7131" s="16"/>
      <c r="C7131" s="16"/>
      <c r="D7131" s="16"/>
      <c r="E7131" s="16"/>
      <c r="F7131" s="16"/>
      <c r="G7131" s="16"/>
      <c r="H7131" s="16"/>
      <c r="I7131">
        <f t="shared" si="159"/>
        <v>0</v>
      </c>
    </row>
    <row r="7132" spans="1:9" ht="20" customHeight="1">
      <c r="A7132" s="16"/>
      <c r="B7132" s="16"/>
      <c r="C7132" s="16"/>
      <c r="D7132" s="16"/>
      <c r="E7132" s="16"/>
      <c r="F7132" s="16"/>
      <c r="G7132" s="16"/>
      <c r="H7132" s="16"/>
      <c r="I7132">
        <f t="shared" si="159"/>
        <v>0</v>
      </c>
    </row>
    <row r="7133" spans="1:9" ht="20" customHeight="1">
      <c r="A7133" s="16"/>
      <c r="B7133" s="16"/>
      <c r="C7133" s="16"/>
      <c r="D7133" s="16"/>
      <c r="E7133" s="16"/>
      <c r="F7133" s="16"/>
      <c r="G7133" s="16"/>
      <c r="H7133" s="16"/>
      <c r="I7133">
        <f t="shared" si="159"/>
        <v>0</v>
      </c>
    </row>
    <row r="7134" spans="1:9" ht="20" customHeight="1">
      <c r="A7134" s="16"/>
      <c r="B7134" s="16"/>
      <c r="C7134" s="16"/>
      <c r="D7134" s="16"/>
      <c r="E7134" s="16"/>
      <c r="F7134" s="16"/>
      <c r="G7134" s="16"/>
      <c r="H7134" s="16"/>
      <c r="I7134">
        <f t="shared" si="159"/>
        <v>0</v>
      </c>
    </row>
    <row r="7135" spans="1:9" ht="20" customHeight="1">
      <c r="A7135" s="16"/>
      <c r="B7135" s="16"/>
      <c r="C7135" s="16"/>
      <c r="D7135" s="16"/>
      <c r="E7135" s="16"/>
      <c r="F7135" s="16"/>
      <c r="G7135" s="16"/>
      <c r="H7135" s="16"/>
      <c r="I7135">
        <f t="shared" si="159"/>
        <v>0</v>
      </c>
    </row>
    <row r="7136" spans="1:9" ht="20" customHeight="1">
      <c r="A7136" s="16"/>
      <c r="B7136" s="16"/>
      <c r="C7136" s="16"/>
      <c r="D7136" s="16"/>
      <c r="E7136" s="16"/>
      <c r="F7136" s="16"/>
      <c r="G7136" s="16"/>
      <c r="H7136" s="16"/>
      <c r="I7136">
        <f t="shared" si="159"/>
        <v>0</v>
      </c>
    </row>
    <row r="7137" spans="1:9" ht="20" customHeight="1">
      <c r="A7137" s="16"/>
      <c r="B7137" s="16"/>
      <c r="C7137" s="16"/>
      <c r="D7137" s="16"/>
      <c r="E7137" s="16"/>
      <c r="F7137" s="16"/>
      <c r="G7137" s="16"/>
      <c r="H7137" s="16"/>
      <c r="I7137">
        <f t="shared" si="159"/>
        <v>0</v>
      </c>
    </row>
    <row r="7138" spans="1:9" ht="20" customHeight="1">
      <c r="A7138" s="16"/>
      <c r="B7138" s="16"/>
      <c r="C7138" s="16"/>
      <c r="D7138" s="16"/>
      <c r="E7138" s="16"/>
      <c r="F7138" s="16"/>
      <c r="G7138" s="16"/>
      <c r="H7138" s="16"/>
      <c r="I7138">
        <f t="shared" si="159"/>
        <v>0</v>
      </c>
    </row>
    <row r="7139" spans="1:9" ht="20" customHeight="1">
      <c r="A7139" s="16"/>
      <c r="B7139" s="16"/>
      <c r="C7139" s="16"/>
      <c r="D7139" s="16"/>
      <c r="E7139" s="16"/>
      <c r="F7139" s="16"/>
      <c r="G7139" s="16"/>
      <c r="H7139" s="16"/>
      <c r="I7139">
        <f t="shared" si="159"/>
        <v>0</v>
      </c>
    </row>
    <row r="7140" spans="1:9" ht="20" customHeight="1">
      <c r="A7140" s="16"/>
      <c r="B7140" s="16"/>
      <c r="C7140" s="16"/>
      <c r="D7140" s="16"/>
      <c r="E7140" s="16"/>
      <c r="F7140" s="16"/>
      <c r="G7140" s="16"/>
      <c r="H7140" s="16"/>
      <c r="I7140">
        <f t="shared" si="159"/>
        <v>0</v>
      </c>
    </row>
    <row r="7141" spans="1:9" ht="20" customHeight="1">
      <c r="A7141" s="16"/>
      <c r="B7141" s="16"/>
      <c r="C7141" s="16"/>
      <c r="D7141" s="16"/>
      <c r="E7141" s="16"/>
      <c r="F7141" s="16"/>
      <c r="G7141" s="16"/>
      <c r="H7141" s="16"/>
      <c r="I7141">
        <f t="shared" si="159"/>
        <v>0</v>
      </c>
    </row>
    <row r="7142" spans="1:9" ht="20" customHeight="1">
      <c r="A7142" s="16"/>
      <c r="B7142" s="16"/>
      <c r="C7142" s="16"/>
      <c r="D7142" s="16"/>
      <c r="E7142" s="16"/>
      <c r="F7142" s="16"/>
      <c r="G7142" s="16"/>
      <c r="H7142" s="16"/>
      <c r="I7142">
        <f t="shared" si="159"/>
        <v>0</v>
      </c>
    </row>
    <row r="7143" spans="1:9" ht="20" customHeight="1">
      <c r="A7143" s="16"/>
      <c r="B7143" s="16"/>
      <c r="C7143" s="16"/>
      <c r="D7143" s="16"/>
      <c r="E7143" s="16"/>
      <c r="F7143" s="16"/>
      <c r="G7143" s="16"/>
      <c r="H7143" s="16"/>
      <c r="I7143">
        <f t="shared" si="159"/>
        <v>0</v>
      </c>
    </row>
    <row r="7144" spans="1:9" ht="20" customHeight="1">
      <c r="A7144" s="16"/>
      <c r="B7144" s="16"/>
      <c r="C7144" s="16"/>
      <c r="D7144" s="16"/>
      <c r="E7144" s="16"/>
      <c r="F7144" s="16"/>
      <c r="G7144" s="16"/>
      <c r="H7144" s="16"/>
      <c r="I7144">
        <f t="shared" si="159"/>
        <v>0</v>
      </c>
    </row>
    <row r="7145" spans="1:9" ht="20" customHeight="1">
      <c r="A7145" s="16"/>
      <c r="B7145" s="16"/>
      <c r="C7145" s="16"/>
      <c r="D7145" s="16"/>
      <c r="E7145" s="16"/>
      <c r="F7145" s="16"/>
      <c r="G7145" s="16"/>
      <c r="H7145" s="16"/>
      <c r="I7145">
        <f t="shared" si="159"/>
        <v>0</v>
      </c>
    </row>
    <row r="7146" spans="1:9" ht="20" customHeight="1">
      <c r="A7146" s="16"/>
      <c r="B7146" s="16"/>
      <c r="C7146" s="16"/>
      <c r="D7146" s="16"/>
      <c r="E7146" s="16"/>
      <c r="F7146" s="16"/>
      <c r="G7146" s="16"/>
      <c r="H7146" s="16"/>
      <c r="I7146">
        <f t="shared" si="159"/>
        <v>0</v>
      </c>
    </row>
    <row r="7147" spans="1:9" ht="20" customHeight="1">
      <c r="A7147" s="16"/>
      <c r="B7147" s="16"/>
      <c r="C7147" s="16"/>
      <c r="D7147" s="16"/>
      <c r="E7147" s="16"/>
      <c r="F7147" s="16"/>
      <c r="G7147" s="16"/>
      <c r="H7147" s="16"/>
      <c r="I7147">
        <f t="shared" si="159"/>
        <v>0</v>
      </c>
    </row>
    <row r="7148" spans="1:9" ht="20" customHeight="1">
      <c r="A7148" s="16"/>
      <c r="B7148" s="16"/>
      <c r="C7148" s="16"/>
      <c r="D7148" s="16"/>
      <c r="E7148" s="16"/>
      <c r="F7148" s="16"/>
      <c r="G7148" s="16"/>
      <c r="H7148" s="16"/>
      <c r="I7148">
        <f t="shared" si="159"/>
        <v>0</v>
      </c>
    </row>
    <row r="7149" spans="1:9" ht="20" customHeight="1">
      <c r="A7149" s="16"/>
      <c r="B7149" s="16"/>
      <c r="C7149" s="16"/>
      <c r="D7149" s="16"/>
      <c r="E7149" s="16"/>
      <c r="F7149" s="16"/>
      <c r="G7149" s="16"/>
      <c r="H7149" s="16"/>
      <c r="I7149">
        <f t="shared" si="159"/>
        <v>0</v>
      </c>
    </row>
    <row r="7150" spans="1:9" ht="20" customHeight="1">
      <c r="A7150" s="16"/>
      <c r="B7150" s="16"/>
      <c r="C7150" s="16"/>
      <c r="D7150" s="16"/>
      <c r="E7150" s="16"/>
      <c r="F7150" s="16"/>
      <c r="G7150" s="16"/>
      <c r="H7150" s="16"/>
      <c r="I7150">
        <f t="shared" si="159"/>
        <v>0</v>
      </c>
    </row>
    <row r="7151" spans="1:9" ht="20" customHeight="1">
      <c r="A7151" s="16"/>
      <c r="B7151" s="16"/>
      <c r="C7151" s="16"/>
      <c r="D7151" s="16"/>
      <c r="E7151" s="16"/>
      <c r="F7151" s="16"/>
      <c r="G7151" s="16"/>
      <c r="H7151" s="16"/>
      <c r="I7151">
        <f t="shared" si="159"/>
        <v>0</v>
      </c>
    </row>
    <row r="7152" spans="1:9" ht="20" customHeight="1">
      <c r="A7152" s="16"/>
      <c r="B7152" s="16"/>
      <c r="C7152" s="16"/>
      <c r="D7152" s="16"/>
      <c r="E7152" s="16"/>
      <c r="F7152" s="16"/>
      <c r="G7152" s="16"/>
      <c r="H7152" s="16"/>
      <c r="I7152">
        <f t="shared" si="159"/>
        <v>0</v>
      </c>
    </row>
    <row r="7153" spans="1:9" ht="20" customHeight="1">
      <c r="A7153" s="16"/>
      <c r="B7153" s="16"/>
      <c r="C7153" s="16"/>
      <c r="D7153" s="16"/>
      <c r="E7153" s="16"/>
      <c r="F7153" s="16"/>
      <c r="G7153" s="16"/>
      <c r="H7153" s="16"/>
      <c r="I7153">
        <f t="shared" si="159"/>
        <v>0</v>
      </c>
    </row>
    <row r="7154" spans="1:9" ht="20" customHeight="1">
      <c r="A7154" s="16"/>
      <c r="B7154" s="16"/>
      <c r="C7154" s="16"/>
      <c r="D7154" s="16"/>
      <c r="E7154" s="16"/>
      <c r="F7154" s="16"/>
      <c r="G7154" s="16"/>
      <c r="H7154" s="16"/>
      <c r="I7154">
        <f t="shared" si="159"/>
        <v>0</v>
      </c>
    </row>
    <row r="7155" spans="1:9" ht="20" customHeight="1">
      <c r="A7155" s="16"/>
      <c r="B7155" s="16"/>
      <c r="C7155" s="16"/>
      <c r="D7155" s="16"/>
      <c r="E7155" s="16"/>
      <c r="F7155" s="16"/>
      <c r="G7155" s="16"/>
      <c r="H7155" s="16"/>
      <c r="I7155">
        <f t="shared" si="159"/>
        <v>0</v>
      </c>
    </row>
    <row r="7156" spans="1:9" ht="20" customHeight="1">
      <c r="A7156" s="16"/>
      <c r="B7156" s="16"/>
      <c r="C7156" s="16"/>
      <c r="D7156" s="16"/>
      <c r="E7156" s="16"/>
      <c r="F7156" s="16"/>
      <c r="G7156" s="16"/>
      <c r="H7156" s="16"/>
      <c r="I7156">
        <f t="shared" si="159"/>
        <v>0</v>
      </c>
    </row>
    <row r="7157" spans="1:9" ht="20" customHeight="1">
      <c r="A7157" s="16"/>
      <c r="B7157" s="16"/>
      <c r="C7157" s="16"/>
      <c r="D7157" s="16"/>
      <c r="E7157" s="16"/>
      <c r="F7157" s="16"/>
      <c r="G7157" s="16"/>
      <c r="H7157" s="16"/>
      <c r="I7157">
        <f t="shared" si="159"/>
        <v>0</v>
      </c>
    </row>
    <row r="7158" spans="1:9" ht="20" customHeight="1">
      <c r="A7158" s="16"/>
      <c r="B7158" s="16"/>
      <c r="C7158" s="16"/>
      <c r="D7158" s="16"/>
      <c r="E7158" s="16"/>
      <c r="F7158" s="16"/>
      <c r="G7158" s="16"/>
      <c r="H7158" s="16"/>
      <c r="I7158">
        <f t="shared" si="159"/>
        <v>0</v>
      </c>
    </row>
    <row r="7159" spans="1:9" ht="20" customHeight="1">
      <c r="A7159" s="16"/>
      <c r="B7159" s="16"/>
      <c r="C7159" s="16"/>
      <c r="D7159" s="16"/>
      <c r="E7159" s="16"/>
      <c r="F7159" s="16"/>
      <c r="G7159" s="16"/>
      <c r="H7159" s="16"/>
      <c r="I7159">
        <f t="shared" si="159"/>
        <v>0</v>
      </c>
    </row>
    <row r="7160" spans="1:9" ht="20" customHeight="1">
      <c r="A7160" s="16"/>
      <c r="B7160" s="16"/>
      <c r="C7160" s="16"/>
      <c r="D7160" s="16"/>
      <c r="E7160" s="16"/>
      <c r="F7160" s="16"/>
      <c r="G7160" s="16"/>
      <c r="H7160" s="16"/>
      <c r="I7160">
        <f t="shared" si="159"/>
        <v>0</v>
      </c>
    </row>
    <row r="7161" spans="1:9" ht="20" customHeight="1">
      <c r="A7161" s="16"/>
      <c r="B7161" s="16"/>
      <c r="C7161" s="16"/>
      <c r="D7161" s="16"/>
      <c r="E7161" s="16"/>
      <c r="F7161" s="16"/>
      <c r="G7161" s="16"/>
      <c r="H7161" s="16"/>
      <c r="I7161">
        <f t="shared" si="159"/>
        <v>0</v>
      </c>
    </row>
    <row r="7162" spans="1:9" ht="20" customHeight="1">
      <c r="A7162" s="16"/>
      <c r="B7162" s="16"/>
      <c r="C7162" s="16"/>
      <c r="D7162" s="16"/>
      <c r="E7162" s="16"/>
      <c r="F7162" s="16"/>
      <c r="G7162" s="16"/>
      <c r="H7162" s="16"/>
      <c r="I7162">
        <f t="shared" si="159"/>
        <v>0</v>
      </c>
    </row>
    <row r="7163" spans="1:9" ht="20" customHeight="1">
      <c r="A7163" s="16"/>
      <c r="B7163" s="16"/>
      <c r="C7163" s="16"/>
      <c r="D7163" s="16"/>
      <c r="E7163" s="16"/>
      <c r="F7163" s="16"/>
      <c r="G7163" s="16"/>
      <c r="H7163" s="16"/>
      <c r="I7163">
        <f t="shared" si="159"/>
        <v>0</v>
      </c>
    </row>
    <row r="7164" spans="1:9" ht="20" customHeight="1">
      <c r="A7164" s="16"/>
      <c r="B7164" s="16"/>
      <c r="C7164" s="16"/>
      <c r="D7164" s="16"/>
      <c r="E7164" s="16"/>
      <c r="F7164" s="16"/>
      <c r="G7164" s="16"/>
      <c r="H7164" s="16"/>
      <c r="I7164">
        <f t="shared" si="159"/>
        <v>0</v>
      </c>
    </row>
    <row r="7165" spans="1:9" ht="20" customHeight="1">
      <c r="A7165" s="16"/>
      <c r="B7165" s="16"/>
      <c r="C7165" s="16"/>
      <c r="D7165" s="16"/>
      <c r="E7165" s="16"/>
      <c r="F7165" s="16"/>
      <c r="G7165" s="16"/>
      <c r="H7165" s="16"/>
      <c r="I7165">
        <f t="shared" si="159"/>
        <v>0</v>
      </c>
    </row>
    <row r="7166" spans="1:9" ht="20" customHeight="1">
      <c r="A7166" s="16"/>
      <c r="B7166" s="16"/>
      <c r="C7166" s="16"/>
      <c r="D7166" s="16"/>
      <c r="E7166" s="16"/>
      <c r="F7166" s="16"/>
      <c r="G7166" s="16"/>
      <c r="H7166" s="16"/>
      <c r="I7166">
        <f t="shared" si="159"/>
        <v>0</v>
      </c>
    </row>
    <row r="7167" spans="1:9" ht="20" customHeight="1">
      <c r="A7167" s="16"/>
      <c r="B7167" s="16"/>
      <c r="C7167" s="16"/>
      <c r="D7167" s="16"/>
      <c r="E7167" s="16"/>
      <c r="F7167" s="16"/>
      <c r="G7167" s="16"/>
      <c r="H7167" s="16"/>
      <c r="I7167">
        <f t="shared" si="159"/>
        <v>0</v>
      </c>
    </row>
    <row r="7168" spans="1:9" ht="20" customHeight="1">
      <c r="A7168" s="16"/>
      <c r="B7168" s="16"/>
      <c r="C7168" s="16"/>
      <c r="D7168" s="16"/>
      <c r="E7168" s="16"/>
      <c r="F7168" s="16"/>
      <c r="G7168" s="16"/>
      <c r="H7168" s="16"/>
      <c r="I7168">
        <f t="shared" si="159"/>
        <v>0</v>
      </c>
    </row>
    <row r="7169" spans="1:9" ht="20" customHeight="1">
      <c r="A7169" s="16"/>
      <c r="B7169" s="16"/>
      <c r="C7169" s="16"/>
      <c r="D7169" s="16"/>
      <c r="E7169" s="16"/>
      <c r="F7169" s="16"/>
      <c r="G7169" s="16"/>
      <c r="H7169" s="16"/>
      <c r="I7169">
        <f t="shared" si="159"/>
        <v>0</v>
      </c>
    </row>
    <row r="7170" spans="1:9" ht="20" customHeight="1">
      <c r="A7170" s="16"/>
      <c r="B7170" s="16"/>
      <c r="C7170" s="16"/>
      <c r="D7170" s="16"/>
      <c r="E7170" s="16"/>
      <c r="F7170" s="16"/>
      <c r="G7170" s="16"/>
      <c r="H7170" s="16"/>
      <c r="I7170">
        <f t="shared" si="159"/>
        <v>0</v>
      </c>
    </row>
    <row r="7171" spans="1:9" ht="20" customHeight="1">
      <c r="A7171" s="16"/>
      <c r="B7171" s="16"/>
      <c r="C7171" s="16"/>
      <c r="D7171" s="16"/>
      <c r="E7171" s="16"/>
      <c r="F7171" s="16"/>
      <c r="G7171" s="16"/>
      <c r="H7171" s="16"/>
      <c r="I7171">
        <f t="shared" ref="I7171:I7234" si="160">CEILING(H7171,0.002)</f>
        <v>0</v>
      </c>
    </row>
    <row r="7172" spans="1:9" ht="20" customHeight="1">
      <c r="A7172" s="16"/>
      <c r="B7172" s="16"/>
      <c r="C7172" s="16"/>
      <c r="D7172" s="16"/>
      <c r="E7172" s="16"/>
      <c r="F7172" s="16"/>
      <c r="G7172" s="16"/>
      <c r="H7172" s="16"/>
      <c r="I7172">
        <f t="shared" si="160"/>
        <v>0</v>
      </c>
    </row>
    <row r="7173" spans="1:9" ht="20" customHeight="1">
      <c r="A7173" s="16"/>
      <c r="B7173" s="16"/>
      <c r="C7173" s="16"/>
      <c r="D7173" s="16"/>
      <c r="E7173" s="16"/>
      <c r="F7173" s="16"/>
      <c r="G7173" s="16"/>
      <c r="H7173" s="16"/>
      <c r="I7173">
        <f t="shared" si="160"/>
        <v>0</v>
      </c>
    </row>
    <row r="7174" spans="1:9" ht="20" customHeight="1">
      <c r="A7174" s="16"/>
      <c r="B7174" s="16"/>
      <c r="C7174" s="16"/>
      <c r="D7174" s="16"/>
      <c r="E7174" s="16"/>
      <c r="F7174" s="16"/>
      <c r="G7174" s="16"/>
      <c r="H7174" s="16"/>
      <c r="I7174">
        <f t="shared" si="160"/>
        <v>0</v>
      </c>
    </row>
    <row r="7175" spans="1:9" ht="20" customHeight="1">
      <c r="A7175" s="16"/>
      <c r="B7175" s="16"/>
      <c r="C7175" s="16"/>
      <c r="D7175" s="16"/>
      <c r="E7175" s="16"/>
      <c r="F7175" s="16"/>
      <c r="G7175" s="16"/>
      <c r="H7175" s="16"/>
      <c r="I7175">
        <f t="shared" si="160"/>
        <v>0</v>
      </c>
    </row>
    <row r="7176" spans="1:9" ht="20" customHeight="1">
      <c r="A7176" s="16"/>
      <c r="B7176" s="16"/>
      <c r="C7176" s="16"/>
      <c r="D7176" s="16"/>
      <c r="E7176" s="16"/>
      <c r="F7176" s="16"/>
      <c r="G7176" s="16"/>
      <c r="H7176" s="16"/>
      <c r="I7176">
        <f t="shared" si="160"/>
        <v>0</v>
      </c>
    </row>
    <row r="7177" spans="1:9" ht="20" customHeight="1">
      <c r="A7177" s="16"/>
      <c r="B7177" s="16"/>
      <c r="C7177" s="16"/>
      <c r="D7177" s="16"/>
      <c r="E7177" s="16"/>
      <c r="F7177" s="16"/>
      <c r="G7177" s="16"/>
      <c r="H7177" s="16"/>
      <c r="I7177">
        <f t="shared" si="160"/>
        <v>0</v>
      </c>
    </row>
    <row r="7178" spans="1:9" ht="20" customHeight="1">
      <c r="A7178" s="16"/>
      <c r="B7178" s="16"/>
      <c r="C7178" s="16"/>
      <c r="D7178" s="16"/>
      <c r="E7178" s="16"/>
      <c r="F7178" s="16"/>
      <c r="G7178" s="16"/>
      <c r="H7178" s="16"/>
      <c r="I7178">
        <f t="shared" si="160"/>
        <v>0</v>
      </c>
    </row>
    <row r="7179" spans="1:9" ht="20" customHeight="1">
      <c r="A7179" s="16"/>
      <c r="B7179" s="16"/>
      <c r="C7179" s="16"/>
      <c r="D7179" s="16"/>
      <c r="E7179" s="16"/>
      <c r="F7179" s="16"/>
      <c r="G7179" s="16"/>
      <c r="H7179" s="16"/>
      <c r="I7179">
        <f t="shared" si="160"/>
        <v>0</v>
      </c>
    </row>
    <row r="7180" spans="1:9" ht="20" customHeight="1">
      <c r="A7180" s="16"/>
      <c r="B7180" s="16"/>
      <c r="C7180" s="16"/>
      <c r="D7180" s="16"/>
      <c r="E7180" s="16"/>
      <c r="F7180" s="16"/>
      <c r="G7180" s="16"/>
      <c r="H7180" s="16"/>
      <c r="I7180">
        <f t="shared" si="160"/>
        <v>0</v>
      </c>
    </row>
    <row r="7181" spans="1:9" ht="20" customHeight="1">
      <c r="A7181" s="16"/>
      <c r="B7181" s="16"/>
      <c r="C7181" s="16"/>
      <c r="D7181" s="16"/>
      <c r="E7181" s="16"/>
      <c r="F7181" s="16"/>
      <c r="G7181" s="16"/>
      <c r="H7181" s="16"/>
      <c r="I7181">
        <f t="shared" si="160"/>
        <v>0</v>
      </c>
    </row>
    <row r="7182" spans="1:9" ht="20" customHeight="1">
      <c r="A7182" s="16"/>
      <c r="B7182" s="16"/>
      <c r="C7182" s="16"/>
      <c r="D7182" s="16"/>
      <c r="E7182" s="16"/>
      <c r="F7182" s="16"/>
      <c r="G7182" s="16"/>
      <c r="H7182" s="16"/>
      <c r="I7182">
        <f t="shared" si="160"/>
        <v>0</v>
      </c>
    </row>
    <row r="7183" spans="1:9" ht="20" customHeight="1">
      <c r="A7183" s="16"/>
      <c r="B7183" s="16"/>
      <c r="C7183" s="16"/>
      <c r="D7183" s="16"/>
      <c r="E7183" s="16"/>
      <c r="F7183" s="16"/>
      <c r="G7183" s="16"/>
      <c r="H7183" s="16"/>
      <c r="I7183">
        <f t="shared" si="160"/>
        <v>0</v>
      </c>
    </row>
    <row r="7184" spans="1:9" ht="20" customHeight="1">
      <c r="A7184" s="16"/>
      <c r="B7184" s="16"/>
      <c r="C7184" s="16"/>
      <c r="D7184" s="16"/>
      <c r="E7184" s="16"/>
      <c r="F7184" s="16"/>
      <c r="G7184" s="16"/>
      <c r="H7184" s="16"/>
      <c r="I7184">
        <f t="shared" si="160"/>
        <v>0</v>
      </c>
    </row>
    <row r="7185" spans="1:9" ht="20" customHeight="1">
      <c r="A7185" s="16"/>
      <c r="B7185" s="16"/>
      <c r="C7185" s="16"/>
      <c r="D7185" s="16"/>
      <c r="E7185" s="16"/>
      <c r="F7185" s="16"/>
      <c r="G7185" s="16"/>
      <c r="H7185" s="16"/>
      <c r="I7185">
        <f t="shared" si="160"/>
        <v>0</v>
      </c>
    </row>
    <row r="7186" spans="1:9" ht="20" customHeight="1">
      <c r="A7186" s="16"/>
      <c r="B7186" s="16"/>
      <c r="C7186" s="16"/>
      <c r="D7186" s="16"/>
      <c r="E7186" s="16"/>
      <c r="F7186" s="16"/>
      <c r="G7186" s="16"/>
      <c r="H7186" s="16"/>
      <c r="I7186">
        <f t="shared" si="160"/>
        <v>0</v>
      </c>
    </row>
    <row r="7187" spans="1:9" ht="20" customHeight="1">
      <c r="A7187" s="16"/>
      <c r="B7187" s="16"/>
      <c r="C7187" s="16"/>
      <c r="D7187" s="16"/>
      <c r="E7187" s="16"/>
      <c r="F7187" s="16"/>
      <c r="G7187" s="16"/>
      <c r="H7187" s="16"/>
      <c r="I7187">
        <f t="shared" si="160"/>
        <v>0</v>
      </c>
    </row>
    <row r="7188" spans="1:9" ht="20" customHeight="1">
      <c r="A7188" s="16"/>
      <c r="B7188" s="16"/>
      <c r="C7188" s="16"/>
      <c r="D7188" s="16"/>
      <c r="E7188" s="16"/>
      <c r="F7188" s="16"/>
      <c r="G7188" s="16"/>
      <c r="H7188" s="16"/>
      <c r="I7188">
        <f t="shared" si="160"/>
        <v>0</v>
      </c>
    </row>
    <row r="7189" spans="1:9" ht="20" customHeight="1">
      <c r="A7189" s="16"/>
      <c r="B7189" s="16"/>
      <c r="C7189" s="16"/>
      <c r="D7189" s="16"/>
      <c r="E7189" s="16"/>
      <c r="F7189" s="16"/>
      <c r="G7189" s="16"/>
      <c r="H7189" s="16"/>
      <c r="I7189">
        <f t="shared" si="160"/>
        <v>0</v>
      </c>
    </row>
    <row r="7190" spans="1:9" ht="20" customHeight="1">
      <c r="A7190" s="16"/>
      <c r="B7190" s="16"/>
      <c r="C7190" s="16"/>
      <c r="D7190" s="16"/>
      <c r="E7190" s="16"/>
      <c r="F7190" s="16"/>
      <c r="G7190" s="16"/>
      <c r="H7190" s="16"/>
      <c r="I7190">
        <f t="shared" si="160"/>
        <v>0</v>
      </c>
    </row>
    <row r="7191" spans="1:9" ht="20" customHeight="1">
      <c r="A7191" s="16"/>
      <c r="B7191" s="16"/>
      <c r="C7191" s="16"/>
      <c r="D7191" s="16"/>
      <c r="E7191" s="16"/>
      <c r="F7191" s="16"/>
      <c r="G7191" s="16"/>
      <c r="H7191" s="16"/>
      <c r="I7191">
        <f t="shared" si="160"/>
        <v>0</v>
      </c>
    </row>
    <row r="7192" spans="1:9" ht="20" customHeight="1">
      <c r="A7192" s="16"/>
      <c r="B7192" s="16"/>
      <c r="C7192" s="16"/>
      <c r="D7192" s="16"/>
      <c r="E7192" s="16"/>
      <c r="F7192" s="16"/>
      <c r="G7192" s="16"/>
      <c r="H7192" s="16"/>
      <c r="I7192">
        <f t="shared" si="160"/>
        <v>0</v>
      </c>
    </row>
    <row r="7193" spans="1:9" ht="20" customHeight="1">
      <c r="A7193" s="16"/>
      <c r="B7193" s="16"/>
      <c r="C7193" s="16"/>
      <c r="D7193" s="16"/>
      <c r="E7193" s="16"/>
      <c r="F7193" s="16"/>
      <c r="G7193" s="16"/>
      <c r="H7193" s="16"/>
      <c r="I7193">
        <f t="shared" si="160"/>
        <v>0</v>
      </c>
    </row>
    <row r="7194" spans="1:9" ht="20" customHeight="1">
      <c r="A7194" s="16"/>
      <c r="B7194" s="16"/>
      <c r="C7194" s="16"/>
      <c r="D7194" s="16"/>
      <c r="E7194" s="16"/>
      <c r="F7194" s="16"/>
      <c r="G7194" s="16"/>
      <c r="H7194" s="16"/>
      <c r="I7194">
        <f t="shared" si="160"/>
        <v>0</v>
      </c>
    </row>
    <row r="7195" spans="1:9" ht="20" customHeight="1">
      <c r="A7195" s="16"/>
      <c r="B7195" s="16"/>
      <c r="C7195" s="16"/>
      <c r="D7195" s="16"/>
      <c r="E7195" s="16"/>
      <c r="F7195" s="16"/>
      <c r="G7195" s="16"/>
      <c r="H7195" s="16"/>
      <c r="I7195">
        <f t="shared" si="160"/>
        <v>0</v>
      </c>
    </row>
    <row r="7196" spans="1:9" ht="20" customHeight="1">
      <c r="A7196" s="16"/>
      <c r="B7196" s="16"/>
      <c r="C7196" s="16"/>
      <c r="D7196" s="16"/>
      <c r="E7196" s="16"/>
      <c r="F7196" s="16"/>
      <c r="G7196" s="16"/>
      <c r="H7196" s="16"/>
      <c r="I7196">
        <f t="shared" si="160"/>
        <v>0</v>
      </c>
    </row>
    <row r="7197" spans="1:9" ht="20" customHeight="1">
      <c r="A7197" s="16"/>
      <c r="B7197" s="16"/>
      <c r="C7197" s="16"/>
      <c r="D7197" s="16"/>
      <c r="E7197" s="16"/>
      <c r="F7197" s="16"/>
      <c r="G7197" s="16"/>
      <c r="H7197" s="16"/>
      <c r="I7197">
        <f t="shared" si="160"/>
        <v>0</v>
      </c>
    </row>
    <row r="7198" spans="1:9" ht="20" customHeight="1">
      <c r="A7198" s="16"/>
      <c r="B7198" s="16"/>
      <c r="C7198" s="16"/>
      <c r="D7198" s="16"/>
      <c r="E7198" s="16"/>
      <c r="F7198" s="16"/>
      <c r="G7198" s="16"/>
      <c r="H7198" s="16"/>
      <c r="I7198">
        <f t="shared" si="160"/>
        <v>0</v>
      </c>
    </row>
    <row r="7199" spans="1:9" ht="20" customHeight="1">
      <c r="A7199" s="16"/>
      <c r="B7199" s="16"/>
      <c r="C7199" s="16"/>
      <c r="D7199" s="16"/>
      <c r="E7199" s="16"/>
      <c r="F7199" s="16"/>
      <c r="G7199" s="16"/>
      <c r="H7199" s="16"/>
      <c r="I7199">
        <f t="shared" si="160"/>
        <v>0</v>
      </c>
    </row>
    <row r="7200" spans="1:9" ht="20" customHeight="1">
      <c r="A7200" s="16"/>
      <c r="B7200" s="16"/>
      <c r="C7200" s="16"/>
      <c r="D7200" s="16"/>
      <c r="E7200" s="16"/>
      <c r="F7200" s="16"/>
      <c r="G7200" s="16"/>
      <c r="H7200" s="16"/>
      <c r="I7200">
        <f t="shared" si="160"/>
        <v>0</v>
      </c>
    </row>
    <row r="7201" spans="1:9" ht="20" customHeight="1">
      <c r="A7201" s="16"/>
      <c r="B7201" s="16"/>
      <c r="C7201" s="16"/>
      <c r="D7201" s="16"/>
      <c r="E7201" s="16"/>
      <c r="F7201" s="16"/>
      <c r="G7201" s="16"/>
      <c r="H7201" s="16"/>
      <c r="I7201">
        <f t="shared" si="160"/>
        <v>0</v>
      </c>
    </row>
    <row r="7202" spans="1:9" ht="20" customHeight="1">
      <c r="A7202" s="16"/>
      <c r="B7202" s="16"/>
      <c r="C7202" s="16"/>
      <c r="D7202" s="16"/>
      <c r="E7202" s="16"/>
      <c r="F7202" s="16"/>
      <c r="G7202" s="16"/>
      <c r="H7202" s="16"/>
      <c r="I7202">
        <f t="shared" si="160"/>
        <v>0</v>
      </c>
    </row>
    <row r="7203" spans="1:9" ht="20" customHeight="1">
      <c r="A7203" s="16"/>
      <c r="B7203" s="16"/>
      <c r="C7203" s="16"/>
      <c r="D7203" s="16"/>
      <c r="E7203" s="16"/>
      <c r="F7203" s="16"/>
      <c r="G7203" s="16"/>
      <c r="H7203" s="16"/>
      <c r="I7203">
        <f t="shared" si="160"/>
        <v>0</v>
      </c>
    </row>
    <row r="7204" spans="1:9" ht="20" customHeight="1">
      <c r="A7204" s="16"/>
      <c r="B7204" s="16"/>
      <c r="C7204" s="16"/>
      <c r="D7204" s="16"/>
      <c r="E7204" s="16"/>
      <c r="F7204" s="16"/>
      <c r="G7204" s="16"/>
      <c r="H7204" s="16"/>
      <c r="I7204">
        <f t="shared" si="160"/>
        <v>0</v>
      </c>
    </row>
    <row r="7205" spans="1:9" ht="20" customHeight="1">
      <c r="A7205" s="16"/>
      <c r="B7205" s="16"/>
      <c r="C7205" s="16"/>
      <c r="D7205" s="16"/>
      <c r="E7205" s="16"/>
      <c r="F7205" s="16"/>
      <c r="G7205" s="16"/>
      <c r="H7205" s="16"/>
      <c r="I7205">
        <f t="shared" si="160"/>
        <v>0</v>
      </c>
    </row>
    <row r="7206" spans="1:9" ht="20" customHeight="1">
      <c r="A7206" s="16"/>
      <c r="B7206" s="16"/>
      <c r="C7206" s="16"/>
      <c r="D7206" s="16"/>
      <c r="E7206" s="16"/>
      <c r="F7206" s="16"/>
      <c r="G7206" s="16"/>
      <c r="H7206" s="16"/>
      <c r="I7206">
        <f t="shared" si="160"/>
        <v>0</v>
      </c>
    </row>
    <row r="7207" spans="1:9" ht="20" customHeight="1">
      <c r="A7207" s="16"/>
      <c r="B7207" s="16"/>
      <c r="C7207" s="16"/>
      <c r="D7207" s="16"/>
      <c r="E7207" s="16"/>
      <c r="F7207" s="16"/>
      <c r="G7207" s="16"/>
      <c r="H7207" s="16"/>
      <c r="I7207">
        <f t="shared" si="160"/>
        <v>0</v>
      </c>
    </row>
    <row r="7208" spans="1:9" ht="20" customHeight="1">
      <c r="A7208" s="16"/>
      <c r="B7208" s="16"/>
      <c r="C7208" s="16"/>
      <c r="D7208" s="16"/>
      <c r="E7208" s="16"/>
      <c r="F7208" s="16"/>
      <c r="G7208" s="16"/>
      <c r="H7208" s="16"/>
      <c r="I7208">
        <f t="shared" si="160"/>
        <v>0</v>
      </c>
    </row>
    <row r="7209" spans="1:9" ht="20" customHeight="1">
      <c r="A7209" s="16"/>
      <c r="B7209" s="16"/>
      <c r="C7209" s="16"/>
      <c r="D7209" s="16"/>
      <c r="E7209" s="16"/>
      <c r="F7209" s="16"/>
      <c r="G7209" s="16"/>
      <c r="H7209" s="16"/>
      <c r="I7209">
        <f t="shared" si="160"/>
        <v>0</v>
      </c>
    </row>
    <row r="7210" spans="1:9" ht="20" customHeight="1">
      <c r="A7210" s="16"/>
      <c r="B7210" s="16"/>
      <c r="C7210" s="16"/>
      <c r="D7210" s="16"/>
      <c r="E7210" s="16"/>
      <c r="F7210" s="16"/>
      <c r="G7210" s="16"/>
      <c r="H7210" s="16"/>
      <c r="I7210">
        <f t="shared" si="160"/>
        <v>0</v>
      </c>
    </row>
    <row r="7211" spans="1:9" ht="20" customHeight="1">
      <c r="A7211" s="16"/>
      <c r="B7211" s="16"/>
      <c r="C7211" s="16"/>
      <c r="D7211" s="16"/>
      <c r="E7211" s="16"/>
      <c r="F7211" s="16"/>
      <c r="G7211" s="16"/>
      <c r="H7211" s="16"/>
      <c r="I7211">
        <f t="shared" si="160"/>
        <v>0</v>
      </c>
    </row>
    <row r="7212" spans="1:9" ht="20" customHeight="1">
      <c r="A7212" s="16"/>
      <c r="B7212" s="16"/>
      <c r="C7212" s="16"/>
      <c r="D7212" s="16"/>
      <c r="E7212" s="16"/>
      <c r="F7212" s="16"/>
      <c r="G7212" s="16"/>
      <c r="H7212" s="16"/>
      <c r="I7212">
        <f t="shared" si="160"/>
        <v>0</v>
      </c>
    </row>
    <row r="7213" spans="1:9" ht="20" customHeight="1">
      <c r="A7213" s="16"/>
      <c r="B7213" s="16"/>
      <c r="C7213" s="16"/>
      <c r="D7213" s="16"/>
      <c r="E7213" s="16"/>
      <c r="F7213" s="16"/>
      <c r="G7213" s="16"/>
      <c r="H7213" s="16"/>
      <c r="I7213">
        <f t="shared" si="160"/>
        <v>0</v>
      </c>
    </row>
    <row r="7214" spans="1:9" ht="20" customHeight="1">
      <c r="A7214" s="16"/>
      <c r="B7214" s="16"/>
      <c r="C7214" s="16"/>
      <c r="D7214" s="16"/>
      <c r="E7214" s="16"/>
      <c r="F7214" s="16"/>
      <c r="G7214" s="16"/>
      <c r="H7214" s="16"/>
      <c r="I7214">
        <f t="shared" si="160"/>
        <v>0</v>
      </c>
    </row>
    <row r="7215" spans="1:9" ht="20" customHeight="1">
      <c r="A7215" s="16"/>
      <c r="B7215" s="16"/>
      <c r="C7215" s="16"/>
      <c r="D7215" s="16"/>
      <c r="E7215" s="16"/>
      <c r="F7215" s="16"/>
      <c r="G7215" s="16"/>
      <c r="H7215" s="16"/>
      <c r="I7215">
        <f t="shared" si="160"/>
        <v>0</v>
      </c>
    </row>
    <row r="7216" spans="1:9" ht="20" customHeight="1">
      <c r="A7216" s="16"/>
      <c r="B7216" s="16"/>
      <c r="C7216" s="16"/>
      <c r="D7216" s="16"/>
      <c r="E7216" s="16"/>
      <c r="F7216" s="16"/>
      <c r="G7216" s="16"/>
      <c r="H7216" s="16"/>
      <c r="I7216">
        <f t="shared" si="160"/>
        <v>0</v>
      </c>
    </row>
    <row r="7217" spans="1:9" ht="20" customHeight="1">
      <c r="A7217" s="16"/>
      <c r="B7217" s="16"/>
      <c r="C7217" s="16"/>
      <c r="D7217" s="16"/>
      <c r="E7217" s="16"/>
      <c r="F7217" s="16"/>
      <c r="G7217" s="16"/>
      <c r="H7217" s="16"/>
      <c r="I7217">
        <f t="shared" si="160"/>
        <v>0</v>
      </c>
    </row>
    <row r="7218" spans="1:9" ht="20" customHeight="1">
      <c r="A7218" s="16"/>
      <c r="B7218" s="16"/>
      <c r="C7218" s="16"/>
      <c r="D7218" s="16"/>
      <c r="E7218" s="16"/>
      <c r="F7218" s="16"/>
      <c r="G7218" s="16"/>
      <c r="H7218" s="16"/>
      <c r="I7218">
        <f t="shared" si="160"/>
        <v>0</v>
      </c>
    </row>
    <row r="7219" spans="1:9" ht="20" customHeight="1">
      <c r="A7219" s="16"/>
      <c r="B7219" s="16"/>
      <c r="C7219" s="16"/>
      <c r="D7219" s="16"/>
      <c r="E7219" s="16"/>
      <c r="F7219" s="16"/>
      <c r="G7219" s="16"/>
      <c r="H7219" s="16"/>
      <c r="I7219">
        <f t="shared" si="160"/>
        <v>0</v>
      </c>
    </row>
    <row r="7220" spans="1:9" ht="20" customHeight="1">
      <c r="A7220" s="16"/>
      <c r="B7220" s="16"/>
      <c r="C7220" s="16"/>
      <c r="D7220" s="16"/>
      <c r="E7220" s="16"/>
      <c r="F7220" s="16"/>
      <c r="G7220" s="16"/>
      <c r="H7220" s="16"/>
      <c r="I7220">
        <f t="shared" si="160"/>
        <v>0</v>
      </c>
    </row>
    <row r="7221" spans="1:9" ht="20" customHeight="1">
      <c r="A7221" s="16"/>
      <c r="B7221" s="16"/>
      <c r="C7221" s="16"/>
      <c r="D7221" s="16"/>
      <c r="E7221" s="16"/>
      <c r="F7221" s="16"/>
      <c r="G7221" s="16"/>
      <c r="H7221" s="16"/>
      <c r="I7221">
        <f t="shared" si="160"/>
        <v>0</v>
      </c>
    </row>
    <row r="7222" spans="1:9" ht="20" customHeight="1">
      <c r="A7222" s="16"/>
      <c r="B7222" s="16"/>
      <c r="C7222" s="16"/>
      <c r="D7222" s="16"/>
      <c r="E7222" s="16"/>
      <c r="F7222" s="16"/>
      <c r="G7222" s="16"/>
      <c r="H7222" s="16"/>
      <c r="I7222">
        <f t="shared" si="160"/>
        <v>0</v>
      </c>
    </row>
    <row r="7223" spans="1:9" ht="20" customHeight="1">
      <c r="A7223" s="16"/>
      <c r="B7223" s="16"/>
      <c r="C7223" s="16"/>
      <c r="D7223" s="16"/>
      <c r="E7223" s="16"/>
      <c r="F7223" s="16"/>
      <c r="G7223" s="16"/>
      <c r="H7223" s="16"/>
      <c r="I7223">
        <f t="shared" si="160"/>
        <v>0</v>
      </c>
    </row>
    <row r="7224" spans="1:9" ht="20" customHeight="1">
      <c r="A7224" s="16"/>
      <c r="B7224" s="16"/>
      <c r="C7224" s="16"/>
      <c r="D7224" s="16"/>
      <c r="E7224" s="16"/>
      <c r="F7224" s="16"/>
      <c r="G7224" s="16"/>
      <c r="H7224" s="16"/>
      <c r="I7224">
        <f t="shared" si="160"/>
        <v>0</v>
      </c>
    </row>
    <row r="7225" spans="1:9" ht="20" customHeight="1">
      <c r="A7225" s="16"/>
      <c r="B7225" s="16"/>
      <c r="C7225" s="16"/>
      <c r="D7225" s="16"/>
      <c r="E7225" s="16"/>
      <c r="F7225" s="16"/>
      <c r="G7225" s="16"/>
      <c r="H7225" s="16"/>
      <c r="I7225">
        <f t="shared" si="160"/>
        <v>0</v>
      </c>
    </row>
    <row r="7226" spans="1:9" ht="20" customHeight="1">
      <c r="A7226" s="16"/>
      <c r="B7226" s="16"/>
      <c r="C7226" s="16"/>
      <c r="D7226" s="16"/>
      <c r="E7226" s="16"/>
      <c r="F7226" s="16"/>
      <c r="G7226" s="16"/>
      <c r="H7226" s="16"/>
      <c r="I7226">
        <f t="shared" si="160"/>
        <v>0</v>
      </c>
    </row>
    <row r="7227" spans="1:9" ht="20" customHeight="1">
      <c r="A7227" s="16"/>
      <c r="B7227" s="16"/>
      <c r="C7227" s="16"/>
      <c r="D7227" s="16"/>
      <c r="E7227" s="16"/>
      <c r="F7227" s="16"/>
      <c r="G7227" s="16"/>
      <c r="H7227" s="16"/>
      <c r="I7227">
        <f t="shared" si="160"/>
        <v>0</v>
      </c>
    </row>
    <row r="7228" spans="1:9" ht="20" customHeight="1">
      <c r="A7228" s="16"/>
      <c r="B7228" s="16"/>
      <c r="C7228" s="16"/>
      <c r="D7228" s="16"/>
      <c r="E7228" s="16"/>
      <c r="F7228" s="16"/>
      <c r="G7228" s="16"/>
      <c r="H7228" s="16"/>
      <c r="I7228">
        <f t="shared" si="160"/>
        <v>0</v>
      </c>
    </row>
    <row r="7229" spans="1:9" ht="20" customHeight="1">
      <c r="A7229" s="16"/>
      <c r="B7229" s="16"/>
      <c r="C7229" s="16"/>
      <c r="D7229" s="16"/>
      <c r="E7229" s="16"/>
      <c r="F7229" s="16"/>
      <c r="G7229" s="16"/>
      <c r="H7229" s="16"/>
      <c r="I7229">
        <f t="shared" si="160"/>
        <v>0</v>
      </c>
    </row>
    <row r="7230" spans="1:9" ht="20" customHeight="1">
      <c r="A7230" s="16"/>
      <c r="B7230" s="16"/>
      <c r="C7230" s="16"/>
      <c r="D7230" s="16"/>
      <c r="E7230" s="16"/>
      <c r="F7230" s="16"/>
      <c r="G7230" s="16"/>
      <c r="H7230" s="16"/>
      <c r="I7230">
        <f t="shared" si="160"/>
        <v>0</v>
      </c>
    </row>
    <row r="7231" spans="1:9" ht="20" customHeight="1">
      <c r="A7231" s="16"/>
      <c r="B7231" s="16"/>
      <c r="C7231" s="16"/>
      <c r="D7231" s="16"/>
      <c r="E7231" s="16"/>
      <c r="F7231" s="16"/>
      <c r="G7231" s="16"/>
      <c r="H7231" s="16"/>
      <c r="I7231">
        <f t="shared" si="160"/>
        <v>0</v>
      </c>
    </row>
    <row r="7232" spans="1:9" ht="20" customHeight="1">
      <c r="A7232" s="16"/>
      <c r="B7232" s="16"/>
      <c r="C7232" s="16"/>
      <c r="D7232" s="16"/>
      <c r="E7232" s="16"/>
      <c r="F7232" s="16"/>
      <c r="G7232" s="16"/>
      <c r="H7232" s="16"/>
      <c r="I7232">
        <f t="shared" si="160"/>
        <v>0</v>
      </c>
    </row>
    <row r="7233" spans="1:9" ht="20" customHeight="1">
      <c r="A7233" s="16"/>
      <c r="B7233" s="16"/>
      <c r="C7233" s="16"/>
      <c r="D7233" s="16"/>
      <c r="E7233" s="16"/>
      <c r="F7233" s="16"/>
      <c r="G7233" s="16"/>
      <c r="H7233" s="16"/>
      <c r="I7233">
        <f t="shared" si="160"/>
        <v>0</v>
      </c>
    </row>
    <row r="7234" spans="1:9" ht="20" customHeight="1">
      <c r="A7234" s="16"/>
      <c r="B7234" s="16"/>
      <c r="C7234" s="16"/>
      <c r="D7234" s="16"/>
      <c r="E7234" s="16"/>
      <c r="F7234" s="16"/>
      <c r="G7234" s="16"/>
      <c r="H7234" s="16"/>
      <c r="I7234">
        <f t="shared" si="160"/>
        <v>0</v>
      </c>
    </row>
    <row r="7235" spans="1:9" ht="20" customHeight="1">
      <c r="A7235" s="16"/>
      <c r="B7235" s="16"/>
      <c r="C7235" s="16"/>
      <c r="D7235" s="16"/>
      <c r="E7235" s="16"/>
      <c r="F7235" s="16"/>
      <c r="G7235" s="16"/>
      <c r="H7235" s="16"/>
      <c r="I7235">
        <f t="shared" ref="I7235:I7298" si="161">CEILING(H7235,0.002)</f>
        <v>0</v>
      </c>
    </row>
    <row r="7236" spans="1:9" ht="20" customHeight="1">
      <c r="A7236" s="16"/>
      <c r="B7236" s="16"/>
      <c r="C7236" s="16"/>
      <c r="D7236" s="16"/>
      <c r="E7236" s="16"/>
      <c r="F7236" s="16"/>
      <c r="G7236" s="16"/>
      <c r="H7236" s="16"/>
      <c r="I7236">
        <f t="shared" si="161"/>
        <v>0</v>
      </c>
    </row>
    <row r="7237" spans="1:9" ht="20" customHeight="1">
      <c r="A7237" s="16"/>
      <c r="B7237" s="16"/>
      <c r="C7237" s="16"/>
      <c r="D7237" s="16"/>
      <c r="E7237" s="16"/>
      <c r="F7237" s="16"/>
      <c r="G7237" s="16"/>
      <c r="H7237" s="16"/>
      <c r="I7237">
        <f t="shared" si="161"/>
        <v>0</v>
      </c>
    </row>
    <row r="7238" spans="1:9" ht="20" customHeight="1">
      <c r="A7238" s="16"/>
      <c r="B7238" s="16"/>
      <c r="C7238" s="16"/>
      <c r="D7238" s="16"/>
      <c r="E7238" s="16"/>
      <c r="F7238" s="16"/>
      <c r="G7238" s="16"/>
      <c r="H7238" s="16"/>
      <c r="I7238">
        <f t="shared" si="161"/>
        <v>0</v>
      </c>
    </row>
    <row r="7239" spans="1:9" ht="20" customHeight="1">
      <c r="A7239" s="16"/>
      <c r="B7239" s="16"/>
      <c r="C7239" s="16"/>
      <c r="D7239" s="16"/>
      <c r="E7239" s="16"/>
      <c r="F7239" s="16"/>
      <c r="G7239" s="16"/>
      <c r="H7239" s="16"/>
      <c r="I7239">
        <f t="shared" si="161"/>
        <v>0</v>
      </c>
    </row>
    <row r="7240" spans="1:9" ht="20" customHeight="1">
      <c r="A7240" s="16"/>
      <c r="B7240" s="16"/>
      <c r="C7240" s="16"/>
      <c r="D7240" s="16"/>
      <c r="E7240" s="16"/>
      <c r="F7240" s="16"/>
      <c r="G7240" s="16"/>
      <c r="H7240" s="16"/>
      <c r="I7240">
        <f t="shared" si="161"/>
        <v>0</v>
      </c>
    </row>
    <row r="7241" spans="1:9" ht="20" customHeight="1">
      <c r="A7241" s="16"/>
      <c r="B7241" s="16"/>
      <c r="C7241" s="16"/>
      <c r="D7241" s="16"/>
      <c r="E7241" s="16"/>
      <c r="F7241" s="16"/>
      <c r="G7241" s="16"/>
      <c r="H7241" s="16"/>
      <c r="I7241">
        <f t="shared" si="161"/>
        <v>0</v>
      </c>
    </row>
    <row r="7242" spans="1:9" ht="20" customHeight="1">
      <c r="A7242" s="16"/>
      <c r="B7242" s="16"/>
      <c r="C7242" s="16"/>
      <c r="D7242" s="16"/>
      <c r="E7242" s="16"/>
      <c r="F7242" s="16"/>
      <c r="G7242" s="16"/>
      <c r="H7242" s="16"/>
      <c r="I7242">
        <f t="shared" si="161"/>
        <v>0</v>
      </c>
    </row>
    <row r="7243" spans="1:9" ht="20" customHeight="1">
      <c r="A7243" s="16"/>
      <c r="B7243" s="16"/>
      <c r="C7243" s="16"/>
      <c r="D7243" s="16"/>
      <c r="E7243" s="16"/>
      <c r="F7243" s="16"/>
      <c r="G7243" s="16"/>
      <c r="H7243" s="16"/>
      <c r="I7243">
        <f t="shared" si="161"/>
        <v>0</v>
      </c>
    </row>
    <row r="7244" spans="1:9" ht="20" customHeight="1">
      <c r="A7244" s="16"/>
      <c r="B7244" s="16"/>
      <c r="C7244" s="16"/>
      <c r="D7244" s="16"/>
      <c r="E7244" s="16"/>
      <c r="F7244" s="16"/>
      <c r="G7244" s="16"/>
      <c r="H7244" s="16"/>
      <c r="I7244">
        <f t="shared" si="161"/>
        <v>0</v>
      </c>
    </row>
    <row r="7245" spans="1:9" ht="20" customHeight="1">
      <c r="A7245" s="16"/>
      <c r="B7245" s="16"/>
      <c r="C7245" s="16"/>
      <c r="D7245" s="16"/>
      <c r="E7245" s="16"/>
      <c r="F7245" s="16"/>
      <c r="G7245" s="16"/>
      <c r="H7245" s="16"/>
      <c r="I7245">
        <f t="shared" si="161"/>
        <v>0</v>
      </c>
    </row>
    <row r="7246" spans="1:9" ht="20" customHeight="1">
      <c r="A7246" s="16"/>
      <c r="B7246" s="16"/>
      <c r="C7246" s="16"/>
      <c r="D7246" s="16"/>
      <c r="E7246" s="16"/>
      <c r="F7246" s="16"/>
      <c r="G7246" s="16"/>
      <c r="H7246" s="16"/>
      <c r="I7246">
        <f t="shared" si="161"/>
        <v>0</v>
      </c>
    </row>
    <row r="7247" spans="1:9" ht="20" customHeight="1">
      <c r="A7247" s="16"/>
      <c r="B7247" s="16"/>
      <c r="C7247" s="16"/>
      <c r="D7247" s="16"/>
      <c r="E7247" s="16"/>
      <c r="F7247" s="16"/>
      <c r="G7247" s="16"/>
      <c r="H7247" s="16"/>
      <c r="I7247">
        <f t="shared" si="161"/>
        <v>0</v>
      </c>
    </row>
    <row r="7248" spans="1:9" ht="20" customHeight="1">
      <c r="A7248" s="16"/>
      <c r="B7248" s="16"/>
      <c r="C7248" s="16"/>
      <c r="D7248" s="16"/>
      <c r="E7248" s="16"/>
      <c r="F7248" s="16"/>
      <c r="G7248" s="16"/>
      <c r="H7248" s="16"/>
      <c r="I7248">
        <f t="shared" si="161"/>
        <v>0</v>
      </c>
    </row>
    <row r="7249" spans="1:9" ht="20" customHeight="1">
      <c r="A7249" s="16"/>
      <c r="B7249" s="16"/>
      <c r="C7249" s="16"/>
      <c r="D7249" s="16"/>
      <c r="E7249" s="16"/>
      <c r="F7249" s="16"/>
      <c r="G7249" s="16"/>
      <c r="H7249" s="16"/>
      <c r="I7249">
        <f t="shared" si="161"/>
        <v>0</v>
      </c>
    </row>
    <row r="7250" spans="1:9" ht="20" customHeight="1">
      <c r="A7250" s="16"/>
      <c r="B7250" s="16"/>
      <c r="C7250" s="16"/>
      <c r="D7250" s="16"/>
      <c r="E7250" s="16"/>
      <c r="F7250" s="16"/>
      <c r="G7250" s="16"/>
      <c r="H7250" s="16"/>
      <c r="I7250">
        <f t="shared" si="161"/>
        <v>0</v>
      </c>
    </row>
    <row r="7251" spans="1:9" ht="20" customHeight="1">
      <c r="A7251" s="16"/>
      <c r="B7251" s="16"/>
      <c r="C7251" s="16"/>
      <c r="D7251" s="16"/>
      <c r="E7251" s="16"/>
      <c r="F7251" s="16"/>
      <c r="G7251" s="16"/>
      <c r="H7251" s="16"/>
      <c r="I7251">
        <f t="shared" si="161"/>
        <v>0</v>
      </c>
    </row>
    <row r="7252" spans="1:9" ht="20" customHeight="1">
      <c r="A7252" s="16"/>
      <c r="B7252" s="16"/>
      <c r="C7252" s="16"/>
      <c r="D7252" s="16"/>
      <c r="E7252" s="16"/>
      <c r="F7252" s="16"/>
      <c r="G7252" s="16"/>
      <c r="H7252" s="16"/>
      <c r="I7252">
        <f t="shared" si="161"/>
        <v>0</v>
      </c>
    </row>
    <row r="7253" spans="1:9" ht="20" customHeight="1">
      <c r="A7253" s="16"/>
      <c r="B7253" s="16"/>
      <c r="C7253" s="16"/>
      <c r="D7253" s="16"/>
      <c r="E7253" s="16"/>
      <c r="F7253" s="16"/>
      <c r="G7253" s="16"/>
      <c r="H7253" s="16"/>
      <c r="I7253">
        <f t="shared" si="161"/>
        <v>0</v>
      </c>
    </row>
    <row r="7254" spans="1:9" ht="20" customHeight="1">
      <c r="A7254" s="16"/>
      <c r="B7254" s="16"/>
      <c r="C7254" s="16"/>
      <c r="D7254" s="16"/>
      <c r="E7254" s="16"/>
      <c r="F7254" s="16"/>
      <c r="G7254" s="16"/>
      <c r="H7254" s="16"/>
      <c r="I7254">
        <f t="shared" si="161"/>
        <v>0</v>
      </c>
    </row>
    <row r="7255" spans="1:9" ht="20" customHeight="1">
      <c r="A7255" s="16"/>
      <c r="B7255" s="16"/>
      <c r="C7255" s="16"/>
      <c r="D7255" s="16"/>
      <c r="E7255" s="16"/>
      <c r="F7255" s="16"/>
      <c r="G7255" s="16"/>
      <c r="H7255" s="16"/>
      <c r="I7255">
        <f t="shared" si="161"/>
        <v>0</v>
      </c>
    </row>
    <row r="7256" spans="1:9" ht="20" customHeight="1">
      <c r="A7256" s="16"/>
      <c r="B7256" s="16"/>
      <c r="C7256" s="16"/>
      <c r="D7256" s="16"/>
      <c r="E7256" s="16"/>
      <c r="F7256" s="16"/>
      <c r="G7256" s="16"/>
      <c r="H7256" s="16"/>
      <c r="I7256">
        <f t="shared" si="161"/>
        <v>0</v>
      </c>
    </row>
    <row r="7257" spans="1:9" ht="20" customHeight="1">
      <c r="A7257" s="16"/>
      <c r="B7257" s="16"/>
      <c r="C7257" s="16"/>
      <c r="D7257" s="16"/>
      <c r="E7257" s="16"/>
      <c r="F7257" s="16"/>
      <c r="G7257" s="16"/>
      <c r="H7257" s="16"/>
      <c r="I7257">
        <f t="shared" si="161"/>
        <v>0</v>
      </c>
    </row>
    <row r="7258" spans="1:9" ht="20" customHeight="1">
      <c r="A7258" s="16"/>
      <c r="B7258" s="16"/>
      <c r="C7258" s="16"/>
      <c r="D7258" s="16"/>
      <c r="E7258" s="16"/>
      <c r="F7258" s="16"/>
      <c r="G7258" s="16"/>
      <c r="H7258" s="16"/>
      <c r="I7258">
        <f t="shared" si="161"/>
        <v>0</v>
      </c>
    </row>
    <row r="7259" spans="1:9" ht="20" customHeight="1">
      <c r="A7259" s="16"/>
      <c r="B7259" s="16"/>
      <c r="C7259" s="16"/>
      <c r="D7259" s="16"/>
      <c r="E7259" s="16"/>
      <c r="F7259" s="16"/>
      <c r="G7259" s="16"/>
      <c r="H7259" s="16"/>
      <c r="I7259">
        <f t="shared" si="161"/>
        <v>0</v>
      </c>
    </row>
    <row r="7260" spans="1:9" ht="20" customHeight="1">
      <c r="A7260" s="16"/>
      <c r="B7260" s="16"/>
      <c r="C7260" s="16"/>
      <c r="D7260" s="16"/>
      <c r="E7260" s="16"/>
      <c r="F7260" s="16"/>
      <c r="G7260" s="16"/>
      <c r="H7260" s="16"/>
      <c r="I7260">
        <f t="shared" si="161"/>
        <v>0</v>
      </c>
    </row>
    <row r="7261" spans="1:9" ht="20" customHeight="1">
      <c r="A7261" s="16"/>
      <c r="B7261" s="16"/>
      <c r="C7261" s="16"/>
      <c r="D7261" s="16"/>
      <c r="E7261" s="16"/>
      <c r="F7261" s="16"/>
      <c r="G7261" s="16"/>
      <c r="H7261" s="16"/>
      <c r="I7261">
        <f t="shared" si="161"/>
        <v>0</v>
      </c>
    </row>
    <row r="7262" spans="1:9" ht="20" customHeight="1">
      <c r="A7262" s="16"/>
      <c r="B7262" s="16"/>
      <c r="C7262" s="16"/>
      <c r="D7262" s="16"/>
      <c r="E7262" s="16"/>
      <c r="F7262" s="16"/>
      <c r="G7262" s="16"/>
      <c r="H7262" s="16"/>
      <c r="I7262">
        <f t="shared" si="161"/>
        <v>0</v>
      </c>
    </row>
    <row r="7263" spans="1:9" ht="20" customHeight="1">
      <c r="A7263" s="16"/>
      <c r="B7263" s="16"/>
      <c r="C7263" s="16"/>
      <c r="D7263" s="16"/>
      <c r="E7263" s="16"/>
      <c r="F7263" s="16"/>
      <c r="G7263" s="16"/>
      <c r="H7263" s="16"/>
      <c r="I7263">
        <f t="shared" si="161"/>
        <v>0</v>
      </c>
    </row>
    <row r="7264" spans="1:9" ht="20" customHeight="1">
      <c r="A7264" s="16"/>
      <c r="B7264" s="16"/>
      <c r="C7264" s="16"/>
      <c r="D7264" s="16"/>
      <c r="E7264" s="16"/>
      <c r="F7264" s="16"/>
      <c r="G7264" s="16"/>
      <c r="H7264" s="16"/>
      <c r="I7264">
        <f t="shared" si="161"/>
        <v>0</v>
      </c>
    </row>
    <row r="7265" spans="1:9" ht="20" customHeight="1">
      <c r="A7265" s="16"/>
      <c r="B7265" s="16"/>
      <c r="C7265" s="16"/>
      <c r="D7265" s="16"/>
      <c r="E7265" s="16"/>
      <c r="F7265" s="16"/>
      <c r="G7265" s="16"/>
      <c r="H7265" s="16"/>
      <c r="I7265">
        <f t="shared" si="161"/>
        <v>0</v>
      </c>
    </row>
    <row r="7266" spans="1:9" ht="20" customHeight="1">
      <c r="A7266" s="16"/>
      <c r="B7266" s="16"/>
      <c r="C7266" s="16"/>
      <c r="D7266" s="16"/>
      <c r="E7266" s="16"/>
      <c r="F7266" s="16"/>
      <c r="G7266" s="16"/>
      <c r="H7266" s="16"/>
      <c r="I7266">
        <f t="shared" si="161"/>
        <v>0</v>
      </c>
    </row>
    <row r="7267" spans="1:9" ht="20" customHeight="1">
      <c r="A7267" s="16"/>
      <c r="B7267" s="16"/>
      <c r="C7267" s="16"/>
      <c r="D7267" s="16"/>
      <c r="E7267" s="16"/>
      <c r="F7267" s="16"/>
      <c r="G7267" s="16"/>
      <c r="H7267" s="16"/>
      <c r="I7267">
        <f t="shared" si="161"/>
        <v>0</v>
      </c>
    </row>
    <row r="7268" spans="1:9" ht="20" customHeight="1">
      <c r="A7268" s="16"/>
      <c r="B7268" s="16"/>
      <c r="C7268" s="16"/>
      <c r="D7268" s="16"/>
      <c r="E7268" s="16"/>
      <c r="F7268" s="16"/>
      <c r="G7268" s="16"/>
      <c r="H7268" s="16"/>
      <c r="I7268">
        <f t="shared" si="161"/>
        <v>0</v>
      </c>
    </row>
    <row r="7269" spans="1:9" ht="20" customHeight="1">
      <c r="A7269" s="16"/>
      <c r="B7269" s="16"/>
      <c r="C7269" s="16"/>
      <c r="D7269" s="16"/>
      <c r="E7269" s="16"/>
      <c r="F7269" s="16"/>
      <c r="G7269" s="16"/>
      <c r="H7269" s="16"/>
      <c r="I7269">
        <f t="shared" si="161"/>
        <v>0</v>
      </c>
    </row>
    <row r="7270" spans="1:9" ht="20" customHeight="1">
      <c r="A7270" s="16"/>
      <c r="B7270" s="16"/>
      <c r="C7270" s="16"/>
      <c r="D7270" s="16"/>
      <c r="E7270" s="16"/>
      <c r="F7270" s="16"/>
      <c r="G7270" s="16"/>
      <c r="H7270" s="16"/>
      <c r="I7270">
        <f t="shared" si="161"/>
        <v>0</v>
      </c>
    </row>
    <row r="7271" spans="1:9" ht="20" customHeight="1">
      <c r="A7271" s="16"/>
      <c r="B7271" s="16"/>
      <c r="C7271" s="16"/>
      <c r="D7271" s="16"/>
      <c r="E7271" s="16"/>
      <c r="F7271" s="16"/>
      <c r="G7271" s="16"/>
      <c r="H7271" s="16"/>
      <c r="I7271">
        <f t="shared" si="161"/>
        <v>0</v>
      </c>
    </row>
    <row r="7272" spans="1:9" ht="20" customHeight="1">
      <c r="A7272" s="16"/>
      <c r="B7272" s="16"/>
      <c r="C7272" s="16"/>
      <c r="D7272" s="16"/>
      <c r="E7272" s="16"/>
      <c r="F7272" s="16"/>
      <c r="G7272" s="16"/>
      <c r="H7272" s="16"/>
      <c r="I7272">
        <f t="shared" si="161"/>
        <v>0</v>
      </c>
    </row>
    <row r="7273" spans="1:9" ht="20" customHeight="1">
      <c r="A7273" s="16"/>
      <c r="B7273" s="16"/>
      <c r="C7273" s="16"/>
      <c r="D7273" s="16"/>
      <c r="E7273" s="16"/>
      <c r="F7273" s="16"/>
      <c r="G7273" s="16"/>
      <c r="H7273" s="16"/>
      <c r="I7273">
        <f t="shared" si="161"/>
        <v>0</v>
      </c>
    </row>
    <row r="7274" spans="1:9" ht="20" customHeight="1">
      <c r="A7274" s="16"/>
      <c r="B7274" s="16"/>
      <c r="C7274" s="16"/>
      <c r="D7274" s="16"/>
      <c r="E7274" s="16"/>
      <c r="F7274" s="16"/>
      <c r="G7274" s="16"/>
      <c r="H7274" s="16"/>
      <c r="I7274">
        <f t="shared" si="161"/>
        <v>0</v>
      </c>
    </row>
    <row r="7275" spans="1:9" ht="20" customHeight="1">
      <c r="A7275" s="16"/>
      <c r="B7275" s="16"/>
      <c r="C7275" s="16"/>
      <c r="D7275" s="16"/>
      <c r="E7275" s="16"/>
      <c r="F7275" s="16"/>
      <c r="G7275" s="16"/>
      <c r="H7275" s="16"/>
      <c r="I7275">
        <f t="shared" si="161"/>
        <v>0</v>
      </c>
    </row>
    <row r="7276" spans="1:9" ht="20" customHeight="1">
      <c r="A7276" s="16"/>
      <c r="B7276" s="16"/>
      <c r="C7276" s="16"/>
      <c r="D7276" s="16"/>
      <c r="E7276" s="16"/>
      <c r="F7276" s="16"/>
      <c r="G7276" s="16"/>
      <c r="H7276" s="16"/>
      <c r="I7276">
        <f t="shared" si="161"/>
        <v>0</v>
      </c>
    </row>
    <row r="7277" spans="1:9" ht="20" customHeight="1">
      <c r="A7277" s="16"/>
      <c r="B7277" s="16"/>
      <c r="C7277" s="16"/>
      <c r="D7277" s="16"/>
      <c r="E7277" s="16"/>
      <c r="F7277" s="16"/>
      <c r="G7277" s="16"/>
      <c r="H7277" s="16"/>
      <c r="I7277">
        <f t="shared" si="161"/>
        <v>0</v>
      </c>
    </row>
    <row r="7278" spans="1:9" ht="20" customHeight="1">
      <c r="A7278" s="16"/>
      <c r="B7278" s="16"/>
      <c r="C7278" s="16"/>
      <c r="D7278" s="16"/>
      <c r="E7278" s="16"/>
      <c r="F7278" s="16"/>
      <c r="G7278" s="16"/>
      <c r="H7278" s="16"/>
      <c r="I7278">
        <f t="shared" si="161"/>
        <v>0</v>
      </c>
    </row>
    <row r="7279" spans="1:9" ht="20" customHeight="1">
      <c r="A7279" s="16"/>
      <c r="B7279" s="16"/>
      <c r="C7279" s="16"/>
      <c r="D7279" s="16"/>
      <c r="E7279" s="16"/>
      <c r="F7279" s="16"/>
      <c r="G7279" s="16"/>
      <c r="H7279" s="16"/>
      <c r="I7279">
        <f t="shared" si="161"/>
        <v>0</v>
      </c>
    </row>
    <row r="7280" spans="1:9" ht="20" customHeight="1">
      <c r="A7280" s="16"/>
      <c r="B7280" s="16"/>
      <c r="C7280" s="16"/>
      <c r="D7280" s="16"/>
      <c r="E7280" s="16"/>
      <c r="F7280" s="16"/>
      <c r="G7280" s="16"/>
      <c r="H7280" s="16"/>
      <c r="I7280">
        <f t="shared" si="161"/>
        <v>0</v>
      </c>
    </row>
    <row r="7281" spans="1:9" ht="20" customHeight="1">
      <c r="A7281" s="16"/>
      <c r="B7281" s="16"/>
      <c r="C7281" s="16"/>
      <c r="D7281" s="16"/>
      <c r="E7281" s="16"/>
      <c r="F7281" s="16"/>
      <c r="G7281" s="16"/>
      <c r="H7281" s="16"/>
      <c r="I7281">
        <f t="shared" si="161"/>
        <v>0</v>
      </c>
    </row>
    <row r="7282" spans="1:9" ht="20" customHeight="1">
      <c r="A7282" s="16"/>
      <c r="B7282" s="16"/>
      <c r="C7282" s="16"/>
      <c r="D7282" s="16"/>
      <c r="E7282" s="16"/>
      <c r="F7282" s="16"/>
      <c r="G7282" s="16"/>
      <c r="H7282" s="16"/>
      <c r="I7282">
        <f t="shared" si="161"/>
        <v>0</v>
      </c>
    </row>
    <row r="7283" spans="1:9" ht="20" customHeight="1">
      <c r="A7283" s="16"/>
      <c r="B7283" s="16"/>
      <c r="C7283" s="16"/>
      <c r="D7283" s="16"/>
      <c r="E7283" s="16"/>
      <c r="F7283" s="16"/>
      <c r="G7283" s="16"/>
      <c r="H7283" s="16"/>
      <c r="I7283">
        <f t="shared" si="161"/>
        <v>0</v>
      </c>
    </row>
    <row r="7284" spans="1:9" ht="20" customHeight="1">
      <c r="A7284" s="16"/>
      <c r="B7284" s="16"/>
      <c r="C7284" s="16"/>
      <c r="D7284" s="16"/>
      <c r="E7284" s="16"/>
      <c r="F7284" s="16"/>
      <c r="G7284" s="16"/>
      <c r="H7284" s="16"/>
      <c r="I7284">
        <f t="shared" si="161"/>
        <v>0</v>
      </c>
    </row>
    <row r="7285" spans="1:9" ht="20" customHeight="1">
      <c r="A7285" s="16"/>
      <c r="B7285" s="16"/>
      <c r="C7285" s="16"/>
      <c r="D7285" s="16"/>
      <c r="E7285" s="16"/>
      <c r="F7285" s="16"/>
      <c r="G7285" s="16"/>
      <c r="H7285" s="16"/>
      <c r="I7285">
        <f t="shared" si="161"/>
        <v>0</v>
      </c>
    </row>
    <row r="7286" spans="1:9" ht="20" customHeight="1">
      <c r="A7286" s="16"/>
      <c r="B7286" s="16"/>
      <c r="C7286" s="16"/>
      <c r="D7286" s="16"/>
      <c r="E7286" s="16"/>
      <c r="F7286" s="16"/>
      <c r="G7286" s="16"/>
      <c r="H7286" s="16"/>
      <c r="I7286">
        <f t="shared" si="161"/>
        <v>0</v>
      </c>
    </row>
    <row r="7287" spans="1:9" ht="20" customHeight="1">
      <c r="A7287" s="16"/>
      <c r="B7287" s="16"/>
      <c r="C7287" s="16"/>
      <c r="D7287" s="16"/>
      <c r="E7287" s="16"/>
      <c r="F7287" s="16"/>
      <c r="G7287" s="16"/>
      <c r="H7287" s="16"/>
      <c r="I7287">
        <f t="shared" si="161"/>
        <v>0</v>
      </c>
    </row>
    <row r="7288" spans="1:9" ht="20" customHeight="1">
      <c r="A7288" s="16"/>
      <c r="B7288" s="16"/>
      <c r="C7288" s="16"/>
      <c r="D7288" s="16"/>
      <c r="E7288" s="16"/>
      <c r="F7288" s="16"/>
      <c r="G7288" s="16"/>
      <c r="H7288" s="16"/>
      <c r="I7288">
        <f t="shared" si="161"/>
        <v>0</v>
      </c>
    </row>
    <row r="7289" spans="1:9" ht="20" customHeight="1">
      <c r="A7289" s="16"/>
      <c r="B7289" s="16"/>
      <c r="C7289" s="16"/>
      <c r="D7289" s="16"/>
      <c r="E7289" s="16"/>
      <c r="F7289" s="16"/>
      <c r="G7289" s="16"/>
      <c r="H7289" s="16"/>
      <c r="I7289">
        <f t="shared" si="161"/>
        <v>0</v>
      </c>
    </row>
    <row r="7290" spans="1:9" ht="20" customHeight="1">
      <c r="A7290" s="16"/>
      <c r="B7290" s="16"/>
      <c r="C7290" s="16"/>
      <c r="D7290" s="16"/>
      <c r="E7290" s="16"/>
      <c r="F7290" s="16"/>
      <c r="G7290" s="16"/>
      <c r="H7290" s="16"/>
      <c r="I7290">
        <f t="shared" si="161"/>
        <v>0</v>
      </c>
    </row>
    <row r="7291" spans="1:9" ht="20" customHeight="1">
      <c r="A7291" s="16"/>
      <c r="B7291" s="16"/>
      <c r="C7291" s="16"/>
      <c r="D7291" s="16"/>
      <c r="E7291" s="16"/>
      <c r="F7291" s="16"/>
      <c r="G7291" s="16"/>
      <c r="H7291" s="16"/>
      <c r="I7291">
        <f t="shared" si="161"/>
        <v>0</v>
      </c>
    </row>
    <row r="7292" spans="1:9" ht="20" customHeight="1">
      <c r="A7292" s="16"/>
      <c r="B7292" s="16"/>
      <c r="C7292" s="16"/>
      <c r="D7292" s="16"/>
      <c r="E7292" s="16"/>
      <c r="F7292" s="16"/>
      <c r="G7292" s="16"/>
      <c r="H7292" s="16"/>
      <c r="I7292">
        <f t="shared" si="161"/>
        <v>0</v>
      </c>
    </row>
    <row r="7293" spans="1:9" ht="20" customHeight="1">
      <c r="A7293" s="16"/>
      <c r="B7293" s="16"/>
      <c r="C7293" s="16"/>
      <c r="D7293" s="16"/>
      <c r="E7293" s="16"/>
      <c r="F7293" s="16"/>
      <c r="G7293" s="16"/>
      <c r="H7293" s="16"/>
      <c r="I7293">
        <f t="shared" si="161"/>
        <v>0</v>
      </c>
    </row>
    <row r="7294" spans="1:9" ht="20" customHeight="1">
      <c r="A7294" s="16"/>
      <c r="B7294" s="16"/>
      <c r="C7294" s="16"/>
      <c r="D7294" s="16"/>
      <c r="E7294" s="16"/>
      <c r="F7294" s="16"/>
      <c r="G7294" s="16"/>
      <c r="H7294" s="16"/>
      <c r="I7294">
        <f t="shared" si="161"/>
        <v>0</v>
      </c>
    </row>
    <row r="7295" spans="1:9" ht="20" customHeight="1">
      <c r="A7295" s="16"/>
      <c r="B7295" s="16"/>
      <c r="C7295" s="16"/>
      <c r="D7295" s="16"/>
      <c r="E7295" s="16"/>
      <c r="F7295" s="16"/>
      <c r="G7295" s="16"/>
      <c r="H7295" s="16"/>
      <c r="I7295">
        <f t="shared" si="161"/>
        <v>0</v>
      </c>
    </row>
    <row r="7296" spans="1:9" ht="20" customHeight="1">
      <c r="A7296" s="16"/>
      <c r="B7296" s="16"/>
      <c r="C7296" s="16"/>
      <c r="D7296" s="16"/>
      <c r="E7296" s="16"/>
      <c r="F7296" s="16"/>
      <c r="G7296" s="16"/>
      <c r="H7296" s="16"/>
      <c r="I7296">
        <f t="shared" si="161"/>
        <v>0</v>
      </c>
    </row>
    <row r="7297" spans="1:9" ht="20" customHeight="1">
      <c r="A7297" s="16"/>
      <c r="B7297" s="16"/>
      <c r="C7297" s="16"/>
      <c r="D7297" s="16"/>
      <c r="E7297" s="16"/>
      <c r="F7297" s="16"/>
      <c r="G7297" s="16"/>
      <c r="H7297" s="16"/>
      <c r="I7297">
        <f t="shared" si="161"/>
        <v>0</v>
      </c>
    </row>
    <row r="7298" spans="1:9" ht="20" customHeight="1">
      <c r="A7298" s="16"/>
      <c r="B7298" s="16"/>
      <c r="C7298" s="16"/>
      <c r="D7298" s="16"/>
      <c r="E7298" s="16"/>
      <c r="F7298" s="16"/>
      <c r="G7298" s="16"/>
      <c r="H7298" s="16"/>
      <c r="I7298">
        <f t="shared" si="161"/>
        <v>0</v>
      </c>
    </row>
    <row r="7299" spans="1:9" ht="20" customHeight="1">
      <c r="A7299" s="16"/>
      <c r="B7299" s="16"/>
      <c r="C7299" s="16"/>
      <c r="D7299" s="16"/>
      <c r="E7299" s="16"/>
      <c r="F7299" s="16"/>
      <c r="G7299" s="16"/>
      <c r="H7299" s="16"/>
      <c r="I7299">
        <f t="shared" ref="I7299:I7362" si="162">CEILING(H7299,0.002)</f>
        <v>0</v>
      </c>
    </row>
    <row r="7300" spans="1:9" ht="20" customHeight="1">
      <c r="A7300" s="16"/>
      <c r="B7300" s="16"/>
      <c r="C7300" s="16"/>
      <c r="D7300" s="16"/>
      <c r="E7300" s="16"/>
      <c r="F7300" s="16"/>
      <c r="G7300" s="16"/>
      <c r="H7300" s="16"/>
      <c r="I7300">
        <f t="shared" si="162"/>
        <v>0</v>
      </c>
    </row>
    <row r="7301" spans="1:9" ht="20" customHeight="1">
      <c r="A7301" s="16"/>
      <c r="B7301" s="16"/>
      <c r="C7301" s="16"/>
      <c r="D7301" s="16"/>
      <c r="E7301" s="16"/>
      <c r="F7301" s="16"/>
      <c r="G7301" s="16"/>
      <c r="H7301" s="16"/>
      <c r="I7301">
        <f t="shared" si="162"/>
        <v>0</v>
      </c>
    </row>
    <row r="7302" spans="1:9" ht="20" customHeight="1">
      <c r="A7302" s="16"/>
      <c r="B7302" s="16"/>
      <c r="C7302" s="16"/>
      <c r="D7302" s="16"/>
      <c r="E7302" s="16"/>
      <c r="F7302" s="16"/>
      <c r="G7302" s="16"/>
      <c r="H7302" s="16"/>
      <c r="I7302">
        <f t="shared" si="162"/>
        <v>0</v>
      </c>
    </row>
    <row r="7303" spans="1:9" ht="20" customHeight="1">
      <c r="A7303" s="16"/>
      <c r="B7303" s="16"/>
      <c r="C7303" s="16"/>
      <c r="D7303" s="16"/>
      <c r="E7303" s="16"/>
      <c r="F7303" s="16"/>
      <c r="G7303" s="16"/>
      <c r="H7303" s="16"/>
      <c r="I7303">
        <f t="shared" si="162"/>
        <v>0</v>
      </c>
    </row>
    <row r="7304" spans="1:9" ht="20" customHeight="1">
      <c r="A7304" s="16"/>
      <c r="B7304" s="16"/>
      <c r="C7304" s="16"/>
      <c r="D7304" s="16"/>
      <c r="E7304" s="16"/>
      <c r="F7304" s="16"/>
      <c r="G7304" s="16"/>
      <c r="H7304" s="16"/>
      <c r="I7304">
        <f t="shared" si="162"/>
        <v>0</v>
      </c>
    </row>
    <row r="7305" spans="1:9" ht="20" customHeight="1">
      <c r="A7305" s="16"/>
      <c r="B7305" s="16"/>
      <c r="C7305" s="16"/>
      <c r="D7305" s="16"/>
      <c r="E7305" s="16"/>
      <c r="F7305" s="16"/>
      <c r="G7305" s="16"/>
      <c r="H7305" s="16"/>
      <c r="I7305">
        <f t="shared" si="162"/>
        <v>0</v>
      </c>
    </row>
    <row r="7306" spans="1:9" ht="20" customHeight="1">
      <c r="A7306" s="16"/>
      <c r="B7306" s="16"/>
      <c r="C7306" s="16"/>
      <c r="D7306" s="16"/>
      <c r="E7306" s="16"/>
      <c r="F7306" s="16"/>
      <c r="G7306" s="16"/>
      <c r="H7306" s="16"/>
      <c r="I7306">
        <f t="shared" si="162"/>
        <v>0</v>
      </c>
    </row>
    <row r="7307" spans="1:9" ht="20" customHeight="1">
      <c r="A7307" s="16"/>
      <c r="B7307" s="16"/>
      <c r="C7307" s="16"/>
      <c r="D7307" s="16"/>
      <c r="E7307" s="16"/>
      <c r="F7307" s="16"/>
      <c r="G7307" s="16"/>
      <c r="H7307" s="16"/>
      <c r="I7307">
        <f t="shared" si="162"/>
        <v>0</v>
      </c>
    </row>
    <row r="7308" spans="1:9" ht="20" customHeight="1">
      <c r="A7308" s="16"/>
      <c r="B7308" s="16"/>
      <c r="C7308" s="16"/>
      <c r="D7308" s="16"/>
      <c r="E7308" s="16"/>
      <c r="F7308" s="16"/>
      <c r="G7308" s="16"/>
      <c r="H7308" s="16"/>
      <c r="I7308">
        <f t="shared" si="162"/>
        <v>0</v>
      </c>
    </row>
    <row r="7309" spans="1:9" ht="20" customHeight="1">
      <c r="A7309" s="16"/>
      <c r="B7309" s="16"/>
      <c r="C7309" s="16"/>
      <c r="D7309" s="16"/>
      <c r="E7309" s="16"/>
      <c r="F7309" s="16"/>
      <c r="G7309" s="16"/>
      <c r="H7309" s="16"/>
      <c r="I7309">
        <f t="shared" si="162"/>
        <v>0</v>
      </c>
    </row>
    <row r="7310" spans="1:9" ht="20" customHeight="1">
      <c r="A7310" s="16"/>
      <c r="B7310" s="16"/>
      <c r="C7310" s="16"/>
      <c r="D7310" s="16"/>
      <c r="E7310" s="16"/>
      <c r="F7310" s="16"/>
      <c r="G7310" s="16"/>
      <c r="H7310" s="16"/>
      <c r="I7310">
        <f t="shared" si="162"/>
        <v>0</v>
      </c>
    </row>
    <row r="7311" spans="1:9" ht="20" customHeight="1">
      <c r="A7311" s="16"/>
      <c r="B7311" s="16"/>
      <c r="C7311" s="16"/>
      <c r="D7311" s="16"/>
      <c r="E7311" s="16"/>
      <c r="F7311" s="16"/>
      <c r="G7311" s="16"/>
      <c r="H7311" s="16"/>
      <c r="I7311">
        <f t="shared" si="162"/>
        <v>0</v>
      </c>
    </row>
    <row r="7312" spans="1:9" ht="20" customHeight="1">
      <c r="A7312" s="16"/>
      <c r="B7312" s="16"/>
      <c r="C7312" s="16"/>
      <c r="D7312" s="16"/>
      <c r="E7312" s="16"/>
      <c r="F7312" s="16"/>
      <c r="G7312" s="16"/>
      <c r="H7312" s="16"/>
      <c r="I7312">
        <f t="shared" si="162"/>
        <v>0</v>
      </c>
    </row>
    <row r="7313" spans="1:9" ht="20" customHeight="1">
      <c r="A7313" s="16"/>
      <c r="B7313" s="16"/>
      <c r="C7313" s="16"/>
      <c r="D7313" s="16"/>
      <c r="E7313" s="16"/>
      <c r="F7313" s="16"/>
      <c r="G7313" s="16"/>
      <c r="H7313" s="16"/>
      <c r="I7313">
        <f t="shared" si="162"/>
        <v>0</v>
      </c>
    </row>
    <row r="7314" spans="1:9" ht="20" customHeight="1">
      <c r="A7314" s="16"/>
      <c r="B7314" s="16"/>
      <c r="C7314" s="16"/>
      <c r="D7314" s="16"/>
      <c r="E7314" s="16"/>
      <c r="F7314" s="16"/>
      <c r="G7314" s="16"/>
      <c r="H7314" s="16"/>
      <c r="I7314">
        <f t="shared" si="162"/>
        <v>0</v>
      </c>
    </row>
    <row r="7315" spans="1:9" ht="20" customHeight="1">
      <c r="A7315" s="16"/>
      <c r="B7315" s="16"/>
      <c r="C7315" s="16"/>
      <c r="D7315" s="16"/>
      <c r="E7315" s="16"/>
      <c r="F7315" s="16"/>
      <c r="G7315" s="16"/>
      <c r="H7315" s="16"/>
      <c r="I7315">
        <f t="shared" si="162"/>
        <v>0</v>
      </c>
    </row>
    <row r="7316" spans="1:9" ht="20" customHeight="1">
      <c r="A7316" s="16"/>
      <c r="B7316" s="16"/>
      <c r="C7316" s="16"/>
      <c r="D7316" s="16"/>
      <c r="E7316" s="16"/>
      <c r="F7316" s="16"/>
      <c r="G7316" s="16"/>
      <c r="H7316" s="16"/>
      <c r="I7316">
        <f t="shared" si="162"/>
        <v>0</v>
      </c>
    </row>
    <row r="7317" spans="1:9" ht="20" customHeight="1">
      <c r="A7317" s="16"/>
      <c r="B7317" s="16"/>
      <c r="C7317" s="16"/>
      <c r="D7317" s="16"/>
      <c r="E7317" s="16"/>
      <c r="F7317" s="16"/>
      <c r="G7317" s="16"/>
      <c r="H7317" s="16"/>
      <c r="I7317">
        <f t="shared" si="162"/>
        <v>0</v>
      </c>
    </row>
    <row r="7318" spans="1:9" ht="20" customHeight="1">
      <c r="A7318" s="16"/>
      <c r="B7318" s="16"/>
      <c r="C7318" s="16"/>
      <c r="D7318" s="16"/>
      <c r="E7318" s="16"/>
      <c r="F7318" s="16"/>
      <c r="G7318" s="16"/>
      <c r="H7318" s="16"/>
      <c r="I7318">
        <f t="shared" si="162"/>
        <v>0</v>
      </c>
    </row>
    <row r="7319" spans="1:9" ht="20" customHeight="1">
      <c r="A7319" s="16"/>
      <c r="B7319" s="16"/>
      <c r="C7319" s="16"/>
      <c r="D7319" s="16"/>
      <c r="E7319" s="16"/>
      <c r="F7319" s="16"/>
      <c r="G7319" s="16"/>
      <c r="H7319" s="16"/>
      <c r="I7319">
        <f t="shared" si="162"/>
        <v>0</v>
      </c>
    </row>
    <row r="7320" spans="1:9" ht="20" customHeight="1">
      <c r="A7320" s="16"/>
      <c r="B7320" s="16"/>
      <c r="C7320" s="16"/>
      <c r="D7320" s="16"/>
      <c r="E7320" s="16"/>
      <c r="F7320" s="16"/>
      <c r="G7320" s="16"/>
      <c r="H7320" s="16"/>
      <c r="I7320">
        <f t="shared" si="162"/>
        <v>0</v>
      </c>
    </row>
    <row r="7321" spans="1:9" ht="20" customHeight="1">
      <c r="A7321" s="16"/>
      <c r="B7321" s="16"/>
      <c r="C7321" s="16"/>
      <c r="D7321" s="16"/>
      <c r="E7321" s="16"/>
      <c r="F7321" s="16"/>
      <c r="G7321" s="16"/>
      <c r="H7321" s="16"/>
      <c r="I7321">
        <f t="shared" si="162"/>
        <v>0</v>
      </c>
    </row>
    <row r="7322" spans="1:9" ht="20" customHeight="1">
      <c r="A7322" s="16"/>
      <c r="B7322" s="16"/>
      <c r="C7322" s="16"/>
      <c r="D7322" s="16"/>
      <c r="E7322" s="16"/>
      <c r="F7322" s="16"/>
      <c r="G7322" s="16"/>
      <c r="H7322" s="16"/>
      <c r="I7322">
        <f t="shared" si="162"/>
        <v>0</v>
      </c>
    </row>
    <row r="7323" spans="1:9" ht="20" customHeight="1">
      <c r="A7323" s="16"/>
      <c r="B7323" s="16"/>
      <c r="C7323" s="16"/>
      <c r="D7323" s="16"/>
      <c r="E7323" s="16"/>
      <c r="F7323" s="16"/>
      <c r="G7323" s="16"/>
      <c r="H7323" s="16"/>
      <c r="I7323">
        <f t="shared" si="162"/>
        <v>0</v>
      </c>
    </row>
    <row r="7324" spans="1:9" ht="20" customHeight="1">
      <c r="A7324" s="16"/>
      <c r="B7324" s="16"/>
      <c r="C7324" s="16"/>
      <c r="D7324" s="16"/>
      <c r="E7324" s="16"/>
      <c r="F7324" s="16"/>
      <c r="G7324" s="16"/>
      <c r="H7324" s="16"/>
      <c r="I7324">
        <f t="shared" si="162"/>
        <v>0</v>
      </c>
    </row>
    <row r="7325" spans="1:9" ht="20" customHeight="1">
      <c r="A7325" s="16"/>
      <c r="B7325" s="16"/>
      <c r="C7325" s="16"/>
      <c r="D7325" s="16"/>
      <c r="E7325" s="16"/>
      <c r="F7325" s="16"/>
      <c r="G7325" s="16"/>
      <c r="H7325" s="16"/>
      <c r="I7325">
        <f t="shared" si="162"/>
        <v>0</v>
      </c>
    </row>
    <row r="7326" spans="1:9" ht="20" customHeight="1">
      <c r="A7326" s="16"/>
      <c r="B7326" s="16"/>
      <c r="C7326" s="16"/>
      <c r="D7326" s="16"/>
      <c r="E7326" s="16"/>
      <c r="F7326" s="16"/>
      <c r="G7326" s="16"/>
      <c r="H7326" s="16"/>
      <c r="I7326">
        <f t="shared" si="162"/>
        <v>0</v>
      </c>
    </row>
    <row r="7327" spans="1:9" ht="20" customHeight="1">
      <c r="A7327" s="16"/>
      <c r="B7327" s="16"/>
      <c r="C7327" s="16"/>
      <c r="D7327" s="16"/>
      <c r="E7327" s="16"/>
      <c r="F7327" s="16"/>
      <c r="G7327" s="16"/>
      <c r="H7327" s="16"/>
      <c r="I7327">
        <f t="shared" si="162"/>
        <v>0</v>
      </c>
    </row>
    <row r="7328" spans="1:9" ht="20" customHeight="1">
      <c r="A7328" s="16"/>
      <c r="B7328" s="16"/>
      <c r="C7328" s="16"/>
      <c r="D7328" s="16"/>
      <c r="E7328" s="16"/>
      <c r="F7328" s="16"/>
      <c r="G7328" s="16"/>
      <c r="H7328" s="16"/>
      <c r="I7328">
        <f t="shared" si="162"/>
        <v>0</v>
      </c>
    </row>
    <row r="7329" spans="1:9" ht="20" customHeight="1">
      <c r="A7329" s="16"/>
      <c r="B7329" s="16"/>
      <c r="C7329" s="16"/>
      <c r="D7329" s="16"/>
      <c r="E7329" s="16"/>
      <c r="F7329" s="16"/>
      <c r="G7329" s="16"/>
      <c r="H7329" s="16"/>
      <c r="I7329">
        <f t="shared" si="162"/>
        <v>0</v>
      </c>
    </row>
    <row r="7330" spans="1:9" ht="20" customHeight="1">
      <c r="A7330" s="16"/>
      <c r="B7330" s="16"/>
      <c r="C7330" s="16"/>
      <c r="D7330" s="16"/>
      <c r="E7330" s="16"/>
      <c r="F7330" s="16"/>
      <c r="G7330" s="16"/>
      <c r="H7330" s="16"/>
      <c r="I7330">
        <f t="shared" si="162"/>
        <v>0</v>
      </c>
    </row>
    <row r="7331" spans="1:9" ht="20" customHeight="1">
      <c r="A7331" s="16"/>
      <c r="B7331" s="16"/>
      <c r="C7331" s="16"/>
      <c r="D7331" s="16"/>
      <c r="E7331" s="16"/>
      <c r="F7331" s="16"/>
      <c r="G7331" s="16"/>
      <c r="H7331" s="16"/>
      <c r="I7331">
        <f t="shared" si="162"/>
        <v>0</v>
      </c>
    </row>
    <row r="7332" spans="1:9" ht="20" customHeight="1">
      <c r="A7332" s="16"/>
      <c r="B7332" s="16"/>
      <c r="C7332" s="16"/>
      <c r="D7332" s="16"/>
      <c r="E7332" s="16"/>
      <c r="F7332" s="16"/>
      <c r="G7332" s="16"/>
      <c r="H7332" s="16"/>
      <c r="I7332">
        <f t="shared" si="162"/>
        <v>0</v>
      </c>
    </row>
    <row r="7333" spans="1:9" ht="20" customHeight="1">
      <c r="A7333" s="16"/>
      <c r="B7333" s="16"/>
      <c r="C7333" s="16"/>
      <c r="D7333" s="16"/>
      <c r="E7333" s="16"/>
      <c r="F7333" s="16"/>
      <c r="G7333" s="16"/>
      <c r="H7333" s="16"/>
      <c r="I7333">
        <f t="shared" si="162"/>
        <v>0</v>
      </c>
    </row>
    <row r="7334" spans="1:9" ht="20" customHeight="1">
      <c r="A7334" s="16"/>
      <c r="B7334" s="16"/>
      <c r="C7334" s="16"/>
      <c r="D7334" s="16"/>
      <c r="E7334" s="16"/>
      <c r="F7334" s="16"/>
      <c r="G7334" s="16"/>
      <c r="H7334" s="16"/>
      <c r="I7334">
        <f t="shared" si="162"/>
        <v>0</v>
      </c>
    </row>
    <row r="7335" spans="1:9" ht="20" customHeight="1">
      <c r="A7335" s="16"/>
      <c r="B7335" s="16"/>
      <c r="C7335" s="16"/>
      <c r="D7335" s="16"/>
      <c r="E7335" s="16"/>
      <c r="F7335" s="16"/>
      <c r="G7335" s="16"/>
      <c r="H7335" s="16"/>
      <c r="I7335">
        <f t="shared" si="162"/>
        <v>0</v>
      </c>
    </row>
    <row r="7336" spans="1:9" ht="20" customHeight="1">
      <c r="A7336" s="16"/>
      <c r="B7336" s="16"/>
      <c r="C7336" s="16"/>
      <c r="D7336" s="16"/>
      <c r="E7336" s="16"/>
      <c r="F7336" s="16"/>
      <c r="G7336" s="16"/>
      <c r="H7336" s="16"/>
      <c r="I7336">
        <f t="shared" si="162"/>
        <v>0</v>
      </c>
    </row>
    <row r="7337" spans="1:9" ht="20" customHeight="1">
      <c r="A7337" s="16"/>
      <c r="B7337" s="16"/>
      <c r="C7337" s="16"/>
      <c r="D7337" s="16"/>
      <c r="E7337" s="16"/>
      <c r="F7337" s="16"/>
      <c r="G7337" s="16"/>
      <c r="H7337" s="16"/>
      <c r="I7337">
        <f t="shared" si="162"/>
        <v>0</v>
      </c>
    </row>
    <row r="7338" spans="1:9" ht="20" customHeight="1">
      <c r="A7338" s="16"/>
      <c r="B7338" s="16"/>
      <c r="C7338" s="16"/>
      <c r="D7338" s="16"/>
      <c r="E7338" s="16"/>
      <c r="F7338" s="16"/>
      <c r="G7338" s="16"/>
      <c r="H7338" s="16"/>
      <c r="I7338">
        <f t="shared" si="162"/>
        <v>0</v>
      </c>
    </row>
    <row r="7339" spans="1:9" ht="20" customHeight="1">
      <c r="A7339" s="16"/>
      <c r="B7339" s="16"/>
      <c r="C7339" s="16"/>
      <c r="D7339" s="16"/>
      <c r="E7339" s="16"/>
      <c r="F7339" s="16"/>
      <c r="G7339" s="16"/>
      <c r="H7339" s="16"/>
      <c r="I7339">
        <f t="shared" si="162"/>
        <v>0</v>
      </c>
    </row>
    <row r="7340" spans="1:9" ht="20" customHeight="1">
      <c r="A7340" s="16"/>
      <c r="B7340" s="16"/>
      <c r="C7340" s="16"/>
      <c r="D7340" s="16"/>
      <c r="E7340" s="16"/>
      <c r="F7340" s="16"/>
      <c r="G7340" s="16"/>
      <c r="H7340" s="16"/>
      <c r="I7340">
        <f t="shared" si="162"/>
        <v>0</v>
      </c>
    </row>
    <row r="7341" spans="1:9" ht="20" customHeight="1">
      <c r="A7341" s="16"/>
      <c r="B7341" s="16"/>
      <c r="C7341" s="16"/>
      <c r="D7341" s="16"/>
      <c r="E7341" s="16"/>
      <c r="F7341" s="16"/>
      <c r="G7341" s="16"/>
      <c r="H7341" s="16"/>
      <c r="I7341">
        <f t="shared" si="162"/>
        <v>0</v>
      </c>
    </row>
    <row r="7342" spans="1:9" ht="20" customHeight="1">
      <c r="A7342" s="16"/>
      <c r="B7342" s="16"/>
      <c r="C7342" s="16"/>
      <c r="D7342" s="16"/>
      <c r="E7342" s="16"/>
      <c r="F7342" s="16"/>
      <c r="G7342" s="16"/>
      <c r="H7342" s="16"/>
      <c r="I7342">
        <f t="shared" si="162"/>
        <v>0</v>
      </c>
    </row>
    <row r="7343" spans="1:9" ht="20" customHeight="1">
      <c r="A7343" s="16"/>
      <c r="B7343" s="16"/>
      <c r="C7343" s="16"/>
      <c r="D7343" s="16"/>
      <c r="E7343" s="16"/>
      <c r="F7343" s="16"/>
      <c r="G7343" s="16"/>
      <c r="H7343" s="16"/>
      <c r="I7343">
        <f t="shared" si="162"/>
        <v>0</v>
      </c>
    </row>
    <row r="7344" spans="1:9" ht="20" customHeight="1">
      <c r="A7344" s="16"/>
      <c r="B7344" s="16"/>
      <c r="C7344" s="16"/>
      <c r="D7344" s="16"/>
      <c r="E7344" s="16"/>
      <c r="F7344" s="16"/>
      <c r="G7344" s="16"/>
      <c r="H7344" s="16"/>
      <c r="I7344">
        <f t="shared" si="162"/>
        <v>0</v>
      </c>
    </row>
    <row r="7345" spans="1:9" ht="20" customHeight="1">
      <c r="A7345" s="16"/>
      <c r="B7345" s="16"/>
      <c r="C7345" s="16"/>
      <c r="D7345" s="16"/>
      <c r="E7345" s="16"/>
      <c r="F7345" s="16"/>
      <c r="G7345" s="16"/>
      <c r="H7345" s="16"/>
      <c r="I7345">
        <f t="shared" si="162"/>
        <v>0</v>
      </c>
    </row>
    <row r="7346" spans="1:9" ht="20" customHeight="1">
      <c r="A7346" s="16"/>
      <c r="B7346" s="16"/>
      <c r="C7346" s="16"/>
      <c r="D7346" s="16"/>
      <c r="E7346" s="16"/>
      <c r="F7346" s="16"/>
      <c r="G7346" s="16"/>
      <c r="H7346" s="16"/>
      <c r="I7346">
        <f t="shared" si="162"/>
        <v>0</v>
      </c>
    </row>
    <row r="7347" spans="1:9" ht="20" customHeight="1">
      <c r="A7347" s="16"/>
      <c r="B7347" s="16"/>
      <c r="C7347" s="16"/>
      <c r="D7347" s="16"/>
      <c r="E7347" s="16"/>
      <c r="F7347" s="16"/>
      <c r="G7347" s="16"/>
      <c r="H7347" s="16"/>
      <c r="I7347">
        <f t="shared" si="162"/>
        <v>0</v>
      </c>
    </row>
    <row r="7348" spans="1:9" ht="20" customHeight="1">
      <c r="A7348" s="16"/>
      <c r="B7348" s="16"/>
      <c r="C7348" s="16"/>
      <c r="D7348" s="16"/>
      <c r="E7348" s="16"/>
      <c r="F7348" s="16"/>
      <c r="G7348" s="16"/>
      <c r="H7348" s="16"/>
      <c r="I7348">
        <f t="shared" si="162"/>
        <v>0</v>
      </c>
    </row>
    <row r="7349" spans="1:9" ht="20" customHeight="1">
      <c r="A7349" s="16"/>
      <c r="B7349" s="16"/>
      <c r="C7349" s="16"/>
      <c r="D7349" s="16"/>
      <c r="E7349" s="16"/>
      <c r="F7349" s="16"/>
      <c r="G7349" s="16"/>
      <c r="H7349" s="16"/>
      <c r="I7349">
        <f t="shared" si="162"/>
        <v>0</v>
      </c>
    </row>
    <row r="7350" spans="1:9" ht="20" customHeight="1">
      <c r="A7350" s="16"/>
      <c r="B7350" s="16"/>
      <c r="C7350" s="16"/>
      <c r="D7350" s="16"/>
      <c r="E7350" s="16"/>
      <c r="F7350" s="16"/>
      <c r="G7350" s="16"/>
      <c r="H7350" s="16"/>
      <c r="I7350">
        <f t="shared" si="162"/>
        <v>0</v>
      </c>
    </row>
    <row r="7351" spans="1:9" ht="20" customHeight="1">
      <c r="A7351" s="16"/>
      <c r="B7351" s="16"/>
      <c r="C7351" s="16"/>
      <c r="D7351" s="16"/>
      <c r="E7351" s="16"/>
      <c r="F7351" s="16"/>
      <c r="G7351" s="16"/>
      <c r="H7351" s="16"/>
      <c r="I7351">
        <f t="shared" si="162"/>
        <v>0</v>
      </c>
    </row>
    <row r="7352" spans="1:9" ht="20" customHeight="1">
      <c r="A7352" s="16"/>
      <c r="B7352" s="16"/>
      <c r="C7352" s="16"/>
      <c r="D7352" s="16"/>
      <c r="E7352" s="16"/>
      <c r="F7352" s="16"/>
      <c r="G7352" s="16"/>
      <c r="H7352" s="16"/>
      <c r="I7352">
        <f t="shared" si="162"/>
        <v>0</v>
      </c>
    </row>
    <row r="7353" spans="1:9" ht="20" customHeight="1">
      <c r="A7353" s="16"/>
      <c r="B7353" s="16"/>
      <c r="C7353" s="16"/>
      <c r="D7353" s="16"/>
      <c r="E7353" s="16"/>
      <c r="F7353" s="16"/>
      <c r="G7353" s="16"/>
      <c r="H7353" s="16"/>
      <c r="I7353">
        <f t="shared" si="162"/>
        <v>0</v>
      </c>
    </row>
    <row r="7354" spans="1:9" ht="20" customHeight="1">
      <c r="A7354" s="16"/>
      <c r="B7354" s="16"/>
      <c r="C7354" s="16"/>
      <c r="D7354" s="16"/>
      <c r="E7354" s="16"/>
      <c r="F7354" s="16"/>
      <c r="G7354" s="16"/>
      <c r="H7354" s="16"/>
      <c r="I7354">
        <f t="shared" si="162"/>
        <v>0</v>
      </c>
    </row>
    <row r="7355" spans="1:9" ht="20" customHeight="1">
      <c r="A7355" s="16"/>
      <c r="B7355" s="16"/>
      <c r="C7355" s="16"/>
      <c r="D7355" s="16"/>
      <c r="E7355" s="16"/>
      <c r="F7355" s="16"/>
      <c r="G7355" s="16"/>
      <c r="H7355" s="16"/>
      <c r="I7355">
        <f t="shared" si="162"/>
        <v>0</v>
      </c>
    </row>
    <row r="7356" spans="1:9" ht="20" customHeight="1">
      <c r="A7356" s="16"/>
      <c r="B7356" s="16"/>
      <c r="C7356" s="16"/>
      <c r="D7356" s="16"/>
      <c r="E7356" s="16"/>
      <c r="F7356" s="16"/>
      <c r="G7356" s="16"/>
      <c r="H7356" s="16"/>
      <c r="I7356">
        <f t="shared" si="162"/>
        <v>0</v>
      </c>
    </row>
    <row r="7357" spans="1:9" ht="20" customHeight="1">
      <c r="A7357" s="16"/>
      <c r="B7357" s="16"/>
      <c r="C7357" s="16"/>
      <c r="D7357" s="16"/>
      <c r="E7357" s="16"/>
      <c r="F7357" s="16"/>
      <c r="G7357" s="16"/>
      <c r="H7357" s="16"/>
      <c r="I7357">
        <f t="shared" si="162"/>
        <v>0</v>
      </c>
    </row>
    <row r="7358" spans="1:9" ht="20" customHeight="1">
      <c r="A7358" s="16"/>
      <c r="B7358" s="16"/>
      <c r="C7358" s="16"/>
      <c r="D7358" s="16"/>
      <c r="E7358" s="16"/>
      <c r="F7358" s="16"/>
      <c r="G7358" s="16"/>
      <c r="H7358" s="16"/>
      <c r="I7358">
        <f t="shared" si="162"/>
        <v>0</v>
      </c>
    </row>
    <row r="7359" spans="1:9" ht="20" customHeight="1">
      <c r="A7359" s="16"/>
      <c r="B7359" s="16"/>
      <c r="C7359" s="16"/>
      <c r="D7359" s="16"/>
      <c r="E7359" s="16"/>
      <c r="F7359" s="16"/>
      <c r="G7359" s="16"/>
      <c r="H7359" s="16"/>
      <c r="I7359">
        <f t="shared" si="162"/>
        <v>0</v>
      </c>
    </row>
    <row r="7360" spans="1:9" ht="20" customHeight="1">
      <c r="A7360" s="16"/>
      <c r="B7360" s="16"/>
      <c r="C7360" s="16"/>
      <c r="D7360" s="16"/>
      <c r="E7360" s="16"/>
      <c r="F7360" s="16"/>
      <c r="G7360" s="16"/>
      <c r="H7360" s="16"/>
      <c r="I7360">
        <f t="shared" si="162"/>
        <v>0</v>
      </c>
    </row>
    <row r="7361" spans="1:9" ht="20" customHeight="1">
      <c r="A7361" s="16"/>
      <c r="B7361" s="16"/>
      <c r="C7361" s="16"/>
      <c r="D7361" s="16"/>
      <c r="E7361" s="16"/>
      <c r="F7361" s="16"/>
      <c r="G7361" s="16"/>
      <c r="H7361" s="16"/>
      <c r="I7361">
        <f t="shared" si="162"/>
        <v>0</v>
      </c>
    </row>
    <row r="7362" spans="1:9" ht="20" customHeight="1">
      <c r="A7362" s="16"/>
      <c r="B7362" s="16"/>
      <c r="C7362" s="16"/>
      <c r="D7362" s="16"/>
      <c r="E7362" s="16"/>
      <c r="F7362" s="16"/>
      <c r="G7362" s="16"/>
      <c r="H7362" s="16"/>
      <c r="I7362">
        <f t="shared" si="162"/>
        <v>0</v>
      </c>
    </row>
    <row r="7363" spans="1:9" ht="20" customHeight="1">
      <c r="A7363" s="16"/>
      <c r="B7363" s="16"/>
      <c r="C7363" s="16"/>
      <c r="D7363" s="16"/>
      <c r="E7363" s="16"/>
      <c r="F7363" s="16"/>
      <c r="G7363" s="16"/>
      <c r="H7363" s="16"/>
      <c r="I7363">
        <f t="shared" ref="I7363:I7426" si="163">CEILING(H7363,0.002)</f>
        <v>0</v>
      </c>
    </row>
    <row r="7364" spans="1:9" ht="20" customHeight="1">
      <c r="A7364" s="16"/>
      <c r="B7364" s="16"/>
      <c r="C7364" s="16"/>
      <c r="D7364" s="16"/>
      <c r="E7364" s="16"/>
      <c r="F7364" s="16"/>
      <c r="G7364" s="16"/>
      <c r="H7364" s="16"/>
      <c r="I7364">
        <f t="shared" si="163"/>
        <v>0</v>
      </c>
    </row>
    <row r="7365" spans="1:9" ht="20" customHeight="1">
      <c r="A7365" s="16"/>
      <c r="B7365" s="16"/>
      <c r="C7365" s="16"/>
      <c r="D7365" s="16"/>
      <c r="E7365" s="16"/>
      <c r="F7365" s="16"/>
      <c r="G7365" s="16"/>
      <c r="H7365" s="16"/>
      <c r="I7365">
        <f t="shared" si="163"/>
        <v>0</v>
      </c>
    </row>
    <row r="7366" spans="1:9" ht="20" customHeight="1">
      <c r="A7366" s="16"/>
      <c r="B7366" s="16"/>
      <c r="C7366" s="16"/>
      <c r="D7366" s="16"/>
      <c r="E7366" s="16"/>
      <c r="F7366" s="16"/>
      <c r="G7366" s="16"/>
      <c r="H7366" s="16"/>
      <c r="I7366">
        <f t="shared" si="163"/>
        <v>0</v>
      </c>
    </row>
    <row r="7367" spans="1:9" ht="20" customHeight="1">
      <c r="A7367" s="16"/>
      <c r="B7367" s="16"/>
      <c r="C7367" s="16"/>
      <c r="D7367" s="16"/>
      <c r="E7367" s="16"/>
      <c r="F7367" s="16"/>
      <c r="G7367" s="16"/>
      <c r="H7367" s="16"/>
      <c r="I7367">
        <f t="shared" si="163"/>
        <v>0</v>
      </c>
    </row>
    <row r="7368" spans="1:9" ht="20" customHeight="1">
      <c r="A7368" s="16"/>
      <c r="B7368" s="16"/>
      <c r="C7368" s="16"/>
      <c r="D7368" s="16"/>
      <c r="E7368" s="16"/>
      <c r="F7368" s="16"/>
      <c r="G7368" s="16"/>
      <c r="H7368" s="16"/>
      <c r="I7368">
        <f t="shared" si="163"/>
        <v>0</v>
      </c>
    </row>
    <row r="7369" spans="1:9" ht="20" customHeight="1">
      <c r="A7369" s="16"/>
      <c r="B7369" s="16"/>
      <c r="C7369" s="16"/>
      <c r="D7369" s="16"/>
      <c r="E7369" s="16"/>
      <c r="F7369" s="16"/>
      <c r="G7369" s="16"/>
      <c r="H7369" s="16"/>
      <c r="I7369">
        <f t="shared" si="163"/>
        <v>0</v>
      </c>
    </row>
    <row r="7370" spans="1:9" ht="20" customHeight="1">
      <c r="A7370" s="16"/>
      <c r="B7370" s="16"/>
      <c r="C7370" s="16"/>
      <c r="D7370" s="16"/>
      <c r="E7370" s="16"/>
      <c r="F7370" s="16"/>
      <c r="G7370" s="16"/>
      <c r="H7370" s="16"/>
      <c r="I7370">
        <f t="shared" si="163"/>
        <v>0</v>
      </c>
    </row>
    <row r="7371" spans="1:9" ht="20" customHeight="1">
      <c r="A7371" s="16"/>
      <c r="B7371" s="16"/>
      <c r="C7371" s="16"/>
      <c r="D7371" s="16"/>
      <c r="E7371" s="16"/>
      <c r="F7371" s="16"/>
      <c r="G7371" s="16"/>
      <c r="H7371" s="16"/>
      <c r="I7371">
        <f t="shared" si="163"/>
        <v>0</v>
      </c>
    </row>
    <row r="7372" spans="1:9" ht="20" customHeight="1">
      <c r="A7372" s="16"/>
      <c r="B7372" s="16"/>
      <c r="C7372" s="16"/>
      <c r="D7372" s="16"/>
      <c r="E7372" s="16"/>
      <c r="F7372" s="16"/>
      <c r="G7372" s="16"/>
      <c r="H7372" s="16"/>
      <c r="I7372">
        <f t="shared" si="163"/>
        <v>0</v>
      </c>
    </row>
    <row r="7373" spans="1:9" ht="20" customHeight="1">
      <c r="A7373" s="16"/>
      <c r="B7373" s="16"/>
      <c r="C7373" s="16"/>
      <c r="D7373" s="16"/>
      <c r="E7373" s="16"/>
      <c r="F7373" s="16"/>
      <c r="G7373" s="16"/>
      <c r="H7373" s="16"/>
      <c r="I7373">
        <f t="shared" si="163"/>
        <v>0</v>
      </c>
    </row>
    <row r="7374" spans="1:9" ht="20" customHeight="1">
      <c r="A7374" s="16"/>
      <c r="B7374" s="16"/>
      <c r="C7374" s="16"/>
      <c r="D7374" s="16"/>
      <c r="E7374" s="16"/>
      <c r="F7374" s="16"/>
      <c r="G7374" s="16"/>
      <c r="H7374" s="16"/>
      <c r="I7374">
        <f t="shared" si="163"/>
        <v>0</v>
      </c>
    </row>
    <row r="7375" spans="1:9" ht="20" customHeight="1">
      <c r="A7375" s="16"/>
      <c r="B7375" s="16"/>
      <c r="C7375" s="16"/>
      <c r="D7375" s="16"/>
      <c r="E7375" s="16"/>
      <c r="F7375" s="16"/>
      <c r="G7375" s="16"/>
      <c r="H7375" s="16"/>
      <c r="I7375">
        <f t="shared" si="163"/>
        <v>0</v>
      </c>
    </row>
    <row r="7376" spans="1:9" ht="20" customHeight="1">
      <c r="A7376" s="16"/>
      <c r="B7376" s="16"/>
      <c r="C7376" s="16"/>
      <c r="D7376" s="16"/>
      <c r="E7376" s="16"/>
      <c r="F7376" s="16"/>
      <c r="G7376" s="16"/>
      <c r="H7376" s="16"/>
      <c r="I7376">
        <f t="shared" si="163"/>
        <v>0</v>
      </c>
    </row>
    <row r="7377" spans="1:9" ht="20" customHeight="1">
      <c r="A7377" s="16"/>
      <c r="B7377" s="16"/>
      <c r="C7377" s="16"/>
      <c r="D7377" s="16"/>
      <c r="E7377" s="16"/>
      <c r="F7377" s="16"/>
      <c r="G7377" s="16"/>
      <c r="H7377" s="16"/>
      <c r="I7377">
        <f t="shared" si="163"/>
        <v>0</v>
      </c>
    </row>
    <row r="7378" spans="1:9" ht="20" customHeight="1">
      <c r="A7378" s="16"/>
      <c r="B7378" s="16"/>
      <c r="C7378" s="16"/>
      <c r="D7378" s="16"/>
      <c r="E7378" s="16"/>
      <c r="F7378" s="16"/>
      <c r="G7378" s="16"/>
      <c r="H7378" s="16"/>
      <c r="I7378">
        <f t="shared" si="163"/>
        <v>0</v>
      </c>
    </row>
    <row r="7379" spans="1:9" ht="20" customHeight="1">
      <c r="A7379" s="16"/>
      <c r="B7379" s="16"/>
      <c r="C7379" s="16"/>
      <c r="D7379" s="16"/>
      <c r="E7379" s="16"/>
      <c r="F7379" s="16"/>
      <c r="G7379" s="16"/>
      <c r="H7379" s="16"/>
      <c r="I7379">
        <f t="shared" si="163"/>
        <v>0</v>
      </c>
    </row>
    <row r="7380" spans="1:9" ht="20" customHeight="1">
      <c r="A7380" s="16"/>
      <c r="B7380" s="16"/>
      <c r="C7380" s="16"/>
      <c r="D7380" s="16"/>
      <c r="E7380" s="16"/>
      <c r="F7380" s="16"/>
      <c r="G7380" s="16"/>
      <c r="H7380" s="16"/>
      <c r="I7380">
        <f t="shared" si="163"/>
        <v>0</v>
      </c>
    </row>
    <row r="7381" spans="1:9" ht="20" customHeight="1">
      <c r="A7381" s="16"/>
      <c r="B7381" s="16"/>
      <c r="C7381" s="16"/>
      <c r="D7381" s="16"/>
      <c r="E7381" s="16"/>
      <c r="F7381" s="16"/>
      <c r="G7381" s="16"/>
      <c r="H7381" s="16"/>
      <c r="I7381">
        <f t="shared" si="163"/>
        <v>0</v>
      </c>
    </row>
    <row r="7382" spans="1:9" ht="20" customHeight="1">
      <c r="A7382" s="16"/>
      <c r="B7382" s="16"/>
      <c r="C7382" s="16"/>
      <c r="D7382" s="16"/>
      <c r="E7382" s="16"/>
      <c r="F7382" s="16"/>
      <c r="G7382" s="16"/>
      <c r="H7382" s="16"/>
      <c r="I7382">
        <f t="shared" si="163"/>
        <v>0</v>
      </c>
    </row>
    <row r="7383" spans="1:9" ht="20" customHeight="1">
      <c r="A7383" s="16"/>
      <c r="B7383" s="16"/>
      <c r="C7383" s="16"/>
      <c r="D7383" s="16"/>
      <c r="E7383" s="16"/>
      <c r="F7383" s="16"/>
      <c r="G7383" s="16"/>
      <c r="H7383" s="16"/>
      <c r="I7383">
        <f t="shared" si="163"/>
        <v>0</v>
      </c>
    </row>
    <row r="7384" spans="1:9" ht="20" customHeight="1">
      <c r="A7384" s="16"/>
      <c r="B7384" s="16"/>
      <c r="C7384" s="16"/>
      <c r="D7384" s="16"/>
      <c r="E7384" s="16"/>
      <c r="F7384" s="16"/>
      <c r="G7384" s="16"/>
      <c r="H7384" s="16"/>
      <c r="I7384">
        <f t="shared" si="163"/>
        <v>0</v>
      </c>
    </row>
    <row r="7385" spans="1:9" ht="20" customHeight="1">
      <c r="A7385" s="16"/>
      <c r="B7385" s="16"/>
      <c r="C7385" s="16"/>
      <c r="D7385" s="16"/>
      <c r="E7385" s="16"/>
      <c r="F7385" s="16"/>
      <c r="G7385" s="16"/>
      <c r="H7385" s="16"/>
      <c r="I7385">
        <f t="shared" si="163"/>
        <v>0</v>
      </c>
    </row>
    <row r="7386" spans="1:9" ht="20" customHeight="1">
      <c r="A7386" s="16"/>
      <c r="B7386" s="16"/>
      <c r="C7386" s="16"/>
      <c r="D7386" s="16"/>
      <c r="E7386" s="16"/>
      <c r="F7386" s="16"/>
      <c r="G7386" s="16"/>
      <c r="H7386" s="16"/>
      <c r="I7386">
        <f t="shared" si="163"/>
        <v>0</v>
      </c>
    </row>
    <row r="7387" spans="1:9" ht="20" customHeight="1">
      <c r="A7387" s="16"/>
      <c r="B7387" s="16"/>
      <c r="C7387" s="16"/>
      <c r="D7387" s="16"/>
      <c r="E7387" s="16"/>
      <c r="F7387" s="16"/>
      <c r="G7387" s="16"/>
      <c r="H7387" s="16"/>
      <c r="I7387">
        <f t="shared" si="163"/>
        <v>0</v>
      </c>
    </row>
    <row r="7388" spans="1:9" ht="20" customHeight="1">
      <c r="A7388" s="16"/>
      <c r="B7388" s="16"/>
      <c r="C7388" s="16"/>
      <c r="D7388" s="16"/>
      <c r="E7388" s="16"/>
      <c r="F7388" s="16"/>
      <c r="G7388" s="16"/>
      <c r="H7388" s="16"/>
      <c r="I7388">
        <f t="shared" si="163"/>
        <v>0</v>
      </c>
    </row>
    <row r="7389" spans="1:9" ht="20" customHeight="1">
      <c r="A7389" s="16"/>
      <c r="B7389" s="16"/>
      <c r="C7389" s="16"/>
      <c r="D7389" s="16"/>
      <c r="E7389" s="16"/>
      <c r="F7389" s="16"/>
      <c r="G7389" s="16"/>
      <c r="H7389" s="16"/>
      <c r="I7389">
        <f t="shared" si="163"/>
        <v>0</v>
      </c>
    </row>
    <row r="7390" spans="1:9" ht="20" customHeight="1">
      <c r="A7390" s="16"/>
      <c r="B7390" s="16"/>
      <c r="C7390" s="16"/>
      <c r="D7390" s="16"/>
      <c r="E7390" s="16"/>
      <c r="F7390" s="16"/>
      <c r="G7390" s="16"/>
      <c r="H7390" s="16"/>
      <c r="I7390">
        <f t="shared" si="163"/>
        <v>0</v>
      </c>
    </row>
    <row r="7391" spans="1:9" ht="20" customHeight="1">
      <c r="A7391" s="16"/>
      <c r="B7391" s="16"/>
      <c r="C7391" s="16"/>
      <c r="D7391" s="16"/>
      <c r="E7391" s="16"/>
      <c r="F7391" s="16"/>
      <c r="G7391" s="16"/>
      <c r="H7391" s="16"/>
      <c r="I7391">
        <f t="shared" si="163"/>
        <v>0</v>
      </c>
    </row>
    <row r="7392" spans="1:9" ht="20" customHeight="1">
      <c r="A7392" s="16"/>
      <c r="B7392" s="16"/>
      <c r="C7392" s="16"/>
      <c r="D7392" s="16"/>
      <c r="E7392" s="16"/>
      <c r="F7392" s="16"/>
      <c r="G7392" s="16"/>
      <c r="H7392" s="16"/>
      <c r="I7392">
        <f t="shared" si="163"/>
        <v>0</v>
      </c>
    </row>
    <row r="7393" spans="1:9" ht="20" customHeight="1">
      <c r="A7393" s="16"/>
      <c r="B7393" s="16"/>
      <c r="C7393" s="16"/>
      <c r="D7393" s="16"/>
      <c r="E7393" s="16"/>
      <c r="F7393" s="16"/>
      <c r="G7393" s="16"/>
      <c r="H7393" s="16"/>
      <c r="I7393">
        <f t="shared" si="163"/>
        <v>0</v>
      </c>
    </row>
    <row r="7394" spans="1:9" ht="20" customHeight="1">
      <c r="A7394" s="16"/>
      <c r="B7394" s="16"/>
      <c r="C7394" s="16"/>
      <c r="D7394" s="16"/>
      <c r="E7394" s="16"/>
      <c r="F7394" s="16"/>
      <c r="G7394" s="16"/>
      <c r="H7394" s="16"/>
      <c r="I7394">
        <f t="shared" si="163"/>
        <v>0</v>
      </c>
    </row>
    <row r="7395" spans="1:9" ht="20" customHeight="1">
      <c r="A7395" s="16"/>
      <c r="B7395" s="16"/>
      <c r="C7395" s="16"/>
      <c r="D7395" s="16"/>
      <c r="E7395" s="16"/>
      <c r="F7395" s="16"/>
      <c r="G7395" s="16"/>
      <c r="H7395" s="16"/>
      <c r="I7395">
        <f t="shared" si="163"/>
        <v>0</v>
      </c>
    </row>
    <row r="7396" spans="1:9" ht="20" customHeight="1">
      <c r="A7396" s="16"/>
      <c r="B7396" s="16"/>
      <c r="C7396" s="16"/>
      <c r="D7396" s="16"/>
      <c r="E7396" s="16"/>
      <c r="F7396" s="16"/>
      <c r="G7396" s="16"/>
      <c r="H7396" s="16"/>
      <c r="I7396">
        <f t="shared" si="163"/>
        <v>0</v>
      </c>
    </row>
    <row r="7397" spans="1:9" ht="20" customHeight="1">
      <c r="A7397" s="16"/>
      <c r="B7397" s="16"/>
      <c r="C7397" s="16"/>
      <c r="D7397" s="16"/>
      <c r="E7397" s="16"/>
      <c r="F7397" s="16"/>
      <c r="G7397" s="16"/>
      <c r="H7397" s="16"/>
      <c r="I7397">
        <f t="shared" si="163"/>
        <v>0</v>
      </c>
    </row>
    <row r="7398" spans="1:9" ht="20" customHeight="1">
      <c r="A7398" s="16"/>
      <c r="B7398" s="16"/>
      <c r="C7398" s="16"/>
      <c r="D7398" s="16"/>
      <c r="E7398" s="16"/>
      <c r="F7398" s="16"/>
      <c r="G7398" s="16"/>
      <c r="H7398" s="16"/>
      <c r="I7398">
        <f t="shared" si="163"/>
        <v>0</v>
      </c>
    </row>
    <row r="7399" spans="1:9" ht="20" customHeight="1">
      <c r="A7399" s="16"/>
      <c r="B7399" s="16"/>
      <c r="C7399" s="16"/>
      <c r="D7399" s="16"/>
      <c r="E7399" s="16"/>
      <c r="F7399" s="16"/>
      <c r="G7399" s="16"/>
      <c r="H7399" s="16"/>
      <c r="I7399">
        <f t="shared" si="163"/>
        <v>0</v>
      </c>
    </row>
    <row r="7400" spans="1:9" ht="20" customHeight="1">
      <c r="A7400" s="16"/>
      <c r="B7400" s="16"/>
      <c r="C7400" s="16"/>
      <c r="D7400" s="16"/>
      <c r="E7400" s="16"/>
      <c r="F7400" s="16"/>
      <c r="G7400" s="16"/>
      <c r="H7400" s="16"/>
      <c r="I7400">
        <f t="shared" si="163"/>
        <v>0</v>
      </c>
    </row>
    <row r="7401" spans="1:9" ht="20" customHeight="1">
      <c r="A7401" s="16"/>
      <c r="B7401" s="16"/>
      <c r="C7401" s="16"/>
      <c r="D7401" s="16"/>
      <c r="E7401" s="16"/>
      <c r="F7401" s="16"/>
      <c r="G7401" s="16"/>
      <c r="H7401" s="16"/>
      <c r="I7401">
        <f t="shared" si="163"/>
        <v>0</v>
      </c>
    </row>
    <row r="7402" spans="1:9" ht="20" customHeight="1">
      <c r="A7402" s="16"/>
      <c r="B7402" s="16"/>
      <c r="C7402" s="16"/>
      <c r="D7402" s="16"/>
      <c r="E7402" s="16"/>
      <c r="F7402" s="16"/>
      <c r="G7402" s="16"/>
      <c r="H7402" s="16"/>
      <c r="I7402">
        <f t="shared" si="163"/>
        <v>0</v>
      </c>
    </row>
    <row r="7403" spans="1:9" ht="20" customHeight="1">
      <c r="A7403" s="16"/>
      <c r="B7403" s="16"/>
      <c r="C7403" s="16"/>
      <c r="D7403" s="16"/>
      <c r="E7403" s="16"/>
      <c r="F7403" s="16"/>
      <c r="G7403" s="16"/>
      <c r="H7403" s="16"/>
      <c r="I7403">
        <f t="shared" si="163"/>
        <v>0</v>
      </c>
    </row>
    <row r="7404" spans="1:9" ht="20" customHeight="1">
      <c r="A7404" s="16"/>
      <c r="B7404" s="16"/>
      <c r="C7404" s="16"/>
      <c r="D7404" s="16"/>
      <c r="E7404" s="16"/>
      <c r="F7404" s="16"/>
      <c r="G7404" s="16"/>
      <c r="H7404" s="16"/>
      <c r="I7404">
        <f t="shared" si="163"/>
        <v>0</v>
      </c>
    </row>
    <row r="7405" spans="1:9" ht="20" customHeight="1">
      <c r="A7405" s="16"/>
      <c r="B7405" s="16"/>
      <c r="C7405" s="16"/>
      <c r="D7405" s="16"/>
      <c r="E7405" s="16"/>
      <c r="F7405" s="16"/>
      <c r="G7405" s="16"/>
      <c r="H7405" s="16"/>
      <c r="I7405">
        <f t="shared" si="163"/>
        <v>0</v>
      </c>
    </row>
    <row r="7406" spans="1:9" ht="20" customHeight="1">
      <c r="A7406" s="16"/>
      <c r="B7406" s="16"/>
      <c r="C7406" s="16"/>
      <c r="D7406" s="16"/>
      <c r="E7406" s="16"/>
      <c r="F7406" s="16"/>
      <c r="G7406" s="16"/>
      <c r="H7406" s="16"/>
      <c r="I7406">
        <f t="shared" si="163"/>
        <v>0</v>
      </c>
    </row>
    <row r="7407" spans="1:9" ht="20" customHeight="1">
      <c r="A7407" s="16"/>
      <c r="B7407" s="16"/>
      <c r="C7407" s="16"/>
      <c r="D7407" s="16"/>
      <c r="E7407" s="16"/>
      <c r="F7407" s="16"/>
      <c r="G7407" s="16"/>
      <c r="H7407" s="16"/>
      <c r="I7407">
        <f t="shared" si="163"/>
        <v>0</v>
      </c>
    </row>
    <row r="7408" spans="1:9" ht="20" customHeight="1">
      <c r="A7408" s="16"/>
      <c r="B7408" s="16"/>
      <c r="C7408" s="16"/>
      <c r="D7408" s="16"/>
      <c r="E7408" s="16"/>
      <c r="F7408" s="16"/>
      <c r="G7408" s="16"/>
      <c r="H7408" s="16"/>
      <c r="I7408">
        <f t="shared" si="163"/>
        <v>0</v>
      </c>
    </row>
    <row r="7409" spans="1:9" ht="20" customHeight="1">
      <c r="A7409" s="16"/>
      <c r="B7409" s="16"/>
      <c r="C7409" s="16"/>
      <c r="D7409" s="16"/>
      <c r="E7409" s="16"/>
      <c r="F7409" s="16"/>
      <c r="G7409" s="16"/>
      <c r="H7409" s="16"/>
      <c r="I7409">
        <f t="shared" si="163"/>
        <v>0</v>
      </c>
    </row>
    <row r="7410" spans="1:9" ht="20" customHeight="1">
      <c r="A7410" s="16"/>
      <c r="B7410" s="16"/>
      <c r="C7410" s="16"/>
      <c r="D7410" s="16"/>
      <c r="E7410" s="16"/>
      <c r="F7410" s="16"/>
      <c r="G7410" s="16"/>
      <c r="H7410" s="16"/>
      <c r="I7410">
        <f t="shared" si="163"/>
        <v>0</v>
      </c>
    </row>
    <row r="7411" spans="1:9" ht="20" customHeight="1">
      <c r="A7411" s="16"/>
      <c r="B7411" s="16"/>
      <c r="C7411" s="16"/>
      <c r="D7411" s="16"/>
      <c r="E7411" s="16"/>
      <c r="F7411" s="16"/>
      <c r="G7411" s="16"/>
      <c r="H7411" s="16"/>
      <c r="I7411">
        <f t="shared" si="163"/>
        <v>0</v>
      </c>
    </row>
    <row r="7412" spans="1:9" ht="20" customHeight="1">
      <c r="A7412" s="16"/>
      <c r="B7412" s="16"/>
      <c r="C7412" s="16"/>
      <c r="D7412" s="16"/>
      <c r="E7412" s="16"/>
      <c r="F7412" s="16"/>
      <c r="G7412" s="16"/>
      <c r="H7412" s="16"/>
      <c r="I7412">
        <f t="shared" si="163"/>
        <v>0</v>
      </c>
    </row>
    <row r="7413" spans="1:9" ht="20" customHeight="1">
      <c r="A7413" s="16"/>
      <c r="B7413" s="16"/>
      <c r="C7413" s="16"/>
      <c r="D7413" s="16"/>
      <c r="E7413" s="16"/>
      <c r="F7413" s="16"/>
      <c r="G7413" s="16"/>
      <c r="H7413" s="16"/>
      <c r="I7413">
        <f t="shared" si="163"/>
        <v>0</v>
      </c>
    </row>
    <row r="7414" spans="1:9" ht="20" customHeight="1">
      <c r="A7414" s="16"/>
      <c r="B7414" s="16"/>
      <c r="C7414" s="16"/>
      <c r="D7414" s="16"/>
      <c r="E7414" s="16"/>
      <c r="F7414" s="16"/>
      <c r="G7414" s="16"/>
      <c r="H7414" s="16"/>
      <c r="I7414">
        <f t="shared" si="163"/>
        <v>0</v>
      </c>
    </row>
    <row r="7415" spans="1:9" ht="20" customHeight="1">
      <c r="A7415" s="16"/>
      <c r="B7415" s="16"/>
      <c r="C7415" s="16"/>
      <c r="D7415" s="16"/>
      <c r="E7415" s="16"/>
      <c r="F7415" s="16"/>
      <c r="G7415" s="16"/>
      <c r="H7415" s="16"/>
      <c r="I7415">
        <f t="shared" si="163"/>
        <v>0</v>
      </c>
    </row>
    <row r="7416" spans="1:9" ht="20" customHeight="1">
      <c r="A7416" s="16"/>
      <c r="B7416" s="16"/>
      <c r="C7416" s="16"/>
      <c r="D7416" s="16"/>
      <c r="E7416" s="16"/>
      <c r="F7416" s="16"/>
      <c r="G7416" s="16"/>
      <c r="H7416" s="16"/>
      <c r="I7416">
        <f t="shared" si="163"/>
        <v>0</v>
      </c>
    </row>
    <row r="7417" spans="1:9" ht="20" customHeight="1">
      <c r="A7417" s="16"/>
      <c r="B7417" s="16"/>
      <c r="C7417" s="16"/>
      <c r="D7417" s="16"/>
      <c r="E7417" s="16"/>
      <c r="F7417" s="16"/>
      <c r="G7417" s="16"/>
      <c r="H7417" s="16"/>
      <c r="I7417">
        <f t="shared" si="163"/>
        <v>0</v>
      </c>
    </row>
    <row r="7418" spans="1:9" ht="20" customHeight="1">
      <c r="A7418" s="16"/>
      <c r="B7418" s="16"/>
      <c r="C7418" s="16"/>
      <c r="D7418" s="16"/>
      <c r="E7418" s="16"/>
      <c r="F7418" s="16"/>
      <c r="G7418" s="16"/>
      <c r="H7418" s="16"/>
      <c r="I7418">
        <f t="shared" si="163"/>
        <v>0</v>
      </c>
    </row>
    <row r="7419" spans="1:9" ht="20" customHeight="1">
      <c r="A7419" s="16"/>
      <c r="B7419" s="16"/>
      <c r="C7419" s="16"/>
      <c r="D7419" s="16"/>
      <c r="E7419" s="16"/>
      <c r="F7419" s="16"/>
      <c r="G7419" s="16"/>
      <c r="H7419" s="16"/>
      <c r="I7419">
        <f t="shared" si="163"/>
        <v>0</v>
      </c>
    </row>
    <row r="7420" spans="1:9" ht="20" customHeight="1">
      <c r="A7420" s="16"/>
      <c r="B7420" s="16"/>
      <c r="C7420" s="16"/>
      <c r="D7420" s="16"/>
      <c r="E7420" s="16"/>
      <c r="F7420" s="16"/>
      <c r="G7420" s="16"/>
      <c r="H7420" s="16"/>
      <c r="I7420">
        <f t="shared" si="163"/>
        <v>0</v>
      </c>
    </row>
    <row r="7421" spans="1:9" ht="20" customHeight="1">
      <c r="A7421" s="16"/>
      <c r="B7421" s="16"/>
      <c r="C7421" s="16"/>
      <c r="D7421" s="16"/>
      <c r="E7421" s="16"/>
      <c r="F7421" s="16"/>
      <c r="G7421" s="16"/>
      <c r="H7421" s="16"/>
      <c r="I7421">
        <f t="shared" si="163"/>
        <v>0</v>
      </c>
    </row>
    <row r="7422" spans="1:9" ht="20" customHeight="1">
      <c r="A7422" s="16"/>
      <c r="B7422" s="16"/>
      <c r="C7422" s="16"/>
      <c r="D7422" s="16"/>
      <c r="E7422" s="16"/>
      <c r="F7422" s="16"/>
      <c r="G7422" s="16"/>
      <c r="H7422" s="16"/>
      <c r="I7422">
        <f t="shared" si="163"/>
        <v>0</v>
      </c>
    </row>
    <row r="7423" spans="1:9" ht="20" customHeight="1">
      <c r="A7423" s="16"/>
      <c r="B7423" s="16"/>
      <c r="C7423" s="16"/>
      <c r="D7423" s="16"/>
      <c r="E7423" s="16"/>
      <c r="F7423" s="16"/>
      <c r="G7423" s="16"/>
      <c r="H7423" s="16"/>
      <c r="I7423">
        <f t="shared" si="163"/>
        <v>0</v>
      </c>
    </row>
    <row r="7424" spans="1:9" ht="20" customHeight="1">
      <c r="A7424" s="16"/>
      <c r="B7424" s="16"/>
      <c r="C7424" s="16"/>
      <c r="D7424" s="16"/>
      <c r="E7424" s="16"/>
      <c r="F7424" s="16"/>
      <c r="G7424" s="16"/>
      <c r="H7424" s="16"/>
      <c r="I7424">
        <f t="shared" si="163"/>
        <v>0</v>
      </c>
    </row>
    <row r="7425" spans="1:9" ht="20" customHeight="1">
      <c r="A7425" s="16"/>
      <c r="B7425" s="16"/>
      <c r="C7425" s="16"/>
      <c r="D7425" s="16"/>
      <c r="E7425" s="16"/>
      <c r="F7425" s="16"/>
      <c r="G7425" s="16"/>
      <c r="H7425" s="16"/>
      <c r="I7425">
        <f t="shared" si="163"/>
        <v>0</v>
      </c>
    </row>
    <row r="7426" spans="1:9" ht="20" customHeight="1">
      <c r="A7426" s="16"/>
      <c r="B7426" s="16"/>
      <c r="C7426" s="16"/>
      <c r="D7426" s="16"/>
      <c r="E7426" s="16"/>
      <c r="F7426" s="16"/>
      <c r="G7426" s="16"/>
      <c r="H7426" s="16"/>
      <c r="I7426">
        <f t="shared" si="163"/>
        <v>0</v>
      </c>
    </row>
    <row r="7427" spans="1:9" ht="20" customHeight="1">
      <c r="A7427" s="16"/>
      <c r="B7427" s="16"/>
      <c r="C7427" s="16"/>
      <c r="D7427" s="16"/>
      <c r="E7427" s="16"/>
      <c r="F7427" s="16"/>
      <c r="G7427" s="16"/>
      <c r="H7427" s="16"/>
      <c r="I7427">
        <f t="shared" ref="I7427:I7490" si="164">CEILING(H7427,0.002)</f>
        <v>0</v>
      </c>
    </row>
    <row r="7428" spans="1:9" ht="20" customHeight="1">
      <c r="A7428" s="16"/>
      <c r="B7428" s="16"/>
      <c r="C7428" s="16"/>
      <c r="D7428" s="16"/>
      <c r="E7428" s="16"/>
      <c r="F7428" s="16"/>
      <c r="G7428" s="16"/>
      <c r="H7428" s="16"/>
      <c r="I7428">
        <f t="shared" si="164"/>
        <v>0</v>
      </c>
    </row>
    <row r="7429" spans="1:9" ht="20" customHeight="1">
      <c r="A7429" s="16"/>
      <c r="B7429" s="16"/>
      <c r="C7429" s="16"/>
      <c r="D7429" s="16"/>
      <c r="E7429" s="16"/>
      <c r="F7429" s="16"/>
      <c r="G7429" s="16"/>
      <c r="H7429" s="16"/>
      <c r="I7429">
        <f t="shared" si="164"/>
        <v>0</v>
      </c>
    </row>
    <row r="7430" spans="1:9" ht="20" customHeight="1">
      <c r="A7430" s="16"/>
      <c r="B7430" s="16"/>
      <c r="C7430" s="16"/>
      <c r="D7430" s="16"/>
      <c r="E7430" s="16"/>
      <c r="F7430" s="16"/>
      <c r="G7430" s="16"/>
      <c r="H7430" s="16"/>
      <c r="I7430">
        <f t="shared" si="164"/>
        <v>0</v>
      </c>
    </row>
    <row r="7431" spans="1:9" ht="20" customHeight="1">
      <c r="A7431" s="16"/>
      <c r="B7431" s="16"/>
      <c r="C7431" s="16"/>
      <c r="D7431" s="16"/>
      <c r="E7431" s="16"/>
      <c r="F7431" s="16"/>
      <c r="G7431" s="16"/>
      <c r="H7431" s="16"/>
      <c r="I7431">
        <f t="shared" si="164"/>
        <v>0</v>
      </c>
    </row>
    <row r="7432" spans="1:9" ht="20" customHeight="1">
      <c r="A7432" s="16"/>
      <c r="B7432" s="16"/>
      <c r="C7432" s="16"/>
      <c r="D7432" s="16"/>
      <c r="E7432" s="16"/>
      <c r="F7432" s="16"/>
      <c r="G7432" s="16"/>
      <c r="H7432" s="16"/>
      <c r="I7432">
        <f t="shared" si="164"/>
        <v>0</v>
      </c>
    </row>
    <row r="7433" spans="1:9" ht="20" customHeight="1">
      <c r="A7433" s="16"/>
      <c r="B7433" s="16"/>
      <c r="C7433" s="16"/>
      <c r="D7433" s="16"/>
      <c r="E7433" s="16"/>
      <c r="F7433" s="16"/>
      <c r="G7433" s="16"/>
      <c r="H7433" s="16"/>
      <c r="I7433">
        <f t="shared" si="164"/>
        <v>0</v>
      </c>
    </row>
    <row r="7434" spans="1:9" ht="20" customHeight="1">
      <c r="A7434" s="16"/>
      <c r="B7434" s="16"/>
      <c r="C7434" s="16"/>
      <c r="D7434" s="16"/>
      <c r="E7434" s="16"/>
      <c r="F7434" s="16"/>
      <c r="G7434" s="16"/>
      <c r="H7434" s="16"/>
      <c r="I7434">
        <f t="shared" si="164"/>
        <v>0</v>
      </c>
    </row>
    <row r="7435" spans="1:9" ht="20" customHeight="1">
      <c r="A7435" s="16"/>
      <c r="B7435" s="16"/>
      <c r="C7435" s="16"/>
      <c r="D7435" s="16"/>
      <c r="E7435" s="16"/>
      <c r="F7435" s="16"/>
      <c r="G7435" s="16"/>
      <c r="H7435" s="16"/>
      <c r="I7435">
        <f t="shared" si="164"/>
        <v>0</v>
      </c>
    </row>
    <row r="7436" spans="1:9" ht="20" customHeight="1">
      <c r="A7436" s="16"/>
      <c r="B7436" s="16"/>
      <c r="C7436" s="16"/>
      <c r="D7436" s="16"/>
      <c r="E7436" s="16"/>
      <c r="F7436" s="16"/>
      <c r="G7436" s="16"/>
      <c r="H7436" s="16"/>
      <c r="I7436">
        <f t="shared" si="164"/>
        <v>0</v>
      </c>
    </row>
    <row r="7437" spans="1:9" ht="20" customHeight="1">
      <c r="A7437" s="16"/>
      <c r="B7437" s="16"/>
      <c r="C7437" s="16"/>
      <c r="D7437" s="16"/>
      <c r="E7437" s="16"/>
      <c r="F7437" s="16"/>
      <c r="G7437" s="16"/>
      <c r="H7437" s="16"/>
      <c r="I7437">
        <f t="shared" si="164"/>
        <v>0</v>
      </c>
    </row>
    <row r="7438" spans="1:9" ht="20" customHeight="1">
      <c r="A7438" s="16"/>
      <c r="B7438" s="16"/>
      <c r="C7438" s="16"/>
      <c r="D7438" s="16"/>
      <c r="E7438" s="16"/>
      <c r="F7438" s="16"/>
      <c r="G7438" s="16"/>
      <c r="H7438" s="16"/>
      <c r="I7438">
        <f t="shared" si="164"/>
        <v>0</v>
      </c>
    </row>
    <row r="7439" spans="1:9" ht="20" customHeight="1">
      <c r="A7439" s="16"/>
      <c r="B7439" s="16"/>
      <c r="C7439" s="16"/>
      <c r="D7439" s="16"/>
      <c r="E7439" s="16"/>
      <c r="F7439" s="16"/>
      <c r="G7439" s="16"/>
      <c r="H7439" s="16"/>
      <c r="I7439">
        <f t="shared" si="164"/>
        <v>0</v>
      </c>
    </row>
    <row r="7440" spans="1:9" ht="20" customHeight="1">
      <c r="A7440" s="16"/>
      <c r="B7440" s="16"/>
      <c r="C7440" s="16"/>
      <c r="D7440" s="16"/>
      <c r="E7440" s="16"/>
      <c r="F7440" s="16"/>
      <c r="G7440" s="16"/>
      <c r="H7440" s="16"/>
      <c r="I7440">
        <f t="shared" si="164"/>
        <v>0</v>
      </c>
    </row>
    <row r="7441" spans="1:9" ht="20" customHeight="1">
      <c r="A7441" s="16"/>
      <c r="B7441" s="16"/>
      <c r="C7441" s="16"/>
      <c r="D7441" s="16"/>
      <c r="E7441" s="16"/>
      <c r="F7441" s="16"/>
      <c r="G7441" s="16"/>
      <c r="H7441" s="16"/>
      <c r="I7441">
        <f t="shared" si="164"/>
        <v>0</v>
      </c>
    </row>
    <row r="7442" spans="1:9" ht="20" customHeight="1">
      <c r="A7442" s="16"/>
      <c r="B7442" s="16"/>
      <c r="C7442" s="16"/>
      <c r="D7442" s="16"/>
      <c r="E7442" s="16"/>
      <c r="F7442" s="16"/>
      <c r="G7442" s="16"/>
      <c r="H7442" s="16"/>
      <c r="I7442">
        <f t="shared" si="164"/>
        <v>0</v>
      </c>
    </row>
    <row r="7443" spans="1:9" ht="20" customHeight="1">
      <c r="A7443" s="16"/>
      <c r="B7443" s="16"/>
      <c r="C7443" s="16"/>
      <c r="D7443" s="16"/>
      <c r="E7443" s="16"/>
      <c r="F7443" s="16"/>
      <c r="G7443" s="16"/>
      <c r="H7443" s="16"/>
      <c r="I7443">
        <f t="shared" si="164"/>
        <v>0</v>
      </c>
    </row>
    <row r="7444" spans="1:9" ht="20" customHeight="1">
      <c r="A7444" s="16"/>
      <c r="B7444" s="16"/>
      <c r="C7444" s="16"/>
      <c r="D7444" s="16"/>
      <c r="E7444" s="16"/>
      <c r="F7444" s="16"/>
      <c r="G7444" s="16"/>
      <c r="H7444" s="16"/>
      <c r="I7444">
        <f t="shared" si="164"/>
        <v>0</v>
      </c>
    </row>
    <row r="7445" spans="1:9" ht="20" customHeight="1">
      <c r="A7445" s="16"/>
      <c r="B7445" s="16"/>
      <c r="C7445" s="16"/>
      <c r="D7445" s="16"/>
      <c r="E7445" s="16"/>
      <c r="F7445" s="16"/>
      <c r="G7445" s="16"/>
      <c r="H7445" s="16"/>
      <c r="I7445">
        <f t="shared" si="164"/>
        <v>0</v>
      </c>
    </row>
    <row r="7446" spans="1:9" ht="20" customHeight="1">
      <c r="A7446" s="16"/>
      <c r="B7446" s="16"/>
      <c r="C7446" s="16"/>
      <c r="D7446" s="16"/>
      <c r="E7446" s="16"/>
      <c r="F7446" s="16"/>
      <c r="G7446" s="16"/>
      <c r="H7446" s="16"/>
      <c r="I7446">
        <f t="shared" si="164"/>
        <v>0</v>
      </c>
    </row>
    <row r="7447" spans="1:9" ht="20" customHeight="1">
      <c r="A7447" s="16"/>
      <c r="B7447" s="16"/>
      <c r="C7447" s="16"/>
      <c r="D7447" s="16"/>
      <c r="E7447" s="16"/>
      <c r="F7447" s="16"/>
      <c r="G7447" s="16"/>
      <c r="H7447" s="16"/>
      <c r="I7447">
        <f t="shared" si="164"/>
        <v>0</v>
      </c>
    </row>
    <row r="7448" spans="1:9" ht="20" customHeight="1">
      <c r="A7448" s="16"/>
      <c r="B7448" s="16"/>
      <c r="C7448" s="16"/>
      <c r="D7448" s="16"/>
      <c r="E7448" s="16"/>
      <c r="F7448" s="16"/>
      <c r="G7448" s="16"/>
      <c r="H7448" s="16"/>
      <c r="I7448">
        <f t="shared" si="164"/>
        <v>0</v>
      </c>
    </row>
    <row r="7449" spans="1:9" ht="20" customHeight="1">
      <c r="A7449" s="16"/>
      <c r="B7449" s="16"/>
      <c r="C7449" s="16"/>
      <c r="D7449" s="16"/>
      <c r="E7449" s="16"/>
      <c r="F7449" s="16"/>
      <c r="G7449" s="16"/>
      <c r="H7449" s="16"/>
      <c r="I7449">
        <f t="shared" si="164"/>
        <v>0</v>
      </c>
    </row>
    <row r="7450" spans="1:9" ht="20" customHeight="1">
      <c r="A7450" s="16"/>
      <c r="B7450" s="16"/>
      <c r="C7450" s="16"/>
      <c r="D7450" s="16"/>
      <c r="E7450" s="16"/>
      <c r="F7450" s="16"/>
      <c r="G7450" s="16"/>
      <c r="H7450" s="16"/>
      <c r="I7450">
        <f t="shared" si="164"/>
        <v>0</v>
      </c>
    </row>
    <row r="7451" spans="1:9" ht="20" customHeight="1">
      <c r="A7451" s="16"/>
      <c r="B7451" s="16"/>
      <c r="C7451" s="16"/>
      <c r="D7451" s="16"/>
      <c r="E7451" s="16"/>
      <c r="F7451" s="16"/>
      <c r="G7451" s="16"/>
      <c r="H7451" s="16"/>
      <c r="I7451">
        <f t="shared" si="164"/>
        <v>0</v>
      </c>
    </row>
    <row r="7452" spans="1:9" ht="20" customHeight="1">
      <c r="A7452" s="16"/>
      <c r="B7452" s="16"/>
      <c r="C7452" s="16"/>
      <c r="D7452" s="16"/>
      <c r="E7452" s="16"/>
      <c r="F7452" s="16"/>
      <c r="G7452" s="16"/>
      <c r="H7452" s="16"/>
      <c r="I7452">
        <f t="shared" si="164"/>
        <v>0</v>
      </c>
    </row>
    <row r="7453" spans="1:9" ht="20" customHeight="1">
      <c r="A7453" s="16"/>
      <c r="B7453" s="16"/>
      <c r="C7453" s="16"/>
      <c r="D7453" s="16"/>
      <c r="E7453" s="16"/>
      <c r="F7453" s="16"/>
      <c r="G7453" s="16"/>
      <c r="H7453" s="16"/>
      <c r="I7453">
        <f t="shared" si="164"/>
        <v>0</v>
      </c>
    </row>
    <row r="7454" spans="1:9" ht="20" customHeight="1">
      <c r="A7454" s="16"/>
      <c r="B7454" s="16"/>
      <c r="C7454" s="16"/>
      <c r="D7454" s="16"/>
      <c r="E7454" s="16"/>
      <c r="F7454" s="16"/>
      <c r="G7454" s="16"/>
      <c r="H7454" s="16"/>
      <c r="I7454">
        <f t="shared" si="164"/>
        <v>0</v>
      </c>
    </row>
    <row r="7455" spans="1:9" ht="20" customHeight="1">
      <c r="A7455" s="16"/>
      <c r="B7455" s="16"/>
      <c r="C7455" s="16"/>
      <c r="D7455" s="16"/>
      <c r="E7455" s="16"/>
      <c r="F7455" s="16"/>
      <c r="G7455" s="16"/>
      <c r="H7455" s="16"/>
      <c r="I7455">
        <f t="shared" si="164"/>
        <v>0</v>
      </c>
    </row>
    <row r="7456" spans="1:9" ht="20" customHeight="1">
      <c r="A7456" s="16"/>
      <c r="B7456" s="16"/>
      <c r="C7456" s="16"/>
      <c r="D7456" s="16"/>
      <c r="E7456" s="16"/>
      <c r="F7456" s="16"/>
      <c r="G7456" s="16"/>
      <c r="H7456" s="16"/>
      <c r="I7456">
        <f t="shared" si="164"/>
        <v>0</v>
      </c>
    </row>
    <row r="7457" spans="1:9" ht="20" customHeight="1">
      <c r="A7457" s="16"/>
      <c r="B7457" s="16"/>
      <c r="C7457" s="16"/>
      <c r="D7457" s="16"/>
      <c r="E7457" s="16"/>
      <c r="F7457" s="16"/>
      <c r="G7457" s="16"/>
      <c r="H7457" s="16"/>
      <c r="I7457">
        <f t="shared" si="164"/>
        <v>0</v>
      </c>
    </row>
    <row r="7458" spans="1:9" ht="20" customHeight="1">
      <c r="A7458" s="16"/>
      <c r="B7458" s="16"/>
      <c r="C7458" s="16"/>
      <c r="D7458" s="16"/>
      <c r="E7458" s="16"/>
      <c r="F7458" s="16"/>
      <c r="G7458" s="16"/>
      <c r="H7458" s="16"/>
      <c r="I7458">
        <f t="shared" si="164"/>
        <v>0</v>
      </c>
    </row>
    <row r="7459" spans="1:9" ht="20" customHeight="1">
      <c r="A7459" s="16"/>
      <c r="B7459" s="16"/>
      <c r="C7459" s="16"/>
      <c r="D7459" s="16"/>
      <c r="E7459" s="16"/>
      <c r="F7459" s="16"/>
      <c r="G7459" s="16"/>
      <c r="H7459" s="16"/>
      <c r="I7459">
        <f t="shared" si="164"/>
        <v>0</v>
      </c>
    </row>
    <row r="7460" spans="1:9" ht="20" customHeight="1">
      <c r="A7460" s="16"/>
      <c r="B7460" s="16"/>
      <c r="C7460" s="16"/>
      <c r="D7460" s="16"/>
      <c r="E7460" s="16"/>
      <c r="F7460" s="16"/>
      <c r="G7460" s="16"/>
      <c r="H7460" s="16"/>
      <c r="I7460">
        <f t="shared" si="164"/>
        <v>0</v>
      </c>
    </row>
    <row r="7461" spans="1:9" ht="20" customHeight="1">
      <c r="A7461" s="16"/>
      <c r="B7461" s="16"/>
      <c r="C7461" s="16"/>
      <c r="D7461" s="16"/>
      <c r="E7461" s="16"/>
      <c r="F7461" s="16"/>
      <c r="G7461" s="16"/>
      <c r="H7461" s="16"/>
      <c r="I7461">
        <f t="shared" si="164"/>
        <v>0</v>
      </c>
    </row>
    <row r="7462" spans="1:9" ht="20" customHeight="1">
      <c r="A7462" s="16"/>
      <c r="B7462" s="16"/>
      <c r="C7462" s="16"/>
      <c r="D7462" s="16"/>
      <c r="E7462" s="16"/>
      <c r="F7462" s="16"/>
      <c r="G7462" s="16"/>
      <c r="H7462" s="16"/>
      <c r="I7462">
        <f t="shared" si="164"/>
        <v>0</v>
      </c>
    </row>
    <row r="7463" spans="1:9" ht="20" customHeight="1">
      <c r="A7463" s="16"/>
      <c r="B7463" s="16"/>
      <c r="C7463" s="16"/>
      <c r="D7463" s="16"/>
      <c r="E7463" s="16"/>
      <c r="F7463" s="16"/>
      <c r="G7463" s="16"/>
      <c r="H7463" s="16"/>
      <c r="I7463">
        <f t="shared" si="164"/>
        <v>0</v>
      </c>
    </row>
    <row r="7464" spans="1:9" ht="20" customHeight="1">
      <c r="A7464" s="16"/>
      <c r="B7464" s="16"/>
      <c r="C7464" s="16"/>
      <c r="D7464" s="16"/>
      <c r="E7464" s="16"/>
      <c r="F7464" s="16"/>
      <c r="G7464" s="16"/>
      <c r="H7464" s="16"/>
      <c r="I7464">
        <f t="shared" si="164"/>
        <v>0</v>
      </c>
    </row>
    <row r="7465" spans="1:9" ht="20" customHeight="1">
      <c r="A7465" s="16"/>
      <c r="B7465" s="16"/>
      <c r="C7465" s="16"/>
      <c r="D7465" s="16"/>
      <c r="E7465" s="16"/>
      <c r="F7465" s="16"/>
      <c r="G7465" s="16"/>
      <c r="H7465" s="16"/>
      <c r="I7465">
        <f t="shared" si="164"/>
        <v>0</v>
      </c>
    </row>
    <row r="7466" spans="1:9" ht="20" customHeight="1">
      <c r="A7466" s="16"/>
      <c r="B7466" s="16"/>
      <c r="C7466" s="16"/>
      <c r="D7466" s="16"/>
      <c r="E7466" s="16"/>
      <c r="F7466" s="16"/>
      <c r="G7466" s="16"/>
      <c r="H7466" s="16"/>
      <c r="I7466">
        <f t="shared" si="164"/>
        <v>0</v>
      </c>
    </row>
    <row r="7467" spans="1:9" ht="20" customHeight="1">
      <c r="A7467" s="16"/>
      <c r="B7467" s="16"/>
      <c r="C7467" s="16"/>
      <c r="D7467" s="16"/>
      <c r="E7467" s="16"/>
      <c r="F7467" s="16"/>
      <c r="G7467" s="16"/>
      <c r="H7467" s="16"/>
      <c r="I7467">
        <f t="shared" si="164"/>
        <v>0</v>
      </c>
    </row>
    <row r="7468" spans="1:9" ht="20" customHeight="1">
      <c r="A7468" s="16"/>
      <c r="B7468" s="16"/>
      <c r="C7468" s="16"/>
      <c r="D7468" s="16"/>
      <c r="E7468" s="16"/>
      <c r="F7468" s="16"/>
      <c r="G7468" s="16"/>
      <c r="H7468" s="16"/>
      <c r="I7468">
        <f t="shared" si="164"/>
        <v>0</v>
      </c>
    </row>
    <row r="7469" spans="1:9" ht="20" customHeight="1">
      <c r="A7469" s="16"/>
      <c r="B7469" s="16"/>
      <c r="C7469" s="16"/>
      <c r="D7469" s="16"/>
      <c r="E7469" s="16"/>
      <c r="F7469" s="16"/>
      <c r="G7469" s="16"/>
      <c r="H7469" s="16"/>
      <c r="I7469">
        <f t="shared" si="164"/>
        <v>0</v>
      </c>
    </row>
    <row r="7470" spans="1:9" ht="20" customHeight="1">
      <c r="A7470" s="16"/>
      <c r="B7470" s="16"/>
      <c r="C7470" s="16"/>
      <c r="D7470" s="16"/>
      <c r="E7470" s="16"/>
      <c r="F7470" s="16"/>
      <c r="G7470" s="16"/>
      <c r="H7470" s="16"/>
      <c r="I7470">
        <f t="shared" si="164"/>
        <v>0</v>
      </c>
    </row>
    <row r="7471" spans="1:9" ht="20" customHeight="1">
      <c r="A7471" s="16"/>
      <c r="B7471" s="16"/>
      <c r="C7471" s="16"/>
      <c r="D7471" s="16"/>
      <c r="E7471" s="16"/>
      <c r="F7471" s="16"/>
      <c r="G7471" s="16"/>
      <c r="H7471" s="16"/>
      <c r="I7471">
        <f t="shared" si="164"/>
        <v>0</v>
      </c>
    </row>
    <row r="7472" spans="1:9" ht="20" customHeight="1">
      <c r="A7472" s="16"/>
      <c r="B7472" s="16"/>
      <c r="C7472" s="16"/>
      <c r="D7472" s="16"/>
      <c r="E7472" s="16"/>
      <c r="F7472" s="16"/>
      <c r="G7472" s="16"/>
      <c r="H7472" s="16"/>
      <c r="I7472">
        <f t="shared" si="164"/>
        <v>0</v>
      </c>
    </row>
    <row r="7473" spans="1:9" ht="20" customHeight="1">
      <c r="A7473" s="16"/>
      <c r="B7473" s="16"/>
      <c r="C7473" s="16"/>
      <c r="D7473" s="16"/>
      <c r="E7473" s="16"/>
      <c r="F7473" s="16"/>
      <c r="G7473" s="16"/>
      <c r="H7473" s="16"/>
      <c r="I7473">
        <f t="shared" si="164"/>
        <v>0</v>
      </c>
    </row>
    <row r="7474" spans="1:9" ht="20" customHeight="1">
      <c r="A7474" s="16"/>
      <c r="B7474" s="16"/>
      <c r="C7474" s="16"/>
      <c r="D7474" s="16"/>
      <c r="E7474" s="16"/>
      <c r="F7474" s="16"/>
      <c r="G7474" s="16"/>
      <c r="H7474" s="16"/>
      <c r="I7474">
        <f t="shared" si="164"/>
        <v>0</v>
      </c>
    </row>
    <row r="7475" spans="1:9" ht="20" customHeight="1">
      <c r="A7475" s="16"/>
      <c r="B7475" s="16"/>
      <c r="C7475" s="16"/>
      <c r="D7475" s="16"/>
      <c r="E7475" s="16"/>
      <c r="F7475" s="16"/>
      <c r="G7475" s="16"/>
      <c r="H7475" s="16"/>
      <c r="I7475">
        <f t="shared" si="164"/>
        <v>0</v>
      </c>
    </row>
    <row r="7476" spans="1:9" ht="20" customHeight="1">
      <c r="A7476" s="16"/>
      <c r="B7476" s="16"/>
      <c r="C7476" s="16"/>
      <c r="D7476" s="16"/>
      <c r="E7476" s="16"/>
      <c r="F7476" s="16"/>
      <c r="G7476" s="16"/>
      <c r="H7476" s="16"/>
      <c r="I7476">
        <f t="shared" si="164"/>
        <v>0</v>
      </c>
    </row>
    <row r="7477" spans="1:9" ht="20" customHeight="1">
      <c r="A7477" s="16"/>
      <c r="B7477" s="16"/>
      <c r="C7477" s="16"/>
      <c r="D7477" s="16"/>
      <c r="E7477" s="16"/>
      <c r="F7477" s="16"/>
      <c r="G7477" s="16"/>
      <c r="H7477" s="16"/>
      <c r="I7477">
        <f t="shared" si="164"/>
        <v>0</v>
      </c>
    </row>
    <row r="7478" spans="1:9" ht="20" customHeight="1">
      <c r="A7478" s="16"/>
      <c r="B7478" s="16"/>
      <c r="C7478" s="16"/>
      <c r="D7478" s="16"/>
      <c r="E7478" s="16"/>
      <c r="F7478" s="16"/>
      <c r="G7478" s="16"/>
      <c r="H7478" s="16"/>
      <c r="I7478">
        <f t="shared" si="164"/>
        <v>0</v>
      </c>
    </row>
    <row r="7479" spans="1:9" ht="20" customHeight="1">
      <c r="A7479" s="16"/>
      <c r="B7479" s="16"/>
      <c r="C7479" s="16"/>
      <c r="D7479" s="16"/>
      <c r="E7479" s="16"/>
      <c r="F7479" s="16"/>
      <c r="G7479" s="16"/>
      <c r="H7479" s="16"/>
      <c r="I7479">
        <f t="shared" si="164"/>
        <v>0</v>
      </c>
    </row>
    <row r="7480" spans="1:9" ht="20" customHeight="1">
      <c r="A7480" s="16"/>
      <c r="B7480" s="16"/>
      <c r="C7480" s="16"/>
      <c r="D7480" s="16"/>
      <c r="E7480" s="16"/>
      <c r="F7480" s="16"/>
      <c r="G7480" s="16"/>
      <c r="H7480" s="16"/>
      <c r="I7480">
        <f t="shared" si="164"/>
        <v>0</v>
      </c>
    </row>
    <row r="7481" spans="1:9" ht="20" customHeight="1">
      <c r="A7481" s="16"/>
      <c r="B7481" s="16"/>
      <c r="C7481" s="16"/>
      <c r="D7481" s="16"/>
      <c r="E7481" s="16"/>
      <c r="F7481" s="16"/>
      <c r="G7481" s="16"/>
      <c r="H7481" s="16"/>
      <c r="I7481">
        <f t="shared" si="164"/>
        <v>0</v>
      </c>
    </row>
    <row r="7482" spans="1:9" ht="20" customHeight="1">
      <c r="A7482" s="16"/>
      <c r="B7482" s="16"/>
      <c r="C7482" s="16"/>
      <c r="D7482" s="16"/>
      <c r="E7482" s="16"/>
      <c r="F7482" s="16"/>
      <c r="G7482" s="16"/>
      <c r="H7482" s="16"/>
      <c r="I7482">
        <f t="shared" si="164"/>
        <v>0</v>
      </c>
    </row>
    <row r="7483" spans="1:9" ht="20" customHeight="1">
      <c r="A7483" s="16"/>
      <c r="B7483" s="16"/>
      <c r="C7483" s="16"/>
      <c r="D7483" s="16"/>
      <c r="E7483" s="16"/>
      <c r="F7483" s="16"/>
      <c r="G7483" s="16"/>
      <c r="H7483" s="16"/>
      <c r="I7483">
        <f t="shared" si="164"/>
        <v>0</v>
      </c>
    </row>
    <row r="7484" spans="1:9" ht="20" customHeight="1">
      <c r="A7484" s="16"/>
      <c r="B7484" s="16"/>
      <c r="C7484" s="16"/>
      <c r="D7484" s="16"/>
      <c r="E7484" s="16"/>
      <c r="F7484" s="16"/>
      <c r="G7484" s="16"/>
      <c r="H7484" s="16"/>
      <c r="I7484">
        <f t="shared" si="164"/>
        <v>0</v>
      </c>
    </row>
    <row r="7485" spans="1:9" ht="20" customHeight="1">
      <c r="A7485" s="16"/>
      <c r="B7485" s="16"/>
      <c r="C7485" s="16"/>
      <c r="D7485" s="16"/>
      <c r="E7485" s="16"/>
      <c r="F7485" s="16"/>
      <c r="G7485" s="16"/>
      <c r="H7485" s="16"/>
      <c r="I7485">
        <f t="shared" si="164"/>
        <v>0</v>
      </c>
    </row>
    <row r="7486" spans="1:9" ht="20" customHeight="1">
      <c r="A7486" s="16"/>
      <c r="B7486" s="16"/>
      <c r="C7486" s="16"/>
      <c r="D7486" s="16"/>
      <c r="E7486" s="16"/>
      <c r="F7486" s="16"/>
      <c r="G7486" s="16"/>
      <c r="H7486" s="16"/>
      <c r="I7486">
        <f t="shared" si="164"/>
        <v>0</v>
      </c>
    </row>
    <row r="7487" spans="1:9" ht="20" customHeight="1">
      <c r="A7487" s="16"/>
      <c r="B7487" s="16"/>
      <c r="C7487" s="16"/>
      <c r="D7487" s="16"/>
      <c r="E7487" s="16"/>
      <c r="F7487" s="16"/>
      <c r="G7487" s="16"/>
      <c r="H7487" s="16"/>
      <c r="I7487">
        <f t="shared" si="164"/>
        <v>0</v>
      </c>
    </row>
    <row r="7488" spans="1:9" ht="20" customHeight="1">
      <c r="A7488" s="16"/>
      <c r="B7488" s="16"/>
      <c r="C7488" s="16"/>
      <c r="D7488" s="16"/>
      <c r="E7488" s="16"/>
      <c r="F7488" s="16"/>
      <c r="G7488" s="16"/>
      <c r="H7488" s="16"/>
      <c r="I7488">
        <f t="shared" si="164"/>
        <v>0</v>
      </c>
    </row>
    <row r="7489" spans="1:9" ht="20" customHeight="1">
      <c r="A7489" s="16"/>
      <c r="B7489" s="16"/>
      <c r="C7489" s="16"/>
      <c r="D7489" s="16"/>
      <c r="E7489" s="16"/>
      <c r="F7489" s="16"/>
      <c r="G7489" s="16"/>
      <c r="H7489" s="16"/>
      <c r="I7489">
        <f t="shared" si="164"/>
        <v>0</v>
      </c>
    </row>
    <row r="7490" spans="1:9" ht="20" customHeight="1">
      <c r="A7490" s="16"/>
      <c r="B7490" s="16"/>
      <c r="C7490" s="16"/>
      <c r="D7490" s="16"/>
      <c r="E7490" s="16"/>
      <c r="F7490" s="16"/>
      <c r="G7490" s="16"/>
      <c r="H7490" s="16"/>
      <c r="I7490">
        <f t="shared" si="164"/>
        <v>0</v>
      </c>
    </row>
    <row r="7491" spans="1:9" ht="20" customHeight="1">
      <c r="A7491" s="16"/>
      <c r="B7491" s="16"/>
      <c r="C7491" s="16"/>
      <c r="D7491" s="16"/>
      <c r="E7491" s="16"/>
      <c r="F7491" s="16"/>
      <c r="G7491" s="16"/>
      <c r="H7491" s="16"/>
      <c r="I7491">
        <f t="shared" ref="I7491:I7554" si="165">CEILING(H7491,0.002)</f>
        <v>0</v>
      </c>
    </row>
    <row r="7492" spans="1:9" ht="20" customHeight="1">
      <c r="A7492" s="16"/>
      <c r="B7492" s="16"/>
      <c r="C7492" s="16"/>
      <c r="D7492" s="16"/>
      <c r="E7492" s="16"/>
      <c r="F7492" s="16"/>
      <c r="G7492" s="16"/>
      <c r="H7492" s="16"/>
      <c r="I7492">
        <f t="shared" si="165"/>
        <v>0</v>
      </c>
    </row>
    <row r="7493" spans="1:9" ht="20" customHeight="1">
      <c r="A7493" s="16"/>
      <c r="B7493" s="16"/>
      <c r="C7493" s="16"/>
      <c r="D7493" s="16"/>
      <c r="E7493" s="16"/>
      <c r="F7493" s="16"/>
      <c r="G7493" s="16"/>
      <c r="H7493" s="16"/>
      <c r="I7493">
        <f t="shared" si="165"/>
        <v>0</v>
      </c>
    </row>
    <row r="7494" spans="1:9" ht="20" customHeight="1">
      <c r="A7494" s="16"/>
      <c r="B7494" s="16"/>
      <c r="C7494" s="16"/>
      <c r="D7494" s="16"/>
      <c r="E7494" s="16"/>
      <c r="F7494" s="16"/>
      <c r="G7494" s="16"/>
      <c r="H7494" s="16"/>
      <c r="I7494">
        <f t="shared" si="165"/>
        <v>0</v>
      </c>
    </row>
    <row r="7495" spans="1:9" ht="20" customHeight="1">
      <c r="A7495" s="16"/>
      <c r="B7495" s="16"/>
      <c r="C7495" s="16"/>
      <c r="D7495" s="16"/>
      <c r="E7495" s="16"/>
      <c r="F7495" s="16"/>
      <c r="G7495" s="16"/>
      <c r="H7495" s="16"/>
      <c r="I7495">
        <f t="shared" si="165"/>
        <v>0</v>
      </c>
    </row>
    <row r="7496" spans="1:9" ht="20" customHeight="1">
      <c r="A7496" s="16"/>
      <c r="B7496" s="16"/>
      <c r="C7496" s="16"/>
      <c r="D7496" s="16"/>
      <c r="E7496" s="16"/>
      <c r="F7496" s="16"/>
      <c r="G7496" s="16"/>
      <c r="H7496" s="16"/>
      <c r="I7496">
        <f t="shared" si="165"/>
        <v>0</v>
      </c>
    </row>
    <row r="7497" spans="1:9" ht="20" customHeight="1">
      <c r="A7497" s="16"/>
      <c r="B7497" s="16"/>
      <c r="C7497" s="16"/>
      <c r="D7497" s="16"/>
      <c r="E7497" s="16"/>
      <c r="F7497" s="16"/>
      <c r="G7497" s="16"/>
      <c r="H7497" s="16"/>
      <c r="I7497">
        <f t="shared" si="165"/>
        <v>0</v>
      </c>
    </row>
    <row r="7498" spans="1:9" ht="20" customHeight="1">
      <c r="A7498" s="16"/>
      <c r="B7498" s="16"/>
      <c r="C7498" s="16"/>
      <c r="D7498" s="16"/>
      <c r="E7498" s="16"/>
      <c r="F7498" s="16"/>
      <c r="G7498" s="16"/>
      <c r="H7498" s="16"/>
      <c r="I7498">
        <f t="shared" si="165"/>
        <v>0</v>
      </c>
    </row>
    <row r="7499" spans="1:9" ht="20" customHeight="1">
      <c r="A7499" s="16"/>
      <c r="B7499" s="16"/>
      <c r="C7499" s="16"/>
      <c r="D7499" s="16"/>
      <c r="E7499" s="16"/>
      <c r="F7499" s="16"/>
      <c r="G7499" s="16"/>
      <c r="H7499" s="16"/>
      <c r="I7499">
        <f t="shared" si="165"/>
        <v>0</v>
      </c>
    </row>
    <row r="7500" spans="1:9" ht="20" customHeight="1">
      <c r="A7500" s="16"/>
      <c r="B7500" s="16"/>
      <c r="C7500" s="16"/>
      <c r="D7500" s="16"/>
      <c r="E7500" s="16"/>
      <c r="F7500" s="16"/>
      <c r="G7500" s="16"/>
      <c r="H7500" s="16"/>
      <c r="I7500">
        <f t="shared" si="165"/>
        <v>0</v>
      </c>
    </row>
    <row r="7501" spans="1:9" ht="20" customHeight="1">
      <c r="A7501" s="16"/>
      <c r="B7501" s="16"/>
      <c r="C7501" s="16"/>
      <c r="D7501" s="16"/>
      <c r="E7501" s="16"/>
      <c r="F7501" s="16"/>
      <c r="G7501" s="16"/>
      <c r="H7501" s="16"/>
      <c r="I7501">
        <f t="shared" si="165"/>
        <v>0</v>
      </c>
    </row>
    <row r="7502" spans="1:9" ht="20" customHeight="1">
      <c r="A7502" s="16"/>
      <c r="B7502" s="16"/>
      <c r="C7502" s="16"/>
      <c r="D7502" s="16"/>
      <c r="E7502" s="16"/>
      <c r="F7502" s="16"/>
      <c r="G7502" s="16"/>
      <c r="H7502" s="16"/>
      <c r="I7502">
        <f t="shared" si="165"/>
        <v>0</v>
      </c>
    </row>
    <row r="7503" spans="1:9" ht="20" customHeight="1">
      <c r="A7503" s="16"/>
      <c r="B7503" s="16"/>
      <c r="C7503" s="16"/>
      <c r="D7503" s="16"/>
      <c r="E7503" s="16"/>
      <c r="F7503" s="16"/>
      <c r="G7503" s="16"/>
      <c r="H7503" s="16"/>
      <c r="I7503">
        <f t="shared" si="165"/>
        <v>0</v>
      </c>
    </row>
    <row r="7504" spans="1:9" ht="20" customHeight="1">
      <c r="A7504" s="16"/>
      <c r="B7504" s="16"/>
      <c r="C7504" s="16"/>
      <c r="D7504" s="16"/>
      <c r="E7504" s="16"/>
      <c r="F7504" s="16"/>
      <c r="G7504" s="16"/>
      <c r="H7504" s="16"/>
      <c r="I7504">
        <f t="shared" si="165"/>
        <v>0</v>
      </c>
    </row>
    <row r="7505" spans="1:9" ht="20" customHeight="1">
      <c r="A7505" s="16"/>
      <c r="B7505" s="16"/>
      <c r="C7505" s="16"/>
      <c r="D7505" s="16"/>
      <c r="E7505" s="16"/>
      <c r="F7505" s="16"/>
      <c r="G7505" s="16"/>
      <c r="H7505" s="16"/>
      <c r="I7505">
        <f t="shared" si="165"/>
        <v>0</v>
      </c>
    </row>
    <row r="7506" spans="1:9" ht="20" customHeight="1">
      <c r="A7506" s="16"/>
      <c r="B7506" s="16"/>
      <c r="C7506" s="16"/>
      <c r="D7506" s="16"/>
      <c r="E7506" s="16"/>
      <c r="F7506" s="16"/>
      <c r="G7506" s="16"/>
      <c r="H7506" s="16"/>
      <c r="I7506">
        <f t="shared" si="165"/>
        <v>0</v>
      </c>
    </row>
    <row r="7507" spans="1:9" ht="20" customHeight="1">
      <c r="A7507" s="16"/>
      <c r="B7507" s="16"/>
      <c r="C7507" s="16"/>
      <c r="D7507" s="16"/>
      <c r="E7507" s="16"/>
      <c r="F7507" s="16"/>
      <c r="G7507" s="16"/>
      <c r="H7507" s="16"/>
      <c r="I7507">
        <f t="shared" si="165"/>
        <v>0</v>
      </c>
    </row>
    <row r="7508" spans="1:9" ht="20" customHeight="1">
      <c r="A7508" s="16"/>
      <c r="B7508" s="16"/>
      <c r="C7508" s="16"/>
      <c r="D7508" s="16"/>
      <c r="E7508" s="16"/>
      <c r="F7508" s="16"/>
      <c r="G7508" s="16"/>
      <c r="H7508" s="16"/>
      <c r="I7508">
        <f t="shared" si="165"/>
        <v>0</v>
      </c>
    </row>
    <row r="7509" spans="1:9" ht="20" customHeight="1">
      <c r="A7509" s="16"/>
      <c r="B7509" s="16"/>
      <c r="C7509" s="16"/>
      <c r="D7509" s="16"/>
      <c r="E7509" s="16"/>
      <c r="F7509" s="16"/>
      <c r="G7509" s="16"/>
      <c r="H7509" s="16"/>
      <c r="I7509">
        <f t="shared" si="165"/>
        <v>0</v>
      </c>
    </row>
    <row r="7510" spans="1:9" ht="20" customHeight="1">
      <c r="A7510" s="16"/>
      <c r="B7510" s="16"/>
      <c r="C7510" s="16"/>
      <c r="D7510" s="16"/>
      <c r="E7510" s="16"/>
      <c r="F7510" s="16"/>
      <c r="G7510" s="16"/>
      <c r="H7510" s="16"/>
      <c r="I7510">
        <f t="shared" si="165"/>
        <v>0</v>
      </c>
    </row>
    <row r="7511" spans="1:9" ht="20" customHeight="1">
      <c r="A7511" s="16"/>
      <c r="B7511" s="16"/>
      <c r="C7511" s="16"/>
      <c r="D7511" s="16"/>
      <c r="E7511" s="16"/>
      <c r="F7511" s="16"/>
      <c r="G7511" s="16"/>
      <c r="H7511" s="16"/>
      <c r="I7511">
        <f t="shared" si="165"/>
        <v>0</v>
      </c>
    </row>
    <row r="7512" spans="1:9" ht="20" customHeight="1">
      <c r="A7512" s="16"/>
      <c r="B7512" s="16"/>
      <c r="C7512" s="16"/>
      <c r="D7512" s="16"/>
      <c r="E7512" s="16"/>
      <c r="F7512" s="16"/>
      <c r="G7512" s="16"/>
      <c r="H7512" s="16"/>
      <c r="I7512">
        <f t="shared" si="165"/>
        <v>0</v>
      </c>
    </row>
    <row r="7513" spans="1:9" ht="20" customHeight="1">
      <c r="A7513" s="16"/>
      <c r="B7513" s="16"/>
      <c r="C7513" s="16"/>
      <c r="D7513" s="16"/>
      <c r="E7513" s="16"/>
      <c r="F7513" s="16"/>
      <c r="G7513" s="16"/>
      <c r="H7513" s="16"/>
      <c r="I7513">
        <f t="shared" si="165"/>
        <v>0</v>
      </c>
    </row>
    <row r="7514" spans="1:9" ht="20" customHeight="1">
      <c r="A7514" s="16"/>
      <c r="B7514" s="16"/>
      <c r="C7514" s="16"/>
      <c r="D7514" s="16"/>
      <c r="E7514" s="16"/>
      <c r="F7514" s="16"/>
      <c r="G7514" s="16"/>
      <c r="H7514" s="16"/>
      <c r="I7514">
        <f t="shared" si="165"/>
        <v>0</v>
      </c>
    </row>
    <row r="7515" spans="1:9" ht="20" customHeight="1">
      <c r="A7515" s="16"/>
      <c r="B7515" s="16"/>
      <c r="C7515" s="16"/>
      <c r="D7515" s="16"/>
      <c r="E7515" s="16"/>
      <c r="F7515" s="16"/>
      <c r="G7515" s="16"/>
      <c r="H7515" s="16"/>
      <c r="I7515">
        <f t="shared" si="165"/>
        <v>0</v>
      </c>
    </row>
    <row r="7516" spans="1:9" ht="20" customHeight="1">
      <c r="A7516" s="16"/>
      <c r="B7516" s="16"/>
      <c r="C7516" s="16"/>
      <c r="D7516" s="16"/>
      <c r="E7516" s="16"/>
      <c r="F7516" s="16"/>
      <c r="G7516" s="16"/>
      <c r="H7516" s="16"/>
      <c r="I7516">
        <f t="shared" si="165"/>
        <v>0</v>
      </c>
    </row>
    <row r="7517" spans="1:9" ht="20" customHeight="1">
      <c r="A7517" s="16"/>
      <c r="B7517" s="16"/>
      <c r="C7517" s="16"/>
      <c r="D7517" s="16"/>
      <c r="E7517" s="16"/>
      <c r="F7517" s="16"/>
      <c r="G7517" s="16"/>
      <c r="H7517" s="16"/>
      <c r="I7517">
        <f t="shared" si="165"/>
        <v>0</v>
      </c>
    </row>
    <row r="7518" spans="1:9" ht="20" customHeight="1">
      <c r="A7518" s="16"/>
      <c r="B7518" s="16"/>
      <c r="C7518" s="16"/>
      <c r="D7518" s="16"/>
      <c r="E7518" s="16"/>
      <c r="F7518" s="16"/>
      <c r="G7518" s="16"/>
      <c r="H7518" s="16"/>
      <c r="I7518">
        <f t="shared" si="165"/>
        <v>0</v>
      </c>
    </row>
    <row r="7519" spans="1:9" ht="20" customHeight="1">
      <c r="A7519" s="16"/>
      <c r="B7519" s="16"/>
      <c r="C7519" s="16"/>
      <c r="D7519" s="16"/>
      <c r="E7519" s="16"/>
      <c r="F7519" s="16"/>
      <c r="G7519" s="16"/>
      <c r="H7519" s="16"/>
      <c r="I7519">
        <f t="shared" si="165"/>
        <v>0</v>
      </c>
    </row>
    <row r="7520" spans="1:9" ht="20" customHeight="1">
      <c r="A7520" s="16"/>
      <c r="B7520" s="16"/>
      <c r="C7520" s="16"/>
      <c r="D7520" s="16"/>
      <c r="E7520" s="16"/>
      <c r="F7520" s="16"/>
      <c r="G7520" s="16"/>
      <c r="H7520" s="16"/>
      <c r="I7520">
        <f t="shared" si="165"/>
        <v>0</v>
      </c>
    </row>
    <row r="7521" spans="1:9" ht="20" customHeight="1">
      <c r="A7521" s="16"/>
      <c r="B7521" s="16"/>
      <c r="C7521" s="16"/>
      <c r="D7521" s="16"/>
      <c r="E7521" s="16"/>
      <c r="F7521" s="16"/>
      <c r="G7521" s="16"/>
      <c r="H7521" s="16"/>
      <c r="I7521">
        <f t="shared" si="165"/>
        <v>0</v>
      </c>
    </row>
    <row r="7522" spans="1:9" ht="20" customHeight="1">
      <c r="A7522" s="16"/>
      <c r="B7522" s="16"/>
      <c r="C7522" s="16"/>
      <c r="D7522" s="16"/>
      <c r="E7522" s="16"/>
      <c r="F7522" s="16"/>
      <c r="G7522" s="16"/>
      <c r="H7522" s="16"/>
      <c r="I7522">
        <f t="shared" si="165"/>
        <v>0</v>
      </c>
    </row>
    <row r="7523" spans="1:9" ht="20" customHeight="1">
      <c r="A7523" s="16"/>
      <c r="B7523" s="16"/>
      <c r="C7523" s="16"/>
      <c r="D7523" s="16"/>
      <c r="E7523" s="16"/>
      <c r="F7523" s="16"/>
      <c r="G7523" s="16"/>
      <c r="H7523" s="16"/>
      <c r="I7523">
        <f t="shared" si="165"/>
        <v>0</v>
      </c>
    </row>
    <row r="7524" spans="1:9" ht="20" customHeight="1">
      <c r="A7524" s="16"/>
      <c r="B7524" s="16"/>
      <c r="C7524" s="16"/>
      <c r="D7524" s="16"/>
      <c r="E7524" s="16"/>
      <c r="F7524" s="16"/>
      <c r="G7524" s="16"/>
      <c r="H7524" s="16"/>
      <c r="I7524">
        <f t="shared" si="165"/>
        <v>0</v>
      </c>
    </row>
    <row r="7525" spans="1:9" ht="20" customHeight="1">
      <c r="A7525" s="16"/>
      <c r="B7525" s="16"/>
      <c r="C7525" s="16"/>
      <c r="D7525" s="16"/>
      <c r="E7525" s="16"/>
      <c r="F7525" s="16"/>
      <c r="G7525" s="16"/>
      <c r="H7525" s="16"/>
      <c r="I7525">
        <f t="shared" si="165"/>
        <v>0</v>
      </c>
    </row>
    <row r="7526" spans="1:9" ht="20" customHeight="1">
      <c r="A7526" s="16"/>
      <c r="B7526" s="16"/>
      <c r="C7526" s="16"/>
      <c r="D7526" s="16"/>
      <c r="E7526" s="16"/>
      <c r="F7526" s="16"/>
      <c r="G7526" s="16"/>
      <c r="H7526" s="16"/>
      <c r="I7526">
        <f t="shared" si="165"/>
        <v>0</v>
      </c>
    </row>
    <row r="7527" spans="1:9" ht="20" customHeight="1">
      <c r="A7527" s="16"/>
      <c r="B7527" s="16"/>
      <c r="C7527" s="16"/>
      <c r="D7527" s="16"/>
      <c r="E7527" s="16"/>
      <c r="F7527" s="16"/>
      <c r="G7527" s="16"/>
      <c r="H7527" s="16"/>
      <c r="I7527">
        <f t="shared" si="165"/>
        <v>0</v>
      </c>
    </row>
    <row r="7528" spans="1:9" ht="20" customHeight="1">
      <c r="A7528" s="16"/>
      <c r="B7528" s="16"/>
      <c r="C7528" s="16"/>
      <c r="D7528" s="16"/>
      <c r="E7528" s="16"/>
      <c r="F7528" s="16"/>
      <c r="G7528" s="16"/>
      <c r="H7528" s="16"/>
      <c r="I7528">
        <f t="shared" si="165"/>
        <v>0</v>
      </c>
    </row>
    <row r="7529" spans="1:9" ht="20" customHeight="1">
      <c r="A7529" s="16"/>
      <c r="B7529" s="16"/>
      <c r="C7529" s="16"/>
      <c r="D7529" s="16"/>
      <c r="E7529" s="16"/>
      <c r="F7529" s="16"/>
      <c r="G7529" s="16"/>
      <c r="H7529" s="16"/>
      <c r="I7529">
        <f t="shared" si="165"/>
        <v>0</v>
      </c>
    </row>
    <row r="7530" spans="1:9" ht="20" customHeight="1">
      <c r="A7530" s="16"/>
      <c r="B7530" s="16"/>
      <c r="C7530" s="16"/>
      <c r="D7530" s="16"/>
      <c r="E7530" s="16"/>
      <c r="F7530" s="16"/>
      <c r="G7530" s="16"/>
      <c r="H7530" s="16"/>
      <c r="I7530">
        <f t="shared" si="165"/>
        <v>0</v>
      </c>
    </row>
    <row r="7531" spans="1:9" ht="20" customHeight="1">
      <c r="A7531" s="16"/>
      <c r="B7531" s="16"/>
      <c r="C7531" s="16"/>
      <c r="D7531" s="16"/>
      <c r="E7531" s="16"/>
      <c r="F7531" s="16"/>
      <c r="G7531" s="16"/>
      <c r="H7531" s="16"/>
      <c r="I7531">
        <f t="shared" si="165"/>
        <v>0</v>
      </c>
    </row>
    <row r="7532" spans="1:9" ht="20" customHeight="1">
      <c r="A7532" s="16"/>
      <c r="B7532" s="16"/>
      <c r="C7532" s="16"/>
      <c r="D7532" s="16"/>
      <c r="E7532" s="16"/>
      <c r="F7532" s="16"/>
      <c r="G7532" s="16"/>
      <c r="H7532" s="16"/>
      <c r="I7532">
        <f t="shared" si="165"/>
        <v>0</v>
      </c>
    </row>
    <row r="7533" spans="1:9" ht="20" customHeight="1">
      <c r="A7533" s="16"/>
      <c r="B7533" s="16"/>
      <c r="C7533" s="16"/>
      <c r="D7533" s="16"/>
      <c r="E7533" s="16"/>
      <c r="F7533" s="16"/>
      <c r="G7533" s="16"/>
      <c r="H7533" s="16"/>
      <c r="I7533">
        <f t="shared" si="165"/>
        <v>0</v>
      </c>
    </row>
    <row r="7534" spans="1:9" ht="20" customHeight="1">
      <c r="A7534" s="16"/>
      <c r="B7534" s="16"/>
      <c r="C7534" s="16"/>
      <c r="D7534" s="16"/>
      <c r="E7534" s="16"/>
      <c r="F7534" s="16"/>
      <c r="G7534" s="16"/>
      <c r="H7534" s="16"/>
      <c r="I7534">
        <f t="shared" si="165"/>
        <v>0</v>
      </c>
    </row>
    <row r="7535" spans="1:9" ht="20" customHeight="1">
      <c r="A7535" s="16"/>
      <c r="B7535" s="16"/>
      <c r="C7535" s="16"/>
      <c r="D7535" s="16"/>
      <c r="E7535" s="16"/>
      <c r="F7535" s="16"/>
      <c r="G7535" s="16"/>
      <c r="H7535" s="16"/>
      <c r="I7535">
        <f t="shared" si="165"/>
        <v>0</v>
      </c>
    </row>
    <row r="7536" spans="1:9" ht="20" customHeight="1">
      <c r="A7536" s="16"/>
      <c r="B7536" s="16"/>
      <c r="C7536" s="16"/>
      <c r="D7536" s="16"/>
      <c r="E7536" s="16"/>
      <c r="F7536" s="16"/>
      <c r="G7536" s="16"/>
      <c r="H7536" s="16"/>
      <c r="I7536">
        <f t="shared" si="165"/>
        <v>0</v>
      </c>
    </row>
    <row r="7537" spans="1:9" ht="20" customHeight="1">
      <c r="A7537" s="16"/>
      <c r="B7537" s="16"/>
      <c r="C7537" s="16"/>
      <c r="D7537" s="16"/>
      <c r="E7537" s="16"/>
      <c r="F7537" s="16"/>
      <c r="G7537" s="16"/>
      <c r="H7537" s="16"/>
      <c r="I7537">
        <f t="shared" si="165"/>
        <v>0</v>
      </c>
    </row>
    <row r="7538" spans="1:9" ht="20" customHeight="1">
      <c r="A7538" s="16"/>
      <c r="B7538" s="16"/>
      <c r="C7538" s="16"/>
      <c r="D7538" s="16"/>
      <c r="E7538" s="16"/>
      <c r="F7538" s="16"/>
      <c r="G7538" s="16"/>
      <c r="H7538" s="16"/>
      <c r="I7538">
        <f t="shared" si="165"/>
        <v>0</v>
      </c>
    </row>
    <row r="7539" spans="1:9" ht="20" customHeight="1">
      <c r="A7539" s="16"/>
      <c r="B7539" s="16"/>
      <c r="C7539" s="16"/>
      <c r="D7539" s="16"/>
      <c r="E7539" s="16"/>
      <c r="F7539" s="16"/>
      <c r="G7539" s="16"/>
      <c r="H7539" s="16"/>
      <c r="I7539">
        <f t="shared" si="165"/>
        <v>0</v>
      </c>
    </row>
    <row r="7540" spans="1:9" ht="20" customHeight="1">
      <c r="A7540" s="16"/>
      <c r="B7540" s="16"/>
      <c r="C7540" s="16"/>
      <c r="D7540" s="16"/>
      <c r="E7540" s="16"/>
      <c r="F7540" s="16"/>
      <c r="G7540" s="16"/>
      <c r="H7540" s="16"/>
      <c r="I7540">
        <f t="shared" si="165"/>
        <v>0</v>
      </c>
    </row>
    <row r="7541" spans="1:9" ht="20" customHeight="1">
      <c r="A7541" s="16"/>
      <c r="B7541" s="16"/>
      <c r="C7541" s="16"/>
      <c r="D7541" s="16"/>
      <c r="E7541" s="16"/>
      <c r="F7541" s="16"/>
      <c r="G7541" s="16"/>
      <c r="H7541" s="16"/>
      <c r="I7541">
        <f t="shared" si="165"/>
        <v>0</v>
      </c>
    </row>
    <row r="7542" spans="1:9" ht="20" customHeight="1">
      <c r="A7542" s="16"/>
      <c r="B7542" s="16"/>
      <c r="C7542" s="16"/>
      <c r="D7542" s="16"/>
      <c r="E7542" s="16"/>
      <c r="F7542" s="16"/>
      <c r="G7542" s="16"/>
      <c r="H7542" s="16"/>
      <c r="I7542">
        <f t="shared" si="165"/>
        <v>0</v>
      </c>
    </row>
    <row r="7543" spans="1:9" ht="20" customHeight="1">
      <c r="A7543" s="16"/>
      <c r="B7543" s="16"/>
      <c r="C7543" s="16"/>
      <c r="D7543" s="16"/>
      <c r="E7543" s="16"/>
      <c r="F7543" s="16"/>
      <c r="G7543" s="16"/>
      <c r="H7543" s="16"/>
      <c r="I7543">
        <f t="shared" si="165"/>
        <v>0</v>
      </c>
    </row>
    <row r="7544" spans="1:9" ht="20" customHeight="1">
      <c r="A7544" s="16"/>
      <c r="B7544" s="16"/>
      <c r="C7544" s="16"/>
      <c r="D7544" s="16"/>
      <c r="E7544" s="16"/>
      <c r="F7544" s="16"/>
      <c r="G7544" s="16"/>
      <c r="H7544" s="16"/>
      <c r="I7544">
        <f t="shared" si="165"/>
        <v>0</v>
      </c>
    </row>
    <row r="7545" spans="1:9" ht="20" customHeight="1">
      <c r="A7545" s="16"/>
      <c r="B7545" s="16"/>
      <c r="C7545" s="16"/>
      <c r="D7545" s="16"/>
      <c r="E7545" s="16"/>
      <c r="F7545" s="16"/>
      <c r="G7545" s="16"/>
      <c r="H7545" s="16"/>
      <c r="I7545">
        <f t="shared" si="165"/>
        <v>0</v>
      </c>
    </row>
    <row r="7546" spans="1:9" ht="20" customHeight="1">
      <c r="A7546" s="16"/>
      <c r="B7546" s="16"/>
      <c r="C7546" s="16"/>
      <c r="D7546" s="16"/>
      <c r="E7546" s="16"/>
      <c r="F7546" s="16"/>
      <c r="G7546" s="16"/>
      <c r="H7546" s="16"/>
      <c r="I7546">
        <f t="shared" si="165"/>
        <v>0</v>
      </c>
    </row>
    <row r="7547" spans="1:9" ht="20" customHeight="1">
      <c r="A7547" s="16"/>
      <c r="B7547" s="16"/>
      <c r="C7547" s="16"/>
      <c r="D7547" s="16"/>
      <c r="E7547" s="16"/>
      <c r="F7547" s="16"/>
      <c r="G7547" s="16"/>
      <c r="H7547" s="16"/>
      <c r="I7547">
        <f t="shared" si="165"/>
        <v>0</v>
      </c>
    </row>
    <row r="7548" spans="1:9" ht="20" customHeight="1">
      <c r="A7548" s="16"/>
      <c r="B7548" s="16"/>
      <c r="C7548" s="16"/>
      <c r="D7548" s="16"/>
      <c r="E7548" s="16"/>
      <c r="F7548" s="16"/>
      <c r="G7548" s="16"/>
      <c r="H7548" s="16"/>
      <c r="I7548">
        <f t="shared" si="165"/>
        <v>0</v>
      </c>
    </row>
    <row r="7549" spans="1:9" ht="20" customHeight="1">
      <c r="A7549" s="16"/>
      <c r="B7549" s="16"/>
      <c r="C7549" s="16"/>
      <c r="D7549" s="16"/>
      <c r="E7549" s="16"/>
      <c r="F7549" s="16"/>
      <c r="G7549" s="16"/>
      <c r="H7549" s="16"/>
      <c r="I7549">
        <f t="shared" si="165"/>
        <v>0</v>
      </c>
    </row>
    <row r="7550" spans="1:9" ht="20" customHeight="1">
      <c r="A7550" s="16"/>
      <c r="B7550" s="16"/>
      <c r="C7550" s="16"/>
      <c r="D7550" s="16"/>
      <c r="E7550" s="16"/>
      <c r="F7550" s="16"/>
      <c r="G7550" s="16"/>
      <c r="H7550" s="16"/>
      <c r="I7550">
        <f t="shared" si="165"/>
        <v>0</v>
      </c>
    </row>
    <row r="7551" spans="1:9" ht="20" customHeight="1">
      <c r="A7551" s="16"/>
      <c r="B7551" s="16"/>
      <c r="C7551" s="16"/>
      <c r="D7551" s="16"/>
      <c r="E7551" s="16"/>
      <c r="F7551" s="16"/>
      <c r="G7551" s="16"/>
      <c r="H7551" s="16"/>
      <c r="I7551">
        <f t="shared" si="165"/>
        <v>0</v>
      </c>
    </row>
    <row r="7552" spans="1:9" ht="20" customHeight="1">
      <c r="A7552" s="16"/>
      <c r="B7552" s="16"/>
      <c r="C7552" s="16"/>
      <c r="D7552" s="16"/>
      <c r="E7552" s="16"/>
      <c r="F7552" s="16"/>
      <c r="G7552" s="16"/>
      <c r="H7552" s="16"/>
      <c r="I7552">
        <f t="shared" si="165"/>
        <v>0</v>
      </c>
    </row>
    <row r="7553" spans="1:9" ht="20" customHeight="1">
      <c r="A7553" s="16"/>
      <c r="B7553" s="16"/>
      <c r="C7553" s="16"/>
      <c r="D7553" s="16"/>
      <c r="E7553" s="16"/>
      <c r="F7553" s="16"/>
      <c r="G7553" s="16"/>
      <c r="H7553" s="16"/>
      <c r="I7553">
        <f t="shared" si="165"/>
        <v>0</v>
      </c>
    </row>
    <row r="7554" spans="1:9" ht="20" customHeight="1">
      <c r="A7554" s="16"/>
      <c r="B7554" s="16"/>
      <c r="C7554" s="16"/>
      <c r="D7554" s="16"/>
      <c r="E7554" s="16"/>
      <c r="F7554" s="16"/>
      <c r="G7554" s="16"/>
      <c r="H7554" s="16"/>
      <c r="I7554">
        <f t="shared" si="165"/>
        <v>0</v>
      </c>
    </row>
    <row r="7555" spans="1:9" ht="20" customHeight="1">
      <c r="A7555" s="16"/>
      <c r="B7555" s="16"/>
      <c r="C7555" s="16"/>
      <c r="D7555" s="16"/>
      <c r="E7555" s="16"/>
      <c r="F7555" s="16"/>
      <c r="G7555" s="16"/>
      <c r="H7555" s="16"/>
      <c r="I7555">
        <f t="shared" ref="I7555:I7618" si="166">CEILING(H7555,0.002)</f>
        <v>0</v>
      </c>
    </row>
    <row r="7556" spans="1:9" ht="20" customHeight="1">
      <c r="A7556" s="16"/>
      <c r="B7556" s="16"/>
      <c r="C7556" s="16"/>
      <c r="D7556" s="16"/>
      <c r="E7556" s="16"/>
      <c r="F7556" s="16"/>
      <c r="G7556" s="16"/>
      <c r="H7556" s="16"/>
      <c r="I7556">
        <f t="shared" si="166"/>
        <v>0</v>
      </c>
    </row>
    <row r="7557" spans="1:9" ht="20" customHeight="1">
      <c r="A7557" s="16"/>
      <c r="B7557" s="16"/>
      <c r="C7557" s="16"/>
      <c r="D7557" s="16"/>
      <c r="E7557" s="16"/>
      <c r="F7557" s="16"/>
      <c r="G7557" s="16"/>
      <c r="H7557" s="16"/>
      <c r="I7557">
        <f t="shared" si="166"/>
        <v>0</v>
      </c>
    </row>
    <row r="7558" spans="1:9" ht="20" customHeight="1">
      <c r="A7558" s="16"/>
      <c r="B7558" s="16"/>
      <c r="C7558" s="16"/>
      <c r="D7558" s="16"/>
      <c r="E7558" s="16"/>
      <c r="F7558" s="16"/>
      <c r="G7558" s="16"/>
      <c r="H7558" s="16"/>
      <c r="I7558">
        <f t="shared" si="166"/>
        <v>0</v>
      </c>
    </row>
    <row r="7559" spans="1:9" ht="20" customHeight="1">
      <c r="A7559" s="16"/>
      <c r="B7559" s="16"/>
      <c r="C7559" s="16"/>
      <c r="D7559" s="16"/>
      <c r="E7559" s="16"/>
      <c r="F7559" s="16"/>
      <c r="G7559" s="16"/>
      <c r="H7559" s="16"/>
      <c r="I7559">
        <f t="shared" si="166"/>
        <v>0</v>
      </c>
    </row>
    <row r="7560" spans="1:9" ht="20" customHeight="1">
      <c r="A7560" s="16"/>
      <c r="B7560" s="16"/>
      <c r="C7560" s="16"/>
      <c r="D7560" s="16"/>
      <c r="E7560" s="16"/>
      <c r="F7560" s="16"/>
      <c r="G7560" s="16"/>
      <c r="H7560" s="16"/>
      <c r="I7560">
        <f t="shared" si="166"/>
        <v>0</v>
      </c>
    </row>
    <row r="7561" spans="1:9" ht="20" customHeight="1">
      <c r="A7561" s="16"/>
      <c r="B7561" s="16"/>
      <c r="C7561" s="16"/>
      <c r="D7561" s="16"/>
      <c r="E7561" s="16"/>
      <c r="F7561" s="16"/>
      <c r="G7561" s="16"/>
      <c r="H7561" s="16"/>
      <c r="I7561">
        <f t="shared" si="166"/>
        <v>0</v>
      </c>
    </row>
    <row r="7562" spans="1:9" ht="20" customHeight="1">
      <c r="A7562" s="16"/>
      <c r="B7562" s="16"/>
      <c r="C7562" s="16"/>
      <c r="D7562" s="16"/>
      <c r="E7562" s="16"/>
      <c r="F7562" s="16"/>
      <c r="G7562" s="16"/>
      <c r="H7562" s="16"/>
      <c r="I7562">
        <f t="shared" si="166"/>
        <v>0</v>
      </c>
    </row>
    <row r="7563" spans="1:9" ht="20" customHeight="1">
      <c r="A7563" s="16"/>
      <c r="B7563" s="16"/>
      <c r="C7563" s="16"/>
      <c r="D7563" s="16"/>
      <c r="E7563" s="16"/>
      <c r="F7563" s="16"/>
      <c r="G7563" s="16"/>
      <c r="H7563" s="16"/>
      <c r="I7563">
        <f t="shared" si="166"/>
        <v>0</v>
      </c>
    </row>
    <row r="7564" spans="1:9" ht="20" customHeight="1">
      <c r="A7564" s="16"/>
      <c r="B7564" s="16"/>
      <c r="C7564" s="16"/>
      <c r="D7564" s="16"/>
      <c r="E7564" s="16"/>
      <c r="F7564" s="16"/>
      <c r="G7564" s="16"/>
      <c r="H7564" s="16"/>
      <c r="I7564">
        <f t="shared" si="166"/>
        <v>0</v>
      </c>
    </row>
    <row r="7565" spans="1:9" ht="20" customHeight="1">
      <c r="A7565" s="16"/>
      <c r="B7565" s="16"/>
      <c r="C7565" s="16"/>
      <c r="D7565" s="16"/>
      <c r="E7565" s="16"/>
      <c r="F7565" s="16"/>
      <c r="G7565" s="16"/>
      <c r="H7565" s="16"/>
      <c r="I7565">
        <f t="shared" si="166"/>
        <v>0</v>
      </c>
    </row>
    <row r="7566" spans="1:9" ht="20" customHeight="1">
      <c r="A7566" s="16"/>
      <c r="B7566" s="16"/>
      <c r="C7566" s="16"/>
      <c r="D7566" s="16"/>
      <c r="E7566" s="16"/>
      <c r="F7566" s="16"/>
      <c r="G7566" s="16"/>
      <c r="H7566" s="16"/>
      <c r="I7566">
        <f t="shared" si="166"/>
        <v>0</v>
      </c>
    </row>
    <row r="7567" spans="1:9" ht="20" customHeight="1">
      <c r="A7567" s="16"/>
      <c r="B7567" s="16"/>
      <c r="C7567" s="16"/>
      <c r="D7567" s="16"/>
      <c r="E7567" s="16"/>
      <c r="F7567" s="16"/>
      <c r="G7567" s="16"/>
      <c r="H7567" s="16"/>
      <c r="I7567">
        <f t="shared" si="166"/>
        <v>0</v>
      </c>
    </row>
    <row r="7568" spans="1:9" ht="20" customHeight="1">
      <c r="A7568" s="16"/>
      <c r="B7568" s="16"/>
      <c r="C7568" s="16"/>
      <c r="D7568" s="16"/>
      <c r="E7568" s="16"/>
      <c r="F7568" s="16"/>
      <c r="G7568" s="16"/>
      <c r="H7568" s="16"/>
      <c r="I7568">
        <f t="shared" si="166"/>
        <v>0</v>
      </c>
    </row>
    <row r="7569" spans="1:9" ht="20" customHeight="1">
      <c r="A7569" s="16"/>
      <c r="B7569" s="16"/>
      <c r="C7569" s="16"/>
      <c r="D7569" s="16"/>
      <c r="E7569" s="16"/>
      <c r="F7569" s="16"/>
      <c r="G7569" s="16"/>
      <c r="H7569" s="16"/>
      <c r="I7569">
        <f t="shared" si="166"/>
        <v>0</v>
      </c>
    </row>
    <row r="7570" spans="1:9" ht="20" customHeight="1">
      <c r="A7570" s="16"/>
      <c r="B7570" s="16"/>
      <c r="C7570" s="16"/>
      <c r="D7570" s="16"/>
      <c r="E7570" s="16"/>
      <c r="F7570" s="16"/>
      <c r="G7570" s="16"/>
      <c r="H7570" s="16"/>
      <c r="I7570">
        <f t="shared" si="166"/>
        <v>0</v>
      </c>
    </row>
    <row r="7571" spans="1:9" ht="20" customHeight="1">
      <c r="A7571" s="16"/>
      <c r="B7571" s="16"/>
      <c r="C7571" s="16"/>
      <c r="D7571" s="16"/>
      <c r="E7571" s="16"/>
      <c r="F7571" s="16"/>
      <c r="G7571" s="16"/>
      <c r="H7571" s="16"/>
      <c r="I7571">
        <f t="shared" si="166"/>
        <v>0</v>
      </c>
    </row>
    <row r="7572" spans="1:9" ht="20" customHeight="1">
      <c r="A7572" s="16"/>
      <c r="B7572" s="16"/>
      <c r="C7572" s="16"/>
      <c r="D7572" s="16"/>
      <c r="E7572" s="16"/>
      <c r="F7572" s="16"/>
      <c r="G7572" s="16"/>
      <c r="H7572" s="16"/>
      <c r="I7572">
        <f t="shared" si="166"/>
        <v>0</v>
      </c>
    </row>
    <row r="7573" spans="1:9" ht="20" customHeight="1">
      <c r="A7573" s="16"/>
      <c r="B7573" s="16"/>
      <c r="C7573" s="16"/>
      <c r="D7573" s="16"/>
      <c r="E7573" s="16"/>
      <c r="F7573" s="16"/>
      <c r="G7573" s="16"/>
      <c r="H7573" s="16"/>
      <c r="I7573">
        <f t="shared" si="166"/>
        <v>0</v>
      </c>
    </row>
    <row r="7574" spans="1:9" ht="20" customHeight="1">
      <c r="A7574" s="16"/>
      <c r="B7574" s="16"/>
      <c r="C7574" s="16"/>
      <c r="D7574" s="16"/>
      <c r="E7574" s="16"/>
      <c r="F7574" s="16"/>
      <c r="G7574" s="16"/>
      <c r="H7574" s="16"/>
      <c r="I7574">
        <f t="shared" si="166"/>
        <v>0</v>
      </c>
    </row>
    <row r="7575" spans="1:9" ht="20" customHeight="1">
      <c r="A7575" s="16"/>
      <c r="B7575" s="16"/>
      <c r="C7575" s="16"/>
      <c r="D7575" s="16"/>
      <c r="E7575" s="16"/>
      <c r="F7575" s="16"/>
      <c r="G7575" s="16"/>
      <c r="H7575" s="16"/>
      <c r="I7575">
        <f t="shared" si="166"/>
        <v>0</v>
      </c>
    </row>
    <row r="7576" spans="1:9" ht="20" customHeight="1">
      <c r="A7576" s="16"/>
      <c r="B7576" s="16"/>
      <c r="C7576" s="16"/>
      <c r="D7576" s="16"/>
      <c r="E7576" s="16"/>
      <c r="F7576" s="16"/>
      <c r="G7576" s="16"/>
      <c r="H7576" s="16"/>
      <c r="I7576">
        <f t="shared" si="166"/>
        <v>0</v>
      </c>
    </row>
    <row r="7577" spans="1:9" ht="20" customHeight="1">
      <c r="A7577" s="16"/>
      <c r="B7577" s="16"/>
      <c r="C7577" s="16"/>
      <c r="D7577" s="16"/>
      <c r="E7577" s="16"/>
      <c r="F7577" s="16"/>
      <c r="G7577" s="16"/>
      <c r="H7577" s="16"/>
      <c r="I7577">
        <f t="shared" si="166"/>
        <v>0</v>
      </c>
    </row>
    <row r="7578" spans="1:9" ht="20" customHeight="1">
      <c r="A7578" s="16"/>
      <c r="B7578" s="16"/>
      <c r="C7578" s="16"/>
      <c r="D7578" s="16"/>
      <c r="E7578" s="16"/>
      <c r="F7578" s="16"/>
      <c r="G7578" s="16"/>
      <c r="H7578" s="16"/>
      <c r="I7578">
        <f t="shared" si="166"/>
        <v>0</v>
      </c>
    </row>
    <row r="7579" spans="1:9" ht="20" customHeight="1">
      <c r="A7579" s="16"/>
      <c r="B7579" s="16"/>
      <c r="C7579" s="16"/>
      <c r="D7579" s="16"/>
      <c r="E7579" s="16"/>
      <c r="F7579" s="16"/>
      <c r="G7579" s="16"/>
      <c r="H7579" s="16"/>
      <c r="I7579">
        <f t="shared" si="166"/>
        <v>0</v>
      </c>
    </row>
    <row r="7580" spans="1:9" ht="20" customHeight="1">
      <c r="A7580" s="16"/>
      <c r="B7580" s="16"/>
      <c r="C7580" s="16"/>
      <c r="D7580" s="16"/>
      <c r="E7580" s="16"/>
      <c r="F7580" s="16"/>
      <c r="G7580" s="16"/>
      <c r="H7580" s="16"/>
      <c r="I7580">
        <f t="shared" si="166"/>
        <v>0</v>
      </c>
    </row>
    <row r="7581" spans="1:9" ht="20" customHeight="1">
      <c r="A7581" s="16"/>
      <c r="B7581" s="16"/>
      <c r="C7581" s="16"/>
      <c r="D7581" s="16"/>
      <c r="E7581" s="16"/>
      <c r="F7581" s="16"/>
      <c r="G7581" s="16"/>
      <c r="H7581" s="16"/>
      <c r="I7581">
        <f t="shared" si="166"/>
        <v>0</v>
      </c>
    </row>
    <row r="7582" spans="1:9" ht="20" customHeight="1">
      <c r="A7582" s="16"/>
      <c r="B7582" s="16"/>
      <c r="C7582" s="16"/>
      <c r="D7582" s="16"/>
      <c r="E7582" s="16"/>
      <c r="F7582" s="16"/>
      <c r="G7582" s="16"/>
      <c r="H7582" s="16"/>
      <c r="I7582">
        <f t="shared" si="166"/>
        <v>0</v>
      </c>
    </row>
    <row r="7583" spans="1:9" ht="20" customHeight="1">
      <c r="A7583" s="16"/>
      <c r="B7583" s="16"/>
      <c r="C7583" s="16"/>
      <c r="D7583" s="16"/>
      <c r="E7583" s="16"/>
      <c r="F7583" s="16"/>
      <c r="G7583" s="16"/>
      <c r="H7583" s="16"/>
      <c r="I7583">
        <f t="shared" si="166"/>
        <v>0</v>
      </c>
    </row>
    <row r="7584" spans="1:9" ht="20" customHeight="1">
      <c r="A7584" s="16"/>
      <c r="B7584" s="16"/>
      <c r="C7584" s="16"/>
      <c r="D7584" s="16"/>
      <c r="E7584" s="16"/>
      <c r="F7584" s="16"/>
      <c r="G7584" s="16"/>
      <c r="H7584" s="16"/>
      <c r="I7584">
        <f t="shared" si="166"/>
        <v>0</v>
      </c>
    </row>
    <row r="7585" spans="1:9" ht="20" customHeight="1">
      <c r="A7585" s="16"/>
      <c r="B7585" s="16"/>
      <c r="C7585" s="16"/>
      <c r="D7585" s="16"/>
      <c r="E7585" s="16"/>
      <c r="F7585" s="16"/>
      <c r="G7585" s="16"/>
      <c r="H7585" s="16"/>
      <c r="I7585">
        <f t="shared" si="166"/>
        <v>0</v>
      </c>
    </row>
    <row r="7586" spans="1:9" ht="20" customHeight="1">
      <c r="A7586" s="16"/>
      <c r="B7586" s="16"/>
      <c r="C7586" s="16"/>
      <c r="D7586" s="16"/>
      <c r="E7586" s="16"/>
      <c r="F7586" s="16"/>
      <c r="G7586" s="16"/>
      <c r="H7586" s="16"/>
      <c r="I7586">
        <f t="shared" si="166"/>
        <v>0</v>
      </c>
    </row>
    <row r="7587" spans="1:9" ht="20" customHeight="1">
      <c r="A7587" s="16"/>
      <c r="B7587" s="16"/>
      <c r="C7587" s="16"/>
      <c r="D7587" s="16"/>
      <c r="E7587" s="16"/>
      <c r="F7587" s="16"/>
      <c r="G7587" s="16"/>
      <c r="H7587" s="16"/>
      <c r="I7587">
        <f t="shared" si="166"/>
        <v>0</v>
      </c>
    </row>
    <row r="7588" spans="1:9" ht="20" customHeight="1">
      <c r="A7588" s="16"/>
      <c r="B7588" s="16"/>
      <c r="C7588" s="16"/>
      <c r="D7588" s="16"/>
      <c r="E7588" s="16"/>
      <c r="F7588" s="16"/>
      <c r="G7588" s="16"/>
      <c r="H7588" s="16"/>
      <c r="I7588">
        <f t="shared" si="166"/>
        <v>0</v>
      </c>
    </row>
    <row r="7589" spans="1:9" ht="20" customHeight="1">
      <c r="A7589" s="16"/>
      <c r="B7589" s="16"/>
      <c r="C7589" s="16"/>
      <c r="D7589" s="16"/>
      <c r="E7589" s="16"/>
      <c r="F7589" s="16"/>
      <c r="G7589" s="16"/>
      <c r="H7589" s="16"/>
      <c r="I7589">
        <f t="shared" si="166"/>
        <v>0</v>
      </c>
    </row>
    <row r="7590" spans="1:9" ht="20" customHeight="1">
      <c r="A7590" s="16"/>
      <c r="B7590" s="16"/>
      <c r="C7590" s="16"/>
      <c r="D7590" s="16"/>
      <c r="E7590" s="16"/>
      <c r="F7590" s="16"/>
      <c r="G7590" s="16"/>
      <c r="H7590" s="16"/>
      <c r="I7590">
        <f t="shared" si="166"/>
        <v>0</v>
      </c>
    </row>
    <row r="7591" spans="1:9" ht="20" customHeight="1">
      <c r="A7591" s="16"/>
      <c r="B7591" s="16"/>
      <c r="C7591" s="16"/>
      <c r="D7591" s="16"/>
      <c r="E7591" s="16"/>
      <c r="F7591" s="16"/>
      <c r="G7591" s="16"/>
      <c r="H7591" s="16"/>
      <c r="I7591">
        <f t="shared" si="166"/>
        <v>0</v>
      </c>
    </row>
    <row r="7592" spans="1:9" ht="20" customHeight="1">
      <c r="A7592" s="16"/>
      <c r="B7592" s="16"/>
      <c r="C7592" s="16"/>
      <c r="D7592" s="16"/>
      <c r="E7592" s="16"/>
      <c r="F7592" s="16"/>
      <c r="G7592" s="16"/>
      <c r="H7592" s="16"/>
      <c r="I7592">
        <f t="shared" si="166"/>
        <v>0</v>
      </c>
    </row>
    <row r="7593" spans="1:9" ht="20" customHeight="1">
      <c r="A7593" s="16"/>
      <c r="B7593" s="16"/>
      <c r="C7593" s="16"/>
      <c r="D7593" s="16"/>
      <c r="E7593" s="16"/>
      <c r="F7593" s="16"/>
      <c r="G7593" s="16"/>
      <c r="H7593" s="16"/>
      <c r="I7593">
        <f t="shared" si="166"/>
        <v>0</v>
      </c>
    </row>
    <row r="7594" spans="1:9" ht="20" customHeight="1">
      <c r="A7594" s="16"/>
      <c r="B7594" s="16"/>
      <c r="C7594" s="16"/>
      <c r="D7594" s="16"/>
      <c r="E7594" s="16"/>
      <c r="F7594" s="16"/>
      <c r="G7594" s="16"/>
      <c r="H7594" s="16"/>
      <c r="I7594">
        <f t="shared" si="166"/>
        <v>0</v>
      </c>
    </row>
    <row r="7595" spans="1:9" ht="20" customHeight="1">
      <c r="A7595" s="16"/>
      <c r="B7595" s="16"/>
      <c r="C7595" s="16"/>
      <c r="D7595" s="16"/>
      <c r="E7595" s="16"/>
      <c r="F7595" s="16"/>
      <c r="G7595" s="16"/>
      <c r="H7595" s="16"/>
      <c r="I7595">
        <f t="shared" si="166"/>
        <v>0</v>
      </c>
    </row>
    <row r="7596" spans="1:9" ht="20" customHeight="1">
      <c r="A7596" s="16"/>
      <c r="B7596" s="16"/>
      <c r="C7596" s="16"/>
      <c r="D7596" s="16"/>
      <c r="E7596" s="16"/>
      <c r="F7596" s="16"/>
      <c r="G7596" s="16"/>
      <c r="H7596" s="16"/>
      <c r="I7596">
        <f t="shared" si="166"/>
        <v>0</v>
      </c>
    </row>
    <row r="7597" spans="1:9" ht="20" customHeight="1">
      <c r="A7597" s="16"/>
      <c r="B7597" s="16"/>
      <c r="C7597" s="16"/>
      <c r="D7597" s="16"/>
      <c r="E7597" s="16"/>
      <c r="F7597" s="16"/>
      <c r="G7597" s="16"/>
      <c r="H7597" s="16"/>
      <c r="I7597">
        <f t="shared" si="166"/>
        <v>0</v>
      </c>
    </row>
    <row r="7598" spans="1:9" ht="20" customHeight="1">
      <c r="A7598" s="16"/>
      <c r="B7598" s="16"/>
      <c r="C7598" s="16"/>
      <c r="D7598" s="16"/>
      <c r="E7598" s="16"/>
      <c r="F7598" s="16"/>
      <c r="G7598" s="16"/>
      <c r="H7598" s="16"/>
      <c r="I7598">
        <f t="shared" si="166"/>
        <v>0</v>
      </c>
    </row>
    <row r="7599" spans="1:9" ht="20" customHeight="1">
      <c r="A7599" s="16"/>
      <c r="B7599" s="16"/>
      <c r="C7599" s="16"/>
      <c r="D7599" s="16"/>
      <c r="E7599" s="16"/>
      <c r="F7599" s="16"/>
      <c r="G7599" s="16"/>
      <c r="H7599" s="16"/>
      <c r="I7599">
        <f t="shared" si="166"/>
        <v>0</v>
      </c>
    </row>
    <row r="7600" spans="1:9" ht="20" customHeight="1">
      <c r="A7600" s="16"/>
      <c r="B7600" s="16"/>
      <c r="C7600" s="16"/>
      <c r="D7600" s="16"/>
      <c r="E7600" s="16"/>
      <c r="F7600" s="16"/>
      <c r="G7600" s="16"/>
      <c r="H7600" s="16"/>
      <c r="I7600">
        <f t="shared" si="166"/>
        <v>0</v>
      </c>
    </row>
    <row r="7601" spans="1:9" ht="20" customHeight="1">
      <c r="A7601" s="16"/>
      <c r="B7601" s="16"/>
      <c r="C7601" s="16"/>
      <c r="D7601" s="16"/>
      <c r="E7601" s="16"/>
      <c r="F7601" s="16"/>
      <c r="G7601" s="16"/>
      <c r="H7601" s="16"/>
      <c r="I7601">
        <f t="shared" si="166"/>
        <v>0</v>
      </c>
    </row>
    <row r="7602" spans="1:9" ht="20" customHeight="1">
      <c r="A7602" s="16"/>
      <c r="B7602" s="16"/>
      <c r="C7602" s="16"/>
      <c r="D7602" s="16"/>
      <c r="E7602" s="16"/>
      <c r="F7602" s="16"/>
      <c r="G7602" s="16"/>
      <c r="H7602" s="16"/>
      <c r="I7602">
        <f t="shared" si="166"/>
        <v>0</v>
      </c>
    </row>
    <row r="7603" spans="1:9" ht="20" customHeight="1">
      <c r="A7603" s="16"/>
      <c r="B7603" s="16"/>
      <c r="C7603" s="16"/>
      <c r="D7603" s="16"/>
      <c r="E7603" s="16"/>
      <c r="F7603" s="16"/>
      <c r="G7603" s="16"/>
      <c r="H7603" s="16"/>
      <c r="I7603">
        <f t="shared" si="166"/>
        <v>0</v>
      </c>
    </row>
    <row r="7604" spans="1:9" ht="20" customHeight="1">
      <c r="A7604" s="16"/>
      <c r="B7604" s="16"/>
      <c r="C7604" s="16"/>
      <c r="D7604" s="16"/>
      <c r="E7604" s="16"/>
      <c r="F7604" s="16"/>
      <c r="G7604" s="16"/>
      <c r="H7604" s="16"/>
      <c r="I7604">
        <f t="shared" si="166"/>
        <v>0</v>
      </c>
    </row>
    <row r="7605" spans="1:9" ht="20" customHeight="1">
      <c r="A7605" s="16"/>
      <c r="B7605" s="16"/>
      <c r="C7605" s="16"/>
      <c r="D7605" s="16"/>
      <c r="E7605" s="16"/>
      <c r="F7605" s="16"/>
      <c r="G7605" s="16"/>
      <c r="H7605" s="16"/>
      <c r="I7605">
        <f t="shared" si="166"/>
        <v>0</v>
      </c>
    </row>
    <row r="7606" spans="1:9" ht="20" customHeight="1">
      <c r="A7606" s="16"/>
      <c r="B7606" s="16"/>
      <c r="C7606" s="16"/>
      <c r="D7606" s="16"/>
      <c r="E7606" s="16"/>
      <c r="F7606" s="16"/>
      <c r="G7606" s="16"/>
      <c r="H7606" s="16"/>
      <c r="I7606">
        <f t="shared" si="166"/>
        <v>0</v>
      </c>
    </row>
    <row r="7607" spans="1:9" ht="20" customHeight="1">
      <c r="A7607" s="16"/>
      <c r="B7607" s="16"/>
      <c r="C7607" s="16"/>
      <c r="D7607" s="16"/>
      <c r="E7607" s="16"/>
      <c r="F7607" s="16"/>
      <c r="G7607" s="16"/>
      <c r="H7607" s="16"/>
      <c r="I7607">
        <f t="shared" si="166"/>
        <v>0</v>
      </c>
    </row>
    <row r="7608" spans="1:9" ht="20" customHeight="1">
      <c r="A7608" s="16"/>
      <c r="B7608" s="16"/>
      <c r="C7608" s="16"/>
      <c r="D7608" s="16"/>
      <c r="E7608" s="16"/>
      <c r="F7608" s="16"/>
      <c r="G7608" s="16"/>
      <c r="H7608" s="16"/>
      <c r="I7608">
        <f t="shared" si="166"/>
        <v>0</v>
      </c>
    </row>
    <row r="7609" spans="1:9" ht="20" customHeight="1">
      <c r="A7609" s="16"/>
      <c r="B7609" s="16"/>
      <c r="C7609" s="16"/>
      <c r="D7609" s="16"/>
      <c r="E7609" s="16"/>
      <c r="F7609" s="16"/>
      <c r="G7609" s="16"/>
      <c r="H7609" s="16"/>
      <c r="I7609">
        <f t="shared" si="166"/>
        <v>0</v>
      </c>
    </row>
    <row r="7610" spans="1:9" ht="20" customHeight="1">
      <c r="A7610" s="16"/>
      <c r="B7610" s="16"/>
      <c r="C7610" s="16"/>
      <c r="D7610" s="16"/>
      <c r="E7610" s="16"/>
      <c r="F7610" s="16"/>
      <c r="G7610" s="16"/>
      <c r="H7610" s="16"/>
      <c r="I7610">
        <f t="shared" si="166"/>
        <v>0</v>
      </c>
    </row>
    <row r="7611" spans="1:9" ht="20" customHeight="1">
      <c r="A7611" s="16"/>
      <c r="B7611" s="16"/>
      <c r="C7611" s="16"/>
      <c r="D7611" s="16"/>
      <c r="E7611" s="16"/>
      <c r="F7611" s="16"/>
      <c r="G7611" s="16"/>
      <c r="H7611" s="16"/>
      <c r="I7611">
        <f t="shared" si="166"/>
        <v>0</v>
      </c>
    </row>
    <row r="7612" spans="1:9" ht="20" customHeight="1">
      <c r="A7612" s="16"/>
      <c r="B7612" s="16"/>
      <c r="C7612" s="16"/>
      <c r="D7612" s="16"/>
      <c r="E7612" s="16"/>
      <c r="F7612" s="16"/>
      <c r="G7612" s="16"/>
      <c r="H7612" s="16"/>
      <c r="I7612">
        <f t="shared" si="166"/>
        <v>0</v>
      </c>
    </row>
    <row r="7613" spans="1:9" ht="20" customHeight="1">
      <c r="A7613" s="16"/>
      <c r="B7613" s="16"/>
      <c r="C7613" s="16"/>
      <c r="D7613" s="16"/>
      <c r="E7613" s="16"/>
      <c r="F7613" s="16"/>
      <c r="G7613" s="16"/>
      <c r="H7613" s="16"/>
      <c r="I7613">
        <f t="shared" si="166"/>
        <v>0</v>
      </c>
    </row>
    <row r="7614" spans="1:9" ht="20" customHeight="1">
      <c r="A7614" s="16"/>
      <c r="B7614" s="16"/>
      <c r="C7614" s="16"/>
      <c r="D7614" s="16"/>
      <c r="E7614" s="16"/>
      <c r="F7614" s="16"/>
      <c r="G7614" s="16"/>
      <c r="H7614" s="16"/>
      <c r="I7614">
        <f t="shared" si="166"/>
        <v>0</v>
      </c>
    </row>
    <row r="7615" spans="1:9" ht="20" customHeight="1">
      <c r="A7615" s="16"/>
      <c r="B7615" s="16"/>
      <c r="C7615" s="16"/>
      <c r="D7615" s="16"/>
      <c r="E7615" s="16"/>
      <c r="F7615" s="16"/>
      <c r="G7615" s="16"/>
      <c r="H7615" s="16"/>
      <c r="I7615">
        <f t="shared" si="166"/>
        <v>0</v>
      </c>
    </row>
    <row r="7616" spans="1:9" ht="20" customHeight="1">
      <c r="A7616" s="16"/>
      <c r="B7616" s="16"/>
      <c r="C7616" s="16"/>
      <c r="D7616" s="16"/>
      <c r="E7616" s="16"/>
      <c r="F7616" s="16"/>
      <c r="G7616" s="16"/>
      <c r="H7616" s="16"/>
      <c r="I7616">
        <f t="shared" si="166"/>
        <v>0</v>
      </c>
    </row>
    <row r="7617" spans="1:9" ht="20" customHeight="1">
      <c r="A7617" s="16"/>
      <c r="B7617" s="16"/>
      <c r="C7617" s="16"/>
      <c r="D7617" s="16"/>
      <c r="E7617" s="16"/>
      <c r="F7617" s="16"/>
      <c r="G7617" s="16"/>
      <c r="H7617" s="16"/>
      <c r="I7617">
        <f t="shared" si="166"/>
        <v>0</v>
      </c>
    </row>
    <row r="7618" spans="1:9" ht="20" customHeight="1">
      <c r="A7618" s="16"/>
      <c r="B7618" s="16"/>
      <c r="C7618" s="16"/>
      <c r="D7618" s="16"/>
      <c r="E7618" s="16"/>
      <c r="F7618" s="16"/>
      <c r="G7618" s="16"/>
      <c r="H7618" s="16"/>
      <c r="I7618">
        <f t="shared" si="166"/>
        <v>0</v>
      </c>
    </row>
    <row r="7619" spans="1:9" ht="20" customHeight="1">
      <c r="A7619" s="16"/>
      <c r="B7619" s="16"/>
      <c r="C7619" s="16"/>
      <c r="D7619" s="16"/>
      <c r="E7619" s="16"/>
      <c r="F7619" s="16"/>
      <c r="G7619" s="16"/>
      <c r="H7619" s="16"/>
      <c r="I7619">
        <f t="shared" ref="I7619:I7682" si="167">CEILING(H7619,0.002)</f>
        <v>0</v>
      </c>
    </row>
    <row r="7620" spans="1:9" ht="20" customHeight="1">
      <c r="A7620" s="16"/>
      <c r="B7620" s="16"/>
      <c r="C7620" s="16"/>
      <c r="D7620" s="16"/>
      <c r="E7620" s="16"/>
      <c r="F7620" s="16"/>
      <c r="G7620" s="16"/>
      <c r="H7620" s="16"/>
      <c r="I7620">
        <f t="shared" si="167"/>
        <v>0</v>
      </c>
    </row>
    <row r="7621" spans="1:9" ht="20" customHeight="1">
      <c r="A7621" s="16"/>
      <c r="B7621" s="16"/>
      <c r="C7621" s="16"/>
      <c r="D7621" s="16"/>
      <c r="E7621" s="16"/>
      <c r="F7621" s="16"/>
      <c r="G7621" s="16"/>
      <c r="H7621" s="16"/>
      <c r="I7621">
        <f t="shared" si="167"/>
        <v>0</v>
      </c>
    </row>
    <row r="7622" spans="1:9" ht="20" customHeight="1">
      <c r="A7622" s="16"/>
      <c r="B7622" s="16"/>
      <c r="C7622" s="16"/>
      <c r="D7622" s="16"/>
      <c r="E7622" s="16"/>
      <c r="F7622" s="16"/>
      <c r="G7622" s="16"/>
      <c r="H7622" s="16"/>
      <c r="I7622">
        <f t="shared" si="167"/>
        <v>0</v>
      </c>
    </row>
    <row r="7623" spans="1:9" ht="20" customHeight="1">
      <c r="A7623" s="16"/>
      <c r="B7623" s="16"/>
      <c r="C7623" s="16"/>
      <c r="D7623" s="16"/>
      <c r="E7623" s="16"/>
      <c r="F7623" s="16"/>
      <c r="G7623" s="16"/>
      <c r="H7623" s="16"/>
      <c r="I7623">
        <f t="shared" si="167"/>
        <v>0</v>
      </c>
    </row>
    <row r="7624" spans="1:9" ht="20" customHeight="1">
      <c r="A7624" s="16"/>
      <c r="B7624" s="16"/>
      <c r="C7624" s="16"/>
      <c r="D7624" s="16"/>
      <c r="E7624" s="16"/>
      <c r="F7624" s="16"/>
      <c r="G7624" s="16"/>
      <c r="H7624" s="16"/>
      <c r="I7624">
        <f t="shared" si="167"/>
        <v>0</v>
      </c>
    </row>
    <row r="7625" spans="1:9" ht="20" customHeight="1">
      <c r="A7625" s="16"/>
      <c r="B7625" s="16"/>
      <c r="C7625" s="16"/>
      <c r="D7625" s="16"/>
      <c r="E7625" s="16"/>
      <c r="F7625" s="16"/>
      <c r="G7625" s="16"/>
      <c r="H7625" s="16"/>
      <c r="I7625">
        <f t="shared" si="167"/>
        <v>0</v>
      </c>
    </row>
    <row r="7626" spans="1:9" ht="20" customHeight="1">
      <c r="A7626" s="16"/>
      <c r="B7626" s="16"/>
      <c r="C7626" s="16"/>
      <c r="D7626" s="16"/>
      <c r="E7626" s="16"/>
      <c r="F7626" s="16"/>
      <c r="G7626" s="16"/>
      <c r="H7626" s="16"/>
      <c r="I7626">
        <f t="shared" si="167"/>
        <v>0</v>
      </c>
    </row>
    <row r="7627" spans="1:9" ht="20" customHeight="1">
      <c r="A7627" s="16"/>
      <c r="B7627" s="16"/>
      <c r="C7627" s="16"/>
      <c r="D7627" s="16"/>
      <c r="E7627" s="16"/>
      <c r="F7627" s="16"/>
      <c r="G7627" s="16"/>
      <c r="H7627" s="16"/>
      <c r="I7627">
        <f t="shared" si="167"/>
        <v>0</v>
      </c>
    </row>
    <row r="7628" spans="1:9" ht="20" customHeight="1">
      <c r="A7628" s="16"/>
      <c r="B7628" s="16"/>
      <c r="C7628" s="16"/>
      <c r="D7628" s="16"/>
      <c r="E7628" s="16"/>
      <c r="F7628" s="16"/>
      <c r="G7628" s="16"/>
      <c r="H7628" s="16"/>
      <c r="I7628">
        <f t="shared" si="167"/>
        <v>0</v>
      </c>
    </row>
    <row r="7629" spans="1:9" ht="20" customHeight="1">
      <c r="A7629" s="16"/>
      <c r="B7629" s="16"/>
      <c r="C7629" s="16"/>
      <c r="D7629" s="16"/>
      <c r="E7629" s="16"/>
      <c r="F7629" s="16"/>
      <c r="G7629" s="16"/>
      <c r="H7629" s="16"/>
      <c r="I7629">
        <f t="shared" si="167"/>
        <v>0</v>
      </c>
    </row>
    <row r="7630" spans="1:9" ht="20" customHeight="1">
      <c r="A7630" s="16"/>
      <c r="B7630" s="16"/>
      <c r="C7630" s="16"/>
      <c r="D7630" s="16"/>
      <c r="E7630" s="16"/>
      <c r="F7630" s="16"/>
      <c r="G7630" s="16"/>
      <c r="H7630" s="16"/>
      <c r="I7630">
        <f t="shared" si="167"/>
        <v>0</v>
      </c>
    </row>
    <row r="7631" spans="1:9" ht="20" customHeight="1">
      <c r="A7631" s="16"/>
      <c r="B7631" s="16"/>
      <c r="C7631" s="16"/>
      <c r="D7631" s="16"/>
      <c r="E7631" s="16"/>
      <c r="F7631" s="16"/>
      <c r="G7631" s="16"/>
      <c r="H7631" s="16"/>
      <c r="I7631">
        <f t="shared" si="167"/>
        <v>0</v>
      </c>
    </row>
    <row r="7632" spans="1:9" ht="20" customHeight="1">
      <c r="A7632" s="16"/>
      <c r="B7632" s="16"/>
      <c r="C7632" s="16"/>
      <c r="D7632" s="16"/>
      <c r="E7632" s="16"/>
      <c r="F7632" s="16"/>
      <c r="G7632" s="16"/>
      <c r="H7632" s="16"/>
      <c r="I7632">
        <f t="shared" si="167"/>
        <v>0</v>
      </c>
    </row>
    <row r="7633" spans="1:9" ht="20" customHeight="1">
      <c r="A7633" s="16"/>
      <c r="B7633" s="16"/>
      <c r="C7633" s="16"/>
      <c r="D7633" s="16"/>
      <c r="E7633" s="16"/>
      <c r="F7633" s="16"/>
      <c r="G7633" s="16"/>
      <c r="H7633" s="16"/>
      <c r="I7633">
        <f t="shared" si="167"/>
        <v>0</v>
      </c>
    </row>
    <row r="7634" spans="1:9" ht="20" customHeight="1">
      <c r="A7634" s="16"/>
      <c r="B7634" s="16"/>
      <c r="C7634" s="16"/>
      <c r="D7634" s="16"/>
      <c r="E7634" s="16"/>
      <c r="F7634" s="16"/>
      <c r="G7634" s="16"/>
      <c r="H7634" s="16"/>
      <c r="I7634">
        <f t="shared" si="167"/>
        <v>0</v>
      </c>
    </row>
    <row r="7635" spans="1:9" ht="20" customHeight="1">
      <c r="A7635" s="16"/>
      <c r="B7635" s="16"/>
      <c r="C7635" s="16"/>
      <c r="D7635" s="16"/>
      <c r="E7635" s="16"/>
      <c r="F7635" s="16"/>
      <c r="G7635" s="16"/>
      <c r="H7635" s="16"/>
      <c r="I7635">
        <f t="shared" si="167"/>
        <v>0</v>
      </c>
    </row>
    <row r="7636" spans="1:9" ht="20" customHeight="1">
      <c r="A7636" s="16"/>
      <c r="B7636" s="16"/>
      <c r="C7636" s="16"/>
      <c r="D7636" s="16"/>
      <c r="E7636" s="16"/>
      <c r="F7636" s="16"/>
      <c r="G7636" s="16"/>
      <c r="H7636" s="16"/>
      <c r="I7636">
        <f t="shared" si="167"/>
        <v>0</v>
      </c>
    </row>
    <row r="7637" spans="1:9" ht="20" customHeight="1">
      <c r="A7637" s="16"/>
      <c r="B7637" s="16"/>
      <c r="C7637" s="16"/>
      <c r="D7637" s="16"/>
      <c r="E7637" s="16"/>
      <c r="F7637" s="16"/>
      <c r="G7637" s="16"/>
      <c r="H7637" s="16"/>
      <c r="I7637">
        <f t="shared" si="167"/>
        <v>0</v>
      </c>
    </row>
    <row r="7638" spans="1:9" ht="20" customHeight="1">
      <c r="A7638" s="16"/>
      <c r="B7638" s="16"/>
      <c r="C7638" s="16"/>
      <c r="D7638" s="16"/>
      <c r="E7638" s="16"/>
      <c r="F7638" s="16"/>
      <c r="G7638" s="16"/>
      <c r="H7638" s="16"/>
      <c r="I7638">
        <f t="shared" si="167"/>
        <v>0</v>
      </c>
    </row>
    <row r="7639" spans="1:9" ht="20" customHeight="1">
      <c r="A7639" s="16"/>
      <c r="B7639" s="16"/>
      <c r="C7639" s="16"/>
      <c r="D7639" s="16"/>
      <c r="E7639" s="16"/>
      <c r="F7639" s="16"/>
      <c r="G7639" s="16"/>
      <c r="H7639" s="16"/>
      <c r="I7639">
        <f t="shared" si="167"/>
        <v>0</v>
      </c>
    </row>
    <row r="7640" spans="1:9" ht="20" customHeight="1">
      <c r="A7640" s="16"/>
      <c r="B7640" s="16"/>
      <c r="C7640" s="16"/>
      <c r="D7640" s="16"/>
      <c r="E7640" s="16"/>
      <c r="F7640" s="16"/>
      <c r="G7640" s="16"/>
      <c r="H7640" s="16"/>
      <c r="I7640">
        <f t="shared" si="167"/>
        <v>0</v>
      </c>
    </row>
    <row r="7641" spans="1:9" ht="20" customHeight="1">
      <c r="A7641" s="16"/>
      <c r="B7641" s="16"/>
      <c r="C7641" s="16"/>
      <c r="D7641" s="16"/>
      <c r="E7641" s="16"/>
      <c r="F7641" s="16"/>
      <c r="G7641" s="16"/>
      <c r="H7641" s="16"/>
      <c r="I7641">
        <f t="shared" si="167"/>
        <v>0</v>
      </c>
    </row>
    <row r="7642" spans="1:9" ht="20" customHeight="1">
      <c r="A7642" s="16"/>
      <c r="B7642" s="16"/>
      <c r="C7642" s="16"/>
      <c r="D7642" s="16"/>
      <c r="E7642" s="16"/>
      <c r="F7642" s="16"/>
      <c r="G7642" s="16"/>
      <c r="H7642" s="16"/>
      <c r="I7642">
        <f t="shared" si="167"/>
        <v>0</v>
      </c>
    </row>
    <row r="7643" spans="1:9" ht="20" customHeight="1">
      <c r="A7643" s="16"/>
      <c r="B7643" s="16"/>
      <c r="C7643" s="16"/>
      <c r="D7643" s="16"/>
      <c r="E7643" s="16"/>
      <c r="F7643" s="16"/>
      <c r="G7643" s="16"/>
      <c r="H7643" s="16"/>
      <c r="I7643">
        <f t="shared" si="167"/>
        <v>0</v>
      </c>
    </row>
    <row r="7644" spans="1:9" ht="20" customHeight="1">
      <c r="A7644" s="16"/>
      <c r="B7644" s="16"/>
      <c r="C7644" s="16"/>
      <c r="D7644" s="16"/>
      <c r="E7644" s="16"/>
      <c r="F7644" s="16"/>
      <c r="G7644" s="16"/>
      <c r="H7644" s="16"/>
      <c r="I7644">
        <f t="shared" si="167"/>
        <v>0</v>
      </c>
    </row>
    <row r="7645" spans="1:9" ht="20" customHeight="1">
      <c r="A7645" s="16"/>
      <c r="B7645" s="16"/>
      <c r="C7645" s="16"/>
      <c r="D7645" s="16"/>
      <c r="E7645" s="16"/>
      <c r="F7645" s="16"/>
      <c r="G7645" s="16"/>
      <c r="H7645" s="16"/>
      <c r="I7645">
        <f t="shared" si="167"/>
        <v>0</v>
      </c>
    </row>
    <row r="7646" spans="1:9" ht="20" customHeight="1">
      <c r="A7646" s="16"/>
      <c r="B7646" s="16"/>
      <c r="C7646" s="16"/>
      <c r="D7646" s="16"/>
      <c r="E7646" s="16"/>
      <c r="F7646" s="16"/>
      <c r="G7646" s="16"/>
      <c r="H7646" s="16"/>
      <c r="I7646">
        <f t="shared" si="167"/>
        <v>0</v>
      </c>
    </row>
    <row r="7647" spans="1:9" ht="20" customHeight="1">
      <c r="A7647" s="16"/>
      <c r="B7647" s="16"/>
      <c r="C7647" s="16"/>
      <c r="D7647" s="16"/>
      <c r="E7647" s="16"/>
      <c r="F7647" s="16"/>
      <c r="G7647" s="16"/>
      <c r="H7647" s="16"/>
      <c r="I7647">
        <f t="shared" si="167"/>
        <v>0</v>
      </c>
    </row>
    <row r="7648" spans="1:9" ht="20" customHeight="1">
      <c r="A7648" s="16"/>
      <c r="B7648" s="16"/>
      <c r="C7648" s="16"/>
      <c r="D7648" s="16"/>
      <c r="E7648" s="16"/>
      <c r="F7648" s="16"/>
      <c r="G7648" s="16"/>
      <c r="H7648" s="16"/>
      <c r="I7648">
        <f t="shared" si="167"/>
        <v>0</v>
      </c>
    </row>
    <row r="7649" spans="1:9" ht="20" customHeight="1">
      <c r="A7649" s="16"/>
      <c r="B7649" s="16"/>
      <c r="C7649" s="16"/>
      <c r="D7649" s="16"/>
      <c r="E7649" s="16"/>
      <c r="F7649" s="16"/>
      <c r="G7649" s="16"/>
      <c r="H7649" s="16"/>
      <c r="I7649">
        <f t="shared" si="167"/>
        <v>0</v>
      </c>
    </row>
    <row r="7650" spans="1:9" ht="20" customHeight="1">
      <c r="A7650" s="16"/>
      <c r="B7650" s="16"/>
      <c r="C7650" s="16"/>
      <c r="D7650" s="16"/>
      <c r="E7650" s="16"/>
      <c r="F7650" s="16"/>
      <c r="G7650" s="16"/>
      <c r="H7650" s="16"/>
      <c r="I7650">
        <f t="shared" si="167"/>
        <v>0</v>
      </c>
    </row>
    <row r="7651" spans="1:9" ht="20" customHeight="1">
      <c r="A7651" s="16"/>
      <c r="B7651" s="16"/>
      <c r="C7651" s="16"/>
      <c r="D7651" s="16"/>
      <c r="E7651" s="16"/>
      <c r="F7651" s="16"/>
      <c r="G7651" s="16"/>
      <c r="H7651" s="16"/>
      <c r="I7651">
        <f t="shared" si="167"/>
        <v>0</v>
      </c>
    </row>
    <row r="7652" spans="1:9" ht="20" customHeight="1">
      <c r="A7652" s="16"/>
      <c r="B7652" s="16"/>
      <c r="C7652" s="16"/>
      <c r="D7652" s="16"/>
      <c r="E7652" s="16"/>
      <c r="F7652" s="16"/>
      <c r="G7652" s="16"/>
      <c r="H7652" s="16"/>
      <c r="I7652">
        <f t="shared" si="167"/>
        <v>0</v>
      </c>
    </row>
    <row r="7653" spans="1:9" ht="20" customHeight="1">
      <c r="A7653" s="16"/>
      <c r="B7653" s="16"/>
      <c r="C7653" s="16"/>
      <c r="D7653" s="16"/>
      <c r="E7653" s="16"/>
      <c r="F7653" s="16"/>
      <c r="G7653" s="16"/>
      <c r="H7653" s="16"/>
      <c r="I7653">
        <f t="shared" si="167"/>
        <v>0</v>
      </c>
    </row>
    <row r="7654" spans="1:9" ht="20" customHeight="1">
      <c r="A7654" s="16"/>
      <c r="B7654" s="16"/>
      <c r="C7654" s="16"/>
      <c r="D7654" s="16"/>
      <c r="E7654" s="16"/>
      <c r="F7654" s="16"/>
      <c r="G7654" s="16"/>
      <c r="H7654" s="16"/>
      <c r="I7654">
        <f t="shared" si="167"/>
        <v>0</v>
      </c>
    </row>
    <row r="7655" spans="1:9" ht="20" customHeight="1">
      <c r="A7655" s="16"/>
      <c r="B7655" s="16"/>
      <c r="C7655" s="16"/>
      <c r="D7655" s="16"/>
      <c r="E7655" s="16"/>
      <c r="F7655" s="16"/>
      <c r="G7655" s="16"/>
      <c r="H7655" s="16"/>
      <c r="I7655">
        <f t="shared" si="167"/>
        <v>0</v>
      </c>
    </row>
    <row r="7656" spans="1:9" ht="20" customHeight="1">
      <c r="A7656" s="16"/>
      <c r="B7656" s="16"/>
      <c r="C7656" s="16"/>
      <c r="D7656" s="16"/>
      <c r="E7656" s="16"/>
      <c r="F7656" s="16"/>
      <c r="G7656" s="16"/>
      <c r="H7656" s="16"/>
      <c r="I7656">
        <f t="shared" si="167"/>
        <v>0</v>
      </c>
    </row>
    <row r="7657" spans="1:9" ht="20" customHeight="1">
      <c r="A7657" s="16"/>
      <c r="B7657" s="16"/>
      <c r="C7657" s="16"/>
      <c r="D7657" s="16"/>
      <c r="E7657" s="16"/>
      <c r="F7657" s="16"/>
      <c r="G7657" s="16"/>
      <c r="H7657" s="16"/>
      <c r="I7657">
        <f t="shared" si="167"/>
        <v>0</v>
      </c>
    </row>
    <row r="7658" spans="1:9" ht="20" customHeight="1">
      <c r="A7658" s="16"/>
      <c r="B7658" s="16"/>
      <c r="C7658" s="16"/>
      <c r="D7658" s="16"/>
      <c r="E7658" s="16"/>
      <c r="F7658" s="16"/>
      <c r="G7658" s="16"/>
      <c r="H7658" s="16"/>
      <c r="I7658">
        <f t="shared" si="167"/>
        <v>0</v>
      </c>
    </row>
    <row r="7659" spans="1:9" ht="20" customHeight="1">
      <c r="A7659" s="16"/>
      <c r="B7659" s="16"/>
      <c r="C7659" s="16"/>
      <c r="D7659" s="16"/>
      <c r="E7659" s="16"/>
      <c r="F7659" s="16"/>
      <c r="G7659" s="16"/>
      <c r="H7659" s="16"/>
      <c r="I7659">
        <f t="shared" si="167"/>
        <v>0</v>
      </c>
    </row>
    <row r="7660" spans="1:9" ht="20" customHeight="1">
      <c r="A7660" s="16"/>
      <c r="B7660" s="16"/>
      <c r="C7660" s="16"/>
      <c r="D7660" s="16"/>
      <c r="E7660" s="16"/>
      <c r="F7660" s="16"/>
      <c r="G7660" s="16"/>
      <c r="H7660" s="16"/>
      <c r="I7660">
        <f t="shared" si="167"/>
        <v>0</v>
      </c>
    </row>
    <row r="7661" spans="1:9" ht="20" customHeight="1">
      <c r="A7661" s="16"/>
      <c r="B7661" s="16"/>
      <c r="C7661" s="16"/>
      <c r="D7661" s="16"/>
      <c r="E7661" s="16"/>
      <c r="F7661" s="16"/>
      <c r="G7661" s="16"/>
      <c r="H7661" s="16"/>
      <c r="I7661">
        <f t="shared" si="167"/>
        <v>0</v>
      </c>
    </row>
    <row r="7662" spans="1:9" ht="20" customHeight="1">
      <c r="A7662" s="16"/>
      <c r="B7662" s="16"/>
      <c r="C7662" s="16"/>
      <c r="D7662" s="16"/>
      <c r="E7662" s="16"/>
      <c r="F7662" s="16"/>
      <c r="G7662" s="16"/>
      <c r="H7662" s="16"/>
      <c r="I7662">
        <f t="shared" si="167"/>
        <v>0</v>
      </c>
    </row>
    <row r="7663" spans="1:9" ht="20" customHeight="1">
      <c r="A7663" s="16"/>
      <c r="B7663" s="16"/>
      <c r="C7663" s="16"/>
      <c r="D7663" s="16"/>
      <c r="E7663" s="16"/>
      <c r="F7663" s="16"/>
      <c r="G7663" s="16"/>
      <c r="H7663" s="16"/>
      <c r="I7663">
        <f t="shared" si="167"/>
        <v>0</v>
      </c>
    </row>
    <row r="7664" spans="1:9" ht="20" customHeight="1">
      <c r="A7664" s="16"/>
      <c r="B7664" s="16"/>
      <c r="C7664" s="16"/>
      <c r="D7664" s="16"/>
      <c r="E7664" s="16"/>
      <c r="F7664" s="16"/>
      <c r="G7664" s="16"/>
      <c r="H7664" s="16"/>
      <c r="I7664">
        <f t="shared" si="167"/>
        <v>0</v>
      </c>
    </row>
    <row r="7665" spans="1:9" ht="20" customHeight="1">
      <c r="A7665" s="16"/>
      <c r="B7665" s="16"/>
      <c r="C7665" s="16"/>
      <c r="D7665" s="16"/>
      <c r="E7665" s="16"/>
      <c r="F7665" s="16"/>
      <c r="G7665" s="16"/>
      <c r="H7665" s="16"/>
      <c r="I7665">
        <f t="shared" si="167"/>
        <v>0</v>
      </c>
    </row>
    <row r="7666" spans="1:9" ht="20" customHeight="1">
      <c r="A7666" s="16"/>
      <c r="B7666" s="16"/>
      <c r="C7666" s="16"/>
      <c r="D7666" s="16"/>
      <c r="E7666" s="16"/>
      <c r="F7666" s="16"/>
      <c r="G7666" s="16"/>
      <c r="H7666" s="16"/>
      <c r="I7666">
        <f t="shared" si="167"/>
        <v>0</v>
      </c>
    </row>
    <row r="7667" spans="1:9" ht="20" customHeight="1">
      <c r="A7667" s="16"/>
      <c r="B7667" s="16"/>
      <c r="C7667" s="16"/>
      <c r="D7667" s="16"/>
      <c r="E7667" s="16"/>
      <c r="F7667" s="16"/>
      <c r="G7667" s="16"/>
      <c r="H7667" s="16"/>
      <c r="I7667">
        <f t="shared" si="167"/>
        <v>0</v>
      </c>
    </row>
    <row r="7668" spans="1:9" ht="20" customHeight="1">
      <c r="A7668" s="16"/>
      <c r="B7668" s="16"/>
      <c r="C7668" s="16"/>
      <c r="D7668" s="16"/>
      <c r="E7668" s="16"/>
      <c r="F7668" s="16"/>
      <c r="G7668" s="16"/>
      <c r="H7668" s="16"/>
      <c r="I7668">
        <f t="shared" si="167"/>
        <v>0</v>
      </c>
    </row>
    <row r="7669" spans="1:9" ht="20" customHeight="1">
      <c r="A7669" s="16"/>
      <c r="B7669" s="16"/>
      <c r="C7669" s="16"/>
      <c r="D7669" s="16"/>
      <c r="E7669" s="16"/>
      <c r="F7669" s="16"/>
      <c r="G7669" s="16"/>
      <c r="H7669" s="16"/>
      <c r="I7669">
        <f t="shared" si="167"/>
        <v>0</v>
      </c>
    </row>
    <row r="7670" spans="1:9" ht="20" customHeight="1">
      <c r="A7670" s="16"/>
      <c r="B7670" s="16"/>
      <c r="C7670" s="16"/>
      <c r="D7670" s="16"/>
      <c r="E7670" s="16"/>
      <c r="F7670" s="16"/>
      <c r="G7670" s="16"/>
      <c r="H7670" s="16"/>
      <c r="I7670">
        <f t="shared" si="167"/>
        <v>0</v>
      </c>
    </row>
    <row r="7671" spans="1:9" ht="20" customHeight="1">
      <c r="A7671" s="16"/>
      <c r="B7671" s="16"/>
      <c r="C7671" s="16"/>
      <c r="D7671" s="16"/>
      <c r="E7671" s="16"/>
      <c r="F7671" s="16"/>
      <c r="G7671" s="16"/>
      <c r="H7671" s="16"/>
      <c r="I7671">
        <f t="shared" si="167"/>
        <v>0</v>
      </c>
    </row>
    <row r="7672" spans="1:9" ht="20" customHeight="1">
      <c r="A7672" s="16"/>
      <c r="B7672" s="16"/>
      <c r="C7672" s="16"/>
      <c r="D7672" s="16"/>
      <c r="E7672" s="16"/>
      <c r="F7672" s="16"/>
      <c r="G7672" s="16"/>
      <c r="H7672" s="16"/>
      <c r="I7672">
        <f t="shared" si="167"/>
        <v>0</v>
      </c>
    </row>
    <row r="7673" spans="1:9" ht="20" customHeight="1">
      <c r="A7673" s="16"/>
      <c r="B7673" s="16"/>
      <c r="C7673" s="16"/>
      <c r="D7673" s="16"/>
      <c r="E7673" s="16"/>
      <c r="F7673" s="16"/>
      <c r="G7673" s="16"/>
      <c r="H7673" s="16"/>
      <c r="I7673">
        <f t="shared" si="167"/>
        <v>0</v>
      </c>
    </row>
    <row r="7674" spans="1:9" ht="20" customHeight="1">
      <c r="A7674" s="16"/>
      <c r="B7674" s="16"/>
      <c r="C7674" s="16"/>
      <c r="D7674" s="16"/>
      <c r="E7674" s="16"/>
      <c r="F7674" s="16"/>
      <c r="G7674" s="16"/>
      <c r="H7674" s="16"/>
      <c r="I7674">
        <f t="shared" si="167"/>
        <v>0</v>
      </c>
    </row>
    <row r="7675" spans="1:9" ht="20" customHeight="1">
      <c r="A7675" s="16"/>
      <c r="B7675" s="16"/>
      <c r="C7675" s="16"/>
      <c r="D7675" s="16"/>
      <c r="E7675" s="16"/>
      <c r="F7675" s="16"/>
      <c r="G7675" s="16"/>
      <c r="H7675" s="16"/>
      <c r="I7675">
        <f t="shared" si="167"/>
        <v>0</v>
      </c>
    </row>
    <row r="7676" spans="1:9" ht="20" customHeight="1">
      <c r="A7676" s="16"/>
      <c r="B7676" s="16"/>
      <c r="C7676" s="16"/>
      <c r="D7676" s="16"/>
      <c r="E7676" s="16"/>
      <c r="F7676" s="16"/>
      <c r="G7676" s="16"/>
      <c r="H7676" s="16"/>
      <c r="I7676">
        <f t="shared" si="167"/>
        <v>0</v>
      </c>
    </row>
    <row r="7677" spans="1:9" ht="20" customHeight="1">
      <c r="A7677" s="16"/>
      <c r="B7677" s="16"/>
      <c r="C7677" s="16"/>
      <c r="D7677" s="16"/>
      <c r="E7677" s="16"/>
      <c r="F7677" s="16"/>
      <c r="G7677" s="16"/>
      <c r="H7677" s="16"/>
      <c r="I7677">
        <f t="shared" si="167"/>
        <v>0</v>
      </c>
    </row>
    <row r="7678" spans="1:9" ht="20" customHeight="1">
      <c r="A7678" s="16"/>
      <c r="B7678" s="16"/>
      <c r="C7678" s="16"/>
      <c r="D7678" s="16"/>
      <c r="E7678" s="16"/>
      <c r="F7678" s="16"/>
      <c r="G7678" s="16"/>
      <c r="H7678" s="16"/>
      <c r="I7678">
        <f t="shared" si="167"/>
        <v>0</v>
      </c>
    </row>
    <row r="7679" spans="1:9" ht="20" customHeight="1">
      <c r="A7679" s="16"/>
      <c r="B7679" s="16"/>
      <c r="C7679" s="16"/>
      <c r="D7679" s="16"/>
      <c r="E7679" s="16"/>
      <c r="F7679" s="16"/>
      <c r="G7679" s="16"/>
      <c r="H7679" s="16"/>
      <c r="I7679">
        <f t="shared" si="167"/>
        <v>0</v>
      </c>
    </row>
    <row r="7680" spans="1:9" ht="20" customHeight="1">
      <c r="A7680" s="16"/>
      <c r="B7680" s="16"/>
      <c r="C7680" s="16"/>
      <c r="D7680" s="16"/>
      <c r="E7680" s="16"/>
      <c r="F7680" s="16"/>
      <c r="G7680" s="16"/>
      <c r="H7680" s="16"/>
      <c r="I7680">
        <f t="shared" si="167"/>
        <v>0</v>
      </c>
    </row>
    <row r="7681" spans="1:9" ht="20" customHeight="1">
      <c r="A7681" s="16"/>
      <c r="B7681" s="16"/>
      <c r="C7681" s="16"/>
      <c r="D7681" s="16"/>
      <c r="E7681" s="16"/>
      <c r="F7681" s="16"/>
      <c r="G7681" s="16"/>
      <c r="H7681" s="16"/>
      <c r="I7681">
        <f t="shared" si="167"/>
        <v>0</v>
      </c>
    </row>
    <row r="7682" spans="1:9" ht="20" customHeight="1">
      <c r="A7682" s="16"/>
      <c r="B7682" s="16"/>
      <c r="C7682" s="16"/>
      <c r="D7682" s="16"/>
      <c r="E7682" s="16"/>
      <c r="F7682" s="16"/>
      <c r="G7682" s="16"/>
      <c r="H7682" s="16"/>
      <c r="I7682">
        <f t="shared" si="167"/>
        <v>0</v>
      </c>
    </row>
    <row r="7683" spans="1:9" ht="20" customHeight="1">
      <c r="A7683" s="16"/>
      <c r="B7683" s="16"/>
      <c r="C7683" s="16"/>
      <c r="D7683" s="16"/>
      <c r="E7683" s="16"/>
      <c r="F7683" s="16"/>
      <c r="G7683" s="16"/>
      <c r="H7683" s="16"/>
      <c r="I7683">
        <f t="shared" ref="I7683:I7746" si="168">CEILING(H7683,0.002)</f>
        <v>0</v>
      </c>
    </row>
    <row r="7684" spans="1:9" ht="20" customHeight="1">
      <c r="A7684" s="16"/>
      <c r="B7684" s="16"/>
      <c r="C7684" s="16"/>
      <c r="D7684" s="16"/>
      <c r="E7684" s="16"/>
      <c r="F7684" s="16"/>
      <c r="G7684" s="16"/>
      <c r="H7684" s="16"/>
      <c r="I7684">
        <f t="shared" si="168"/>
        <v>0</v>
      </c>
    </row>
    <row r="7685" spans="1:9" ht="20" customHeight="1">
      <c r="A7685" s="16"/>
      <c r="B7685" s="16"/>
      <c r="C7685" s="16"/>
      <c r="D7685" s="16"/>
      <c r="E7685" s="16"/>
      <c r="F7685" s="16"/>
      <c r="G7685" s="16"/>
      <c r="H7685" s="16"/>
      <c r="I7685">
        <f t="shared" si="168"/>
        <v>0</v>
      </c>
    </row>
    <row r="7686" spans="1:9" ht="20" customHeight="1">
      <c r="A7686" s="16"/>
      <c r="B7686" s="16"/>
      <c r="C7686" s="16"/>
      <c r="D7686" s="16"/>
      <c r="E7686" s="16"/>
      <c r="F7686" s="16"/>
      <c r="G7686" s="16"/>
      <c r="H7686" s="16"/>
      <c r="I7686">
        <f t="shared" si="168"/>
        <v>0</v>
      </c>
    </row>
    <row r="7687" spans="1:9" ht="20" customHeight="1">
      <c r="A7687" s="16"/>
      <c r="B7687" s="16"/>
      <c r="C7687" s="16"/>
      <c r="D7687" s="16"/>
      <c r="E7687" s="16"/>
      <c r="F7687" s="16"/>
      <c r="G7687" s="16"/>
      <c r="H7687" s="16"/>
      <c r="I7687">
        <f t="shared" si="168"/>
        <v>0</v>
      </c>
    </row>
    <row r="7688" spans="1:9" ht="20" customHeight="1">
      <c r="A7688" s="16"/>
      <c r="B7688" s="16"/>
      <c r="C7688" s="16"/>
      <c r="D7688" s="16"/>
      <c r="E7688" s="16"/>
      <c r="F7688" s="16"/>
      <c r="G7688" s="16"/>
      <c r="H7688" s="16"/>
      <c r="I7688">
        <f t="shared" si="168"/>
        <v>0</v>
      </c>
    </row>
    <row r="7689" spans="1:9" ht="20" customHeight="1">
      <c r="A7689" s="16"/>
      <c r="B7689" s="16"/>
      <c r="C7689" s="16"/>
      <c r="D7689" s="16"/>
      <c r="E7689" s="16"/>
      <c r="F7689" s="16"/>
      <c r="G7689" s="16"/>
      <c r="H7689" s="16"/>
      <c r="I7689">
        <f t="shared" si="168"/>
        <v>0</v>
      </c>
    </row>
    <row r="7690" spans="1:9" ht="20" customHeight="1">
      <c r="A7690" s="16"/>
      <c r="B7690" s="16"/>
      <c r="C7690" s="16"/>
      <c r="D7690" s="16"/>
      <c r="E7690" s="16"/>
      <c r="F7690" s="16"/>
      <c r="G7690" s="16"/>
      <c r="H7690" s="16"/>
      <c r="I7690">
        <f t="shared" si="168"/>
        <v>0</v>
      </c>
    </row>
    <row r="7691" spans="1:9" ht="20" customHeight="1">
      <c r="A7691" s="16"/>
      <c r="B7691" s="16"/>
      <c r="C7691" s="16"/>
      <c r="D7691" s="16"/>
      <c r="E7691" s="16"/>
      <c r="F7691" s="16"/>
      <c r="G7691" s="16"/>
      <c r="H7691" s="16"/>
      <c r="I7691">
        <f t="shared" si="168"/>
        <v>0</v>
      </c>
    </row>
    <row r="7692" spans="1:9" ht="20" customHeight="1">
      <c r="A7692" s="16"/>
      <c r="B7692" s="16"/>
      <c r="C7692" s="16"/>
      <c r="D7692" s="16"/>
      <c r="E7692" s="16"/>
      <c r="F7692" s="16"/>
      <c r="G7692" s="16"/>
      <c r="H7692" s="16"/>
      <c r="I7692">
        <f t="shared" si="168"/>
        <v>0</v>
      </c>
    </row>
    <row r="7693" spans="1:9" ht="20" customHeight="1">
      <c r="A7693" s="16"/>
      <c r="B7693" s="16"/>
      <c r="C7693" s="16"/>
      <c r="D7693" s="16"/>
      <c r="E7693" s="16"/>
      <c r="F7693" s="16"/>
      <c r="G7693" s="16"/>
      <c r="H7693" s="16"/>
      <c r="I7693">
        <f t="shared" si="168"/>
        <v>0</v>
      </c>
    </row>
    <row r="7694" spans="1:9" ht="20" customHeight="1">
      <c r="A7694" s="16"/>
      <c r="B7694" s="16"/>
      <c r="C7694" s="16"/>
      <c r="D7694" s="16"/>
      <c r="E7694" s="16"/>
      <c r="F7694" s="16"/>
      <c r="G7694" s="16"/>
      <c r="H7694" s="16"/>
      <c r="I7694">
        <f t="shared" si="168"/>
        <v>0</v>
      </c>
    </row>
    <row r="7695" spans="1:9" ht="20" customHeight="1">
      <c r="A7695" s="16"/>
      <c r="B7695" s="16"/>
      <c r="C7695" s="16"/>
      <c r="D7695" s="16"/>
      <c r="E7695" s="16"/>
      <c r="F7695" s="16"/>
      <c r="G7695" s="16"/>
      <c r="H7695" s="16"/>
      <c r="I7695">
        <f t="shared" si="168"/>
        <v>0</v>
      </c>
    </row>
    <row r="7696" spans="1:9" ht="20" customHeight="1">
      <c r="A7696" s="16"/>
      <c r="B7696" s="16"/>
      <c r="C7696" s="16"/>
      <c r="D7696" s="16"/>
      <c r="E7696" s="16"/>
      <c r="F7696" s="16"/>
      <c r="G7696" s="16"/>
      <c r="H7696" s="16"/>
      <c r="I7696">
        <f t="shared" si="168"/>
        <v>0</v>
      </c>
    </row>
    <row r="7697" spans="1:9" ht="20" customHeight="1">
      <c r="A7697" s="16"/>
      <c r="B7697" s="16"/>
      <c r="C7697" s="16"/>
      <c r="D7697" s="16"/>
      <c r="E7697" s="16"/>
      <c r="F7697" s="16"/>
      <c r="G7697" s="16"/>
      <c r="H7697" s="16"/>
      <c r="I7697">
        <f t="shared" si="168"/>
        <v>0</v>
      </c>
    </row>
    <row r="7698" spans="1:9" ht="20" customHeight="1">
      <c r="A7698" s="16"/>
      <c r="B7698" s="16"/>
      <c r="C7698" s="16"/>
      <c r="D7698" s="16"/>
      <c r="E7698" s="16"/>
      <c r="F7698" s="16"/>
      <c r="G7698" s="16"/>
      <c r="H7698" s="16"/>
      <c r="I7698">
        <f t="shared" si="168"/>
        <v>0</v>
      </c>
    </row>
    <row r="7699" spans="1:9" ht="20" customHeight="1">
      <c r="A7699" s="16"/>
      <c r="B7699" s="16"/>
      <c r="C7699" s="16"/>
      <c r="D7699" s="16"/>
      <c r="E7699" s="16"/>
      <c r="F7699" s="16"/>
      <c r="G7699" s="16"/>
      <c r="H7699" s="16"/>
      <c r="I7699">
        <f t="shared" si="168"/>
        <v>0</v>
      </c>
    </row>
    <row r="7700" spans="1:9" ht="20" customHeight="1">
      <c r="A7700" s="16"/>
      <c r="B7700" s="16"/>
      <c r="C7700" s="16"/>
      <c r="D7700" s="16"/>
      <c r="E7700" s="16"/>
      <c r="F7700" s="16"/>
      <c r="G7700" s="16"/>
      <c r="H7700" s="16"/>
      <c r="I7700">
        <f t="shared" si="168"/>
        <v>0</v>
      </c>
    </row>
    <row r="7701" spans="1:9" ht="20" customHeight="1">
      <c r="A7701" s="16"/>
      <c r="B7701" s="16"/>
      <c r="C7701" s="16"/>
      <c r="D7701" s="16"/>
      <c r="E7701" s="16"/>
      <c r="F7701" s="16"/>
      <c r="G7701" s="16"/>
      <c r="H7701" s="16"/>
      <c r="I7701">
        <f t="shared" si="168"/>
        <v>0</v>
      </c>
    </row>
    <row r="7702" spans="1:9" ht="20" customHeight="1">
      <c r="A7702" s="16"/>
      <c r="B7702" s="16"/>
      <c r="C7702" s="16"/>
      <c r="D7702" s="16"/>
      <c r="E7702" s="16"/>
      <c r="F7702" s="16"/>
      <c r="G7702" s="16"/>
      <c r="H7702" s="16"/>
      <c r="I7702">
        <f t="shared" si="168"/>
        <v>0</v>
      </c>
    </row>
    <row r="7703" spans="1:9" ht="20" customHeight="1">
      <c r="A7703" s="16"/>
      <c r="B7703" s="16"/>
      <c r="C7703" s="16"/>
      <c r="D7703" s="16"/>
      <c r="E7703" s="16"/>
      <c r="F7703" s="16"/>
      <c r="G7703" s="16"/>
      <c r="H7703" s="16"/>
      <c r="I7703">
        <f t="shared" si="168"/>
        <v>0</v>
      </c>
    </row>
    <row r="7704" spans="1:9" ht="20" customHeight="1">
      <c r="A7704" s="16"/>
      <c r="B7704" s="16"/>
      <c r="C7704" s="16"/>
      <c r="D7704" s="16"/>
      <c r="E7704" s="16"/>
      <c r="F7704" s="16"/>
      <c r="G7704" s="16"/>
      <c r="H7704" s="16"/>
      <c r="I7704">
        <f t="shared" si="168"/>
        <v>0</v>
      </c>
    </row>
    <row r="7705" spans="1:9" ht="20" customHeight="1">
      <c r="A7705" s="16"/>
      <c r="B7705" s="16"/>
      <c r="C7705" s="16"/>
      <c r="D7705" s="16"/>
      <c r="E7705" s="16"/>
      <c r="F7705" s="16"/>
      <c r="G7705" s="16"/>
      <c r="H7705" s="16"/>
      <c r="I7705">
        <f t="shared" si="168"/>
        <v>0</v>
      </c>
    </row>
    <row r="7706" spans="1:9" ht="20" customHeight="1">
      <c r="A7706" s="16"/>
      <c r="B7706" s="16"/>
      <c r="C7706" s="16"/>
      <c r="D7706" s="16"/>
      <c r="E7706" s="16"/>
      <c r="F7706" s="16"/>
      <c r="G7706" s="16"/>
      <c r="H7706" s="16"/>
      <c r="I7706">
        <f t="shared" si="168"/>
        <v>0</v>
      </c>
    </row>
    <row r="7707" spans="1:9" ht="20" customHeight="1">
      <c r="A7707" s="16"/>
      <c r="B7707" s="16"/>
      <c r="C7707" s="16"/>
      <c r="D7707" s="16"/>
      <c r="E7707" s="16"/>
      <c r="F7707" s="16"/>
      <c r="G7707" s="16"/>
      <c r="H7707" s="16"/>
      <c r="I7707">
        <f t="shared" si="168"/>
        <v>0</v>
      </c>
    </row>
    <row r="7708" spans="1:9" ht="20" customHeight="1">
      <c r="A7708" s="16"/>
      <c r="B7708" s="16"/>
      <c r="C7708" s="16"/>
      <c r="D7708" s="16"/>
      <c r="E7708" s="16"/>
      <c r="F7708" s="16"/>
      <c r="G7708" s="16"/>
      <c r="H7708" s="16"/>
      <c r="I7708">
        <f t="shared" si="168"/>
        <v>0</v>
      </c>
    </row>
    <row r="7709" spans="1:9" ht="20" customHeight="1">
      <c r="A7709" s="16"/>
      <c r="B7709" s="16"/>
      <c r="C7709" s="16"/>
      <c r="D7709" s="16"/>
      <c r="E7709" s="16"/>
      <c r="F7709" s="16"/>
      <c r="G7709" s="16"/>
      <c r="H7709" s="16"/>
      <c r="I7709">
        <f t="shared" si="168"/>
        <v>0</v>
      </c>
    </row>
    <row r="7710" spans="1:9" ht="20" customHeight="1">
      <c r="A7710" s="16"/>
      <c r="B7710" s="16"/>
      <c r="C7710" s="16"/>
      <c r="D7710" s="16"/>
      <c r="E7710" s="16"/>
      <c r="F7710" s="16"/>
      <c r="G7710" s="16"/>
      <c r="H7710" s="16"/>
      <c r="I7710">
        <f t="shared" si="168"/>
        <v>0</v>
      </c>
    </row>
    <row r="7711" spans="1:9" ht="20" customHeight="1">
      <c r="A7711" s="16"/>
      <c r="B7711" s="16"/>
      <c r="C7711" s="16"/>
      <c r="D7711" s="16"/>
      <c r="E7711" s="16"/>
      <c r="F7711" s="16"/>
      <c r="G7711" s="16"/>
      <c r="H7711" s="16"/>
      <c r="I7711">
        <f t="shared" si="168"/>
        <v>0</v>
      </c>
    </row>
    <row r="7712" spans="1:9" ht="20" customHeight="1">
      <c r="A7712" s="16"/>
      <c r="B7712" s="16"/>
      <c r="C7712" s="16"/>
      <c r="D7712" s="16"/>
      <c r="E7712" s="16"/>
      <c r="F7712" s="16"/>
      <c r="G7712" s="16"/>
      <c r="H7712" s="16"/>
      <c r="I7712">
        <f t="shared" si="168"/>
        <v>0</v>
      </c>
    </row>
    <row r="7713" spans="1:9" ht="20" customHeight="1">
      <c r="A7713" s="16"/>
      <c r="B7713" s="16"/>
      <c r="C7713" s="16"/>
      <c r="D7713" s="16"/>
      <c r="E7713" s="16"/>
      <c r="F7713" s="16"/>
      <c r="G7713" s="16"/>
      <c r="H7713" s="16"/>
      <c r="I7713">
        <f t="shared" si="168"/>
        <v>0</v>
      </c>
    </row>
    <row r="7714" spans="1:9" ht="20" customHeight="1">
      <c r="A7714" s="16"/>
      <c r="B7714" s="16"/>
      <c r="C7714" s="16"/>
      <c r="D7714" s="16"/>
      <c r="E7714" s="16"/>
      <c r="F7714" s="16"/>
      <c r="G7714" s="16"/>
      <c r="H7714" s="16"/>
      <c r="I7714">
        <f t="shared" si="168"/>
        <v>0</v>
      </c>
    </row>
    <row r="7715" spans="1:9" ht="20" customHeight="1">
      <c r="A7715" s="16"/>
      <c r="B7715" s="16"/>
      <c r="C7715" s="16"/>
      <c r="D7715" s="16"/>
      <c r="E7715" s="16"/>
      <c r="F7715" s="16"/>
      <c r="G7715" s="16"/>
      <c r="H7715" s="16"/>
      <c r="I7715">
        <f t="shared" si="168"/>
        <v>0</v>
      </c>
    </row>
    <row r="7716" spans="1:9" ht="20" customHeight="1">
      <c r="A7716" s="16"/>
      <c r="B7716" s="16"/>
      <c r="C7716" s="16"/>
      <c r="D7716" s="16"/>
      <c r="E7716" s="16"/>
      <c r="F7716" s="16"/>
      <c r="G7716" s="16"/>
      <c r="H7716" s="16"/>
      <c r="I7716">
        <f t="shared" si="168"/>
        <v>0</v>
      </c>
    </row>
    <row r="7717" spans="1:9" ht="20" customHeight="1">
      <c r="A7717" s="16"/>
      <c r="B7717" s="16"/>
      <c r="C7717" s="16"/>
      <c r="D7717" s="16"/>
      <c r="E7717" s="16"/>
      <c r="F7717" s="16"/>
      <c r="G7717" s="16"/>
      <c r="H7717" s="16"/>
      <c r="I7717">
        <f t="shared" si="168"/>
        <v>0</v>
      </c>
    </row>
    <row r="7718" spans="1:9" ht="20" customHeight="1">
      <c r="A7718" s="16"/>
      <c r="B7718" s="16"/>
      <c r="C7718" s="16"/>
      <c r="D7718" s="16"/>
      <c r="E7718" s="16"/>
      <c r="F7718" s="16"/>
      <c r="G7718" s="16"/>
      <c r="H7718" s="16"/>
      <c r="I7718">
        <f t="shared" si="168"/>
        <v>0</v>
      </c>
    </row>
    <row r="7719" spans="1:9" ht="20" customHeight="1">
      <c r="A7719" s="16"/>
      <c r="B7719" s="16"/>
      <c r="C7719" s="16"/>
      <c r="D7719" s="16"/>
      <c r="E7719" s="16"/>
      <c r="F7719" s="16"/>
      <c r="G7719" s="16"/>
      <c r="H7719" s="16"/>
      <c r="I7719">
        <f t="shared" si="168"/>
        <v>0</v>
      </c>
    </row>
    <row r="7720" spans="1:9" ht="20" customHeight="1">
      <c r="A7720" s="16"/>
      <c r="B7720" s="16"/>
      <c r="C7720" s="16"/>
      <c r="D7720" s="16"/>
      <c r="E7720" s="16"/>
      <c r="F7720" s="16"/>
      <c r="G7720" s="16"/>
      <c r="H7720" s="16"/>
      <c r="I7720">
        <f t="shared" si="168"/>
        <v>0</v>
      </c>
    </row>
    <row r="7721" spans="1:9" ht="20" customHeight="1">
      <c r="A7721" s="16"/>
      <c r="B7721" s="16"/>
      <c r="C7721" s="16"/>
      <c r="D7721" s="16"/>
      <c r="E7721" s="16"/>
      <c r="F7721" s="16"/>
      <c r="G7721" s="16"/>
      <c r="H7721" s="16"/>
      <c r="I7721">
        <f t="shared" si="168"/>
        <v>0</v>
      </c>
    </row>
    <row r="7722" spans="1:9" ht="20" customHeight="1">
      <c r="A7722" s="16"/>
      <c r="B7722" s="16"/>
      <c r="C7722" s="16"/>
      <c r="D7722" s="16"/>
      <c r="E7722" s="16"/>
      <c r="F7722" s="16"/>
      <c r="G7722" s="16"/>
      <c r="H7722" s="16"/>
      <c r="I7722">
        <f t="shared" si="168"/>
        <v>0</v>
      </c>
    </row>
    <row r="7723" spans="1:9" ht="20" customHeight="1">
      <c r="A7723" s="16"/>
      <c r="B7723" s="16"/>
      <c r="C7723" s="16"/>
      <c r="D7723" s="16"/>
      <c r="E7723" s="16"/>
      <c r="F7723" s="16"/>
      <c r="G7723" s="16"/>
      <c r="H7723" s="16"/>
      <c r="I7723">
        <f t="shared" si="168"/>
        <v>0</v>
      </c>
    </row>
    <row r="7724" spans="1:9" ht="20" customHeight="1">
      <c r="A7724" s="16"/>
      <c r="B7724" s="16"/>
      <c r="C7724" s="16"/>
      <c r="D7724" s="16"/>
      <c r="E7724" s="16"/>
      <c r="F7724" s="16"/>
      <c r="G7724" s="16"/>
      <c r="H7724" s="16"/>
      <c r="I7724">
        <f t="shared" si="168"/>
        <v>0</v>
      </c>
    </row>
    <row r="7725" spans="1:9" ht="20" customHeight="1">
      <c r="A7725" s="16"/>
      <c r="B7725" s="16"/>
      <c r="C7725" s="16"/>
      <c r="D7725" s="16"/>
      <c r="E7725" s="16"/>
      <c r="F7725" s="16"/>
      <c r="G7725" s="16"/>
      <c r="H7725" s="16"/>
      <c r="I7725">
        <f t="shared" si="168"/>
        <v>0</v>
      </c>
    </row>
    <row r="7726" spans="1:9" ht="20" customHeight="1">
      <c r="A7726" s="16"/>
      <c r="B7726" s="16"/>
      <c r="C7726" s="16"/>
      <c r="D7726" s="16"/>
      <c r="E7726" s="16"/>
      <c r="F7726" s="16"/>
      <c r="G7726" s="16"/>
      <c r="H7726" s="16"/>
      <c r="I7726">
        <f t="shared" si="168"/>
        <v>0</v>
      </c>
    </row>
    <row r="7727" spans="1:9" ht="20" customHeight="1">
      <c r="A7727" s="16"/>
      <c r="B7727" s="16"/>
      <c r="C7727" s="16"/>
      <c r="D7727" s="16"/>
      <c r="E7727" s="16"/>
      <c r="F7727" s="16"/>
      <c r="G7727" s="16"/>
      <c r="H7727" s="16"/>
      <c r="I7727">
        <f t="shared" si="168"/>
        <v>0</v>
      </c>
    </row>
    <row r="7728" spans="1:9" ht="20" customHeight="1">
      <c r="A7728" s="16"/>
      <c r="B7728" s="16"/>
      <c r="C7728" s="16"/>
      <c r="D7728" s="16"/>
      <c r="E7728" s="16"/>
      <c r="F7728" s="16"/>
      <c r="G7728" s="16"/>
      <c r="H7728" s="16"/>
      <c r="I7728">
        <f t="shared" si="168"/>
        <v>0</v>
      </c>
    </row>
    <row r="7729" spans="1:9" ht="20" customHeight="1">
      <c r="A7729" s="16"/>
      <c r="B7729" s="16"/>
      <c r="C7729" s="16"/>
      <c r="D7729" s="16"/>
      <c r="E7729" s="16"/>
      <c r="F7729" s="16"/>
      <c r="G7729" s="16"/>
      <c r="H7729" s="16"/>
      <c r="I7729">
        <f t="shared" si="168"/>
        <v>0</v>
      </c>
    </row>
    <row r="7730" spans="1:9" ht="20" customHeight="1">
      <c r="A7730" s="16"/>
      <c r="B7730" s="16"/>
      <c r="C7730" s="16"/>
      <c r="D7730" s="16"/>
      <c r="E7730" s="16"/>
      <c r="F7730" s="16"/>
      <c r="G7730" s="16"/>
      <c r="H7730" s="16"/>
      <c r="I7730">
        <f t="shared" si="168"/>
        <v>0</v>
      </c>
    </row>
    <row r="7731" spans="1:9" ht="20" customHeight="1">
      <c r="A7731" s="16"/>
      <c r="B7731" s="16"/>
      <c r="C7731" s="16"/>
      <c r="D7731" s="16"/>
      <c r="E7731" s="16"/>
      <c r="F7731" s="16"/>
      <c r="G7731" s="16"/>
      <c r="H7731" s="16"/>
      <c r="I7731">
        <f t="shared" si="168"/>
        <v>0</v>
      </c>
    </row>
    <row r="7732" spans="1:9" ht="20" customHeight="1">
      <c r="A7732" s="16"/>
      <c r="B7732" s="16"/>
      <c r="C7732" s="16"/>
      <c r="D7732" s="16"/>
      <c r="E7732" s="16"/>
      <c r="F7732" s="16"/>
      <c r="G7732" s="16"/>
      <c r="H7732" s="16"/>
      <c r="I7732">
        <f t="shared" si="168"/>
        <v>0</v>
      </c>
    </row>
    <row r="7733" spans="1:9" ht="20" customHeight="1">
      <c r="A7733" s="16"/>
      <c r="B7733" s="16"/>
      <c r="C7733" s="16"/>
      <c r="D7733" s="16"/>
      <c r="E7733" s="16"/>
      <c r="F7733" s="16"/>
      <c r="G7733" s="16"/>
      <c r="H7733" s="16"/>
      <c r="I7733">
        <f t="shared" si="168"/>
        <v>0</v>
      </c>
    </row>
    <row r="7734" spans="1:9" ht="20" customHeight="1">
      <c r="A7734" s="16"/>
      <c r="B7734" s="16"/>
      <c r="C7734" s="16"/>
      <c r="D7734" s="16"/>
      <c r="E7734" s="16"/>
      <c r="F7734" s="16"/>
      <c r="G7734" s="16"/>
      <c r="H7734" s="16"/>
      <c r="I7734">
        <f t="shared" si="168"/>
        <v>0</v>
      </c>
    </row>
    <row r="7735" spans="1:9" ht="20" customHeight="1">
      <c r="A7735" s="16"/>
      <c r="B7735" s="16"/>
      <c r="C7735" s="16"/>
      <c r="D7735" s="16"/>
      <c r="E7735" s="16"/>
      <c r="F7735" s="16"/>
      <c r="G7735" s="16"/>
      <c r="H7735" s="16"/>
      <c r="I7735">
        <f t="shared" si="168"/>
        <v>0</v>
      </c>
    </row>
    <row r="7736" spans="1:9" ht="20" customHeight="1">
      <c r="A7736" s="16"/>
      <c r="B7736" s="16"/>
      <c r="C7736" s="16"/>
      <c r="D7736" s="16"/>
      <c r="E7736" s="16"/>
      <c r="F7736" s="16"/>
      <c r="G7736" s="16"/>
      <c r="H7736" s="16"/>
      <c r="I7736">
        <f t="shared" si="168"/>
        <v>0</v>
      </c>
    </row>
    <row r="7737" spans="1:9" ht="20" customHeight="1">
      <c r="A7737" s="16"/>
      <c r="B7737" s="16"/>
      <c r="C7737" s="16"/>
      <c r="D7737" s="16"/>
      <c r="E7737" s="16"/>
      <c r="F7737" s="16"/>
      <c r="G7737" s="16"/>
      <c r="H7737" s="16"/>
      <c r="I7737">
        <f t="shared" si="168"/>
        <v>0</v>
      </c>
    </row>
    <row r="7738" spans="1:9" ht="20" customHeight="1">
      <c r="A7738" s="16"/>
      <c r="B7738" s="16"/>
      <c r="C7738" s="16"/>
      <c r="D7738" s="16"/>
      <c r="E7738" s="16"/>
      <c r="F7738" s="16"/>
      <c r="G7738" s="16"/>
      <c r="H7738" s="16"/>
      <c r="I7738">
        <f t="shared" si="168"/>
        <v>0</v>
      </c>
    </row>
    <row r="7739" spans="1:9" ht="20" customHeight="1">
      <c r="A7739" s="16"/>
      <c r="B7739" s="16"/>
      <c r="C7739" s="16"/>
      <c r="D7739" s="16"/>
      <c r="E7739" s="16"/>
      <c r="F7739" s="16"/>
      <c r="G7739" s="16"/>
      <c r="H7739" s="16"/>
      <c r="I7739">
        <f t="shared" si="168"/>
        <v>0</v>
      </c>
    </row>
    <row r="7740" spans="1:9" ht="20" customHeight="1">
      <c r="A7740" s="16"/>
      <c r="B7740" s="16"/>
      <c r="C7740" s="16"/>
      <c r="D7740" s="16"/>
      <c r="E7740" s="16"/>
      <c r="F7740" s="16"/>
      <c r="G7740" s="16"/>
      <c r="H7740" s="16"/>
      <c r="I7740">
        <f t="shared" si="168"/>
        <v>0</v>
      </c>
    </row>
    <row r="7741" spans="1:9" ht="20" customHeight="1">
      <c r="A7741" s="16"/>
      <c r="B7741" s="16"/>
      <c r="C7741" s="16"/>
      <c r="D7741" s="16"/>
      <c r="E7741" s="16"/>
      <c r="F7741" s="16"/>
      <c r="G7741" s="16"/>
      <c r="H7741" s="16"/>
      <c r="I7741">
        <f t="shared" si="168"/>
        <v>0</v>
      </c>
    </row>
    <row r="7742" spans="1:9" ht="20" customHeight="1">
      <c r="A7742" s="16"/>
      <c r="B7742" s="16"/>
      <c r="C7742" s="16"/>
      <c r="D7742" s="16"/>
      <c r="E7742" s="16"/>
      <c r="F7742" s="16"/>
      <c r="G7742" s="16"/>
      <c r="H7742" s="16"/>
      <c r="I7742">
        <f t="shared" si="168"/>
        <v>0</v>
      </c>
    </row>
    <row r="7743" spans="1:9" ht="20" customHeight="1">
      <c r="A7743" s="16"/>
      <c r="B7743" s="16"/>
      <c r="C7743" s="16"/>
      <c r="D7743" s="16"/>
      <c r="E7743" s="16"/>
      <c r="F7743" s="16"/>
      <c r="G7743" s="16"/>
      <c r="H7743" s="16"/>
      <c r="I7743">
        <f t="shared" si="168"/>
        <v>0</v>
      </c>
    </row>
    <row r="7744" spans="1:9" ht="20" customHeight="1">
      <c r="A7744" s="16"/>
      <c r="B7744" s="16"/>
      <c r="C7744" s="16"/>
      <c r="D7744" s="16"/>
      <c r="E7744" s="16"/>
      <c r="F7744" s="16"/>
      <c r="G7744" s="16"/>
      <c r="H7744" s="16"/>
      <c r="I7744">
        <f t="shared" si="168"/>
        <v>0</v>
      </c>
    </row>
    <row r="7745" spans="1:9" ht="20" customHeight="1">
      <c r="A7745" s="16"/>
      <c r="B7745" s="16"/>
      <c r="C7745" s="16"/>
      <c r="D7745" s="16"/>
      <c r="E7745" s="16"/>
      <c r="F7745" s="16"/>
      <c r="G7745" s="16"/>
      <c r="H7745" s="16"/>
      <c r="I7745">
        <f t="shared" si="168"/>
        <v>0</v>
      </c>
    </row>
    <row r="7746" spans="1:9" ht="20" customHeight="1">
      <c r="A7746" s="16"/>
      <c r="B7746" s="16"/>
      <c r="C7746" s="16"/>
      <c r="D7746" s="16"/>
      <c r="E7746" s="16"/>
      <c r="F7746" s="16"/>
      <c r="G7746" s="16"/>
      <c r="H7746" s="16"/>
      <c r="I7746">
        <f t="shared" si="168"/>
        <v>0</v>
      </c>
    </row>
    <row r="7747" spans="1:9" ht="20" customHeight="1">
      <c r="A7747" s="16"/>
      <c r="B7747" s="16"/>
      <c r="C7747" s="16"/>
      <c r="D7747" s="16"/>
      <c r="E7747" s="16"/>
      <c r="F7747" s="16"/>
      <c r="G7747" s="16"/>
      <c r="H7747" s="16"/>
      <c r="I7747">
        <f t="shared" ref="I7747:I7810" si="169">CEILING(H7747,0.002)</f>
        <v>0</v>
      </c>
    </row>
    <row r="7748" spans="1:9" ht="20" customHeight="1">
      <c r="A7748" s="16"/>
      <c r="B7748" s="16"/>
      <c r="C7748" s="16"/>
      <c r="D7748" s="16"/>
      <c r="E7748" s="16"/>
      <c r="F7748" s="16"/>
      <c r="G7748" s="16"/>
      <c r="H7748" s="16"/>
      <c r="I7748">
        <f t="shared" si="169"/>
        <v>0</v>
      </c>
    </row>
    <row r="7749" spans="1:9" ht="20" customHeight="1">
      <c r="A7749" s="16"/>
      <c r="B7749" s="16"/>
      <c r="C7749" s="16"/>
      <c r="D7749" s="16"/>
      <c r="E7749" s="16"/>
      <c r="F7749" s="16"/>
      <c r="G7749" s="16"/>
      <c r="H7749" s="16"/>
      <c r="I7749">
        <f t="shared" si="169"/>
        <v>0</v>
      </c>
    </row>
    <row r="7750" spans="1:9" ht="20" customHeight="1">
      <c r="A7750" s="16"/>
      <c r="B7750" s="16"/>
      <c r="C7750" s="16"/>
      <c r="D7750" s="16"/>
      <c r="E7750" s="16"/>
      <c r="F7750" s="16"/>
      <c r="G7750" s="16"/>
      <c r="H7750" s="16"/>
      <c r="I7750">
        <f t="shared" si="169"/>
        <v>0</v>
      </c>
    </row>
    <row r="7751" spans="1:9" ht="20" customHeight="1">
      <c r="A7751" s="16"/>
      <c r="B7751" s="16"/>
      <c r="C7751" s="16"/>
      <c r="D7751" s="16"/>
      <c r="E7751" s="16"/>
      <c r="F7751" s="16"/>
      <c r="G7751" s="16"/>
      <c r="H7751" s="16"/>
      <c r="I7751">
        <f t="shared" si="169"/>
        <v>0</v>
      </c>
    </row>
    <row r="7752" spans="1:9" ht="20" customHeight="1">
      <c r="A7752" s="16"/>
      <c r="B7752" s="16"/>
      <c r="C7752" s="16"/>
      <c r="D7752" s="16"/>
      <c r="E7752" s="16"/>
      <c r="F7752" s="16"/>
      <c r="G7752" s="16"/>
      <c r="H7752" s="16"/>
      <c r="I7752">
        <f t="shared" si="169"/>
        <v>0</v>
      </c>
    </row>
    <row r="7753" spans="1:9" ht="20" customHeight="1">
      <c r="A7753" s="16"/>
      <c r="B7753" s="16"/>
      <c r="C7753" s="16"/>
      <c r="D7753" s="16"/>
      <c r="E7753" s="16"/>
      <c r="F7753" s="16"/>
      <c r="G7753" s="16"/>
      <c r="H7753" s="16"/>
      <c r="I7753">
        <f t="shared" si="169"/>
        <v>0</v>
      </c>
    </row>
    <row r="7754" spans="1:9" ht="20" customHeight="1">
      <c r="A7754" s="16"/>
      <c r="B7754" s="16"/>
      <c r="C7754" s="16"/>
      <c r="D7754" s="16"/>
      <c r="E7754" s="16"/>
      <c r="F7754" s="16"/>
      <c r="G7754" s="16"/>
      <c r="H7754" s="16"/>
      <c r="I7754">
        <f t="shared" si="169"/>
        <v>0</v>
      </c>
    </row>
    <row r="7755" spans="1:9" ht="20" customHeight="1">
      <c r="A7755" s="16"/>
      <c r="B7755" s="16"/>
      <c r="C7755" s="16"/>
      <c r="D7755" s="16"/>
      <c r="E7755" s="16"/>
      <c r="F7755" s="16"/>
      <c r="G7755" s="16"/>
      <c r="H7755" s="16"/>
      <c r="I7755">
        <f t="shared" si="169"/>
        <v>0</v>
      </c>
    </row>
    <row r="7756" spans="1:9" ht="20" customHeight="1">
      <c r="A7756" s="16"/>
      <c r="B7756" s="16"/>
      <c r="C7756" s="16"/>
      <c r="D7756" s="16"/>
      <c r="E7756" s="16"/>
      <c r="F7756" s="16"/>
      <c r="G7756" s="16"/>
      <c r="H7756" s="16"/>
      <c r="I7756">
        <f t="shared" si="169"/>
        <v>0</v>
      </c>
    </row>
    <row r="7757" spans="1:9" ht="20" customHeight="1">
      <c r="A7757" s="16"/>
      <c r="B7757" s="16"/>
      <c r="C7757" s="16"/>
      <c r="D7757" s="16"/>
      <c r="E7757" s="16"/>
      <c r="F7757" s="16"/>
      <c r="G7757" s="16"/>
      <c r="H7757" s="16"/>
      <c r="I7757">
        <f t="shared" si="169"/>
        <v>0</v>
      </c>
    </row>
    <row r="7758" spans="1:9" ht="20" customHeight="1">
      <c r="A7758" s="16"/>
      <c r="B7758" s="16"/>
      <c r="C7758" s="16"/>
      <c r="D7758" s="16"/>
      <c r="E7758" s="16"/>
      <c r="F7758" s="16"/>
      <c r="G7758" s="16"/>
      <c r="H7758" s="16"/>
      <c r="I7758">
        <f t="shared" si="169"/>
        <v>0</v>
      </c>
    </row>
    <row r="7759" spans="1:9" ht="20" customHeight="1">
      <c r="A7759" s="16"/>
      <c r="B7759" s="16"/>
      <c r="C7759" s="16"/>
      <c r="D7759" s="16"/>
      <c r="E7759" s="16"/>
      <c r="F7759" s="16"/>
      <c r="G7759" s="16"/>
      <c r="H7759" s="16"/>
      <c r="I7759">
        <f t="shared" si="169"/>
        <v>0</v>
      </c>
    </row>
    <row r="7760" spans="1:9" ht="20" customHeight="1">
      <c r="A7760" s="16"/>
      <c r="B7760" s="16"/>
      <c r="C7760" s="16"/>
      <c r="D7760" s="16"/>
      <c r="E7760" s="16"/>
      <c r="F7760" s="16"/>
      <c r="G7760" s="16"/>
      <c r="H7760" s="16"/>
      <c r="I7760">
        <f t="shared" si="169"/>
        <v>0</v>
      </c>
    </row>
    <row r="7761" spans="1:9" ht="20" customHeight="1">
      <c r="A7761" s="16"/>
      <c r="B7761" s="16"/>
      <c r="C7761" s="16"/>
      <c r="D7761" s="16"/>
      <c r="E7761" s="16"/>
      <c r="F7761" s="16"/>
      <c r="G7761" s="16"/>
      <c r="H7761" s="16"/>
      <c r="I7761">
        <f t="shared" si="169"/>
        <v>0</v>
      </c>
    </row>
    <row r="7762" spans="1:9" ht="20" customHeight="1">
      <c r="A7762" s="16"/>
      <c r="B7762" s="16"/>
      <c r="C7762" s="16"/>
      <c r="D7762" s="16"/>
      <c r="E7762" s="16"/>
      <c r="F7762" s="16"/>
      <c r="G7762" s="16"/>
      <c r="H7762" s="16"/>
      <c r="I7762">
        <f t="shared" si="169"/>
        <v>0</v>
      </c>
    </row>
    <row r="7763" spans="1:9" ht="20" customHeight="1">
      <c r="A7763" s="16"/>
      <c r="B7763" s="16"/>
      <c r="C7763" s="16"/>
      <c r="D7763" s="16"/>
      <c r="E7763" s="16"/>
      <c r="F7763" s="16"/>
      <c r="G7763" s="16"/>
      <c r="H7763" s="16"/>
      <c r="I7763">
        <f t="shared" si="169"/>
        <v>0</v>
      </c>
    </row>
    <row r="7764" spans="1:9" ht="20" customHeight="1">
      <c r="A7764" s="16"/>
      <c r="B7764" s="16"/>
      <c r="C7764" s="16"/>
      <c r="D7764" s="16"/>
      <c r="E7764" s="16"/>
      <c r="F7764" s="16"/>
      <c r="G7764" s="16"/>
      <c r="H7764" s="16"/>
      <c r="I7764">
        <f t="shared" si="169"/>
        <v>0</v>
      </c>
    </row>
    <row r="7765" spans="1:9" ht="20" customHeight="1">
      <c r="A7765" s="16"/>
      <c r="B7765" s="16"/>
      <c r="C7765" s="16"/>
      <c r="D7765" s="16"/>
      <c r="E7765" s="16"/>
      <c r="F7765" s="16"/>
      <c r="G7765" s="16"/>
      <c r="H7765" s="16"/>
      <c r="I7765">
        <f t="shared" si="169"/>
        <v>0</v>
      </c>
    </row>
    <row r="7766" spans="1:9" ht="20" customHeight="1">
      <c r="A7766" s="16"/>
      <c r="B7766" s="16"/>
      <c r="C7766" s="16"/>
      <c r="D7766" s="16"/>
      <c r="E7766" s="16"/>
      <c r="F7766" s="16"/>
      <c r="G7766" s="16"/>
      <c r="H7766" s="16"/>
      <c r="I7766">
        <f t="shared" si="169"/>
        <v>0</v>
      </c>
    </row>
    <row r="7767" spans="1:9" ht="20" customHeight="1">
      <c r="A7767" s="16"/>
      <c r="B7767" s="16"/>
      <c r="C7767" s="16"/>
      <c r="D7767" s="16"/>
      <c r="E7767" s="16"/>
      <c r="F7767" s="16"/>
      <c r="G7767" s="16"/>
      <c r="H7767" s="16"/>
      <c r="I7767">
        <f t="shared" si="169"/>
        <v>0</v>
      </c>
    </row>
    <row r="7768" spans="1:9" ht="20" customHeight="1">
      <c r="A7768" s="16"/>
      <c r="B7768" s="16"/>
      <c r="C7768" s="16"/>
      <c r="D7768" s="16"/>
      <c r="E7768" s="16"/>
      <c r="F7768" s="16"/>
      <c r="G7768" s="16"/>
      <c r="H7768" s="16"/>
      <c r="I7768">
        <f t="shared" si="169"/>
        <v>0</v>
      </c>
    </row>
    <row r="7769" spans="1:9" ht="20" customHeight="1">
      <c r="A7769" s="16"/>
      <c r="B7769" s="16"/>
      <c r="C7769" s="16"/>
      <c r="D7769" s="16"/>
      <c r="E7769" s="16"/>
      <c r="F7769" s="16"/>
      <c r="G7769" s="16"/>
      <c r="H7769" s="16"/>
      <c r="I7769">
        <f t="shared" si="169"/>
        <v>0</v>
      </c>
    </row>
    <row r="7770" spans="1:9" ht="20" customHeight="1">
      <c r="A7770" s="16"/>
      <c r="B7770" s="16"/>
      <c r="C7770" s="16"/>
      <c r="D7770" s="16"/>
      <c r="E7770" s="16"/>
      <c r="F7770" s="16"/>
      <c r="G7770" s="16"/>
      <c r="H7770" s="16"/>
      <c r="I7770">
        <f t="shared" si="169"/>
        <v>0</v>
      </c>
    </row>
    <row r="7771" spans="1:9" ht="20" customHeight="1">
      <c r="A7771" s="16"/>
      <c r="B7771" s="16"/>
      <c r="C7771" s="16"/>
      <c r="D7771" s="16"/>
      <c r="E7771" s="16"/>
      <c r="F7771" s="16"/>
      <c r="G7771" s="16"/>
      <c r="H7771" s="16"/>
      <c r="I7771">
        <f t="shared" si="169"/>
        <v>0</v>
      </c>
    </row>
    <row r="7772" spans="1:9" ht="20" customHeight="1">
      <c r="A7772" s="16"/>
      <c r="B7772" s="16"/>
      <c r="C7772" s="16"/>
      <c r="D7772" s="16"/>
      <c r="E7772" s="16"/>
      <c r="F7772" s="16"/>
      <c r="G7772" s="16"/>
      <c r="H7772" s="16"/>
      <c r="I7772">
        <f t="shared" si="169"/>
        <v>0</v>
      </c>
    </row>
    <row r="7773" spans="1:9" ht="20" customHeight="1">
      <c r="A7773" s="16"/>
      <c r="B7773" s="16"/>
      <c r="C7773" s="16"/>
      <c r="D7773" s="16"/>
      <c r="E7773" s="16"/>
      <c r="F7773" s="16"/>
      <c r="G7773" s="16"/>
      <c r="H7773" s="16"/>
      <c r="I7773">
        <f t="shared" si="169"/>
        <v>0</v>
      </c>
    </row>
    <row r="7774" spans="1:9" ht="20" customHeight="1">
      <c r="A7774" s="16"/>
      <c r="B7774" s="16"/>
      <c r="C7774" s="16"/>
      <c r="D7774" s="16"/>
      <c r="E7774" s="16"/>
      <c r="F7774" s="16"/>
      <c r="G7774" s="16"/>
      <c r="H7774" s="16"/>
      <c r="I7774">
        <f t="shared" si="169"/>
        <v>0</v>
      </c>
    </row>
    <row r="7775" spans="1:9" ht="20" customHeight="1">
      <c r="A7775" s="16"/>
      <c r="B7775" s="16"/>
      <c r="C7775" s="16"/>
      <c r="D7775" s="16"/>
      <c r="E7775" s="16"/>
      <c r="F7775" s="16"/>
      <c r="G7775" s="16"/>
      <c r="H7775" s="16"/>
      <c r="I7775">
        <f t="shared" si="169"/>
        <v>0</v>
      </c>
    </row>
    <row r="7776" spans="1:9" ht="20" customHeight="1">
      <c r="A7776" s="16"/>
      <c r="B7776" s="16"/>
      <c r="C7776" s="16"/>
      <c r="D7776" s="16"/>
      <c r="E7776" s="16"/>
      <c r="F7776" s="16"/>
      <c r="G7776" s="16"/>
      <c r="H7776" s="16"/>
      <c r="I7776">
        <f t="shared" si="169"/>
        <v>0</v>
      </c>
    </row>
    <row r="7777" spans="1:9" ht="20" customHeight="1">
      <c r="A7777" s="16"/>
      <c r="B7777" s="16"/>
      <c r="C7777" s="16"/>
      <c r="D7777" s="16"/>
      <c r="E7777" s="16"/>
      <c r="F7777" s="16"/>
      <c r="G7777" s="16"/>
      <c r="H7777" s="16"/>
      <c r="I7777">
        <f t="shared" si="169"/>
        <v>0</v>
      </c>
    </row>
    <row r="7778" spans="1:9" ht="20" customHeight="1">
      <c r="A7778" s="16"/>
      <c r="B7778" s="16"/>
      <c r="C7778" s="16"/>
      <c r="D7778" s="16"/>
      <c r="E7778" s="16"/>
      <c r="F7778" s="16"/>
      <c r="G7778" s="16"/>
      <c r="H7778" s="16"/>
      <c r="I7778">
        <f t="shared" si="169"/>
        <v>0</v>
      </c>
    </row>
    <row r="7779" spans="1:9" ht="20" customHeight="1">
      <c r="A7779" s="16"/>
      <c r="B7779" s="16"/>
      <c r="C7779" s="16"/>
      <c r="D7779" s="16"/>
      <c r="E7779" s="16"/>
      <c r="F7779" s="16"/>
      <c r="G7779" s="16"/>
      <c r="H7779" s="16"/>
      <c r="I7779">
        <f t="shared" si="169"/>
        <v>0</v>
      </c>
    </row>
    <row r="7780" spans="1:9" ht="20" customHeight="1">
      <c r="A7780" s="16"/>
      <c r="B7780" s="16"/>
      <c r="C7780" s="16"/>
      <c r="D7780" s="16"/>
      <c r="E7780" s="16"/>
      <c r="F7780" s="16"/>
      <c r="G7780" s="16"/>
      <c r="H7780" s="16"/>
      <c r="I7780">
        <f t="shared" si="169"/>
        <v>0</v>
      </c>
    </row>
    <row r="7781" spans="1:9" ht="20" customHeight="1">
      <c r="A7781" s="16"/>
      <c r="B7781" s="16"/>
      <c r="C7781" s="16"/>
      <c r="D7781" s="16"/>
      <c r="E7781" s="16"/>
      <c r="F7781" s="16"/>
      <c r="G7781" s="16"/>
      <c r="H7781" s="16"/>
      <c r="I7781">
        <f t="shared" si="169"/>
        <v>0</v>
      </c>
    </row>
    <row r="7782" spans="1:9" ht="20" customHeight="1">
      <c r="A7782" s="16"/>
      <c r="B7782" s="16"/>
      <c r="C7782" s="16"/>
      <c r="D7782" s="16"/>
      <c r="E7782" s="16"/>
      <c r="F7782" s="16"/>
      <c r="G7782" s="16"/>
      <c r="H7782" s="16"/>
      <c r="I7782">
        <f t="shared" si="169"/>
        <v>0</v>
      </c>
    </row>
    <row r="7783" spans="1:9" ht="20" customHeight="1">
      <c r="A7783" s="16"/>
      <c r="B7783" s="16"/>
      <c r="C7783" s="16"/>
      <c r="D7783" s="16"/>
      <c r="E7783" s="16"/>
      <c r="F7783" s="16"/>
      <c r="G7783" s="16"/>
      <c r="H7783" s="16"/>
      <c r="I7783">
        <f t="shared" si="169"/>
        <v>0</v>
      </c>
    </row>
    <row r="7784" spans="1:9" ht="20" customHeight="1">
      <c r="A7784" s="16"/>
      <c r="B7784" s="16"/>
      <c r="C7784" s="16"/>
      <c r="D7784" s="16"/>
      <c r="E7784" s="16"/>
      <c r="F7784" s="16"/>
      <c r="G7784" s="16"/>
      <c r="H7784" s="16"/>
      <c r="I7784">
        <f t="shared" si="169"/>
        <v>0</v>
      </c>
    </row>
    <row r="7785" spans="1:9" ht="20" customHeight="1">
      <c r="A7785" s="16"/>
      <c r="B7785" s="16"/>
      <c r="C7785" s="16"/>
      <c r="D7785" s="16"/>
      <c r="E7785" s="16"/>
      <c r="F7785" s="16"/>
      <c r="G7785" s="16"/>
      <c r="H7785" s="16"/>
      <c r="I7785">
        <f t="shared" si="169"/>
        <v>0</v>
      </c>
    </row>
    <row r="7786" spans="1:9" ht="20" customHeight="1">
      <c r="A7786" s="16"/>
      <c r="B7786" s="16"/>
      <c r="C7786" s="16"/>
      <c r="D7786" s="16"/>
      <c r="E7786" s="16"/>
      <c r="F7786" s="16"/>
      <c r="G7786" s="16"/>
      <c r="H7786" s="16"/>
      <c r="I7786">
        <f t="shared" si="169"/>
        <v>0</v>
      </c>
    </row>
    <row r="7787" spans="1:9" ht="20" customHeight="1">
      <c r="A7787" s="16"/>
      <c r="B7787" s="16"/>
      <c r="C7787" s="16"/>
      <c r="D7787" s="16"/>
      <c r="E7787" s="16"/>
      <c r="F7787" s="16"/>
      <c r="G7787" s="16"/>
      <c r="H7787" s="16"/>
      <c r="I7787">
        <f t="shared" si="169"/>
        <v>0</v>
      </c>
    </row>
    <row r="7788" spans="1:9" ht="20" customHeight="1">
      <c r="A7788" s="16"/>
      <c r="B7788" s="16"/>
      <c r="C7788" s="16"/>
      <c r="D7788" s="16"/>
      <c r="E7788" s="16"/>
      <c r="F7788" s="16"/>
      <c r="G7788" s="16"/>
      <c r="H7788" s="16"/>
      <c r="I7788">
        <f t="shared" si="169"/>
        <v>0</v>
      </c>
    </row>
    <row r="7789" spans="1:9" ht="20" customHeight="1">
      <c r="A7789" s="16"/>
      <c r="B7789" s="16"/>
      <c r="C7789" s="16"/>
      <c r="D7789" s="16"/>
      <c r="E7789" s="16"/>
      <c r="F7789" s="16"/>
      <c r="G7789" s="16"/>
      <c r="H7789" s="16"/>
      <c r="I7789">
        <f t="shared" si="169"/>
        <v>0</v>
      </c>
    </row>
    <row r="7790" spans="1:9" ht="20" customHeight="1">
      <c r="A7790" s="16"/>
      <c r="B7790" s="16"/>
      <c r="C7790" s="16"/>
      <c r="D7790" s="16"/>
      <c r="E7790" s="16"/>
      <c r="F7790" s="16"/>
      <c r="G7790" s="16"/>
      <c r="H7790" s="16"/>
      <c r="I7790">
        <f t="shared" si="169"/>
        <v>0</v>
      </c>
    </row>
    <row r="7791" spans="1:9" ht="20" customHeight="1">
      <c r="A7791" s="16"/>
      <c r="B7791" s="16"/>
      <c r="C7791" s="16"/>
      <c r="D7791" s="16"/>
      <c r="E7791" s="16"/>
      <c r="F7791" s="16"/>
      <c r="G7791" s="16"/>
      <c r="H7791" s="16"/>
      <c r="I7791">
        <f t="shared" si="169"/>
        <v>0</v>
      </c>
    </row>
    <row r="7792" spans="1:9" ht="20" customHeight="1">
      <c r="A7792" s="16"/>
      <c r="B7792" s="16"/>
      <c r="C7792" s="16"/>
      <c r="D7792" s="16"/>
      <c r="E7792" s="16"/>
      <c r="F7792" s="16"/>
      <c r="G7792" s="16"/>
      <c r="H7792" s="16"/>
      <c r="I7792">
        <f t="shared" si="169"/>
        <v>0</v>
      </c>
    </row>
    <row r="7793" spans="1:9" ht="20" customHeight="1">
      <c r="A7793" s="16"/>
      <c r="B7793" s="16"/>
      <c r="C7793" s="16"/>
      <c r="D7793" s="16"/>
      <c r="E7793" s="16"/>
      <c r="F7793" s="16"/>
      <c r="G7793" s="16"/>
      <c r="H7793" s="16"/>
      <c r="I7793">
        <f t="shared" si="169"/>
        <v>0</v>
      </c>
    </row>
    <row r="7794" spans="1:9" ht="20" customHeight="1">
      <c r="A7794" s="16"/>
      <c r="B7794" s="16"/>
      <c r="C7794" s="16"/>
      <c r="D7794" s="16"/>
      <c r="E7794" s="16"/>
      <c r="F7794" s="16"/>
      <c r="G7794" s="16"/>
      <c r="H7794" s="16"/>
      <c r="I7794">
        <f t="shared" si="169"/>
        <v>0</v>
      </c>
    </row>
    <row r="7795" spans="1:9" ht="20" customHeight="1">
      <c r="A7795" s="16"/>
      <c r="B7795" s="16"/>
      <c r="C7795" s="16"/>
      <c r="D7795" s="16"/>
      <c r="E7795" s="16"/>
      <c r="F7795" s="16"/>
      <c r="G7795" s="16"/>
      <c r="H7795" s="16"/>
      <c r="I7795">
        <f t="shared" si="169"/>
        <v>0</v>
      </c>
    </row>
    <row r="7796" spans="1:9" ht="20" customHeight="1">
      <c r="A7796" s="16"/>
      <c r="B7796" s="16"/>
      <c r="C7796" s="16"/>
      <c r="D7796" s="16"/>
      <c r="E7796" s="16"/>
      <c r="F7796" s="16"/>
      <c r="G7796" s="16"/>
      <c r="H7796" s="16"/>
      <c r="I7796">
        <f t="shared" si="169"/>
        <v>0</v>
      </c>
    </row>
    <row r="7797" spans="1:9" ht="20" customHeight="1">
      <c r="A7797" s="16"/>
      <c r="B7797" s="16"/>
      <c r="C7797" s="16"/>
      <c r="D7797" s="16"/>
      <c r="E7797" s="16"/>
      <c r="F7797" s="16"/>
      <c r="G7797" s="16"/>
      <c r="H7797" s="16"/>
      <c r="I7797">
        <f t="shared" si="169"/>
        <v>0</v>
      </c>
    </row>
    <row r="7798" spans="1:9" ht="20" customHeight="1">
      <c r="A7798" s="16"/>
      <c r="B7798" s="16"/>
      <c r="C7798" s="16"/>
      <c r="D7798" s="16"/>
      <c r="E7798" s="16"/>
      <c r="F7798" s="16"/>
      <c r="G7798" s="16"/>
      <c r="H7798" s="16"/>
      <c r="I7798">
        <f t="shared" si="169"/>
        <v>0</v>
      </c>
    </row>
    <row r="7799" spans="1:9" ht="20" customHeight="1">
      <c r="A7799" s="16"/>
      <c r="B7799" s="16"/>
      <c r="C7799" s="16"/>
      <c r="D7799" s="16"/>
      <c r="E7799" s="16"/>
      <c r="F7799" s="16"/>
      <c r="G7799" s="16"/>
      <c r="H7799" s="16"/>
      <c r="I7799">
        <f t="shared" si="169"/>
        <v>0</v>
      </c>
    </row>
    <row r="7800" spans="1:9" ht="20" customHeight="1">
      <c r="A7800" s="16"/>
      <c r="B7800" s="16"/>
      <c r="C7800" s="16"/>
      <c r="D7800" s="16"/>
      <c r="E7800" s="16"/>
      <c r="F7800" s="16"/>
      <c r="G7800" s="16"/>
      <c r="H7800" s="16"/>
      <c r="I7800">
        <f t="shared" si="169"/>
        <v>0</v>
      </c>
    </row>
    <row r="7801" spans="1:9" ht="20" customHeight="1">
      <c r="A7801" s="16"/>
      <c r="B7801" s="16"/>
      <c r="C7801" s="16"/>
      <c r="D7801" s="16"/>
      <c r="E7801" s="16"/>
      <c r="F7801" s="16"/>
      <c r="G7801" s="16"/>
      <c r="H7801" s="16"/>
      <c r="I7801">
        <f t="shared" si="169"/>
        <v>0</v>
      </c>
    </row>
    <row r="7802" spans="1:9" ht="20" customHeight="1">
      <c r="A7802" s="16"/>
      <c r="B7802" s="16"/>
      <c r="C7802" s="16"/>
      <c r="D7802" s="16"/>
      <c r="E7802" s="16"/>
      <c r="F7802" s="16"/>
      <c r="G7802" s="16"/>
      <c r="H7802" s="16"/>
      <c r="I7802">
        <f t="shared" si="169"/>
        <v>0</v>
      </c>
    </row>
    <row r="7803" spans="1:9" ht="20" customHeight="1">
      <c r="A7803" s="16"/>
      <c r="B7803" s="16"/>
      <c r="C7803" s="16"/>
      <c r="D7803" s="16"/>
      <c r="E7803" s="16"/>
      <c r="F7803" s="16"/>
      <c r="G7803" s="16"/>
      <c r="H7803" s="16"/>
      <c r="I7803">
        <f t="shared" si="169"/>
        <v>0</v>
      </c>
    </row>
    <row r="7804" spans="1:9" ht="20" customHeight="1">
      <c r="A7804" s="16"/>
      <c r="B7804" s="16"/>
      <c r="C7804" s="16"/>
      <c r="D7804" s="16"/>
      <c r="E7804" s="16"/>
      <c r="F7804" s="16"/>
      <c r="G7804" s="16"/>
      <c r="H7804" s="16"/>
      <c r="I7804">
        <f t="shared" si="169"/>
        <v>0</v>
      </c>
    </row>
    <row r="7805" spans="1:9" ht="20" customHeight="1">
      <c r="A7805" s="16"/>
      <c r="B7805" s="16"/>
      <c r="C7805" s="16"/>
      <c r="D7805" s="16"/>
      <c r="E7805" s="16"/>
      <c r="F7805" s="16"/>
      <c r="G7805" s="16"/>
      <c r="H7805" s="16"/>
      <c r="I7805">
        <f t="shared" si="169"/>
        <v>0</v>
      </c>
    </row>
    <row r="7806" spans="1:9" ht="20" customHeight="1">
      <c r="A7806" s="16"/>
      <c r="B7806" s="16"/>
      <c r="C7806" s="16"/>
      <c r="D7806" s="16"/>
      <c r="E7806" s="16"/>
      <c r="F7806" s="16"/>
      <c r="G7806" s="16"/>
      <c r="H7806" s="16"/>
      <c r="I7806">
        <f t="shared" si="169"/>
        <v>0</v>
      </c>
    </row>
    <row r="7807" spans="1:9" ht="20" customHeight="1">
      <c r="A7807" s="16"/>
      <c r="B7807" s="16"/>
      <c r="C7807" s="16"/>
      <c r="D7807" s="16"/>
      <c r="E7807" s="16"/>
      <c r="F7807" s="16"/>
      <c r="G7807" s="16"/>
      <c r="H7807" s="16"/>
      <c r="I7807">
        <f t="shared" si="169"/>
        <v>0</v>
      </c>
    </row>
    <row r="7808" spans="1:9" ht="20" customHeight="1">
      <c r="A7808" s="16"/>
      <c r="B7808" s="16"/>
      <c r="C7808" s="16"/>
      <c r="D7808" s="16"/>
      <c r="E7808" s="16"/>
      <c r="F7808" s="16"/>
      <c r="G7808" s="16"/>
      <c r="H7808" s="16"/>
      <c r="I7808">
        <f t="shared" si="169"/>
        <v>0</v>
      </c>
    </row>
    <row r="7809" spans="1:9" ht="20" customHeight="1">
      <c r="A7809" s="16"/>
      <c r="B7809" s="16"/>
      <c r="C7809" s="16"/>
      <c r="D7809" s="16"/>
      <c r="E7809" s="16"/>
      <c r="F7809" s="16"/>
      <c r="G7809" s="16"/>
      <c r="H7809" s="16"/>
      <c r="I7809">
        <f t="shared" si="169"/>
        <v>0</v>
      </c>
    </row>
    <row r="7810" spans="1:9" ht="20" customHeight="1">
      <c r="A7810" s="16"/>
      <c r="B7810" s="16"/>
      <c r="C7810" s="16"/>
      <c r="D7810" s="16"/>
      <c r="E7810" s="16"/>
      <c r="F7810" s="16"/>
      <c r="G7810" s="16"/>
      <c r="H7810" s="16"/>
      <c r="I7810">
        <f t="shared" si="169"/>
        <v>0</v>
      </c>
    </row>
    <row r="7811" spans="1:9" ht="20" customHeight="1">
      <c r="A7811" s="16"/>
      <c r="B7811" s="16"/>
      <c r="C7811" s="16"/>
      <c r="D7811" s="16"/>
      <c r="E7811" s="16"/>
      <c r="F7811" s="16"/>
      <c r="G7811" s="16"/>
      <c r="H7811" s="16"/>
      <c r="I7811">
        <f t="shared" ref="I7811:I7874" si="170">CEILING(H7811,0.002)</f>
        <v>0</v>
      </c>
    </row>
    <row r="7812" spans="1:9" ht="20" customHeight="1">
      <c r="A7812" s="16"/>
      <c r="B7812" s="16"/>
      <c r="C7812" s="16"/>
      <c r="D7812" s="16"/>
      <c r="E7812" s="16"/>
      <c r="F7812" s="16"/>
      <c r="G7812" s="16"/>
      <c r="H7812" s="16"/>
      <c r="I7812">
        <f t="shared" si="170"/>
        <v>0</v>
      </c>
    </row>
    <row r="7813" spans="1:9" ht="20" customHeight="1">
      <c r="A7813" s="16"/>
      <c r="B7813" s="16"/>
      <c r="C7813" s="16"/>
      <c r="D7813" s="16"/>
      <c r="E7813" s="16"/>
      <c r="F7813" s="16"/>
      <c r="G7813" s="16"/>
      <c r="H7813" s="16"/>
      <c r="I7813">
        <f t="shared" si="170"/>
        <v>0</v>
      </c>
    </row>
    <row r="7814" spans="1:9" ht="20" customHeight="1">
      <c r="A7814" s="16"/>
      <c r="B7814" s="16"/>
      <c r="C7814" s="16"/>
      <c r="D7814" s="16"/>
      <c r="E7814" s="16"/>
      <c r="F7814" s="16"/>
      <c r="G7814" s="16"/>
      <c r="H7814" s="16"/>
      <c r="I7814">
        <f t="shared" si="170"/>
        <v>0</v>
      </c>
    </row>
    <row r="7815" spans="1:9" ht="20" customHeight="1">
      <c r="A7815" s="16"/>
      <c r="B7815" s="16"/>
      <c r="C7815" s="16"/>
      <c r="D7815" s="16"/>
      <c r="E7815" s="16"/>
      <c r="F7815" s="16"/>
      <c r="G7815" s="16"/>
      <c r="H7815" s="16"/>
      <c r="I7815">
        <f t="shared" si="170"/>
        <v>0</v>
      </c>
    </row>
    <row r="7816" spans="1:9" ht="20" customHeight="1">
      <c r="A7816" s="16"/>
      <c r="B7816" s="16"/>
      <c r="C7816" s="16"/>
      <c r="D7816" s="16"/>
      <c r="E7816" s="16"/>
      <c r="F7816" s="16"/>
      <c r="G7816" s="16"/>
      <c r="H7816" s="16"/>
      <c r="I7816">
        <f t="shared" si="170"/>
        <v>0</v>
      </c>
    </row>
    <row r="7817" spans="1:9" ht="20" customHeight="1">
      <c r="A7817" s="16"/>
      <c r="B7817" s="16"/>
      <c r="C7817" s="16"/>
      <c r="D7817" s="16"/>
      <c r="E7817" s="16"/>
      <c r="F7817" s="16"/>
      <c r="G7817" s="16"/>
      <c r="H7817" s="16"/>
      <c r="I7817">
        <f t="shared" si="170"/>
        <v>0</v>
      </c>
    </row>
    <row r="7818" spans="1:9" ht="20" customHeight="1">
      <c r="A7818" s="16"/>
      <c r="B7818" s="16"/>
      <c r="C7818" s="16"/>
      <c r="D7818" s="16"/>
      <c r="E7818" s="16"/>
      <c r="F7818" s="16"/>
      <c r="G7818" s="16"/>
      <c r="H7818" s="16"/>
      <c r="I7818">
        <f t="shared" si="170"/>
        <v>0</v>
      </c>
    </row>
    <row r="7819" spans="1:9" ht="20" customHeight="1">
      <c r="A7819" s="16"/>
      <c r="B7819" s="16"/>
      <c r="C7819" s="16"/>
      <c r="D7819" s="16"/>
      <c r="E7819" s="16"/>
      <c r="F7819" s="16"/>
      <c r="G7819" s="16"/>
      <c r="H7819" s="16"/>
      <c r="I7819">
        <f t="shared" si="170"/>
        <v>0</v>
      </c>
    </row>
    <row r="7820" spans="1:9" ht="20" customHeight="1">
      <c r="A7820" s="16"/>
      <c r="B7820" s="16"/>
      <c r="C7820" s="16"/>
      <c r="D7820" s="16"/>
      <c r="E7820" s="16"/>
      <c r="F7820" s="16"/>
      <c r="G7820" s="16"/>
      <c r="H7820" s="16"/>
      <c r="I7820">
        <f t="shared" si="170"/>
        <v>0</v>
      </c>
    </row>
    <row r="7821" spans="1:9" ht="20" customHeight="1">
      <c r="A7821" s="16"/>
      <c r="B7821" s="16"/>
      <c r="C7821" s="16"/>
      <c r="D7821" s="16"/>
      <c r="E7821" s="16"/>
      <c r="F7821" s="16"/>
      <c r="G7821" s="16"/>
      <c r="H7821" s="16"/>
      <c r="I7821">
        <f t="shared" si="170"/>
        <v>0</v>
      </c>
    </row>
    <row r="7822" spans="1:9" ht="20" customHeight="1">
      <c r="A7822" s="16"/>
      <c r="B7822" s="16"/>
      <c r="C7822" s="16"/>
      <c r="D7822" s="16"/>
      <c r="E7822" s="16"/>
      <c r="F7822" s="16"/>
      <c r="G7822" s="16"/>
      <c r="H7822" s="16"/>
      <c r="I7822">
        <f t="shared" si="170"/>
        <v>0</v>
      </c>
    </row>
    <row r="7823" spans="1:9" ht="20" customHeight="1">
      <c r="A7823" s="16"/>
      <c r="B7823" s="16"/>
      <c r="C7823" s="16"/>
      <c r="D7823" s="16"/>
      <c r="E7823" s="16"/>
      <c r="F7823" s="16"/>
      <c r="G7823" s="16"/>
      <c r="H7823" s="16"/>
      <c r="I7823">
        <f t="shared" si="170"/>
        <v>0</v>
      </c>
    </row>
    <row r="7824" spans="1:9" ht="20" customHeight="1">
      <c r="A7824" s="16"/>
      <c r="B7824" s="16"/>
      <c r="C7824" s="16"/>
      <c r="D7824" s="16"/>
      <c r="E7824" s="16"/>
      <c r="F7824" s="16"/>
      <c r="G7824" s="16"/>
      <c r="H7824" s="16"/>
      <c r="I7824">
        <f t="shared" si="170"/>
        <v>0</v>
      </c>
    </row>
    <row r="7825" spans="1:9" ht="20" customHeight="1">
      <c r="A7825" s="16"/>
      <c r="B7825" s="16"/>
      <c r="C7825" s="16"/>
      <c r="D7825" s="16"/>
      <c r="E7825" s="16"/>
      <c r="F7825" s="16"/>
      <c r="G7825" s="16"/>
      <c r="H7825" s="16"/>
      <c r="I7825">
        <f t="shared" si="170"/>
        <v>0</v>
      </c>
    </row>
    <row r="7826" spans="1:9" ht="20" customHeight="1">
      <c r="A7826" s="16"/>
      <c r="B7826" s="16"/>
      <c r="C7826" s="16"/>
      <c r="D7826" s="16"/>
      <c r="E7826" s="16"/>
      <c r="F7826" s="16"/>
      <c r="G7826" s="16"/>
      <c r="H7826" s="16"/>
      <c r="I7826">
        <f t="shared" si="170"/>
        <v>0</v>
      </c>
    </row>
    <row r="7827" spans="1:9" ht="20" customHeight="1">
      <c r="A7827" s="16"/>
      <c r="B7827" s="16"/>
      <c r="C7827" s="16"/>
      <c r="D7827" s="16"/>
      <c r="E7827" s="16"/>
      <c r="F7827" s="16"/>
      <c r="G7827" s="16"/>
      <c r="H7827" s="16"/>
      <c r="I7827">
        <f t="shared" si="170"/>
        <v>0</v>
      </c>
    </row>
    <row r="7828" spans="1:9" ht="20" customHeight="1">
      <c r="A7828" s="16"/>
      <c r="B7828" s="16"/>
      <c r="C7828" s="16"/>
      <c r="D7828" s="16"/>
      <c r="E7828" s="16"/>
      <c r="F7828" s="16"/>
      <c r="G7828" s="16"/>
      <c r="H7828" s="16"/>
      <c r="I7828">
        <f t="shared" si="170"/>
        <v>0</v>
      </c>
    </row>
    <row r="7829" spans="1:9" ht="20" customHeight="1">
      <c r="A7829" s="16"/>
      <c r="B7829" s="16"/>
      <c r="C7829" s="16"/>
      <c r="D7829" s="16"/>
      <c r="E7829" s="16"/>
      <c r="F7829" s="16"/>
      <c r="G7829" s="16"/>
      <c r="H7829" s="16"/>
      <c r="I7829">
        <f t="shared" si="170"/>
        <v>0</v>
      </c>
    </row>
    <row r="7830" spans="1:9" ht="20" customHeight="1">
      <c r="A7830" s="16"/>
      <c r="B7830" s="16"/>
      <c r="C7830" s="16"/>
      <c r="D7830" s="16"/>
      <c r="E7830" s="16"/>
      <c r="F7830" s="16"/>
      <c r="G7830" s="16"/>
      <c r="H7830" s="16"/>
      <c r="I7830">
        <f t="shared" si="170"/>
        <v>0</v>
      </c>
    </row>
    <row r="7831" spans="1:9" ht="20" customHeight="1">
      <c r="A7831" s="16"/>
      <c r="B7831" s="16"/>
      <c r="C7831" s="16"/>
      <c r="D7831" s="16"/>
      <c r="E7831" s="16"/>
      <c r="F7831" s="16"/>
      <c r="G7831" s="16"/>
      <c r="H7831" s="16"/>
      <c r="I7831">
        <f t="shared" si="170"/>
        <v>0</v>
      </c>
    </row>
    <row r="7832" spans="1:9" ht="20" customHeight="1">
      <c r="A7832" s="16"/>
      <c r="B7832" s="16"/>
      <c r="C7832" s="16"/>
      <c r="D7832" s="16"/>
      <c r="E7832" s="16"/>
      <c r="F7832" s="16"/>
      <c r="G7832" s="16"/>
      <c r="H7832" s="16"/>
      <c r="I7832">
        <f t="shared" si="170"/>
        <v>0</v>
      </c>
    </row>
    <row r="7833" spans="1:9" ht="20" customHeight="1">
      <c r="A7833" s="16"/>
      <c r="B7833" s="16"/>
      <c r="C7833" s="16"/>
      <c r="D7833" s="16"/>
      <c r="E7833" s="16"/>
      <c r="F7833" s="16"/>
      <c r="G7833" s="16"/>
      <c r="H7833" s="16"/>
      <c r="I7833">
        <f t="shared" si="170"/>
        <v>0</v>
      </c>
    </row>
    <row r="7834" spans="1:9" ht="20" customHeight="1">
      <c r="A7834" s="16"/>
      <c r="B7834" s="16"/>
      <c r="C7834" s="16"/>
      <c r="D7834" s="16"/>
      <c r="E7834" s="16"/>
      <c r="F7834" s="16"/>
      <c r="G7834" s="16"/>
      <c r="H7834" s="16"/>
      <c r="I7834">
        <f t="shared" si="170"/>
        <v>0</v>
      </c>
    </row>
    <row r="7835" spans="1:9" ht="20" customHeight="1">
      <c r="A7835" s="16"/>
      <c r="B7835" s="16"/>
      <c r="C7835" s="16"/>
      <c r="D7835" s="16"/>
      <c r="E7835" s="16"/>
      <c r="F7835" s="16"/>
      <c r="G7835" s="16"/>
      <c r="H7835" s="16"/>
      <c r="I7835">
        <f t="shared" si="170"/>
        <v>0</v>
      </c>
    </row>
    <row r="7836" spans="1:9" ht="20" customHeight="1">
      <c r="A7836" s="16"/>
      <c r="B7836" s="16"/>
      <c r="C7836" s="16"/>
      <c r="D7836" s="16"/>
      <c r="E7836" s="16"/>
      <c r="F7836" s="16"/>
      <c r="G7836" s="16"/>
      <c r="H7836" s="16"/>
      <c r="I7836">
        <f t="shared" si="170"/>
        <v>0</v>
      </c>
    </row>
    <row r="7837" spans="1:9" ht="20" customHeight="1">
      <c r="A7837" s="16"/>
      <c r="B7837" s="16"/>
      <c r="C7837" s="16"/>
      <c r="D7837" s="16"/>
      <c r="E7837" s="16"/>
      <c r="F7837" s="16"/>
      <c r="G7837" s="16"/>
      <c r="H7837" s="16"/>
      <c r="I7837">
        <f t="shared" si="170"/>
        <v>0</v>
      </c>
    </row>
    <row r="7838" spans="1:9" ht="20" customHeight="1">
      <c r="A7838" s="16"/>
      <c r="B7838" s="16"/>
      <c r="C7838" s="16"/>
      <c r="D7838" s="16"/>
      <c r="E7838" s="16"/>
      <c r="F7838" s="16"/>
      <c r="G7838" s="16"/>
      <c r="H7838" s="16"/>
      <c r="I7838">
        <f t="shared" si="170"/>
        <v>0</v>
      </c>
    </row>
    <row r="7839" spans="1:9" ht="20" customHeight="1">
      <c r="A7839" s="16"/>
      <c r="B7839" s="16"/>
      <c r="C7839" s="16"/>
      <c r="D7839" s="16"/>
      <c r="E7839" s="16"/>
      <c r="F7839" s="16"/>
      <c r="G7839" s="16"/>
      <c r="H7839" s="16"/>
      <c r="I7839">
        <f t="shared" si="170"/>
        <v>0</v>
      </c>
    </row>
    <row r="7840" spans="1:9" ht="20" customHeight="1">
      <c r="A7840" s="16"/>
      <c r="B7840" s="16"/>
      <c r="C7840" s="16"/>
      <c r="D7840" s="16"/>
      <c r="E7840" s="16"/>
      <c r="F7840" s="16"/>
      <c r="G7840" s="16"/>
      <c r="H7840" s="16"/>
      <c r="I7840">
        <f t="shared" si="170"/>
        <v>0</v>
      </c>
    </row>
    <row r="7841" spans="1:9" ht="20" customHeight="1">
      <c r="A7841" s="16"/>
      <c r="B7841" s="16"/>
      <c r="C7841" s="16"/>
      <c r="D7841" s="16"/>
      <c r="E7841" s="16"/>
      <c r="F7841" s="16"/>
      <c r="G7841" s="16"/>
      <c r="H7841" s="16"/>
      <c r="I7841">
        <f t="shared" si="170"/>
        <v>0</v>
      </c>
    </row>
    <row r="7842" spans="1:9" ht="20" customHeight="1">
      <c r="A7842" s="16"/>
      <c r="B7842" s="16"/>
      <c r="C7842" s="16"/>
      <c r="D7842" s="16"/>
      <c r="E7842" s="16"/>
      <c r="F7842" s="16"/>
      <c r="G7842" s="16"/>
      <c r="H7842" s="16"/>
      <c r="I7842">
        <f t="shared" si="170"/>
        <v>0</v>
      </c>
    </row>
    <row r="7843" spans="1:9" ht="20" customHeight="1">
      <c r="A7843" s="16"/>
      <c r="B7843" s="16"/>
      <c r="C7843" s="16"/>
      <c r="D7843" s="16"/>
      <c r="E7843" s="16"/>
      <c r="F7843" s="16"/>
      <c r="G7843" s="16"/>
      <c r="H7843" s="16"/>
      <c r="I7843">
        <f t="shared" si="170"/>
        <v>0</v>
      </c>
    </row>
    <row r="7844" spans="1:9" ht="20" customHeight="1">
      <c r="A7844" s="16"/>
      <c r="B7844" s="16"/>
      <c r="C7844" s="16"/>
      <c r="D7844" s="16"/>
      <c r="E7844" s="16"/>
      <c r="F7844" s="16"/>
      <c r="G7844" s="16"/>
      <c r="H7844" s="16"/>
      <c r="I7844">
        <f t="shared" si="170"/>
        <v>0</v>
      </c>
    </row>
    <row r="7845" spans="1:9" ht="20" customHeight="1">
      <c r="A7845" s="16"/>
      <c r="B7845" s="16"/>
      <c r="C7845" s="16"/>
      <c r="D7845" s="16"/>
      <c r="E7845" s="16"/>
      <c r="F7845" s="16"/>
      <c r="G7845" s="16"/>
      <c r="H7845" s="16"/>
      <c r="I7845">
        <f t="shared" si="170"/>
        <v>0</v>
      </c>
    </row>
    <row r="7846" spans="1:9" ht="20" customHeight="1">
      <c r="A7846" s="16"/>
      <c r="B7846" s="16"/>
      <c r="C7846" s="16"/>
      <c r="D7846" s="16"/>
      <c r="E7846" s="16"/>
      <c r="F7846" s="16"/>
      <c r="G7846" s="16"/>
      <c r="H7846" s="16"/>
      <c r="I7846">
        <f t="shared" si="170"/>
        <v>0</v>
      </c>
    </row>
    <row r="7847" spans="1:9" ht="20" customHeight="1">
      <c r="A7847" s="16"/>
      <c r="B7847" s="16"/>
      <c r="C7847" s="16"/>
      <c r="D7847" s="16"/>
      <c r="E7847" s="16"/>
      <c r="F7847" s="16"/>
      <c r="G7847" s="16"/>
      <c r="H7847" s="16"/>
      <c r="I7847">
        <f t="shared" si="170"/>
        <v>0</v>
      </c>
    </row>
    <row r="7848" spans="1:9" ht="20" customHeight="1">
      <c r="A7848" s="16"/>
      <c r="B7848" s="16"/>
      <c r="C7848" s="16"/>
      <c r="D7848" s="16"/>
      <c r="E7848" s="16"/>
      <c r="F7848" s="16"/>
      <c r="G7848" s="16"/>
      <c r="H7848" s="16"/>
      <c r="I7848">
        <f t="shared" si="170"/>
        <v>0</v>
      </c>
    </row>
    <row r="7849" spans="1:9" ht="20" customHeight="1">
      <c r="A7849" s="16"/>
      <c r="B7849" s="16"/>
      <c r="C7849" s="16"/>
      <c r="D7849" s="16"/>
      <c r="E7849" s="16"/>
      <c r="F7849" s="16"/>
      <c r="G7849" s="16"/>
      <c r="H7849" s="16"/>
      <c r="I7849">
        <f t="shared" si="170"/>
        <v>0</v>
      </c>
    </row>
    <row r="7850" spans="1:9" ht="20" customHeight="1">
      <c r="A7850" s="16"/>
      <c r="B7850" s="16"/>
      <c r="C7850" s="16"/>
      <c r="D7850" s="16"/>
      <c r="E7850" s="16"/>
      <c r="F7850" s="16"/>
      <c r="G7850" s="16"/>
      <c r="H7850" s="16"/>
      <c r="I7850">
        <f t="shared" si="170"/>
        <v>0</v>
      </c>
    </row>
    <row r="7851" spans="1:9" ht="20" customHeight="1">
      <c r="A7851" s="16"/>
      <c r="B7851" s="16"/>
      <c r="C7851" s="16"/>
      <c r="D7851" s="16"/>
      <c r="E7851" s="16"/>
      <c r="F7851" s="16"/>
      <c r="G7851" s="16"/>
      <c r="H7851" s="16"/>
      <c r="I7851">
        <f t="shared" si="170"/>
        <v>0</v>
      </c>
    </row>
    <row r="7852" spans="1:9" ht="20" customHeight="1">
      <c r="A7852" s="16"/>
      <c r="B7852" s="16"/>
      <c r="C7852" s="16"/>
      <c r="D7852" s="16"/>
      <c r="E7852" s="16"/>
      <c r="F7852" s="16"/>
      <c r="G7852" s="16"/>
      <c r="H7852" s="16"/>
      <c r="I7852">
        <f t="shared" si="170"/>
        <v>0</v>
      </c>
    </row>
    <row r="7853" spans="1:9" ht="20" customHeight="1">
      <c r="A7853" s="16"/>
      <c r="B7853" s="16"/>
      <c r="C7853" s="16"/>
      <c r="D7853" s="16"/>
      <c r="E7853" s="16"/>
      <c r="F7853" s="16"/>
      <c r="G7853" s="16"/>
      <c r="H7853" s="16"/>
      <c r="I7853">
        <f t="shared" si="170"/>
        <v>0</v>
      </c>
    </row>
    <row r="7854" spans="1:9" ht="20" customHeight="1">
      <c r="A7854" s="16"/>
      <c r="B7854" s="16"/>
      <c r="C7854" s="16"/>
      <c r="D7854" s="16"/>
      <c r="E7854" s="16"/>
      <c r="F7854" s="16"/>
      <c r="G7854" s="16"/>
      <c r="H7854" s="16"/>
      <c r="I7854">
        <f t="shared" si="170"/>
        <v>0</v>
      </c>
    </row>
    <row r="7855" spans="1:9" ht="20" customHeight="1">
      <c r="A7855" s="16"/>
      <c r="B7855" s="16"/>
      <c r="C7855" s="16"/>
      <c r="D7855" s="16"/>
      <c r="E7855" s="16"/>
      <c r="F7855" s="16"/>
      <c r="G7855" s="16"/>
      <c r="H7855" s="16"/>
      <c r="I7855">
        <f t="shared" si="170"/>
        <v>0</v>
      </c>
    </row>
    <row r="7856" spans="1:9" ht="20" customHeight="1">
      <c r="A7856" s="16"/>
      <c r="B7856" s="16"/>
      <c r="C7856" s="16"/>
      <c r="D7856" s="16"/>
      <c r="E7856" s="16"/>
      <c r="F7856" s="16"/>
      <c r="G7856" s="16"/>
      <c r="H7856" s="16"/>
      <c r="I7856">
        <f t="shared" si="170"/>
        <v>0</v>
      </c>
    </row>
    <row r="7857" spans="1:9" ht="20" customHeight="1">
      <c r="A7857" s="16"/>
      <c r="B7857" s="16"/>
      <c r="C7857" s="16"/>
      <c r="D7857" s="16"/>
      <c r="E7857" s="16"/>
      <c r="F7857" s="16"/>
      <c r="G7857" s="16"/>
      <c r="H7857" s="16"/>
      <c r="I7857">
        <f t="shared" si="170"/>
        <v>0</v>
      </c>
    </row>
    <row r="7858" spans="1:9" ht="20" customHeight="1">
      <c r="A7858" s="16"/>
      <c r="B7858" s="16"/>
      <c r="C7858" s="16"/>
      <c r="D7858" s="16"/>
      <c r="E7858" s="16"/>
      <c r="F7858" s="16"/>
      <c r="G7858" s="16"/>
      <c r="H7858" s="16"/>
      <c r="I7858">
        <f t="shared" si="170"/>
        <v>0</v>
      </c>
    </row>
    <row r="7859" spans="1:9" ht="20" customHeight="1">
      <c r="A7859" s="16"/>
      <c r="B7859" s="16"/>
      <c r="C7859" s="16"/>
      <c r="D7859" s="16"/>
      <c r="E7859" s="16"/>
      <c r="F7859" s="16"/>
      <c r="G7859" s="16"/>
      <c r="H7859" s="16"/>
      <c r="I7859">
        <f t="shared" si="170"/>
        <v>0</v>
      </c>
    </row>
    <row r="7860" spans="1:9" ht="20" customHeight="1">
      <c r="A7860" s="16"/>
      <c r="B7860" s="16"/>
      <c r="C7860" s="16"/>
      <c r="D7860" s="16"/>
      <c r="E7860" s="16"/>
      <c r="F7860" s="16"/>
      <c r="G7860" s="16"/>
      <c r="H7860" s="16"/>
      <c r="I7860">
        <f t="shared" si="170"/>
        <v>0</v>
      </c>
    </row>
    <row r="7861" spans="1:9" ht="20" customHeight="1">
      <c r="A7861" s="16"/>
      <c r="B7861" s="16"/>
      <c r="C7861" s="16"/>
      <c r="D7861" s="16"/>
      <c r="E7861" s="16"/>
      <c r="F7861" s="16"/>
      <c r="G7861" s="16"/>
      <c r="H7861" s="16"/>
      <c r="I7861">
        <f t="shared" si="170"/>
        <v>0</v>
      </c>
    </row>
    <row r="7862" spans="1:9" ht="20" customHeight="1">
      <c r="A7862" s="16"/>
      <c r="B7862" s="16"/>
      <c r="C7862" s="16"/>
      <c r="D7862" s="16"/>
      <c r="E7862" s="16"/>
      <c r="F7862" s="16"/>
      <c r="G7862" s="16"/>
      <c r="H7862" s="16"/>
      <c r="I7862">
        <f t="shared" si="170"/>
        <v>0</v>
      </c>
    </row>
    <row r="7863" spans="1:9" ht="20" customHeight="1">
      <c r="A7863" s="16"/>
      <c r="B7863" s="16"/>
      <c r="C7863" s="16"/>
      <c r="D7863" s="16"/>
      <c r="E7863" s="16"/>
      <c r="F7863" s="16"/>
      <c r="G7863" s="16"/>
      <c r="H7863" s="16"/>
      <c r="I7863">
        <f t="shared" si="170"/>
        <v>0</v>
      </c>
    </row>
    <row r="7864" spans="1:9" ht="20" customHeight="1">
      <c r="A7864" s="16"/>
      <c r="B7864" s="16"/>
      <c r="C7864" s="16"/>
      <c r="D7864" s="16"/>
      <c r="E7864" s="16"/>
      <c r="F7864" s="16"/>
      <c r="G7864" s="16"/>
      <c r="H7864" s="16"/>
      <c r="I7864">
        <f t="shared" si="170"/>
        <v>0</v>
      </c>
    </row>
    <row r="7865" spans="1:9" ht="20" customHeight="1">
      <c r="A7865" s="16"/>
      <c r="B7865" s="16"/>
      <c r="C7865" s="16"/>
      <c r="D7865" s="16"/>
      <c r="E7865" s="16"/>
      <c r="F7865" s="16"/>
      <c r="G7865" s="16"/>
      <c r="H7865" s="16"/>
      <c r="I7865">
        <f t="shared" si="170"/>
        <v>0</v>
      </c>
    </row>
    <row r="7866" spans="1:9" ht="20" customHeight="1">
      <c r="A7866" s="16"/>
      <c r="B7866" s="16"/>
      <c r="C7866" s="16"/>
      <c r="D7866" s="16"/>
      <c r="E7866" s="16"/>
      <c r="F7866" s="16"/>
      <c r="G7866" s="16"/>
      <c r="H7866" s="16"/>
      <c r="I7866">
        <f t="shared" si="170"/>
        <v>0</v>
      </c>
    </row>
    <row r="7867" spans="1:9" ht="20" customHeight="1">
      <c r="A7867" s="16"/>
      <c r="B7867" s="16"/>
      <c r="C7867" s="16"/>
      <c r="D7867" s="16"/>
      <c r="E7867" s="16"/>
      <c r="F7867" s="16"/>
      <c r="G7867" s="16"/>
      <c r="H7867" s="16"/>
      <c r="I7867">
        <f t="shared" si="170"/>
        <v>0</v>
      </c>
    </row>
    <row r="7868" spans="1:9" ht="20" customHeight="1">
      <c r="A7868" s="16"/>
      <c r="B7868" s="16"/>
      <c r="C7868" s="16"/>
      <c r="D7868" s="16"/>
      <c r="E7868" s="16"/>
      <c r="F7868" s="16"/>
      <c r="G7868" s="16"/>
      <c r="H7868" s="16"/>
      <c r="I7868">
        <f t="shared" si="170"/>
        <v>0</v>
      </c>
    </row>
    <row r="7869" spans="1:9" ht="20" customHeight="1">
      <c r="A7869" s="16"/>
      <c r="B7869" s="16"/>
      <c r="C7869" s="16"/>
      <c r="D7869" s="16"/>
      <c r="E7869" s="16"/>
      <c r="F7869" s="16"/>
      <c r="G7869" s="16"/>
      <c r="H7869" s="16"/>
      <c r="I7869">
        <f t="shared" si="170"/>
        <v>0</v>
      </c>
    </row>
    <row r="7870" spans="1:9" ht="20" customHeight="1">
      <c r="A7870" s="16"/>
      <c r="B7870" s="16"/>
      <c r="C7870" s="16"/>
      <c r="D7870" s="16"/>
      <c r="E7870" s="16"/>
      <c r="F7870" s="16"/>
      <c r="G7870" s="16"/>
      <c r="H7870" s="16"/>
      <c r="I7870">
        <f t="shared" si="170"/>
        <v>0</v>
      </c>
    </row>
    <row r="7871" spans="1:9" ht="20" customHeight="1">
      <c r="A7871" s="16"/>
      <c r="B7871" s="16"/>
      <c r="C7871" s="16"/>
      <c r="D7871" s="16"/>
      <c r="E7871" s="16"/>
      <c r="F7871" s="16"/>
      <c r="G7871" s="16"/>
      <c r="H7871" s="16"/>
      <c r="I7871">
        <f t="shared" si="170"/>
        <v>0</v>
      </c>
    </row>
    <row r="7872" spans="1:9" ht="20" customHeight="1">
      <c r="A7872" s="16"/>
      <c r="B7872" s="16"/>
      <c r="C7872" s="16"/>
      <c r="D7872" s="16"/>
      <c r="E7872" s="16"/>
      <c r="F7872" s="16"/>
      <c r="G7872" s="16"/>
      <c r="H7872" s="16"/>
      <c r="I7872">
        <f t="shared" si="170"/>
        <v>0</v>
      </c>
    </row>
    <row r="7873" spans="1:9" ht="20" customHeight="1">
      <c r="A7873" s="16"/>
      <c r="B7873" s="16"/>
      <c r="C7873" s="16"/>
      <c r="D7873" s="16"/>
      <c r="E7873" s="16"/>
      <c r="F7873" s="16"/>
      <c r="G7873" s="16"/>
      <c r="H7873" s="16"/>
      <c r="I7873">
        <f t="shared" si="170"/>
        <v>0</v>
      </c>
    </row>
    <row r="7874" spans="1:9" ht="20" customHeight="1">
      <c r="A7874" s="16"/>
      <c r="B7874" s="16"/>
      <c r="C7874" s="16"/>
      <c r="D7874" s="16"/>
      <c r="E7874" s="16"/>
      <c r="F7874" s="16"/>
      <c r="G7874" s="16"/>
      <c r="H7874" s="16"/>
      <c r="I7874">
        <f t="shared" si="170"/>
        <v>0</v>
      </c>
    </row>
    <row r="7875" spans="1:9" ht="20" customHeight="1">
      <c r="A7875" s="16"/>
      <c r="B7875" s="16"/>
      <c r="C7875" s="16"/>
      <c r="D7875" s="16"/>
      <c r="E7875" s="16"/>
      <c r="F7875" s="16"/>
      <c r="G7875" s="16"/>
      <c r="H7875" s="16"/>
      <c r="I7875">
        <f t="shared" ref="I7875:I7938" si="171">CEILING(H7875,0.002)</f>
        <v>0</v>
      </c>
    </row>
    <row r="7876" spans="1:9" ht="20" customHeight="1">
      <c r="A7876" s="16"/>
      <c r="B7876" s="16"/>
      <c r="C7876" s="16"/>
      <c r="D7876" s="16"/>
      <c r="E7876" s="16"/>
      <c r="F7876" s="16"/>
      <c r="G7876" s="16"/>
      <c r="H7876" s="16"/>
      <c r="I7876">
        <f t="shared" si="171"/>
        <v>0</v>
      </c>
    </row>
    <row r="7877" spans="1:9" ht="20" customHeight="1">
      <c r="A7877" s="16"/>
      <c r="B7877" s="16"/>
      <c r="C7877" s="16"/>
      <c r="D7877" s="16"/>
      <c r="E7877" s="16"/>
      <c r="F7877" s="16"/>
      <c r="G7877" s="16"/>
      <c r="H7877" s="16"/>
      <c r="I7877">
        <f t="shared" si="171"/>
        <v>0</v>
      </c>
    </row>
    <row r="7878" spans="1:9" ht="20" customHeight="1">
      <c r="A7878" s="16"/>
      <c r="B7878" s="16"/>
      <c r="C7878" s="16"/>
      <c r="D7878" s="16"/>
      <c r="E7878" s="16"/>
      <c r="F7878" s="16"/>
      <c r="G7878" s="16"/>
      <c r="H7878" s="16"/>
      <c r="I7878">
        <f t="shared" si="171"/>
        <v>0</v>
      </c>
    </row>
    <row r="7879" spans="1:9" ht="20" customHeight="1">
      <c r="A7879" s="16"/>
      <c r="B7879" s="16"/>
      <c r="C7879" s="16"/>
      <c r="D7879" s="16"/>
      <c r="E7879" s="16"/>
      <c r="F7879" s="16"/>
      <c r="G7879" s="16"/>
      <c r="H7879" s="16"/>
      <c r="I7879">
        <f t="shared" si="171"/>
        <v>0</v>
      </c>
    </row>
    <row r="7880" spans="1:9" ht="20" customHeight="1">
      <c r="A7880" s="16"/>
      <c r="B7880" s="16"/>
      <c r="C7880" s="16"/>
      <c r="D7880" s="16"/>
      <c r="E7880" s="16"/>
      <c r="F7880" s="16"/>
      <c r="G7880" s="16"/>
      <c r="H7880" s="16"/>
      <c r="I7880">
        <f t="shared" si="171"/>
        <v>0</v>
      </c>
    </row>
    <row r="7881" spans="1:9" ht="20" customHeight="1">
      <c r="A7881" s="16"/>
      <c r="B7881" s="16"/>
      <c r="C7881" s="16"/>
      <c r="D7881" s="16"/>
      <c r="E7881" s="16"/>
      <c r="F7881" s="16"/>
      <c r="G7881" s="16"/>
      <c r="H7881" s="16"/>
      <c r="I7881">
        <f t="shared" si="171"/>
        <v>0</v>
      </c>
    </row>
    <row r="7882" spans="1:9" ht="20" customHeight="1">
      <c r="A7882" s="16"/>
      <c r="B7882" s="16"/>
      <c r="C7882" s="16"/>
      <c r="D7882" s="16"/>
      <c r="E7882" s="16"/>
      <c r="F7882" s="16"/>
      <c r="G7882" s="16"/>
      <c r="H7882" s="16"/>
      <c r="I7882">
        <f t="shared" si="171"/>
        <v>0</v>
      </c>
    </row>
    <row r="7883" spans="1:9" ht="20" customHeight="1">
      <c r="A7883" s="16"/>
      <c r="B7883" s="16"/>
      <c r="C7883" s="16"/>
      <c r="D7883" s="16"/>
      <c r="E7883" s="16"/>
      <c r="F7883" s="16"/>
      <c r="G7883" s="16"/>
      <c r="H7883" s="16"/>
      <c r="I7883">
        <f t="shared" si="171"/>
        <v>0</v>
      </c>
    </row>
    <row r="7884" spans="1:9" ht="20" customHeight="1">
      <c r="A7884" s="16"/>
      <c r="B7884" s="16"/>
      <c r="C7884" s="16"/>
      <c r="D7884" s="16"/>
      <c r="E7884" s="16"/>
      <c r="F7884" s="16"/>
      <c r="G7884" s="16"/>
      <c r="H7884" s="16"/>
      <c r="I7884">
        <f t="shared" si="171"/>
        <v>0</v>
      </c>
    </row>
    <row r="7885" spans="1:9" ht="20" customHeight="1">
      <c r="A7885" s="16"/>
      <c r="B7885" s="16"/>
      <c r="C7885" s="16"/>
      <c r="D7885" s="16"/>
      <c r="E7885" s="16"/>
      <c r="F7885" s="16"/>
      <c r="G7885" s="16"/>
      <c r="H7885" s="16"/>
      <c r="I7885">
        <f t="shared" si="171"/>
        <v>0</v>
      </c>
    </row>
    <row r="7886" spans="1:9" ht="20" customHeight="1">
      <c r="A7886" s="16"/>
      <c r="B7886" s="16"/>
      <c r="C7886" s="16"/>
      <c r="D7886" s="16"/>
      <c r="E7886" s="16"/>
      <c r="F7886" s="16"/>
      <c r="G7886" s="16"/>
      <c r="H7886" s="16"/>
      <c r="I7886">
        <f t="shared" si="171"/>
        <v>0</v>
      </c>
    </row>
    <row r="7887" spans="1:9" ht="20" customHeight="1">
      <c r="A7887" s="16"/>
      <c r="B7887" s="16"/>
      <c r="C7887" s="16"/>
      <c r="D7887" s="16"/>
      <c r="E7887" s="16"/>
      <c r="F7887" s="16"/>
      <c r="G7887" s="16"/>
      <c r="H7887" s="16"/>
      <c r="I7887">
        <f t="shared" si="171"/>
        <v>0</v>
      </c>
    </row>
    <row r="7888" spans="1:9" ht="20" customHeight="1">
      <c r="A7888" s="16"/>
      <c r="B7888" s="16"/>
      <c r="C7888" s="16"/>
      <c r="D7888" s="16"/>
      <c r="E7888" s="16"/>
      <c r="F7888" s="16"/>
      <c r="G7888" s="16"/>
      <c r="H7888" s="16"/>
      <c r="I7888">
        <f t="shared" si="171"/>
        <v>0</v>
      </c>
    </row>
    <row r="7889" spans="1:9" ht="20" customHeight="1">
      <c r="A7889" s="16"/>
      <c r="B7889" s="16"/>
      <c r="C7889" s="16"/>
      <c r="D7889" s="16"/>
      <c r="E7889" s="16"/>
      <c r="F7889" s="16"/>
      <c r="G7889" s="16"/>
      <c r="H7889" s="16"/>
      <c r="I7889">
        <f t="shared" si="171"/>
        <v>0</v>
      </c>
    </row>
    <row r="7890" spans="1:9" ht="20" customHeight="1">
      <c r="A7890" s="16"/>
      <c r="B7890" s="16"/>
      <c r="C7890" s="16"/>
      <c r="D7890" s="16"/>
      <c r="E7890" s="16"/>
      <c r="F7890" s="16"/>
      <c r="G7890" s="16"/>
      <c r="H7890" s="16"/>
      <c r="I7890">
        <f t="shared" si="171"/>
        <v>0</v>
      </c>
    </row>
    <row r="7891" spans="1:9" ht="20" customHeight="1">
      <c r="A7891" s="16"/>
      <c r="B7891" s="16"/>
      <c r="C7891" s="16"/>
      <c r="D7891" s="16"/>
      <c r="E7891" s="16"/>
      <c r="F7891" s="16"/>
      <c r="G7891" s="16"/>
      <c r="H7891" s="16"/>
      <c r="I7891">
        <f t="shared" si="171"/>
        <v>0</v>
      </c>
    </row>
    <row r="7892" spans="1:9" ht="20" customHeight="1">
      <c r="A7892" s="16"/>
      <c r="B7892" s="16"/>
      <c r="C7892" s="16"/>
      <c r="D7892" s="16"/>
      <c r="E7892" s="16"/>
      <c r="F7892" s="16"/>
      <c r="G7892" s="16"/>
      <c r="H7892" s="16"/>
      <c r="I7892">
        <f t="shared" si="171"/>
        <v>0</v>
      </c>
    </row>
    <row r="7893" spans="1:9" ht="20" customHeight="1">
      <c r="A7893" s="16"/>
      <c r="B7893" s="16"/>
      <c r="C7893" s="16"/>
      <c r="D7893" s="16"/>
      <c r="E7893" s="16"/>
      <c r="F7893" s="16"/>
      <c r="G7893" s="16"/>
      <c r="H7893" s="16"/>
      <c r="I7893">
        <f t="shared" si="171"/>
        <v>0</v>
      </c>
    </row>
    <row r="7894" spans="1:9" ht="20" customHeight="1">
      <c r="A7894" s="16"/>
      <c r="B7894" s="16"/>
      <c r="C7894" s="16"/>
      <c r="D7894" s="16"/>
      <c r="E7894" s="16"/>
      <c r="F7894" s="16"/>
      <c r="G7894" s="16"/>
      <c r="H7894" s="16"/>
      <c r="I7894">
        <f t="shared" si="171"/>
        <v>0</v>
      </c>
    </row>
    <row r="7895" spans="1:9" ht="20" customHeight="1">
      <c r="A7895" s="16"/>
      <c r="B7895" s="16"/>
      <c r="C7895" s="16"/>
      <c r="D7895" s="16"/>
      <c r="E7895" s="16"/>
      <c r="F7895" s="16"/>
      <c r="G7895" s="16"/>
      <c r="H7895" s="16"/>
      <c r="I7895">
        <f t="shared" si="171"/>
        <v>0</v>
      </c>
    </row>
    <row r="7896" spans="1:9" ht="20" customHeight="1">
      <c r="A7896" s="16"/>
      <c r="B7896" s="16"/>
      <c r="C7896" s="16"/>
      <c r="D7896" s="16"/>
      <c r="E7896" s="16"/>
      <c r="F7896" s="16"/>
      <c r="G7896" s="16"/>
      <c r="H7896" s="16"/>
      <c r="I7896">
        <f t="shared" si="171"/>
        <v>0</v>
      </c>
    </row>
    <row r="7897" spans="1:9" ht="20" customHeight="1">
      <c r="A7897" s="16"/>
      <c r="B7897" s="16"/>
      <c r="C7897" s="16"/>
      <c r="D7897" s="16"/>
      <c r="E7897" s="16"/>
      <c r="F7897" s="16"/>
      <c r="G7897" s="16"/>
      <c r="H7897" s="16"/>
      <c r="I7897">
        <f t="shared" si="171"/>
        <v>0</v>
      </c>
    </row>
    <row r="7898" spans="1:9" ht="20" customHeight="1">
      <c r="A7898" s="16"/>
      <c r="B7898" s="16"/>
      <c r="C7898" s="16"/>
      <c r="D7898" s="16"/>
      <c r="E7898" s="16"/>
      <c r="F7898" s="16"/>
      <c r="G7898" s="16"/>
      <c r="H7898" s="16"/>
      <c r="I7898">
        <f t="shared" si="171"/>
        <v>0</v>
      </c>
    </row>
    <row r="7899" spans="1:9" ht="20" customHeight="1">
      <c r="A7899" s="16"/>
      <c r="B7899" s="16"/>
      <c r="C7899" s="16"/>
      <c r="D7899" s="16"/>
      <c r="E7899" s="16"/>
      <c r="F7899" s="16"/>
      <c r="G7899" s="16"/>
      <c r="H7899" s="16"/>
      <c r="I7899">
        <f t="shared" si="171"/>
        <v>0</v>
      </c>
    </row>
    <row r="7900" spans="1:9" ht="20" customHeight="1">
      <c r="A7900" s="16"/>
      <c r="B7900" s="16"/>
      <c r="C7900" s="16"/>
      <c r="D7900" s="16"/>
      <c r="E7900" s="16"/>
      <c r="F7900" s="16"/>
      <c r="G7900" s="16"/>
      <c r="H7900" s="16"/>
      <c r="I7900">
        <f t="shared" si="171"/>
        <v>0</v>
      </c>
    </row>
    <row r="7901" spans="1:9" ht="20" customHeight="1">
      <c r="A7901" s="16"/>
      <c r="B7901" s="16"/>
      <c r="C7901" s="16"/>
      <c r="D7901" s="16"/>
      <c r="E7901" s="16"/>
      <c r="F7901" s="16"/>
      <c r="G7901" s="16"/>
      <c r="H7901" s="16"/>
      <c r="I7901">
        <f t="shared" si="171"/>
        <v>0</v>
      </c>
    </row>
    <row r="7902" spans="1:9" ht="20" customHeight="1">
      <c r="A7902" s="16"/>
      <c r="B7902" s="16"/>
      <c r="C7902" s="16"/>
      <c r="D7902" s="16"/>
      <c r="E7902" s="16"/>
      <c r="F7902" s="16"/>
      <c r="G7902" s="16"/>
      <c r="H7902" s="16"/>
      <c r="I7902">
        <f t="shared" si="171"/>
        <v>0</v>
      </c>
    </row>
    <row r="7903" spans="1:9" ht="20" customHeight="1">
      <c r="A7903" s="16"/>
      <c r="B7903" s="16"/>
      <c r="C7903" s="16"/>
      <c r="D7903" s="16"/>
      <c r="E7903" s="16"/>
      <c r="F7903" s="16"/>
      <c r="G7903" s="16"/>
      <c r="H7903" s="16"/>
      <c r="I7903">
        <f t="shared" si="171"/>
        <v>0</v>
      </c>
    </row>
    <row r="7904" spans="1:9" ht="20" customHeight="1">
      <c r="A7904" s="16"/>
      <c r="B7904" s="16"/>
      <c r="C7904" s="16"/>
      <c r="D7904" s="16"/>
      <c r="E7904" s="16"/>
      <c r="F7904" s="16"/>
      <c r="G7904" s="16"/>
      <c r="H7904" s="16"/>
      <c r="I7904">
        <f t="shared" si="171"/>
        <v>0</v>
      </c>
    </row>
    <row r="7905" spans="1:9" ht="20" customHeight="1">
      <c r="A7905" s="16"/>
      <c r="B7905" s="16"/>
      <c r="C7905" s="16"/>
      <c r="D7905" s="16"/>
      <c r="E7905" s="16"/>
      <c r="F7905" s="16"/>
      <c r="G7905" s="16"/>
      <c r="H7905" s="16"/>
      <c r="I7905">
        <f t="shared" si="171"/>
        <v>0</v>
      </c>
    </row>
    <row r="7906" spans="1:9" ht="20" customHeight="1">
      <c r="A7906" s="16"/>
      <c r="B7906" s="16"/>
      <c r="C7906" s="16"/>
      <c r="D7906" s="16"/>
      <c r="E7906" s="16"/>
      <c r="F7906" s="16"/>
      <c r="G7906" s="16"/>
      <c r="H7906" s="16"/>
      <c r="I7906">
        <f t="shared" si="171"/>
        <v>0</v>
      </c>
    </row>
    <row r="7907" spans="1:9" ht="20" customHeight="1">
      <c r="A7907" s="16"/>
      <c r="B7907" s="16"/>
      <c r="C7907" s="16"/>
      <c r="D7907" s="16"/>
      <c r="E7907" s="16"/>
      <c r="F7907" s="16"/>
      <c r="G7907" s="16"/>
      <c r="H7907" s="16"/>
      <c r="I7907">
        <f t="shared" si="171"/>
        <v>0</v>
      </c>
    </row>
    <row r="7908" spans="1:9" ht="20" customHeight="1">
      <c r="A7908" s="16"/>
      <c r="B7908" s="16"/>
      <c r="C7908" s="16"/>
      <c r="D7908" s="16"/>
      <c r="E7908" s="16"/>
      <c r="F7908" s="16"/>
      <c r="G7908" s="16"/>
      <c r="H7908" s="16"/>
      <c r="I7908">
        <f t="shared" si="171"/>
        <v>0</v>
      </c>
    </row>
    <row r="7909" spans="1:9" ht="20" customHeight="1">
      <c r="A7909" s="16"/>
      <c r="B7909" s="16"/>
      <c r="C7909" s="16"/>
      <c r="D7909" s="16"/>
      <c r="E7909" s="16"/>
      <c r="F7909" s="16"/>
      <c r="G7909" s="16"/>
      <c r="H7909" s="16"/>
      <c r="I7909">
        <f t="shared" si="171"/>
        <v>0</v>
      </c>
    </row>
    <row r="7910" spans="1:9" ht="20" customHeight="1">
      <c r="A7910" s="16"/>
      <c r="B7910" s="16"/>
      <c r="C7910" s="16"/>
      <c r="D7910" s="16"/>
      <c r="E7910" s="16"/>
      <c r="F7910" s="16"/>
      <c r="G7910" s="16"/>
      <c r="H7910" s="16"/>
      <c r="I7910">
        <f t="shared" si="171"/>
        <v>0</v>
      </c>
    </row>
    <row r="7911" spans="1:9" ht="20" customHeight="1">
      <c r="A7911" s="16"/>
      <c r="B7911" s="16"/>
      <c r="C7911" s="16"/>
      <c r="D7911" s="16"/>
      <c r="E7911" s="16"/>
      <c r="F7911" s="16"/>
      <c r="G7911" s="16"/>
      <c r="H7911" s="16"/>
      <c r="I7911">
        <f t="shared" si="171"/>
        <v>0</v>
      </c>
    </row>
    <row r="7912" spans="1:9" ht="20" customHeight="1">
      <c r="A7912" s="16"/>
      <c r="B7912" s="16"/>
      <c r="C7912" s="16"/>
      <c r="D7912" s="16"/>
      <c r="E7912" s="16"/>
      <c r="F7912" s="16"/>
      <c r="G7912" s="16"/>
      <c r="H7912" s="16"/>
      <c r="I7912">
        <f t="shared" si="171"/>
        <v>0</v>
      </c>
    </row>
    <row r="7913" spans="1:9" ht="20" customHeight="1">
      <c r="A7913" s="16"/>
      <c r="B7913" s="16"/>
      <c r="C7913" s="16"/>
      <c r="D7913" s="16"/>
      <c r="E7913" s="16"/>
      <c r="F7913" s="16"/>
      <c r="G7913" s="16"/>
      <c r="H7913" s="16"/>
      <c r="I7913">
        <f t="shared" si="171"/>
        <v>0</v>
      </c>
    </row>
    <row r="7914" spans="1:9" ht="20" customHeight="1">
      <c r="A7914" s="16"/>
      <c r="B7914" s="16"/>
      <c r="C7914" s="16"/>
      <c r="D7914" s="16"/>
      <c r="E7914" s="16"/>
      <c r="F7914" s="16"/>
      <c r="G7914" s="16"/>
      <c r="H7914" s="16"/>
      <c r="I7914">
        <f t="shared" si="171"/>
        <v>0</v>
      </c>
    </row>
    <row r="7915" spans="1:9" ht="20" customHeight="1">
      <c r="A7915" s="16"/>
      <c r="B7915" s="16"/>
      <c r="C7915" s="16"/>
      <c r="D7915" s="16"/>
      <c r="E7915" s="16"/>
      <c r="F7915" s="16"/>
      <c r="G7915" s="16"/>
      <c r="H7915" s="16"/>
      <c r="I7915">
        <f t="shared" si="171"/>
        <v>0</v>
      </c>
    </row>
    <row r="7916" spans="1:9" ht="20" customHeight="1">
      <c r="A7916" s="16"/>
      <c r="B7916" s="16"/>
      <c r="C7916" s="16"/>
      <c r="D7916" s="16"/>
      <c r="E7916" s="16"/>
      <c r="F7916" s="16"/>
      <c r="G7916" s="16"/>
      <c r="H7916" s="16"/>
      <c r="I7916">
        <f t="shared" si="171"/>
        <v>0</v>
      </c>
    </row>
    <row r="7917" spans="1:9" ht="20" customHeight="1">
      <c r="A7917" s="16"/>
      <c r="B7917" s="16"/>
      <c r="C7917" s="16"/>
      <c r="D7917" s="16"/>
      <c r="E7917" s="16"/>
      <c r="F7917" s="16"/>
      <c r="G7917" s="16"/>
      <c r="H7917" s="16"/>
      <c r="I7917">
        <f t="shared" si="171"/>
        <v>0</v>
      </c>
    </row>
    <row r="7918" spans="1:9" ht="20" customHeight="1">
      <c r="A7918" s="16"/>
      <c r="B7918" s="16"/>
      <c r="C7918" s="16"/>
      <c r="D7918" s="16"/>
      <c r="E7918" s="16"/>
      <c r="F7918" s="16"/>
      <c r="G7918" s="16"/>
      <c r="H7918" s="16"/>
      <c r="I7918">
        <f t="shared" si="171"/>
        <v>0</v>
      </c>
    </row>
    <row r="7919" spans="1:9" ht="20" customHeight="1">
      <c r="A7919" s="16"/>
      <c r="B7919" s="16"/>
      <c r="C7919" s="16"/>
      <c r="D7919" s="16"/>
      <c r="E7919" s="16"/>
      <c r="F7919" s="16"/>
      <c r="G7919" s="16"/>
      <c r="H7919" s="16"/>
      <c r="I7919">
        <f t="shared" si="171"/>
        <v>0</v>
      </c>
    </row>
    <row r="7920" spans="1:9" ht="20" customHeight="1">
      <c r="A7920" s="16"/>
      <c r="B7920" s="16"/>
      <c r="C7920" s="16"/>
      <c r="D7920" s="16"/>
      <c r="E7920" s="16"/>
      <c r="F7920" s="16"/>
      <c r="G7920" s="16"/>
      <c r="H7920" s="16"/>
      <c r="I7920">
        <f t="shared" si="171"/>
        <v>0</v>
      </c>
    </row>
    <row r="7921" spans="1:9" ht="20" customHeight="1">
      <c r="A7921" s="16"/>
      <c r="B7921" s="16"/>
      <c r="C7921" s="16"/>
      <c r="D7921" s="16"/>
      <c r="E7921" s="16"/>
      <c r="F7921" s="16"/>
      <c r="G7921" s="16"/>
      <c r="H7921" s="16"/>
      <c r="I7921">
        <f t="shared" si="171"/>
        <v>0</v>
      </c>
    </row>
    <row r="7922" spans="1:9" ht="20" customHeight="1">
      <c r="A7922" s="16"/>
      <c r="B7922" s="16"/>
      <c r="C7922" s="16"/>
      <c r="D7922" s="16"/>
      <c r="E7922" s="16"/>
      <c r="F7922" s="16"/>
      <c r="G7922" s="16"/>
      <c r="H7922" s="16"/>
      <c r="I7922">
        <f t="shared" si="171"/>
        <v>0</v>
      </c>
    </row>
    <row r="7923" spans="1:9" ht="20" customHeight="1">
      <c r="A7923" s="16"/>
      <c r="B7923" s="16"/>
      <c r="C7923" s="16"/>
      <c r="D7923" s="16"/>
      <c r="E7923" s="16"/>
      <c r="F7923" s="16"/>
      <c r="G7923" s="16"/>
      <c r="H7923" s="16"/>
      <c r="I7923">
        <f t="shared" si="171"/>
        <v>0</v>
      </c>
    </row>
    <row r="7924" spans="1:9" ht="20" customHeight="1">
      <c r="A7924" s="16"/>
      <c r="B7924" s="16"/>
      <c r="C7924" s="16"/>
      <c r="D7924" s="16"/>
      <c r="E7924" s="16"/>
      <c r="F7924" s="16"/>
      <c r="G7924" s="16"/>
      <c r="H7924" s="16"/>
      <c r="I7924">
        <f t="shared" si="171"/>
        <v>0</v>
      </c>
    </row>
    <row r="7925" spans="1:9" ht="20" customHeight="1">
      <c r="A7925" s="16"/>
      <c r="B7925" s="16"/>
      <c r="C7925" s="16"/>
      <c r="D7925" s="16"/>
      <c r="E7925" s="16"/>
      <c r="F7925" s="16"/>
      <c r="G7925" s="16"/>
      <c r="H7925" s="16"/>
      <c r="I7925">
        <f t="shared" si="171"/>
        <v>0</v>
      </c>
    </row>
    <row r="7926" spans="1:9" ht="20" customHeight="1">
      <c r="A7926" s="16"/>
      <c r="B7926" s="16"/>
      <c r="C7926" s="16"/>
      <c r="D7926" s="16"/>
      <c r="E7926" s="16"/>
      <c r="F7926" s="16"/>
      <c r="G7926" s="16"/>
      <c r="H7926" s="16"/>
      <c r="I7926">
        <f t="shared" si="171"/>
        <v>0</v>
      </c>
    </row>
    <row r="7927" spans="1:9" ht="20" customHeight="1">
      <c r="A7927" s="16"/>
      <c r="B7927" s="16"/>
      <c r="C7927" s="16"/>
      <c r="D7927" s="16"/>
      <c r="E7927" s="16"/>
      <c r="F7927" s="16"/>
      <c r="G7927" s="16"/>
      <c r="H7927" s="16"/>
      <c r="I7927">
        <f t="shared" si="171"/>
        <v>0</v>
      </c>
    </row>
    <row r="7928" spans="1:9" ht="20" customHeight="1">
      <c r="A7928" s="16"/>
      <c r="B7928" s="16"/>
      <c r="C7928" s="16"/>
      <c r="D7928" s="16"/>
      <c r="E7928" s="16"/>
      <c r="F7928" s="16"/>
      <c r="G7928" s="16"/>
      <c r="H7928" s="16"/>
      <c r="I7928">
        <f t="shared" si="171"/>
        <v>0</v>
      </c>
    </row>
    <row r="7929" spans="1:9" ht="20" customHeight="1">
      <c r="A7929" s="16"/>
      <c r="B7929" s="16"/>
      <c r="C7929" s="16"/>
      <c r="D7929" s="16"/>
      <c r="E7929" s="16"/>
      <c r="F7929" s="16"/>
      <c r="G7929" s="16"/>
      <c r="H7929" s="16"/>
      <c r="I7929">
        <f t="shared" si="171"/>
        <v>0</v>
      </c>
    </row>
    <row r="7930" spans="1:9" ht="20" customHeight="1">
      <c r="A7930" s="16"/>
      <c r="B7930" s="16"/>
      <c r="C7930" s="16"/>
      <c r="D7930" s="16"/>
      <c r="E7930" s="16"/>
      <c r="F7930" s="16"/>
      <c r="G7930" s="16"/>
      <c r="H7930" s="16"/>
      <c r="I7930">
        <f t="shared" si="171"/>
        <v>0</v>
      </c>
    </row>
    <row r="7931" spans="1:9" ht="20" customHeight="1">
      <c r="A7931" s="16"/>
      <c r="B7931" s="16"/>
      <c r="C7931" s="16"/>
      <c r="D7931" s="16"/>
      <c r="E7931" s="16"/>
      <c r="F7931" s="16"/>
      <c r="G7931" s="16"/>
      <c r="H7931" s="16"/>
      <c r="I7931">
        <f t="shared" si="171"/>
        <v>0</v>
      </c>
    </row>
    <row r="7932" spans="1:9" ht="20" customHeight="1">
      <c r="A7932" s="16"/>
      <c r="B7932" s="16"/>
      <c r="C7932" s="16"/>
      <c r="D7932" s="16"/>
      <c r="E7932" s="16"/>
      <c r="F7932" s="16"/>
      <c r="G7932" s="16"/>
      <c r="H7932" s="16"/>
      <c r="I7932">
        <f t="shared" si="171"/>
        <v>0</v>
      </c>
    </row>
    <row r="7933" spans="1:9" ht="20" customHeight="1">
      <c r="A7933" s="16"/>
      <c r="B7933" s="16"/>
      <c r="C7933" s="16"/>
      <c r="D7933" s="16"/>
      <c r="E7933" s="16"/>
      <c r="F7933" s="16"/>
      <c r="G7933" s="16"/>
      <c r="H7933" s="16"/>
      <c r="I7933">
        <f t="shared" si="171"/>
        <v>0</v>
      </c>
    </row>
    <row r="7934" spans="1:9" ht="20" customHeight="1">
      <c r="A7934" s="16"/>
      <c r="B7934" s="16"/>
      <c r="C7934" s="16"/>
      <c r="D7934" s="16"/>
      <c r="E7934" s="16"/>
      <c r="F7934" s="16"/>
      <c r="G7934" s="16"/>
      <c r="H7934" s="16"/>
      <c r="I7934">
        <f t="shared" si="171"/>
        <v>0</v>
      </c>
    </row>
    <row r="7935" spans="1:9" ht="20" customHeight="1">
      <c r="A7935" s="16"/>
      <c r="B7935" s="16"/>
      <c r="C7935" s="16"/>
      <c r="D7935" s="16"/>
      <c r="E7935" s="16"/>
      <c r="F7935" s="16"/>
      <c r="G7935" s="16"/>
      <c r="H7935" s="16"/>
      <c r="I7935">
        <f t="shared" si="171"/>
        <v>0</v>
      </c>
    </row>
    <row r="7936" spans="1:9" ht="20" customHeight="1">
      <c r="A7936" s="16"/>
      <c r="B7936" s="16"/>
      <c r="C7936" s="16"/>
      <c r="D7936" s="16"/>
      <c r="E7936" s="16"/>
      <c r="F7936" s="16"/>
      <c r="G7936" s="16"/>
      <c r="H7936" s="16"/>
      <c r="I7936">
        <f t="shared" si="171"/>
        <v>0</v>
      </c>
    </row>
    <row r="7937" spans="1:9" ht="20" customHeight="1">
      <c r="A7937" s="16"/>
      <c r="B7937" s="16"/>
      <c r="C7937" s="16"/>
      <c r="D7937" s="16"/>
      <c r="E7937" s="16"/>
      <c r="F7937" s="16"/>
      <c r="G7937" s="16"/>
      <c r="H7937" s="16"/>
      <c r="I7937">
        <f t="shared" si="171"/>
        <v>0</v>
      </c>
    </row>
    <row r="7938" spans="1:9" ht="20" customHeight="1">
      <c r="A7938" s="16"/>
      <c r="B7938" s="16"/>
      <c r="C7938" s="16"/>
      <c r="D7938" s="16"/>
      <c r="E7938" s="16"/>
      <c r="F7938" s="16"/>
      <c r="G7938" s="16"/>
      <c r="H7938" s="16"/>
      <c r="I7938">
        <f t="shared" si="171"/>
        <v>0</v>
      </c>
    </row>
    <row r="7939" spans="1:9" ht="20" customHeight="1">
      <c r="A7939" s="16"/>
      <c r="B7939" s="16"/>
      <c r="C7939" s="16"/>
      <c r="D7939" s="16"/>
      <c r="E7939" s="16"/>
      <c r="F7939" s="16"/>
      <c r="G7939" s="16"/>
      <c r="H7939" s="16"/>
      <c r="I7939">
        <f t="shared" ref="I7939:I8002" si="172">CEILING(H7939,0.002)</f>
        <v>0</v>
      </c>
    </row>
    <row r="7940" spans="1:9" ht="20" customHeight="1">
      <c r="A7940" s="16"/>
      <c r="B7940" s="16"/>
      <c r="C7940" s="16"/>
      <c r="D7940" s="16"/>
      <c r="E7940" s="16"/>
      <c r="F7940" s="16"/>
      <c r="G7940" s="16"/>
      <c r="H7940" s="16"/>
      <c r="I7940">
        <f t="shared" si="172"/>
        <v>0</v>
      </c>
    </row>
    <row r="7941" spans="1:9" ht="20" customHeight="1">
      <c r="A7941" s="16"/>
      <c r="B7941" s="16"/>
      <c r="C7941" s="16"/>
      <c r="D7941" s="16"/>
      <c r="E7941" s="16"/>
      <c r="F7941" s="16"/>
      <c r="G7941" s="16"/>
      <c r="H7941" s="16"/>
      <c r="I7941">
        <f t="shared" si="172"/>
        <v>0</v>
      </c>
    </row>
    <row r="7942" spans="1:9" ht="20" customHeight="1">
      <c r="A7942" s="16"/>
      <c r="B7942" s="16"/>
      <c r="C7942" s="16"/>
      <c r="D7942" s="16"/>
      <c r="E7942" s="16"/>
      <c r="F7942" s="16"/>
      <c r="G7942" s="16"/>
      <c r="H7942" s="16"/>
      <c r="I7942">
        <f t="shared" si="172"/>
        <v>0</v>
      </c>
    </row>
    <row r="7943" spans="1:9" ht="20" customHeight="1">
      <c r="A7943" s="16"/>
      <c r="B7943" s="16"/>
      <c r="C7943" s="16"/>
      <c r="D7943" s="16"/>
      <c r="E7943" s="16"/>
      <c r="F7943" s="16"/>
      <c r="G7943" s="16"/>
      <c r="H7943" s="16"/>
      <c r="I7943">
        <f t="shared" si="172"/>
        <v>0</v>
      </c>
    </row>
    <row r="7944" spans="1:9" ht="20" customHeight="1">
      <c r="A7944" s="16"/>
      <c r="B7944" s="16"/>
      <c r="C7944" s="16"/>
      <c r="D7944" s="16"/>
      <c r="E7944" s="16"/>
      <c r="F7944" s="16"/>
      <c r="G7944" s="16"/>
      <c r="H7944" s="16"/>
      <c r="I7944">
        <f t="shared" si="172"/>
        <v>0</v>
      </c>
    </row>
    <row r="7945" spans="1:9" ht="20" customHeight="1">
      <c r="A7945" s="16"/>
      <c r="B7945" s="16"/>
      <c r="C7945" s="16"/>
      <c r="D7945" s="16"/>
      <c r="E7945" s="16"/>
      <c r="F7945" s="16"/>
      <c r="G7945" s="16"/>
      <c r="H7945" s="16"/>
      <c r="I7945">
        <f t="shared" si="172"/>
        <v>0</v>
      </c>
    </row>
    <row r="7946" spans="1:9" ht="20" customHeight="1">
      <c r="A7946" s="16"/>
      <c r="B7946" s="16"/>
      <c r="C7946" s="16"/>
      <c r="D7946" s="16"/>
      <c r="E7946" s="16"/>
      <c r="F7946" s="16"/>
      <c r="G7946" s="16"/>
      <c r="H7946" s="16"/>
      <c r="I7946">
        <f t="shared" si="172"/>
        <v>0</v>
      </c>
    </row>
    <row r="7947" spans="1:9" ht="20" customHeight="1">
      <c r="A7947" s="16"/>
      <c r="B7947" s="16"/>
      <c r="C7947" s="16"/>
      <c r="D7947" s="16"/>
      <c r="E7947" s="16"/>
      <c r="F7947" s="16"/>
      <c r="G7947" s="16"/>
      <c r="H7947" s="16"/>
      <c r="I7947">
        <f t="shared" si="172"/>
        <v>0</v>
      </c>
    </row>
    <row r="7948" spans="1:9" ht="20" customHeight="1">
      <c r="A7948" s="16"/>
      <c r="B7948" s="16"/>
      <c r="C7948" s="16"/>
      <c r="D7948" s="16"/>
      <c r="E7948" s="16"/>
      <c r="F7948" s="16"/>
      <c r="G7948" s="16"/>
      <c r="H7948" s="16"/>
      <c r="I7948">
        <f t="shared" si="172"/>
        <v>0</v>
      </c>
    </row>
    <row r="7949" spans="1:9" ht="20" customHeight="1">
      <c r="A7949" s="16"/>
      <c r="B7949" s="16"/>
      <c r="C7949" s="16"/>
      <c r="D7949" s="16"/>
      <c r="E7949" s="16"/>
      <c r="F7949" s="16"/>
      <c r="G7949" s="16"/>
      <c r="H7949" s="16"/>
      <c r="I7949">
        <f t="shared" si="172"/>
        <v>0</v>
      </c>
    </row>
    <row r="7950" spans="1:9" ht="20" customHeight="1">
      <c r="A7950" s="16"/>
      <c r="B7950" s="16"/>
      <c r="C7950" s="16"/>
      <c r="D7950" s="16"/>
      <c r="E7950" s="16"/>
      <c r="F7950" s="16"/>
      <c r="G7950" s="16"/>
      <c r="H7950" s="16"/>
      <c r="I7950">
        <f t="shared" si="172"/>
        <v>0</v>
      </c>
    </row>
    <row r="7951" spans="1:9" ht="20" customHeight="1">
      <c r="A7951" s="16"/>
      <c r="B7951" s="16"/>
      <c r="C7951" s="16"/>
      <c r="D7951" s="16"/>
      <c r="E7951" s="16"/>
      <c r="F7951" s="16"/>
      <c r="G7951" s="16"/>
      <c r="H7951" s="16"/>
      <c r="I7951">
        <f t="shared" si="172"/>
        <v>0</v>
      </c>
    </row>
    <row r="7952" spans="1:9" ht="20" customHeight="1">
      <c r="A7952" s="16"/>
      <c r="B7952" s="16"/>
      <c r="C7952" s="16"/>
      <c r="D7952" s="16"/>
      <c r="E7952" s="16"/>
      <c r="F7952" s="16"/>
      <c r="G7952" s="16"/>
      <c r="H7952" s="16"/>
      <c r="I7952">
        <f t="shared" si="172"/>
        <v>0</v>
      </c>
    </row>
    <row r="7953" spans="1:9" ht="20" customHeight="1">
      <c r="A7953" s="16"/>
      <c r="B7953" s="16"/>
      <c r="C7953" s="16"/>
      <c r="D7953" s="16"/>
      <c r="E7953" s="16"/>
      <c r="F7953" s="16"/>
      <c r="G7953" s="16"/>
      <c r="H7953" s="16"/>
      <c r="I7953">
        <f t="shared" si="172"/>
        <v>0</v>
      </c>
    </row>
    <row r="7954" spans="1:9" ht="20" customHeight="1">
      <c r="A7954" s="16"/>
      <c r="B7954" s="16"/>
      <c r="C7954" s="16"/>
      <c r="D7954" s="16"/>
      <c r="E7954" s="16"/>
      <c r="F7954" s="16"/>
      <c r="G7954" s="16"/>
      <c r="H7954" s="16"/>
      <c r="I7954">
        <f t="shared" si="172"/>
        <v>0</v>
      </c>
    </row>
    <row r="7955" spans="1:9" ht="20" customHeight="1">
      <c r="A7955" s="16"/>
      <c r="B7955" s="16"/>
      <c r="C7955" s="16"/>
      <c r="D7955" s="16"/>
      <c r="E7955" s="16"/>
      <c r="F7955" s="16"/>
      <c r="G7955" s="16"/>
      <c r="H7955" s="16"/>
      <c r="I7955">
        <f t="shared" si="172"/>
        <v>0</v>
      </c>
    </row>
    <row r="7956" spans="1:9" ht="20" customHeight="1">
      <c r="A7956" s="16"/>
      <c r="B7956" s="16"/>
      <c r="C7956" s="16"/>
      <c r="D7956" s="16"/>
      <c r="E7956" s="16"/>
      <c r="F7956" s="16"/>
      <c r="G7956" s="16"/>
      <c r="H7956" s="16"/>
      <c r="I7956">
        <f t="shared" si="172"/>
        <v>0</v>
      </c>
    </row>
    <row r="7957" spans="1:9" ht="20" customHeight="1">
      <c r="A7957" s="16"/>
      <c r="B7957" s="16"/>
      <c r="C7957" s="16"/>
      <c r="D7957" s="16"/>
      <c r="E7957" s="16"/>
      <c r="F7957" s="16"/>
      <c r="G7957" s="16"/>
      <c r="H7957" s="16"/>
      <c r="I7957">
        <f t="shared" si="172"/>
        <v>0</v>
      </c>
    </row>
    <row r="7958" spans="1:9" ht="20" customHeight="1">
      <c r="A7958" s="16"/>
      <c r="B7958" s="16"/>
      <c r="C7958" s="16"/>
      <c r="D7958" s="16"/>
      <c r="E7958" s="16"/>
      <c r="F7958" s="16"/>
      <c r="G7958" s="16"/>
      <c r="H7958" s="16"/>
      <c r="I7958">
        <f t="shared" si="172"/>
        <v>0</v>
      </c>
    </row>
    <row r="7959" spans="1:9" ht="20" customHeight="1">
      <c r="A7959" s="16"/>
      <c r="B7959" s="16"/>
      <c r="C7959" s="16"/>
      <c r="D7959" s="16"/>
      <c r="E7959" s="16"/>
      <c r="F7959" s="16"/>
      <c r="G7959" s="16"/>
      <c r="H7959" s="16"/>
      <c r="I7959">
        <f t="shared" si="172"/>
        <v>0</v>
      </c>
    </row>
    <row r="7960" spans="1:9" ht="20" customHeight="1">
      <c r="A7960" s="16"/>
      <c r="B7960" s="16"/>
      <c r="C7960" s="16"/>
      <c r="D7960" s="16"/>
      <c r="E7960" s="16"/>
      <c r="F7960" s="16"/>
      <c r="G7960" s="16"/>
      <c r="H7960" s="16"/>
      <c r="I7960">
        <f t="shared" si="172"/>
        <v>0</v>
      </c>
    </row>
    <row r="7961" spans="1:9" ht="20" customHeight="1">
      <c r="A7961" s="16"/>
      <c r="B7961" s="16"/>
      <c r="C7961" s="16"/>
      <c r="D7961" s="16"/>
      <c r="E7961" s="16"/>
      <c r="F7961" s="16"/>
      <c r="G7961" s="16"/>
      <c r="H7961" s="16"/>
      <c r="I7961">
        <f t="shared" si="172"/>
        <v>0</v>
      </c>
    </row>
    <row r="7962" spans="1:9" ht="20" customHeight="1">
      <c r="A7962" s="16"/>
      <c r="B7962" s="16"/>
      <c r="C7962" s="16"/>
      <c r="D7962" s="16"/>
      <c r="E7962" s="16"/>
      <c r="F7962" s="16"/>
      <c r="G7962" s="16"/>
      <c r="H7962" s="16"/>
      <c r="I7962">
        <f t="shared" si="172"/>
        <v>0</v>
      </c>
    </row>
    <row r="7963" spans="1:9" ht="20" customHeight="1">
      <c r="A7963" s="16"/>
      <c r="B7963" s="16"/>
      <c r="C7963" s="16"/>
      <c r="D7963" s="16"/>
      <c r="E7963" s="16"/>
      <c r="F7963" s="16"/>
      <c r="G7963" s="16"/>
      <c r="H7963" s="16"/>
      <c r="I7963">
        <f t="shared" si="172"/>
        <v>0</v>
      </c>
    </row>
    <row r="7964" spans="1:9" ht="20" customHeight="1">
      <c r="A7964" s="16"/>
      <c r="B7964" s="16"/>
      <c r="C7964" s="16"/>
      <c r="D7964" s="16"/>
      <c r="E7964" s="16"/>
      <c r="F7964" s="16"/>
      <c r="G7964" s="16"/>
      <c r="H7964" s="16"/>
      <c r="I7964">
        <f t="shared" si="172"/>
        <v>0</v>
      </c>
    </row>
    <row r="7965" spans="1:9" ht="20" customHeight="1">
      <c r="A7965" s="16"/>
      <c r="B7965" s="16"/>
      <c r="C7965" s="16"/>
      <c r="D7965" s="16"/>
      <c r="E7965" s="16"/>
      <c r="F7965" s="16"/>
      <c r="G7965" s="16"/>
      <c r="H7965" s="16"/>
      <c r="I7965">
        <f t="shared" si="172"/>
        <v>0</v>
      </c>
    </row>
    <row r="7966" spans="1:9" ht="20" customHeight="1">
      <c r="A7966" s="16"/>
      <c r="B7966" s="16"/>
      <c r="C7966" s="16"/>
      <c r="D7966" s="16"/>
      <c r="E7966" s="16"/>
      <c r="F7966" s="16"/>
      <c r="G7966" s="16"/>
      <c r="H7966" s="16"/>
      <c r="I7966">
        <f t="shared" si="172"/>
        <v>0</v>
      </c>
    </row>
    <row r="7967" spans="1:9" ht="20" customHeight="1">
      <c r="A7967" s="16"/>
      <c r="B7967" s="16"/>
      <c r="C7967" s="16"/>
      <c r="D7967" s="16"/>
      <c r="E7967" s="16"/>
      <c r="F7967" s="16"/>
      <c r="G7967" s="16"/>
      <c r="H7967" s="16"/>
      <c r="I7967">
        <f t="shared" si="172"/>
        <v>0</v>
      </c>
    </row>
    <row r="7968" spans="1:9" ht="20" customHeight="1">
      <c r="A7968" s="16"/>
      <c r="B7968" s="16"/>
      <c r="C7968" s="16"/>
      <c r="D7968" s="16"/>
      <c r="E7968" s="16"/>
      <c r="F7968" s="16"/>
      <c r="G7968" s="16"/>
      <c r="H7968" s="16"/>
      <c r="I7968">
        <f t="shared" si="172"/>
        <v>0</v>
      </c>
    </row>
    <row r="7969" spans="1:9" ht="20" customHeight="1">
      <c r="A7969" s="16"/>
      <c r="B7969" s="16"/>
      <c r="C7969" s="16"/>
      <c r="D7969" s="16"/>
      <c r="E7969" s="16"/>
      <c r="F7969" s="16"/>
      <c r="G7969" s="16"/>
      <c r="H7969" s="16"/>
      <c r="I7969">
        <f t="shared" si="172"/>
        <v>0</v>
      </c>
    </row>
    <row r="7970" spans="1:9" ht="20" customHeight="1">
      <c r="A7970" s="16"/>
      <c r="B7970" s="16"/>
      <c r="C7970" s="16"/>
      <c r="D7970" s="16"/>
      <c r="E7970" s="16"/>
      <c r="F7970" s="16"/>
      <c r="G7970" s="16"/>
      <c r="H7970" s="16"/>
      <c r="I7970">
        <f t="shared" si="172"/>
        <v>0</v>
      </c>
    </row>
    <row r="7971" spans="1:9" ht="20" customHeight="1">
      <c r="A7971" s="16"/>
      <c r="B7971" s="16"/>
      <c r="C7971" s="16"/>
      <c r="D7971" s="16"/>
      <c r="E7971" s="16"/>
      <c r="F7971" s="16"/>
      <c r="G7971" s="16"/>
      <c r="H7971" s="16"/>
      <c r="I7971">
        <f t="shared" si="172"/>
        <v>0</v>
      </c>
    </row>
    <row r="7972" spans="1:9" ht="20" customHeight="1">
      <c r="A7972" s="16"/>
      <c r="B7972" s="16"/>
      <c r="C7972" s="16"/>
      <c r="D7972" s="16"/>
      <c r="E7972" s="16"/>
      <c r="F7972" s="16"/>
      <c r="G7972" s="16"/>
      <c r="H7972" s="16"/>
      <c r="I7972">
        <f t="shared" si="172"/>
        <v>0</v>
      </c>
    </row>
    <row r="7973" spans="1:9" ht="20" customHeight="1">
      <c r="A7973" s="16"/>
      <c r="B7973" s="16"/>
      <c r="C7973" s="16"/>
      <c r="D7973" s="16"/>
      <c r="E7973" s="16"/>
      <c r="F7973" s="16"/>
      <c r="G7973" s="16"/>
      <c r="H7973" s="16"/>
      <c r="I7973">
        <f t="shared" si="172"/>
        <v>0</v>
      </c>
    </row>
    <row r="7974" spans="1:9" ht="20" customHeight="1">
      <c r="A7974" s="16"/>
      <c r="B7974" s="16"/>
      <c r="C7974" s="16"/>
      <c r="D7974" s="16"/>
      <c r="E7974" s="16"/>
      <c r="F7974" s="16"/>
      <c r="G7974" s="16"/>
      <c r="H7974" s="16"/>
      <c r="I7974">
        <f t="shared" si="172"/>
        <v>0</v>
      </c>
    </row>
    <row r="7975" spans="1:9" ht="20" customHeight="1">
      <c r="A7975" s="16"/>
      <c r="B7975" s="16"/>
      <c r="C7975" s="16"/>
      <c r="D7975" s="16"/>
      <c r="E7975" s="16"/>
      <c r="F7975" s="16"/>
      <c r="G7975" s="16"/>
      <c r="H7975" s="16"/>
      <c r="I7975">
        <f t="shared" si="172"/>
        <v>0</v>
      </c>
    </row>
    <row r="7976" spans="1:9" ht="20" customHeight="1">
      <c r="A7976" s="16"/>
      <c r="B7976" s="16"/>
      <c r="C7976" s="16"/>
      <c r="D7976" s="16"/>
      <c r="E7976" s="16"/>
      <c r="F7976" s="16"/>
      <c r="G7976" s="16"/>
      <c r="H7976" s="16"/>
      <c r="I7976">
        <f t="shared" si="172"/>
        <v>0</v>
      </c>
    </row>
    <row r="7977" spans="1:9" ht="20" customHeight="1">
      <c r="A7977" s="16"/>
      <c r="B7977" s="16"/>
      <c r="C7977" s="16"/>
      <c r="D7977" s="16"/>
      <c r="E7977" s="16"/>
      <c r="F7977" s="16"/>
      <c r="G7977" s="16"/>
      <c r="H7977" s="16"/>
      <c r="I7977">
        <f t="shared" si="172"/>
        <v>0</v>
      </c>
    </row>
    <row r="7978" spans="1:9" ht="20" customHeight="1">
      <c r="A7978" s="16"/>
      <c r="B7978" s="16"/>
      <c r="C7978" s="16"/>
      <c r="D7978" s="16"/>
      <c r="E7978" s="16"/>
      <c r="F7978" s="16"/>
      <c r="G7978" s="16"/>
      <c r="H7978" s="16"/>
      <c r="I7978">
        <f t="shared" si="172"/>
        <v>0</v>
      </c>
    </row>
    <row r="7979" spans="1:9" ht="20" customHeight="1">
      <c r="A7979" s="16"/>
      <c r="B7979" s="16"/>
      <c r="C7979" s="16"/>
      <c r="D7979" s="16"/>
      <c r="E7979" s="16"/>
      <c r="F7979" s="16"/>
      <c r="G7979" s="16"/>
      <c r="H7979" s="16"/>
      <c r="I7979">
        <f t="shared" si="172"/>
        <v>0</v>
      </c>
    </row>
    <row r="7980" spans="1:9" ht="20" customHeight="1">
      <c r="A7980" s="16"/>
      <c r="B7980" s="16"/>
      <c r="C7980" s="16"/>
      <c r="D7980" s="16"/>
      <c r="E7980" s="16"/>
      <c r="F7980" s="16"/>
      <c r="G7980" s="16"/>
      <c r="H7980" s="16"/>
      <c r="I7980">
        <f t="shared" si="172"/>
        <v>0</v>
      </c>
    </row>
    <row r="7981" spans="1:9" ht="20" customHeight="1">
      <c r="A7981" s="16"/>
      <c r="B7981" s="16"/>
      <c r="C7981" s="16"/>
      <c r="D7981" s="16"/>
      <c r="E7981" s="16"/>
      <c r="F7981" s="16"/>
      <c r="G7981" s="16"/>
      <c r="H7981" s="16"/>
      <c r="I7981">
        <f t="shared" si="172"/>
        <v>0</v>
      </c>
    </row>
    <row r="7982" spans="1:9" ht="20" customHeight="1">
      <c r="A7982" s="16"/>
      <c r="B7982" s="16"/>
      <c r="C7982" s="16"/>
      <c r="D7982" s="16"/>
      <c r="E7982" s="16"/>
      <c r="F7982" s="16"/>
      <c r="G7982" s="16"/>
      <c r="H7982" s="16"/>
      <c r="I7982">
        <f t="shared" si="172"/>
        <v>0</v>
      </c>
    </row>
    <row r="7983" spans="1:9" ht="20" customHeight="1">
      <c r="A7983" s="16"/>
      <c r="B7983" s="16"/>
      <c r="C7983" s="16"/>
      <c r="D7983" s="16"/>
      <c r="E7983" s="16"/>
      <c r="F7983" s="16"/>
      <c r="G7983" s="16"/>
      <c r="H7983" s="16"/>
      <c r="I7983">
        <f t="shared" si="172"/>
        <v>0</v>
      </c>
    </row>
    <row r="7984" spans="1:9" ht="20" customHeight="1">
      <c r="A7984" s="16"/>
      <c r="B7984" s="16"/>
      <c r="C7984" s="16"/>
      <c r="D7984" s="16"/>
      <c r="E7984" s="16"/>
      <c r="F7984" s="16"/>
      <c r="G7984" s="16"/>
      <c r="H7984" s="16"/>
      <c r="I7984">
        <f t="shared" si="172"/>
        <v>0</v>
      </c>
    </row>
    <row r="7985" spans="1:9" ht="20" customHeight="1">
      <c r="A7985" s="16"/>
      <c r="B7985" s="16"/>
      <c r="C7985" s="16"/>
      <c r="D7985" s="16"/>
      <c r="E7985" s="16"/>
      <c r="F7985" s="16"/>
      <c r="G7985" s="16"/>
      <c r="H7985" s="16"/>
      <c r="I7985">
        <f t="shared" si="172"/>
        <v>0</v>
      </c>
    </row>
    <row r="7986" spans="1:9" ht="20" customHeight="1">
      <c r="A7986" s="16"/>
      <c r="B7986" s="16"/>
      <c r="C7986" s="16"/>
      <c r="D7986" s="16"/>
      <c r="E7986" s="16"/>
      <c r="F7986" s="16"/>
      <c r="G7986" s="16"/>
      <c r="H7986" s="16"/>
      <c r="I7986">
        <f t="shared" si="172"/>
        <v>0</v>
      </c>
    </row>
    <row r="7987" spans="1:9" ht="20" customHeight="1">
      <c r="A7987" s="16"/>
      <c r="B7987" s="16"/>
      <c r="C7987" s="16"/>
      <c r="D7987" s="16"/>
      <c r="E7987" s="16"/>
      <c r="F7987" s="16"/>
      <c r="G7987" s="16"/>
      <c r="H7987" s="16"/>
      <c r="I7987">
        <f t="shared" si="172"/>
        <v>0</v>
      </c>
    </row>
    <row r="7988" spans="1:9" ht="20" customHeight="1">
      <c r="A7988" s="16"/>
      <c r="B7988" s="16"/>
      <c r="C7988" s="16"/>
      <c r="D7988" s="16"/>
      <c r="E7988" s="16"/>
      <c r="F7988" s="16"/>
      <c r="G7988" s="16"/>
      <c r="H7988" s="16"/>
      <c r="I7988">
        <f t="shared" si="172"/>
        <v>0</v>
      </c>
    </row>
    <row r="7989" spans="1:9" ht="20" customHeight="1">
      <c r="A7989" s="16"/>
      <c r="B7989" s="16"/>
      <c r="C7989" s="16"/>
      <c r="D7989" s="16"/>
      <c r="E7989" s="16"/>
      <c r="F7989" s="16"/>
      <c r="G7989" s="16"/>
      <c r="H7989" s="16"/>
      <c r="I7989">
        <f t="shared" si="172"/>
        <v>0</v>
      </c>
    </row>
    <row r="7990" spans="1:9" ht="20" customHeight="1">
      <c r="A7990" s="16"/>
      <c r="B7990" s="16"/>
      <c r="C7990" s="16"/>
      <c r="D7990" s="16"/>
      <c r="E7990" s="16"/>
      <c r="F7990" s="16"/>
      <c r="G7990" s="16"/>
      <c r="H7990" s="16"/>
      <c r="I7990">
        <f t="shared" si="172"/>
        <v>0</v>
      </c>
    </row>
    <row r="7991" spans="1:9" ht="20" customHeight="1">
      <c r="A7991" s="16"/>
      <c r="B7991" s="16"/>
      <c r="C7991" s="16"/>
      <c r="D7991" s="16"/>
      <c r="E7991" s="16"/>
      <c r="F7991" s="16"/>
      <c r="G7991" s="16"/>
      <c r="H7991" s="16"/>
      <c r="I7991">
        <f t="shared" si="172"/>
        <v>0</v>
      </c>
    </row>
    <row r="7992" spans="1:9" ht="20" customHeight="1">
      <c r="A7992" s="16"/>
      <c r="B7992" s="16"/>
      <c r="C7992" s="16"/>
      <c r="D7992" s="16"/>
      <c r="E7992" s="16"/>
      <c r="F7992" s="16"/>
      <c r="G7992" s="16"/>
      <c r="H7992" s="16"/>
      <c r="I7992">
        <f t="shared" si="172"/>
        <v>0</v>
      </c>
    </row>
    <row r="7993" spans="1:9" ht="20" customHeight="1">
      <c r="A7993" s="16"/>
      <c r="B7993" s="16"/>
      <c r="C7993" s="16"/>
      <c r="D7993" s="16"/>
      <c r="E7993" s="16"/>
      <c r="F7993" s="16"/>
      <c r="G7993" s="16"/>
      <c r="H7993" s="16"/>
      <c r="I7993">
        <f t="shared" si="172"/>
        <v>0</v>
      </c>
    </row>
    <row r="7994" spans="1:9" ht="20" customHeight="1">
      <c r="A7994" s="16"/>
      <c r="B7994" s="16"/>
      <c r="C7994" s="16"/>
      <c r="D7994" s="16"/>
      <c r="E7994" s="16"/>
      <c r="F7994" s="16"/>
      <c r="G7994" s="16"/>
      <c r="H7994" s="16"/>
      <c r="I7994">
        <f t="shared" si="172"/>
        <v>0</v>
      </c>
    </row>
    <row r="7995" spans="1:9" ht="20" customHeight="1">
      <c r="A7995" s="16"/>
      <c r="B7995" s="16"/>
      <c r="C7995" s="16"/>
      <c r="D7995" s="16"/>
      <c r="E7995" s="16"/>
      <c r="F7995" s="16"/>
      <c r="G7995" s="16"/>
      <c r="H7995" s="16"/>
      <c r="I7995">
        <f t="shared" si="172"/>
        <v>0</v>
      </c>
    </row>
    <row r="7996" spans="1:9" ht="20" customHeight="1">
      <c r="A7996" s="16"/>
      <c r="B7996" s="16"/>
      <c r="C7996" s="16"/>
      <c r="D7996" s="16"/>
      <c r="E7996" s="16"/>
      <c r="F7996" s="16"/>
      <c r="G7996" s="16"/>
      <c r="H7996" s="16"/>
      <c r="I7996">
        <f t="shared" si="172"/>
        <v>0</v>
      </c>
    </row>
    <row r="7997" spans="1:9" ht="20" customHeight="1">
      <c r="A7997" s="16"/>
      <c r="B7997" s="16"/>
      <c r="C7997" s="16"/>
      <c r="D7997" s="16"/>
      <c r="E7997" s="16"/>
      <c r="F7997" s="16"/>
      <c r="G7997" s="16"/>
      <c r="H7997" s="16"/>
      <c r="I7997">
        <f t="shared" si="172"/>
        <v>0</v>
      </c>
    </row>
    <row r="7998" spans="1:9" ht="20" customHeight="1">
      <c r="A7998" s="16"/>
      <c r="B7998" s="16"/>
      <c r="C7998" s="16"/>
      <c r="D7998" s="16"/>
      <c r="E7998" s="16"/>
      <c r="F7998" s="16"/>
      <c r="G7998" s="16"/>
      <c r="H7998" s="16"/>
      <c r="I7998">
        <f t="shared" si="172"/>
        <v>0</v>
      </c>
    </row>
    <row r="7999" spans="1:9" ht="20" customHeight="1">
      <c r="A7999" s="16"/>
      <c r="B7999" s="16"/>
      <c r="C7999" s="16"/>
      <c r="D7999" s="16"/>
      <c r="E7999" s="16"/>
      <c r="F7999" s="16"/>
      <c r="G7999" s="16"/>
      <c r="H7999" s="16"/>
      <c r="I7999">
        <f t="shared" si="172"/>
        <v>0</v>
      </c>
    </row>
    <row r="8000" spans="1:9" ht="20" customHeight="1">
      <c r="A8000" s="16"/>
      <c r="B8000" s="16"/>
      <c r="C8000" s="16"/>
      <c r="D8000" s="16"/>
      <c r="E8000" s="16"/>
      <c r="F8000" s="16"/>
      <c r="G8000" s="16"/>
      <c r="H8000" s="16"/>
      <c r="I8000">
        <f t="shared" si="172"/>
        <v>0</v>
      </c>
    </row>
    <row r="8001" spans="1:9" ht="20" customHeight="1">
      <c r="A8001" s="16"/>
      <c r="B8001" s="16"/>
      <c r="C8001" s="16"/>
      <c r="D8001" s="16"/>
      <c r="E8001" s="16"/>
      <c r="F8001" s="16"/>
      <c r="G8001" s="16"/>
      <c r="H8001" s="16"/>
      <c r="I8001">
        <f t="shared" si="172"/>
        <v>0</v>
      </c>
    </row>
    <row r="8002" spans="1:9" ht="20" customHeight="1">
      <c r="A8002" s="16"/>
      <c r="B8002" s="16"/>
      <c r="C8002" s="16"/>
      <c r="D8002" s="16"/>
      <c r="E8002" s="16"/>
      <c r="F8002" s="16"/>
      <c r="G8002" s="16"/>
      <c r="H8002" s="16"/>
      <c r="I8002">
        <f t="shared" si="172"/>
        <v>0</v>
      </c>
    </row>
    <row r="8003" spans="1:9" ht="20" customHeight="1">
      <c r="A8003" s="16"/>
      <c r="B8003" s="16"/>
      <c r="C8003" s="16"/>
      <c r="D8003" s="16"/>
      <c r="E8003" s="16"/>
      <c r="F8003" s="16"/>
      <c r="G8003" s="16"/>
      <c r="H8003" s="16"/>
      <c r="I8003">
        <f t="shared" ref="I8003:I8066" si="173">CEILING(H8003,0.002)</f>
        <v>0</v>
      </c>
    </row>
    <row r="8004" spans="1:9" ht="20" customHeight="1">
      <c r="A8004" s="16"/>
      <c r="B8004" s="16"/>
      <c r="C8004" s="16"/>
      <c r="D8004" s="16"/>
      <c r="E8004" s="16"/>
      <c r="F8004" s="16"/>
      <c r="G8004" s="16"/>
      <c r="H8004" s="16"/>
      <c r="I8004">
        <f t="shared" si="173"/>
        <v>0</v>
      </c>
    </row>
    <row r="8005" spans="1:9" ht="20" customHeight="1">
      <c r="A8005" s="16"/>
      <c r="B8005" s="16"/>
      <c r="C8005" s="16"/>
      <c r="D8005" s="16"/>
      <c r="E8005" s="16"/>
      <c r="F8005" s="16"/>
      <c r="G8005" s="16"/>
      <c r="H8005" s="16"/>
      <c r="I8005">
        <f t="shared" si="173"/>
        <v>0</v>
      </c>
    </row>
    <row r="8006" spans="1:9" ht="20" customHeight="1">
      <c r="A8006" s="16"/>
      <c r="B8006" s="16"/>
      <c r="C8006" s="16"/>
      <c r="D8006" s="16"/>
      <c r="E8006" s="16"/>
      <c r="F8006" s="16"/>
      <c r="G8006" s="16"/>
      <c r="H8006" s="16"/>
      <c r="I8006">
        <f t="shared" si="173"/>
        <v>0</v>
      </c>
    </row>
    <row r="8007" spans="1:9" ht="20" customHeight="1">
      <c r="A8007" s="16"/>
      <c r="B8007" s="16"/>
      <c r="C8007" s="16"/>
      <c r="D8007" s="16"/>
      <c r="E8007" s="16"/>
      <c r="F8007" s="16"/>
      <c r="G8007" s="16"/>
      <c r="H8007" s="16"/>
      <c r="I8007">
        <f t="shared" si="173"/>
        <v>0</v>
      </c>
    </row>
    <row r="8008" spans="1:9" ht="20" customHeight="1">
      <c r="A8008" s="16"/>
      <c r="B8008" s="16"/>
      <c r="C8008" s="16"/>
      <c r="D8008" s="16"/>
      <c r="E8008" s="16"/>
      <c r="F8008" s="16"/>
      <c r="G8008" s="16"/>
      <c r="H8008" s="16"/>
      <c r="I8008">
        <f t="shared" si="173"/>
        <v>0</v>
      </c>
    </row>
    <row r="8009" spans="1:9" ht="20" customHeight="1">
      <c r="A8009" s="16"/>
      <c r="B8009" s="16"/>
      <c r="C8009" s="16"/>
      <c r="D8009" s="16"/>
      <c r="E8009" s="16"/>
      <c r="F8009" s="16"/>
      <c r="G8009" s="16"/>
      <c r="H8009" s="16"/>
      <c r="I8009">
        <f t="shared" si="173"/>
        <v>0</v>
      </c>
    </row>
    <row r="8010" spans="1:9" ht="20" customHeight="1">
      <c r="A8010" s="16"/>
      <c r="B8010" s="16"/>
      <c r="C8010" s="16"/>
      <c r="D8010" s="16"/>
      <c r="E8010" s="16"/>
      <c r="F8010" s="16"/>
      <c r="G8010" s="16"/>
      <c r="H8010" s="16"/>
      <c r="I8010">
        <f t="shared" si="173"/>
        <v>0</v>
      </c>
    </row>
    <row r="8011" spans="1:9" ht="20" customHeight="1">
      <c r="A8011" s="16"/>
      <c r="B8011" s="16"/>
      <c r="C8011" s="16"/>
      <c r="D8011" s="16"/>
      <c r="E8011" s="16"/>
      <c r="F8011" s="16"/>
      <c r="G8011" s="16"/>
      <c r="H8011" s="16"/>
      <c r="I8011">
        <f t="shared" si="173"/>
        <v>0</v>
      </c>
    </row>
    <row r="8012" spans="1:9" ht="20" customHeight="1">
      <c r="A8012" s="16"/>
      <c r="B8012" s="16"/>
      <c r="C8012" s="16"/>
      <c r="D8012" s="16"/>
      <c r="E8012" s="16"/>
      <c r="F8012" s="16"/>
      <c r="G8012" s="16"/>
      <c r="H8012" s="16"/>
      <c r="I8012">
        <f t="shared" si="173"/>
        <v>0</v>
      </c>
    </row>
    <row r="8013" spans="1:9" ht="20" customHeight="1">
      <c r="A8013" s="16"/>
      <c r="B8013" s="16"/>
      <c r="C8013" s="16"/>
      <c r="D8013" s="16"/>
      <c r="E8013" s="16"/>
      <c r="F8013" s="16"/>
      <c r="G8013" s="16"/>
      <c r="H8013" s="16"/>
      <c r="I8013">
        <f t="shared" si="173"/>
        <v>0</v>
      </c>
    </row>
    <row r="8014" spans="1:9" ht="20" customHeight="1">
      <c r="A8014" s="16"/>
      <c r="B8014" s="16"/>
      <c r="C8014" s="16"/>
      <c r="D8014" s="16"/>
      <c r="E8014" s="16"/>
      <c r="F8014" s="16"/>
      <c r="G8014" s="16"/>
      <c r="H8014" s="16"/>
      <c r="I8014">
        <f t="shared" si="173"/>
        <v>0</v>
      </c>
    </row>
    <row r="8015" spans="1:9" ht="20" customHeight="1">
      <c r="A8015" s="16"/>
      <c r="B8015" s="16"/>
      <c r="C8015" s="16"/>
      <c r="D8015" s="16"/>
      <c r="E8015" s="16"/>
      <c r="F8015" s="16"/>
      <c r="G8015" s="16"/>
      <c r="H8015" s="16"/>
      <c r="I8015">
        <f t="shared" si="173"/>
        <v>0</v>
      </c>
    </row>
    <row r="8016" spans="1:9" ht="20" customHeight="1">
      <c r="A8016" s="16"/>
      <c r="B8016" s="16"/>
      <c r="C8016" s="16"/>
      <c r="D8016" s="16"/>
      <c r="E8016" s="16"/>
      <c r="F8016" s="16"/>
      <c r="G8016" s="16"/>
      <c r="H8016" s="16"/>
      <c r="I8016">
        <f t="shared" si="173"/>
        <v>0</v>
      </c>
    </row>
    <row r="8017" spans="1:9" ht="20" customHeight="1">
      <c r="A8017" s="16"/>
      <c r="B8017" s="16"/>
      <c r="C8017" s="16"/>
      <c r="D8017" s="16"/>
      <c r="E8017" s="16"/>
      <c r="F8017" s="16"/>
      <c r="G8017" s="16"/>
      <c r="H8017" s="16"/>
      <c r="I8017">
        <f t="shared" si="173"/>
        <v>0</v>
      </c>
    </row>
    <row r="8018" spans="1:9" ht="20" customHeight="1">
      <c r="A8018" s="16"/>
      <c r="B8018" s="16"/>
      <c r="C8018" s="16"/>
      <c r="D8018" s="16"/>
      <c r="E8018" s="16"/>
      <c r="F8018" s="16"/>
      <c r="G8018" s="16"/>
      <c r="H8018" s="16"/>
      <c r="I8018">
        <f t="shared" si="173"/>
        <v>0</v>
      </c>
    </row>
    <row r="8019" spans="1:9" ht="20" customHeight="1">
      <c r="A8019" s="16"/>
      <c r="B8019" s="16"/>
      <c r="C8019" s="16"/>
      <c r="D8019" s="16"/>
      <c r="E8019" s="16"/>
      <c r="F8019" s="16"/>
      <c r="G8019" s="16"/>
      <c r="H8019" s="16"/>
      <c r="I8019">
        <f t="shared" si="173"/>
        <v>0</v>
      </c>
    </row>
    <row r="8020" spans="1:9" ht="20" customHeight="1">
      <c r="A8020" s="16"/>
      <c r="B8020" s="16"/>
      <c r="C8020" s="16"/>
      <c r="D8020" s="16"/>
      <c r="E8020" s="16"/>
      <c r="F8020" s="16"/>
      <c r="G8020" s="16"/>
      <c r="H8020" s="16"/>
      <c r="I8020">
        <f t="shared" si="173"/>
        <v>0</v>
      </c>
    </row>
    <row r="8021" spans="1:9" ht="20" customHeight="1">
      <c r="A8021" s="16"/>
      <c r="B8021" s="16"/>
      <c r="C8021" s="16"/>
      <c r="D8021" s="16"/>
      <c r="E8021" s="16"/>
      <c r="F8021" s="16"/>
      <c r="G8021" s="16"/>
      <c r="H8021" s="16"/>
      <c r="I8021">
        <f t="shared" si="173"/>
        <v>0</v>
      </c>
    </row>
    <row r="8022" spans="1:9" ht="20" customHeight="1">
      <c r="A8022" s="16"/>
      <c r="B8022" s="16"/>
      <c r="C8022" s="16"/>
      <c r="D8022" s="16"/>
      <c r="E8022" s="16"/>
      <c r="F8022" s="16"/>
      <c r="G8022" s="16"/>
      <c r="H8022" s="16"/>
      <c r="I8022">
        <f t="shared" si="173"/>
        <v>0</v>
      </c>
    </row>
    <row r="8023" spans="1:9" ht="20" customHeight="1">
      <c r="A8023" s="16"/>
      <c r="B8023" s="16"/>
      <c r="C8023" s="16"/>
      <c r="D8023" s="16"/>
      <c r="E8023" s="16"/>
      <c r="F8023" s="16"/>
      <c r="G8023" s="16"/>
      <c r="H8023" s="16"/>
      <c r="I8023">
        <f t="shared" si="173"/>
        <v>0</v>
      </c>
    </row>
    <row r="8024" spans="1:9" ht="20" customHeight="1">
      <c r="A8024" s="16"/>
      <c r="B8024" s="16"/>
      <c r="C8024" s="16"/>
      <c r="D8024" s="16"/>
      <c r="E8024" s="16"/>
      <c r="F8024" s="16"/>
      <c r="G8024" s="16"/>
      <c r="H8024" s="16"/>
      <c r="I8024">
        <f t="shared" si="173"/>
        <v>0</v>
      </c>
    </row>
    <row r="8025" spans="1:9" ht="20" customHeight="1">
      <c r="A8025" s="16"/>
      <c r="B8025" s="16"/>
      <c r="C8025" s="16"/>
      <c r="D8025" s="16"/>
      <c r="E8025" s="16"/>
      <c r="F8025" s="16"/>
      <c r="G8025" s="16"/>
      <c r="H8025" s="16"/>
      <c r="I8025">
        <f t="shared" si="173"/>
        <v>0</v>
      </c>
    </row>
    <row r="8026" spans="1:9" ht="20" customHeight="1">
      <c r="A8026" s="16"/>
      <c r="B8026" s="16"/>
      <c r="C8026" s="16"/>
      <c r="D8026" s="16"/>
      <c r="E8026" s="16"/>
      <c r="F8026" s="16"/>
      <c r="G8026" s="16"/>
      <c r="H8026" s="16"/>
      <c r="I8026">
        <f t="shared" si="173"/>
        <v>0</v>
      </c>
    </row>
    <row r="8027" spans="1:9" ht="20" customHeight="1">
      <c r="A8027" s="16"/>
      <c r="B8027" s="16"/>
      <c r="C8027" s="16"/>
      <c r="D8027" s="16"/>
      <c r="E8027" s="16"/>
      <c r="F8027" s="16"/>
      <c r="G8027" s="16"/>
      <c r="H8027" s="16"/>
      <c r="I8027">
        <f t="shared" si="173"/>
        <v>0</v>
      </c>
    </row>
    <row r="8028" spans="1:9" ht="20" customHeight="1">
      <c r="A8028" s="16"/>
      <c r="B8028" s="16"/>
      <c r="C8028" s="16"/>
      <c r="D8028" s="16"/>
      <c r="E8028" s="16"/>
      <c r="F8028" s="16"/>
      <c r="G8028" s="16"/>
      <c r="H8028" s="16"/>
      <c r="I8028">
        <f t="shared" si="173"/>
        <v>0</v>
      </c>
    </row>
    <row r="8029" spans="1:9" ht="20" customHeight="1">
      <c r="A8029" s="16"/>
      <c r="B8029" s="16"/>
      <c r="C8029" s="16"/>
      <c r="D8029" s="16"/>
      <c r="E8029" s="16"/>
      <c r="F8029" s="16"/>
      <c r="G8029" s="16"/>
      <c r="H8029" s="16"/>
      <c r="I8029">
        <f t="shared" si="173"/>
        <v>0</v>
      </c>
    </row>
    <row r="8030" spans="1:9" ht="20" customHeight="1">
      <c r="A8030" s="16"/>
      <c r="B8030" s="16"/>
      <c r="C8030" s="16"/>
      <c r="D8030" s="16"/>
      <c r="E8030" s="16"/>
      <c r="F8030" s="16"/>
      <c r="G8030" s="16"/>
      <c r="H8030" s="16"/>
      <c r="I8030">
        <f t="shared" si="173"/>
        <v>0</v>
      </c>
    </row>
    <row r="8031" spans="1:9" ht="20" customHeight="1">
      <c r="A8031" s="16"/>
      <c r="B8031" s="16"/>
      <c r="C8031" s="16"/>
      <c r="D8031" s="16"/>
      <c r="E8031" s="16"/>
      <c r="F8031" s="16"/>
      <c r="G8031" s="16"/>
      <c r="H8031" s="16"/>
      <c r="I8031">
        <f t="shared" si="173"/>
        <v>0</v>
      </c>
    </row>
    <row r="8032" spans="1:9" ht="20" customHeight="1">
      <c r="A8032" s="16"/>
      <c r="B8032" s="16"/>
      <c r="C8032" s="16"/>
      <c r="D8032" s="16"/>
      <c r="E8032" s="16"/>
      <c r="F8032" s="16"/>
      <c r="G8032" s="16"/>
      <c r="H8032" s="16"/>
      <c r="I8032">
        <f t="shared" si="173"/>
        <v>0</v>
      </c>
    </row>
    <row r="8033" spans="1:9" ht="20" customHeight="1">
      <c r="A8033" s="16"/>
      <c r="B8033" s="16"/>
      <c r="C8033" s="16"/>
      <c r="D8033" s="16"/>
      <c r="E8033" s="16"/>
      <c r="F8033" s="16"/>
      <c r="G8033" s="16"/>
      <c r="H8033" s="16"/>
      <c r="I8033">
        <f t="shared" si="173"/>
        <v>0</v>
      </c>
    </row>
    <row r="8034" spans="1:9" ht="20" customHeight="1">
      <c r="A8034" s="16"/>
      <c r="B8034" s="16"/>
      <c r="C8034" s="16"/>
      <c r="D8034" s="16"/>
      <c r="E8034" s="16"/>
      <c r="F8034" s="16"/>
      <c r="G8034" s="16"/>
      <c r="H8034" s="16"/>
      <c r="I8034">
        <f t="shared" si="173"/>
        <v>0</v>
      </c>
    </row>
    <row r="8035" spans="1:9" ht="20" customHeight="1">
      <c r="A8035" s="16"/>
      <c r="B8035" s="16"/>
      <c r="C8035" s="16"/>
      <c r="D8035" s="16"/>
      <c r="E8035" s="16"/>
      <c r="F8035" s="16"/>
      <c r="G8035" s="16"/>
      <c r="H8035" s="16"/>
      <c r="I8035">
        <f t="shared" si="173"/>
        <v>0</v>
      </c>
    </row>
    <row r="8036" spans="1:9" ht="20" customHeight="1">
      <c r="A8036" s="16"/>
      <c r="B8036" s="16"/>
      <c r="C8036" s="16"/>
      <c r="D8036" s="16"/>
      <c r="E8036" s="16"/>
      <c r="F8036" s="16"/>
      <c r="G8036" s="16"/>
      <c r="H8036" s="16"/>
      <c r="I8036">
        <f t="shared" si="173"/>
        <v>0</v>
      </c>
    </row>
    <row r="8037" spans="1:9" ht="20" customHeight="1">
      <c r="A8037" s="16"/>
      <c r="B8037" s="16"/>
      <c r="C8037" s="16"/>
      <c r="D8037" s="16"/>
      <c r="E8037" s="16"/>
      <c r="F8037" s="16"/>
      <c r="G8037" s="16"/>
      <c r="H8037" s="16"/>
      <c r="I8037">
        <f t="shared" si="173"/>
        <v>0</v>
      </c>
    </row>
    <row r="8038" spans="1:9" ht="20" customHeight="1">
      <c r="A8038" s="16"/>
      <c r="B8038" s="16"/>
      <c r="C8038" s="16"/>
      <c r="D8038" s="16"/>
      <c r="E8038" s="16"/>
      <c r="F8038" s="16"/>
      <c r="G8038" s="16"/>
      <c r="H8038" s="16"/>
      <c r="I8038">
        <f t="shared" si="173"/>
        <v>0</v>
      </c>
    </row>
    <row r="8039" spans="1:9" ht="20" customHeight="1">
      <c r="A8039" s="16"/>
      <c r="B8039" s="16"/>
      <c r="C8039" s="16"/>
      <c r="D8039" s="16"/>
      <c r="E8039" s="16"/>
      <c r="F8039" s="16"/>
      <c r="G8039" s="16"/>
      <c r="H8039" s="16"/>
      <c r="I8039">
        <f t="shared" si="173"/>
        <v>0</v>
      </c>
    </row>
    <row r="8040" spans="1:9" ht="20" customHeight="1">
      <c r="A8040" s="16"/>
      <c r="B8040" s="16"/>
      <c r="C8040" s="16"/>
      <c r="D8040" s="16"/>
      <c r="E8040" s="16"/>
      <c r="F8040" s="16"/>
      <c r="G8040" s="16"/>
      <c r="H8040" s="16"/>
      <c r="I8040">
        <f t="shared" si="173"/>
        <v>0</v>
      </c>
    </row>
    <row r="8041" spans="1:9" ht="20" customHeight="1">
      <c r="A8041" s="16"/>
      <c r="B8041" s="16"/>
      <c r="C8041" s="16"/>
      <c r="D8041" s="16"/>
      <c r="E8041" s="16"/>
      <c r="F8041" s="16"/>
      <c r="G8041" s="16"/>
      <c r="H8041" s="16"/>
      <c r="I8041">
        <f t="shared" si="173"/>
        <v>0</v>
      </c>
    </row>
    <row r="8042" spans="1:9" ht="20" customHeight="1">
      <c r="A8042" s="16"/>
      <c r="B8042" s="16"/>
      <c r="C8042" s="16"/>
      <c r="D8042" s="16"/>
      <c r="E8042" s="16"/>
      <c r="F8042" s="16"/>
      <c r="G8042" s="16"/>
      <c r="H8042" s="16"/>
      <c r="I8042">
        <f t="shared" si="173"/>
        <v>0</v>
      </c>
    </row>
    <row r="8043" spans="1:9" ht="20" customHeight="1">
      <c r="A8043" s="16"/>
      <c r="B8043" s="16"/>
      <c r="C8043" s="16"/>
      <c r="D8043" s="16"/>
      <c r="E8043" s="16"/>
      <c r="F8043" s="16"/>
      <c r="G8043" s="16"/>
      <c r="H8043" s="16"/>
      <c r="I8043">
        <f t="shared" si="173"/>
        <v>0</v>
      </c>
    </row>
    <row r="8044" spans="1:9" ht="20" customHeight="1">
      <c r="A8044" s="16"/>
      <c r="B8044" s="16"/>
      <c r="C8044" s="16"/>
      <c r="D8044" s="16"/>
      <c r="E8044" s="16"/>
      <c r="F8044" s="16"/>
      <c r="G8044" s="16"/>
      <c r="H8044" s="16"/>
      <c r="I8044">
        <f t="shared" si="173"/>
        <v>0</v>
      </c>
    </row>
    <row r="8045" spans="1:9" ht="20" customHeight="1">
      <c r="A8045" s="16"/>
      <c r="B8045" s="16"/>
      <c r="C8045" s="16"/>
      <c r="D8045" s="16"/>
      <c r="E8045" s="16"/>
      <c r="F8045" s="16"/>
      <c r="G8045" s="16"/>
      <c r="H8045" s="16"/>
      <c r="I8045">
        <f t="shared" si="173"/>
        <v>0</v>
      </c>
    </row>
    <row r="8046" spans="1:9" ht="20" customHeight="1">
      <c r="A8046" s="16"/>
      <c r="B8046" s="16"/>
      <c r="C8046" s="16"/>
      <c r="D8046" s="16"/>
      <c r="E8046" s="16"/>
      <c r="F8046" s="16"/>
      <c r="G8046" s="16"/>
      <c r="H8046" s="16"/>
      <c r="I8046">
        <f t="shared" si="173"/>
        <v>0</v>
      </c>
    </row>
    <row r="8047" spans="1:9" ht="20" customHeight="1">
      <c r="A8047" s="16"/>
      <c r="B8047" s="16"/>
      <c r="C8047" s="16"/>
      <c r="D8047" s="16"/>
      <c r="E8047" s="16"/>
      <c r="F8047" s="16"/>
      <c r="G8047" s="16"/>
      <c r="H8047" s="16"/>
      <c r="I8047">
        <f t="shared" si="173"/>
        <v>0</v>
      </c>
    </row>
    <row r="8048" spans="1:9" ht="20" customHeight="1">
      <c r="A8048" s="16"/>
      <c r="B8048" s="16"/>
      <c r="C8048" s="16"/>
      <c r="D8048" s="16"/>
      <c r="E8048" s="16"/>
      <c r="F8048" s="16"/>
      <c r="G8048" s="16"/>
      <c r="H8048" s="16"/>
      <c r="I8048">
        <f t="shared" si="173"/>
        <v>0</v>
      </c>
    </row>
    <row r="8049" spans="1:9" ht="20" customHeight="1">
      <c r="A8049" s="16"/>
      <c r="B8049" s="16"/>
      <c r="C8049" s="16"/>
      <c r="D8049" s="16"/>
      <c r="E8049" s="16"/>
      <c r="F8049" s="16"/>
      <c r="G8049" s="16"/>
      <c r="H8049" s="16"/>
      <c r="I8049">
        <f t="shared" si="173"/>
        <v>0</v>
      </c>
    </row>
    <row r="8050" spans="1:9" ht="20" customHeight="1">
      <c r="A8050" s="16"/>
      <c r="B8050" s="16"/>
      <c r="C8050" s="16"/>
      <c r="D8050" s="16"/>
      <c r="E8050" s="16"/>
      <c r="F8050" s="16"/>
      <c r="G8050" s="16"/>
      <c r="H8050" s="16"/>
      <c r="I8050">
        <f t="shared" si="173"/>
        <v>0</v>
      </c>
    </row>
    <row r="8051" spans="1:9" ht="20" customHeight="1">
      <c r="A8051" s="16"/>
      <c r="B8051" s="16"/>
      <c r="C8051" s="16"/>
      <c r="D8051" s="16"/>
      <c r="E8051" s="16"/>
      <c r="F8051" s="16"/>
      <c r="G8051" s="16"/>
      <c r="H8051" s="16"/>
      <c r="I8051">
        <f t="shared" si="173"/>
        <v>0</v>
      </c>
    </row>
    <row r="8052" spans="1:9" ht="20" customHeight="1">
      <c r="A8052" s="16"/>
      <c r="B8052" s="16"/>
      <c r="C8052" s="16"/>
      <c r="D8052" s="16"/>
      <c r="E8052" s="16"/>
      <c r="F8052" s="16"/>
      <c r="G8052" s="16"/>
      <c r="H8052" s="16"/>
      <c r="I8052">
        <f t="shared" si="173"/>
        <v>0</v>
      </c>
    </row>
    <row r="8053" spans="1:9" ht="20" customHeight="1">
      <c r="A8053" s="16"/>
      <c r="B8053" s="16"/>
      <c r="C8053" s="16"/>
      <c r="D8053" s="16"/>
      <c r="E8053" s="16"/>
      <c r="F8053" s="16"/>
      <c r="G8053" s="16"/>
      <c r="H8053" s="16"/>
      <c r="I8053">
        <f t="shared" si="173"/>
        <v>0</v>
      </c>
    </row>
    <row r="8054" spans="1:9" ht="20" customHeight="1">
      <c r="A8054" s="16"/>
      <c r="B8054" s="16"/>
      <c r="C8054" s="16"/>
      <c r="D8054" s="16"/>
      <c r="E8054" s="16"/>
      <c r="F8054" s="16"/>
      <c r="G8054" s="16"/>
      <c r="H8054" s="16"/>
      <c r="I8054">
        <f t="shared" si="173"/>
        <v>0</v>
      </c>
    </row>
    <row r="8055" spans="1:9" ht="20" customHeight="1">
      <c r="A8055" s="16"/>
      <c r="B8055" s="16"/>
      <c r="C8055" s="16"/>
      <c r="D8055" s="16"/>
      <c r="E8055" s="16"/>
      <c r="F8055" s="16"/>
      <c r="G8055" s="16"/>
      <c r="H8055" s="16"/>
      <c r="I8055">
        <f t="shared" si="173"/>
        <v>0</v>
      </c>
    </row>
    <row r="8056" spans="1:9" ht="20" customHeight="1">
      <c r="A8056" s="16"/>
      <c r="B8056" s="16"/>
      <c r="C8056" s="16"/>
      <c r="D8056" s="16"/>
      <c r="E8056" s="16"/>
      <c r="F8056" s="16"/>
      <c r="G8056" s="16"/>
      <c r="H8056" s="16"/>
      <c r="I8056">
        <f t="shared" si="173"/>
        <v>0</v>
      </c>
    </row>
    <row r="8057" spans="1:9" ht="20" customHeight="1">
      <c r="A8057" s="16"/>
      <c r="B8057" s="16"/>
      <c r="C8057" s="16"/>
      <c r="D8057" s="16"/>
      <c r="E8057" s="16"/>
      <c r="F8057" s="16"/>
      <c r="G8057" s="16"/>
      <c r="H8057" s="16"/>
      <c r="I8057">
        <f t="shared" si="173"/>
        <v>0</v>
      </c>
    </row>
    <row r="8058" spans="1:9" ht="20" customHeight="1">
      <c r="A8058" s="16"/>
      <c r="B8058" s="16"/>
      <c r="C8058" s="16"/>
      <c r="D8058" s="16"/>
      <c r="E8058" s="16"/>
      <c r="F8058" s="16"/>
      <c r="G8058" s="16"/>
      <c r="H8058" s="16"/>
      <c r="I8058">
        <f t="shared" si="173"/>
        <v>0</v>
      </c>
    </row>
    <row r="8059" spans="1:9" ht="20" customHeight="1">
      <c r="A8059" s="16"/>
      <c r="B8059" s="16"/>
      <c r="C8059" s="16"/>
      <c r="D8059" s="16"/>
      <c r="E8059" s="16"/>
      <c r="F8059" s="16"/>
      <c r="G8059" s="16"/>
      <c r="H8059" s="16"/>
      <c r="I8059">
        <f t="shared" si="173"/>
        <v>0</v>
      </c>
    </row>
    <row r="8060" spans="1:9" ht="20" customHeight="1">
      <c r="A8060" s="16"/>
      <c r="B8060" s="16"/>
      <c r="C8060" s="16"/>
      <c r="D8060" s="16"/>
      <c r="E8060" s="16"/>
      <c r="F8060" s="16"/>
      <c r="G8060" s="16"/>
      <c r="H8060" s="16"/>
      <c r="I8060">
        <f t="shared" si="173"/>
        <v>0</v>
      </c>
    </row>
    <row r="8061" spans="1:9" ht="20" customHeight="1">
      <c r="A8061" s="16"/>
      <c r="B8061" s="16"/>
      <c r="C8061" s="16"/>
      <c r="D8061" s="16"/>
      <c r="E8061" s="16"/>
      <c r="F8061" s="16"/>
      <c r="G8061" s="16"/>
      <c r="H8061" s="16"/>
      <c r="I8061">
        <f t="shared" si="173"/>
        <v>0</v>
      </c>
    </row>
    <row r="8062" spans="1:9" ht="20" customHeight="1">
      <c r="A8062" s="16"/>
      <c r="B8062" s="16"/>
      <c r="C8062" s="16"/>
      <c r="D8062" s="16"/>
      <c r="E8062" s="16"/>
      <c r="F8062" s="16"/>
      <c r="G8062" s="16"/>
      <c r="H8062" s="16"/>
      <c r="I8062">
        <f t="shared" si="173"/>
        <v>0</v>
      </c>
    </row>
    <row r="8063" spans="1:9" ht="20" customHeight="1">
      <c r="A8063" s="16"/>
      <c r="B8063" s="16"/>
      <c r="C8063" s="16"/>
      <c r="D8063" s="16"/>
      <c r="E8063" s="16"/>
      <c r="F8063" s="16"/>
      <c r="G8063" s="16"/>
      <c r="H8063" s="16"/>
      <c r="I8063">
        <f t="shared" si="173"/>
        <v>0</v>
      </c>
    </row>
    <row r="8064" spans="1:9" ht="20" customHeight="1">
      <c r="A8064" s="16"/>
      <c r="B8064" s="16"/>
      <c r="C8064" s="16"/>
      <c r="D8064" s="16"/>
      <c r="E8064" s="16"/>
      <c r="F8064" s="16"/>
      <c r="G8064" s="16"/>
      <c r="H8064" s="16"/>
      <c r="I8064">
        <f t="shared" si="173"/>
        <v>0</v>
      </c>
    </row>
    <row r="8065" spans="1:9" ht="20" customHeight="1">
      <c r="A8065" s="16"/>
      <c r="B8065" s="16"/>
      <c r="C8065" s="16"/>
      <c r="D8065" s="16"/>
      <c r="E8065" s="16"/>
      <c r="F8065" s="16"/>
      <c r="G8065" s="16"/>
      <c r="H8065" s="16"/>
      <c r="I8065">
        <f t="shared" si="173"/>
        <v>0</v>
      </c>
    </row>
    <row r="8066" spans="1:9" ht="20" customHeight="1">
      <c r="A8066" s="16"/>
      <c r="B8066" s="16"/>
      <c r="C8066" s="16"/>
      <c r="D8066" s="16"/>
      <c r="E8066" s="16"/>
      <c r="F8066" s="16"/>
      <c r="G8066" s="16"/>
      <c r="H8066" s="16"/>
      <c r="I8066">
        <f t="shared" si="173"/>
        <v>0</v>
      </c>
    </row>
    <row r="8067" spans="1:9" ht="20" customHeight="1">
      <c r="A8067" s="16"/>
      <c r="B8067" s="16"/>
      <c r="C8067" s="16"/>
      <c r="D8067" s="16"/>
      <c r="E8067" s="16"/>
      <c r="F8067" s="16"/>
      <c r="G8067" s="16"/>
      <c r="H8067" s="16"/>
      <c r="I8067">
        <f t="shared" ref="I8067:I8130" si="174">CEILING(H8067,0.002)</f>
        <v>0</v>
      </c>
    </row>
    <row r="8068" spans="1:9" ht="20" customHeight="1">
      <c r="A8068" s="16"/>
      <c r="B8068" s="16"/>
      <c r="C8068" s="16"/>
      <c r="D8068" s="16"/>
      <c r="E8068" s="16"/>
      <c r="F8068" s="16"/>
      <c r="G8068" s="16"/>
      <c r="H8068" s="16"/>
      <c r="I8068">
        <f t="shared" si="174"/>
        <v>0</v>
      </c>
    </row>
    <row r="8069" spans="1:9" ht="20" customHeight="1">
      <c r="A8069" s="16"/>
      <c r="B8069" s="16"/>
      <c r="C8069" s="16"/>
      <c r="D8069" s="16"/>
      <c r="E8069" s="16"/>
      <c r="F8069" s="16"/>
      <c r="G8069" s="16"/>
      <c r="H8069" s="16"/>
      <c r="I8069">
        <f t="shared" si="174"/>
        <v>0</v>
      </c>
    </row>
    <row r="8070" spans="1:9" ht="20" customHeight="1">
      <c r="A8070" s="16"/>
      <c r="B8070" s="16"/>
      <c r="C8070" s="16"/>
      <c r="D8070" s="16"/>
      <c r="E8070" s="16"/>
      <c r="F8070" s="16"/>
      <c r="G8070" s="16"/>
      <c r="H8070" s="16"/>
      <c r="I8070">
        <f t="shared" si="174"/>
        <v>0</v>
      </c>
    </row>
    <row r="8071" spans="1:9" ht="20" customHeight="1">
      <c r="A8071" s="16"/>
      <c r="B8071" s="16"/>
      <c r="C8071" s="16"/>
      <c r="D8071" s="16"/>
      <c r="E8071" s="16"/>
      <c r="F8071" s="16"/>
      <c r="G8071" s="16"/>
      <c r="H8071" s="16"/>
      <c r="I8071">
        <f t="shared" si="174"/>
        <v>0</v>
      </c>
    </row>
    <row r="8072" spans="1:9" ht="20" customHeight="1">
      <c r="A8072" s="16"/>
      <c r="B8072" s="16"/>
      <c r="C8072" s="16"/>
      <c r="D8072" s="16"/>
      <c r="E8072" s="16"/>
      <c r="F8072" s="16"/>
      <c r="G8072" s="16"/>
      <c r="H8072" s="16"/>
      <c r="I8072">
        <f t="shared" si="174"/>
        <v>0</v>
      </c>
    </row>
    <row r="8073" spans="1:9" ht="20" customHeight="1">
      <c r="A8073" s="16"/>
      <c r="B8073" s="16"/>
      <c r="C8073" s="16"/>
      <c r="D8073" s="16"/>
      <c r="E8073" s="16"/>
      <c r="F8073" s="16"/>
      <c r="G8073" s="16"/>
      <c r="H8073" s="16"/>
      <c r="I8073">
        <f t="shared" si="174"/>
        <v>0</v>
      </c>
    </row>
    <row r="8074" spans="1:9" ht="20" customHeight="1">
      <c r="A8074" s="16"/>
      <c r="B8074" s="16"/>
      <c r="C8074" s="16"/>
      <c r="D8074" s="16"/>
      <c r="E8074" s="16"/>
      <c r="F8074" s="16"/>
      <c r="G8074" s="16"/>
      <c r="H8074" s="16"/>
      <c r="I8074">
        <f t="shared" si="174"/>
        <v>0</v>
      </c>
    </row>
    <row r="8075" spans="1:9" ht="20" customHeight="1">
      <c r="A8075" s="16"/>
      <c r="B8075" s="16"/>
      <c r="C8075" s="16"/>
      <c r="D8075" s="16"/>
      <c r="E8075" s="16"/>
      <c r="F8075" s="16"/>
      <c r="G8075" s="16"/>
      <c r="H8075" s="16"/>
      <c r="I8075">
        <f t="shared" si="174"/>
        <v>0</v>
      </c>
    </row>
    <row r="8076" spans="1:9" ht="20" customHeight="1">
      <c r="A8076" s="16"/>
      <c r="B8076" s="16"/>
      <c r="C8076" s="16"/>
      <c r="D8076" s="16"/>
      <c r="E8076" s="16"/>
      <c r="F8076" s="16"/>
      <c r="G8076" s="16"/>
      <c r="H8076" s="16"/>
      <c r="I8076">
        <f t="shared" si="174"/>
        <v>0</v>
      </c>
    </row>
    <row r="8077" spans="1:9" ht="20" customHeight="1">
      <c r="A8077" s="16"/>
      <c r="B8077" s="16"/>
      <c r="C8077" s="16"/>
      <c r="D8077" s="16"/>
      <c r="E8077" s="16"/>
      <c r="F8077" s="16"/>
      <c r="G8077" s="16"/>
      <c r="H8077" s="16"/>
      <c r="I8077">
        <f t="shared" si="174"/>
        <v>0</v>
      </c>
    </row>
    <row r="8078" spans="1:9" ht="20" customHeight="1">
      <c r="A8078" s="16"/>
      <c r="B8078" s="16"/>
      <c r="C8078" s="16"/>
      <c r="D8078" s="16"/>
      <c r="E8078" s="16"/>
      <c r="F8078" s="16"/>
      <c r="G8078" s="16"/>
      <c r="H8078" s="16"/>
      <c r="I8078">
        <f t="shared" si="174"/>
        <v>0</v>
      </c>
    </row>
    <row r="8079" spans="1:9" ht="20" customHeight="1">
      <c r="A8079" s="16"/>
      <c r="B8079" s="16"/>
      <c r="C8079" s="16"/>
      <c r="D8079" s="16"/>
      <c r="E8079" s="16"/>
      <c r="F8079" s="16"/>
      <c r="G8079" s="16"/>
      <c r="H8079" s="16"/>
      <c r="I8079">
        <f t="shared" si="174"/>
        <v>0</v>
      </c>
    </row>
    <row r="8080" spans="1:9" ht="20" customHeight="1">
      <c r="A8080" s="16"/>
      <c r="B8080" s="16"/>
      <c r="C8080" s="16"/>
      <c r="D8080" s="16"/>
      <c r="E8080" s="16"/>
      <c r="F8080" s="16"/>
      <c r="G8080" s="16"/>
      <c r="H8080" s="16"/>
      <c r="I8080">
        <f t="shared" si="174"/>
        <v>0</v>
      </c>
    </row>
    <row r="8081" spans="1:9" ht="20" customHeight="1">
      <c r="A8081" s="16"/>
      <c r="B8081" s="16"/>
      <c r="C8081" s="16"/>
      <c r="D8081" s="16"/>
      <c r="E8081" s="16"/>
      <c r="F8081" s="16"/>
      <c r="G8081" s="16"/>
      <c r="H8081" s="16"/>
      <c r="I8081">
        <f t="shared" si="174"/>
        <v>0</v>
      </c>
    </row>
    <row r="8082" spans="1:9" ht="20" customHeight="1">
      <c r="A8082" s="16"/>
      <c r="B8082" s="16"/>
      <c r="C8082" s="16"/>
      <c r="D8082" s="16"/>
      <c r="E8082" s="16"/>
      <c r="F8082" s="16"/>
      <c r="G8082" s="16"/>
      <c r="H8082" s="16"/>
      <c r="I8082">
        <f t="shared" si="174"/>
        <v>0</v>
      </c>
    </row>
    <row r="8083" spans="1:9" ht="20" customHeight="1">
      <c r="A8083" s="16"/>
      <c r="B8083" s="16"/>
      <c r="C8083" s="16"/>
      <c r="D8083" s="16"/>
      <c r="E8083" s="16"/>
      <c r="F8083" s="16"/>
      <c r="G8083" s="16"/>
      <c r="H8083" s="16"/>
      <c r="I8083">
        <f t="shared" si="174"/>
        <v>0</v>
      </c>
    </row>
    <row r="8084" spans="1:9" ht="20" customHeight="1">
      <c r="A8084" s="16"/>
      <c r="B8084" s="16"/>
      <c r="C8084" s="16"/>
      <c r="D8084" s="16"/>
      <c r="E8084" s="16"/>
      <c r="F8084" s="16"/>
      <c r="G8084" s="16"/>
      <c r="H8084" s="16"/>
      <c r="I8084">
        <f t="shared" si="174"/>
        <v>0</v>
      </c>
    </row>
    <row r="8085" spans="1:9" ht="20" customHeight="1">
      <c r="A8085" s="16"/>
      <c r="B8085" s="16"/>
      <c r="C8085" s="16"/>
      <c r="D8085" s="16"/>
      <c r="E8085" s="16"/>
      <c r="F8085" s="16"/>
      <c r="G8085" s="16"/>
      <c r="H8085" s="16"/>
      <c r="I8085">
        <f t="shared" si="174"/>
        <v>0</v>
      </c>
    </row>
    <row r="8086" spans="1:9" ht="20" customHeight="1">
      <c r="A8086" s="16"/>
      <c r="B8086" s="16"/>
      <c r="C8086" s="16"/>
      <c r="D8086" s="16"/>
      <c r="E8086" s="16"/>
      <c r="F8086" s="16"/>
      <c r="G8086" s="16"/>
      <c r="H8086" s="16"/>
      <c r="I8086">
        <f t="shared" si="174"/>
        <v>0</v>
      </c>
    </row>
    <row r="8087" spans="1:9" ht="20" customHeight="1">
      <c r="A8087" s="16"/>
      <c r="B8087" s="16"/>
      <c r="C8087" s="16"/>
      <c r="D8087" s="16"/>
      <c r="E8087" s="16"/>
      <c r="F8087" s="16"/>
      <c r="G8087" s="16"/>
      <c r="H8087" s="16"/>
      <c r="I8087">
        <f t="shared" si="174"/>
        <v>0</v>
      </c>
    </row>
    <row r="8088" spans="1:9" ht="20" customHeight="1">
      <c r="A8088" s="16"/>
      <c r="B8088" s="16"/>
      <c r="C8088" s="16"/>
      <c r="D8088" s="16"/>
      <c r="E8088" s="16"/>
      <c r="F8088" s="16"/>
      <c r="G8088" s="16"/>
      <c r="H8088" s="16"/>
      <c r="I8088">
        <f t="shared" si="174"/>
        <v>0</v>
      </c>
    </row>
    <row r="8089" spans="1:9" ht="20" customHeight="1">
      <c r="A8089" s="16"/>
      <c r="B8089" s="16"/>
      <c r="C8089" s="16"/>
      <c r="D8089" s="16"/>
      <c r="E8089" s="16"/>
      <c r="F8089" s="16"/>
      <c r="G8089" s="16"/>
      <c r="H8089" s="16"/>
      <c r="I8089">
        <f t="shared" si="174"/>
        <v>0</v>
      </c>
    </row>
    <row r="8090" spans="1:9" ht="20" customHeight="1">
      <c r="A8090" s="16"/>
      <c r="B8090" s="16"/>
      <c r="C8090" s="16"/>
      <c r="D8090" s="16"/>
      <c r="E8090" s="16"/>
      <c r="F8090" s="16"/>
      <c r="G8090" s="16"/>
      <c r="H8090" s="16"/>
      <c r="I8090">
        <f t="shared" si="174"/>
        <v>0</v>
      </c>
    </row>
    <row r="8091" spans="1:9" ht="20" customHeight="1">
      <c r="A8091" s="16"/>
      <c r="B8091" s="16"/>
      <c r="C8091" s="16"/>
      <c r="D8091" s="16"/>
      <c r="E8091" s="16"/>
      <c r="F8091" s="16"/>
      <c r="G8091" s="16"/>
      <c r="H8091" s="16"/>
      <c r="I8091">
        <f t="shared" si="174"/>
        <v>0</v>
      </c>
    </row>
    <row r="8092" spans="1:9" ht="20" customHeight="1">
      <c r="A8092" s="16"/>
      <c r="B8092" s="16"/>
      <c r="C8092" s="16"/>
      <c r="D8092" s="16"/>
      <c r="E8092" s="16"/>
      <c r="F8092" s="16"/>
      <c r="G8092" s="16"/>
      <c r="H8092" s="16"/>
      <c r="I8092">
        <f t="shared" si="174"/>
        <v>0</v>
      </c>
    </row>
    <row r="8093" spans="1:9" ht="20" customHeight="1">
      <c r="A8093" s="16"/>
      <c r="B8093" s="16"/>
      <c r="C8093" s="16"/>
      <c r="D8093" s="16"/>
      <c r="E8093" s="16"/>
      <c r="F8093" s="16"/>
      <c r="G8093" s="16"/>
      <c r="H8093" s="16"/>
      <c r="I8093">
        <f t="shared" si="174"/>
        <v>0</v>
      </c>
    </row>
    <row r="8094" spans="1:9" ht="20" customHeight="1">
      <c r="A8094" s="16"/>
      <c r="B8094" s="16"/>
      <c r="C8094" s="16"/>
      <c r="D8094" s="16"/>
      <c r="E8094" s="16"/>
      <c r="F8094" s="16"/>
      <c r="G8094" s="16"/>
      <c r="H8094" s="16"/>
      <c r="I8094">
        <f t="shared" si="174"/>
        <v>0</v>
      </c>
    </row>
    <row r="8095" spans="1:9" ht="20" customHeight="1">
      <c r="A8095" s="16"/>
      <c r="B8095" s="16"/>
      <c r="C8095" s="16"/>
      <c r="D8095" s="16"/>
      <c r="E8095" s="16"/>
      <c r="F8095" s="16"/>
      <c r="G8095" s="16"/>
      <c r="H8095" s="16"/>
      <c r="I8095">
        <f t="shared" si="174"/>
        <v>0</v>
      </c>
    </row>
    <row r="8096" spans="1:9" ht="20" customHeight="1">
      <c r="A8096" s="16"/>
      <c r="B8096" s="16"/>
      <c r="C8096" s="16"/>
      <c r="D8096" s="16"/>
      <c r="E8096" s="16"/>
      <c r="F8096" s="16"/>
      <c r="G8096" s="16"/>
      <c r="H8096" s="16"/>
      <c r="I8096">
        <f t="shared" si="174"/>
        <v>0</v>
      </c>
    </row>
    <row r="8097" spans="1:9" ht="20" customHeight="1">
      <c r="A8097" s="16"/>
      <c r="B8097" s="16"/>
      <c r="C8097" s="16"/>
      <c r="D8097" s="16"/>
      <c r="E8097" s="16"/>
      <c r="F8097" s="16"/>
      <c r="G8097" s="16"/>
      <c r="H8097" s="16"/>
      <c r="I8097">
        <f t="shared" si="174"/>
        <v>0</v>
      </c>
    </row>
    <row r="8098" spans="1:9" ht="20" customHeight="1">
      <c r="A8098" s="16"/>
      <c r="B8098" s="16"/>
      <c r="C8098" s="16"/>
      <c r="D8098" s="16"/>
      <c r="E8098" s="16"/>
      <c r="F8098" s="16"/>
      <c r="G8098" s="16"/>
      <c r="H8098" s="16"/>
      <c r="I8098">
        <f t="shared" si="174"/>
        <v>0</v>
      </c>
    </row>
    <row r="8099" spans="1:9" ht="20" customHeight="1">
      <c r="A8099" s="16"/>
      <c r="B8099" s="16"/>
      <c r="C8099" s="16"/>
      <c r="D8099" s="16"/>
      <c r="E8099" s="16"/>
      <c r="F8099" s="16"/>
      <c r="G8099" s="16"/>
      <c r="H8099" s="16"/>
      <c r="I8099">
        <f t="shared" si="174"/>
        <v>0</v>
      </c>
    </row>
    <row r="8100" spans="1:9" ht="20" customHeight="1">
      <c r="A8100" s="16"/>
      <c r="B8100" s="16"/>
      <c r="C8100" s="16"/>
      <c r="D8100" s="16"/>
      <c r="E8100" s="16"/>
      <c r="F8100" s="16"/>
      <c r="G8100" s="16"/>
      <c r="H8100" s="16"/>
      <c r="I8100">
        <f t="shared" si="174"/>
        <v>0</v>
      </c>
    </row>
    <row r="8101" spans="1:9" ht="20" customHeight="1">
      <c r="A8101" s="16"/>
      <c r="B8101" s="16"/>
      <c r="C8101" s="16"/>
      <c r="D8101" s="16"/>
      <c r="E8101" s="16"/>
      <c r="F8101" s="16"/>
      <c r="G8101" s="16"/>
      <c r="H8101" s="16"/>
      <c r="I8101">
        <f t="shared" si="174"/>
        <v>0</v>
      </c>
    </row>
    <row r="8102" spans="1:9" ht="20" customHeight="1">
      <c r="A8102" s="16"/>
      <c r="B8102" s="16"/>
      <c r="C8102" s="16"/>
      <c r="D8102" s="16"/>
      <c r="E8102" s="16"/>
      <c r="F8102" s="16"/>
      <c r="G8102" s="16"/>
      <c r="H8102" s="16"/>
      <c r="I8102">
        <f t="shared" si="174"/>
        <v>0</v>
      </c>
    </row>
    <row r="8103" spans="1:9" ht="20" customHeight="1">
      <c r="A8103" s="16"/>
      <c r="B8103" s="16"/>
      <c r="C8103" s="16"/>
      <c r="D8103" s="16"/>
      <c r="E8103" s="16"/>
      <c r="F8103" s="16"/>
      <c r="G8103" s="16"/>
      <c r="H8103" s="16"/>
      <c r="I8103">
        <f t="shared" si="174"/>
        <v>0</v>
      </c>
    </row>
    <row r="8104" spans="1:9" ht="20" customHeight="1">
      <c r="A8104" s="16"/>
      <c r="B8104" s="16"/>
      <c r="C8104" s="16"/>
      <c r="D8104" s="16"/>
      <c r="E8104" s="16"/>
      <c r="F8104" s="16"/>
      <c r="G8104" s="16"/>
      <c r="H8104" s="16"/>
      <c r="I8104">
        <f t="shared" si="174"/>
        <v>0</v>
      </c>
    </row>
    <row r="8105" spans="1:9" ht="20" customHeight="1">
      <c r="A8105" s="16"/>
      <c r="B8105" s="16"/>
      <c r="C8105" s="16"/>
      <c r="D8105" s="16"/>
      <c r="E8105" s="16"/>
      <c r="F8105" s="16"/>
      <c r="G8105" s="16"/>
      <c r="H8105" s="16"/>
      <c r="I8105">
        <f t="shared" si="174"/>
        <v>0</v>
      </c>
    </row>
    <row r="8106" spans="1:9" ht="20" customHeight="1">
      <c r="A8106" s="16"/>
      <c r="B8106" s="16"/>
      <c r="C8106" s="16"/>
      <c r="D8106" s="16"/>
      <c r="E8106" s="16"/>
      <c r="F8106" s="16"/>
      <c r="G8106" s="16"/>
      <c r="H8106" s="16"/>
      <c r="I8106">
        <f t="shared" si="174"/>
        <v>0</v>
      </c>
    </row>
    <row r="8107" spans="1:9" ht="20" customHeight="1">
      <c r="A8107" s="16"/>
      <c r="B8107" s="16"/>
      <c r="C8107" s="16"/>
      <c r="D8107" s="16"/>
      <c r="E8107" s="16"/>
      <c r="F8107" s="16"/>
      <c r="G8107" s="16"/>
      <c r="H8107" s="16"/>
      <c r="I8107">
        <f t="shared" si="174"/>
        <v>0</v>
      </c>
    </row>
    <row r="8108" spans="1:9" ht="20" customHeight="1">
      <c r="A8108" s="16"/>
      <c r="B8108" s="16"/>
      <c r="C8108" s="16"/>
      <c r="D8108" s="16"/>
      <c r="E8108" s="16"/>
      <c r="F8108" s="16"/>
      <c r="G8108" s="16"/>
      <c r="H8108" s="16"/>
      <c r="I8108">
        <f t="shared" si="174"/>
        <v>0</v>
      </c>
    </row>
    <row r="8109" spans="1:9" ht="20" customHeight="1">
      <c r="A8109" s="16"/>
      <c r="B8109" s="16"/>
      <c r="C8109" s="16"/>
      <c r="D8109" s="16"/>
      <c r="E8109" s="16"/>
      <c r="F8109" s="16"/>
      <c r="G8109" s="16"/>
      <c r="H8109" s="16"/>
      <c r="I8109">
        <f t="shared" si="174"/>
        <v>0</v>
      </c>
    </row>
    <row r="8110" spans="1:9" ht="20" customHeight="1">
      <c r="A8110" s="16"/>
      <c r="B8110" s="16"/>
      <c r="C8110" s="16"/>
      <c r="D8110" s="16"/>
      <c r="E8110" s="16"/>
      <c r="F8110" s="16"/>
      <c r="G8110" s="16"/>
      <c r="H8110" s="16"/>
      <c r="I8110">
        <f t="shared" si="174"/>
        <v>0</v>
      </c>
    </row>
    <row r="8111" spans="1:9" ht="20" customHeight="1">
      <c r="A8111" s="16"/>
      <c r="B8111" s="16"/>
      <c r="C8111" s="16"/>
      <c r="D8111" s="16"/>
      <c r="E8111" s="16"/>
      <c r="F8111" s="16"/>
      <c r="G8111" s="16"/>
      <c r="H8111" s="16"/>
      <c r="I8111">
        <f t="shared" si="174"/>
        <v>0</v>
      </c>
    </row>
    <row r="8112" spans="1:9" ht="20" customHeight="1">
      <c r="A8112" s="16"/>
      <c r="B8112" s="16"/>
      <c r="C8112" s="16"/>
      <c r="D8112" s="16"/>
      <c r="E8112" s="16"/>
      <c r="F8112" s="16"/>
      <c r="G8112" s="16"/>
      <c r="H8112" s="16"/>
      <c r="I8112">
        <f t="shared" si="174"/>
        <v>0</v>
      </c>
    </row>
    <row r="8113" spans="1:9" ht="20" customHeight="1">
      <c r="A8113" s="16"/>
      <c r="B8113" s="16"/>
      <c r="C8113" s="16"/>
      <c r="D8113" s="16"/>
      <c r="E8113" s="16"/>
      <c r="F8113" s="16"/>
      <c r="G8113" s="16"/>
      <c r="H8113" s="16"/>
      <c r="I8113">
        <f t="shared" si="174"/>
        <v>0</v>
      </c>
    </row>
    <row r="8114" spans="1:9" ht="20" customHeight="1">
      <c r="A8114" s="16"/>
      <c r="B8114" s="16"/>
      <c r="C8114" s="16"/>
      <c r="D8114" s="16"/>
      <c r="E8114" s="16"/>
      <c r="F8114" s="16"/>
      <c r="G8114" s="16"/>
      <c r="H8114" s="16"/>
      <c r="I8114">
        <f t="shared" si="174"/>
        <v>0</v>
      </c>
    </row>
    <row r="8115" spans="1:9" ht="20" customHeight="1">
      <c r="A8115" s="16"/>
      <c r="B8115" s="16"/>
      <c r="C8115" s="16"/>
      <c r="D8115" s="16"/>
      <c r="E8115" s="16"/>
      <c r="F8115" s="16"/>
      <c r="G8115" s="16"/>
      <c r="H8115" s="16"/>
      <c r="I8115">
        <f t="shared" si="174"/>
        <v>0</v>
      </c>
    </row>
    <row r="8116" spans="1:9" ht="20" customHeight="1">
      <c r="A8116" s="16"/>
      <c r="B8116" s="16"/>
      <c r="C8116" s="16"/>
      <c r="D8116" s="16"/>
      <c r="E8116" s="16"/>
      <c r="F8116" s="16"/>
      <c r="G8116" s="16"/>
      <c r="H8116" s="16"/>
      <c r="I8116">
        <f t="shared" si="174"/>
        <v>0</v>
      </c>
    </row>
    <row r="8117" spans="1:9" ht="20" customHeight="1">
      <c r="A8117" s="16"/>
      <c r="B8117" s="16"/>
      <c r="C8117" s="16"/>
      <c r="D8117" s="16"/>
      <c r="E8117" s="16"/>
      <c r="F8117" s="16"/>
      <c r="G8117" s="16"/>
      <c r="H8117" s="16"/>
      <c r="I8117">
        <f t="shared" si="174"/>
        <v>0</v>
      </c>
    </row>
    <row r="8118" spans="1:9" ht="20" customHeight="1">
      <c r="A8118" s="16"/>
      <c r="B8118" s="16"/>
      <c r="C8118" s="16"/>
      <c r="D8118" s="16"/>
      <c r="E8118" s="16"/>
      <c r="F8118" s="16"/>
      <c r="G8118" s="16"/>
      <c r="H8118" s="16"/>
      <c r="I8118">
        <f t="shared" si="174"/>
        <v>0</v>
      </c>
    </row>
    <row r="8119" spans="1:9" ht="20" customHeight="1">
      <c r="A8119" s="16"/>
      <c r="B8119" s="16"/>
      <c r="C8119" s="16"/>
      <c r="D8119" s="16"/>
      <c r="E8119" s="16"/>
      <c r="F8119" s="16"/>
      <c r="G8119" s="16"/>
      <c r="H8119" s="16"/>
      <c r="I8119">
        <f t="shared" si="174"/>
        <v>0</v>
      </c>
    </row>
    <row r="8120" spans="1:9" ht="20" customHeight="1">
      <c r="A8120" s="16"/>
      <c r="B8120" s="16"/>
      <c r="C8120" s="16"/>
      <c r="D8120" s="16"/>
      <c r="E8120" s="16"/>
      <c r="F8120" s="16"/>
      <c r="G8120" s="16"/>
      <c r="H8120" s="16"/>
      <c r="I8120">
        <f t="shared" si="174"/>
        <v>0</v>
      </c>
    </row>
    <row r="8121" spans="1:9" ht="20" customHeight="1">
      <c r="A8121" s="16"/>
      <c r="B8121" s="16"/>
      <c r="C8121" s="16"/>
      <c r="D8121" s="16"/>
      <c r="E8121" s="16"/>
      <c r="F8121" s="16"/>
      <c r="G8121" s="16"/>
      <c r="H8121" s="16"/>
      <c r="I8121">
        <f t="shared" si="174"/>
        <v>0</v>
      </c>
    </row>
    <row r="8122" spans="1:9" ht="20" customHeight="1">
      <c r="A8122" s="16"/>
      <c r="B8122" s="16"/>
      <c r="C8122" s="16"/>
      <c r="D8122" s="16"/>
      <c r="E8122" s="16"/>
      <c r="F8122" s="16"/>
      <c r="G8122" s="16"/>
      <c r="H8122" s="16"/>
      <c r="I8122">
        <f t="shared" si="174"/>
        <v>0</v>
      </c>
    </row>
    <row r="8123" spans="1:9" ht="20" customHeight="1">
      <c r="A8123" s="16"/>
      <c r="B8123" s="16"/>
      <c r="C8123" s="16"/>
      <c r="D8123" s="16"/>
      <c r="E8123" s="16"/>
      <c r="F8123" s="16"/>
      <c r="G8123" s="16"/>
      <c r="H8123" s="16"/>
      <c r="I8123">
        <f t="shared" si="174"/>
        <v>0</v>
      </c>
    </row>
    <row r="8124" spans="1:9" ht="20" customHeight="1">
      <c r="A8124" s="16"/>
      <c r="B8124" s="16"/>
      <c r="C8124" s="16"/>
      <c r="D8124" s="16"/>
      <c r="E8124" s="16"/>
      <c r="F8124" s="16"/>
      <c r="G8124" s="16"/>
      <c r="H8124" s="16"/>
      <c r="I8124">
        <f t="shared" si="174"/>
        <v>0</v>
      </c>
    </row>
    <row r="8125" spans="1:9" ht="20" customHeight="1">
      <c r="A8125" s="16"/>
      <c r="B8125" s="16"/>
      <c r="C8125" s="16"/>
      <c r="D8125" s="16"/>
      <c r="E8125" s="16"/>
      <c r="F8125" s="16"/>
      <c r="G8125" s="16"/>
      <c r="H8125" s="16"/>
      <c r="I8125">
        <f t="shared" si="174"/>
        <v>0</v>
      </c>
    </row>
    <row r="8126" spans="1:9" ht="20" customHeight="1">
      <c r="A8126" s="16"/>
      <c r="B8126" s="16"/>
      <c r="C8126" s="16"/>
      <c r="D8126" s="16"/>
      <c r="E8126" s="16"/>
      <c r="F8126" s="16"/>
      <c r="G8126" s="16"/>
      <c r="H8126" s="16"/>
      <c r="I8126">
        <f t="shared" si="174"/>
        <v>0</v>
      </c>
    </row>
    <row r="8127" spans="1:9" ht="20" customHeight="1">
      <c r="A8127" s="16"/>
      <c r="B8127" s="16"/>
      <c r="C8127" s="16"/>
      <c r="D8127" s="16"/>
      <c r="E8127" s="16"/>
      <c r="F8127" s="16"/>
      <c r="G8127" s="16"/>
      <c r="H8127" s="16"/>
      <c r="I8127">
        <f t="shared" si="174"/>
        <v>0</v>
      </c>
    </row>
    <row r="8128" spans="1:9" ht="20" customHeight="1">
      <c r="A8128" s="16"/>
      <c r="B8128" s="16"/>
      <c r="C8128" s="16"/>
      <c r="D8128" s="16"/>
      <c r="E8128" s="16"/>
      <c r="F8128" s="16"/>
      <c r="G8128" s="16"/>
      <c r="H8128" s="16"/>
      <c r="I8128">
        <f t="shared" si="174"/>
        <v>0</v>
      </c>
    </row>
    <row r="8129" spans="1:9" ht="20" customHeight="1">
      <c r="A8129" s="16"/>
      <c r="B8129" s="16"/>
      <c r="C8129" s="16"/>
      <c r="D8129" s="16"/>
      <c r="E8129" s="16"/>
      <c r="F8129" s="16"/>
      <c r="G8129" s="16"/>
      <c r="H8129" s="16"/>
      <c r="I8129">
        <f t="shared" si="174"/>
        <v>0</v>
      </c>
    </row>
    <row r="8130" spans="1:9" ht="20" customHeight="1">
      <c r="A8130" s="16"/>
      <c r="B8130" s="16"/>
      <c r="C8130" s="16"/>
      <c r="D8130" s="16"/>
      <c r="E8130" s="16"/>
      <c r="F8130" s="16"/>
      <c r="G8130" s="16"/>
      <c r="H8130" s="16"/>
      <c r="I8130">
        <f t="shared" si="174"/>
        <v>0</v>
      </c>
    </row>
    <row r="8131" spans="1:9" ht="20" customHeight="1">
      <c r="A8131" s="16"/>
      <c r="B8131" s="16"/>
      <c r="C8131" s="16"/>
      <c r="D8131" s="16"/>
      <c r="E8131" s="16"/>
      <c r="F8131" s="16"/>
      <c r="G8131" s="16"/>
      <c r="H8131" s="16"/>
      <c r="I8131">
        <f t="shared" ref="I8131:I8194" si="175">CEILING(H8131,0.002)</f>
        <v>0</v>
      </c>
    </row>
    <row r="8132" spans="1:9" ht="20" customHeight="1">
      <c r="A8132" s="16"/>
      <c r="B8132" s="16"/>
      <c r="C8132" s="16"/>
      <c r="D8132" s="16"/>
      <c r="E8132" s="16"/>
      <c r="F8132" s="16"/>
      <c r="G8132" s="16"/>
      <c r="H8132" s="16"/>
      <c r="I8132">
        <f t="shared" si="175"/>
        <v>0</v>
      </c>
    </row>
    <row r="8133" spans="1:9" ht="20" customHeight="1">
      <c r="A8133" s="16"/>
      <c r="B8133" s="16"/>
      <c r="C8133" s="16"/>
      <c r="D8133" s="16"/>
      <c r="E8133" s="16"/>
      <c r="F8133" s="16"/>
      <c r="G8133" s="16"/>
      <c r="H8133" s="16"/>
      <c r="I8133">
        <f t="shared" si="175"/>
        <v>0</v>
      </c>
    </row>
    <row r="8134" spans="1:9" ht="20" customHeight="1">
      <c r="A8134" s="16"/>
      <c r="B8134" s="16"/>
      <c r="C8134" s="16"/>
      <c r="D8134" s="16"/>
      <c r="E8134" s="16"/>
      <c r="F8134" s="16"/>
      <c r="G8134" s="16"/>
      <c r="H8134" s="16"/>
      <c r="I8134">
        <f t="shared" si="175"/>
        <v>0</v>
      </c>
    </row>
    <row r="8135" spans="1:9" ht="20" customHeight="1">
      <c r="A8135" s="16"/>
      <c r="B8135" s="16"/>
      <c r="C8135" s="16"/>
      <c r="D8135" s="16"/>
      <c r="E8135" s="16"/>
      <c r="F8135" s="16"/>
      <c r="G8135" s="16"/>
      <c r="H8135" s="16"/>
      <c r="I8135">
        <f t="shared" si="175"/>
        <v>0</v>
      </c>
    </row>
    <row r="8136" spans="1:9" ht="20" customHeight="1">
      <c r="A8136" s="16"/>
      <c r="B8136" s="16"/>
      <c r="C8136" s="16"/>
      <c r="D8136" s="16"/>
      <c r="E8136" s="16"/>
      <c r="F8136" s="16"/>
      <c r="G8136" s="16"/>
      <c r="H8136" s="16"/>
      <c r="I8136">
        <f t="shared" si="175"/>
        <v>0</v>
      </c>
    </row>
    <row r="8137" spans="1:9" ht="20" customHeight="1">
      <c r="A8137" s="16"/>
      <c r="B8137" s="16"/>
      <c r="C8137" s="16"/>
      <c r="D8137" s="16"/>
      <c r="E8137" s="16"/>
      <c r="F8137" s="16"/>
      <c r="G8137" s="16"/>
      <c r="H8137" s="16"/>
      <c r="I8137">
        <f t="shared" si="175"/>
        <v>0</v>
      </c>
    </row>
    <row r="8138" spans="1:9" ht="20" customHeight="1">
      <c r="A8138" s="16"/>
      <c r="B8138" s="16"/>
      <c r="C8138" s="16"/>
      <c r="D8138" s="16"/>
      <c r="E8138" s="16"/>
      <c r="F8138" s="16"/>
      <c r="G8138" s="16"/>
      <c r="H8138" s="16"/>
      <c r="I8138">
        <f t="shared" si="175"/>
        <v>0</v>
      </c>
    </row>
    <row r="8139" spans="1:9" ht="20" customHeight="1">
      <c r="A8139" s="16"/>
      <c r="B8139" s="16"/>
      <c r="C8139" s="16"/>
      <c r="D8139" s="16"/>
      <c r="E8139" s="16"/>
      <c r="F8139" s="16"/>
      <c r="G8139" s="16"/>
      <c r="H8139" s="16"/>
      <c r="I8139">
        <f t="shared" si="175"/>
        <v>0</v>
      </c>
    </row>
    <row r="8140" spans="1:9" ht="20" customHeight="1">
      <c r="A8140" s="16"/>
      <c r="B8140" s="16"/>
      <c r="C8140" s="16"/>
      <c r="D8140" s="16"/>
      <c r="E8140" s="16"/>
      <c r="F8140" s="16"/>
      <c r="G8140" s="16"/>
      <c r="H8140" s="16"/>
      <c r="I8140">
        <f t="shared" si="175"/>
        <v>0</v>
      </c>
    </row>
    <row r="8141" spans="1:9" ht="20" customHeight="1">
      <c r="A8141" s="16"/>
      <c r="B8141" s="16"/>
      <c r="C8141" s="16"/>
      <c r="D8141" s="16"/>
      <c r="E8141" s="16"/>
      <c r="F8141" s="16"/>
      <c r="G8141" s="16"/>
      <c r="H8141" s="16"/>
      <c r="I8141">
        <f t="shared" si="175"/>
        <v>0</v>
      </c>
    </row>
    <row r="8142" spans="1:9" ht="20" customHeight="1">
      <c r="A8142" s="16"/>
      <c r="B8142" s="16"/>
      <c r="C8142" s="16"/>
      <c r="D8142" s="16"/>
      <c r="E8142" s="16"/>
      <c r="F8142" s="16"/>
      <c r="G8142" s="16"/>
      <c r="H8142" s="16"/>
      <c r="I8142">
        <f t="shared" si="175"/>
        <v>0</v>
      </c>
    </row>
    <row r="8143" spans="1:9" ht="20" customHeight="1">
      <c r="A8143" s="16"/>
      <c r="B8143" s="16"/>
      <c r="C8143" s="16"/>
      <c r="D8143" s="16"/>
      <c r="E8143" s="16"/>
      <c r="F8143" s="16"/>
      <c r="G8143" s="16"/>
      <c r="H8143" s="16"/>
      <c r="I8143">
        <f t="shared" si="175"/>
        <v>0</v>
      </c>
    </row>
    <row r="8144" spans="1:9" ht="20" customHeight="1">
      <c r="A8144" s="16"/>
      <c r="B8144" s="16"/>
      <c r="C8144" s="16"/>
      <c r="D8144" s="16"/>
      <c r="E8144" s="16"/>
      <c r="F8144" s="16"/>
      <c r="G8144" s="16"/>
      <c r="H8144" s="16"/>
      <c r="I8144">
        <f t="shared" si="175"/>
        <v>0</v>
      </c>
    </row>
    <row r="8145" spans="1:9" ht="20" customHeight="1">
      <c r="A8145" s="16"/>
      <c r="B8145" s="16"/>
      <c r="C8145" s="16"/>
      <c r="D8145" s="16"/>
      <c r="E8145" s="16"/>
      <c r="F8145" s="16"/>
      <c r="G8145" s="16"/>
      <c r="H8145" s="16"/>
      <c r="I8145">
        <f t="shared" si="175"/>
        <v>0</v>
      </c>
    </row>
    <row r="8146" spans="1:9" ht="20" customHeight="1">
      <c r="A8146" s="16"/>
      <c r="B8146" s="16"/>
      <c r="C8146" s="16"/>
      <c r="D8146" s="16"/>
      <c r="E8146" s="16"/>
      <c r="F8146" s="16"/>
      <c r="G8146" s="16"/>
      <c r="H8146" s="16"/>
      <c r="I8146">
        <f t="shared" si="175"/>
        <v>0</v>
      </c>
    </row>
    <row r="8147" spans="1:9" ht="20" customHeight="1">
      <c r="A8147" s="16"/>
      <c r="B8147" s="16"/>
      <c r="C8147" s="16"/>
      <c r="D8147" s="16"/>
      <c r="E8147" s="16"/>
      <c r="F8147" s="16"/>
      <c r="G8147" s="16"/>
      <c r="H8147" s="16"/>
      <c r="I8147">
        <f t="shared" si="175"/>
        <v>0</v>
      </c>
    </row>
    <row r="8148" spans="1:9" ht="20" customHeight="1">
      <c r="A8148" s="16"/>
      <c r="B8148" s="16"/>
      <c r="C8148" s="16"/>
      <c r="D8148" s="16"/>
      <c r="E8148" s="16"/>
      <c r="F8148" s="16"/>
      <c r="G8148" s="16"/>
      <c r="H8148" s="16"/>
      <c r="I8148">
        <f t="shared" si="175"/>
        <v>0</v>
      </c>
    </row>
    <row r="8149" spans="1:9" ht="20" customHeight="1">
      <c r="A8149" s="16"/>
      <c r="B8149" s="16"/>
      <c r="C8149" s="16"/>
      <c r="D8149" s="16"/>
      <c r="E8149" s="16"/>
      <c r="F8149" s="16"/>
      <c r="G8149" s="16"/>
      <c r="H8149" s="16"/>
      <c r="I8149">
        <f t="shared" si="175"/>
        <v>0</v>
      </c>
    </row>
    <row r="8150" spans="1:9" ht="20" customHeight="1">
      <c r="A8150" s="16"/>
      <c r="B8150" s="16"/>
      <c r="C8150" s="16"/>
      <c r="D8150" s="16"/>
      <c r="E8150" s="16"/>
      <c r="F8150" s="16"/>
      <c r="G8150" s="16"/>
      <c r="H8150" s="16"/>
      <c r="I8150">
        <f t="shared" si="175"/>
        <v>0</v>
      </c>
    </row>
    <row r="8151" spans="1:9" ht="20" customHeight="1">
      <c r="A8151" s="16"/>
      <c r="B8151" s="16"/>
      <c r="C8151" s="16"/>
      <c r="D8151" s="16"/>
      <c r="E8151" s="16"/>
      <c r="F8151" s="16"/>
      <c r="G8151" s="16"/>
      <c r="H8151" s="16"/>
      <c r="I8151">
        <f t="shared" si="175"/>
        <v>0</v>
      </c>
    </row>
    <row r="8152" spans="1:9" ht="20" customHeight="1">
      <c r="A8152" s="16"/>
      <c r="B8152" s="16"/>
      <c r="C8152" s="16"/>
      <c r="D8152" s="16"/>
      <c r="E8152" s="16"/>
      <c r="F8152" s="16"/>
      <c r="G8152" s="16"/>
      <c r="H8152" s="16"/>
      <c r="I8152">
        <f t="shared" si="175"/>
        <v>0</v>
      </c>
    </row>
    <row r="8153" spans="1:9" ht="20" customHeight="1">
      <c r="A8153" s="16"/>
      <c r="B8153" s="16"/>
      <c r="C8153" s="16"/>
      <c r="D8153" s="16"/>
      <c r="E8153" s="16"/>
      <c r="F8153" s="16"/>
      <c r="G8153" s="16"/>
      <c r="H8153" s="16"/>
      <c r="I8153">
        <f t="shared" si="175"/>
        <v>0</v>
      </c>
    </row>
    <row r="8154" spans="1:9" ht="20" customHeight="1">
      <c r="A8154" s="16"/>
      <c r="B8154" s="16"/>
      <c r="C8154" s="16"/>
      <c r="D8154" s="16"/>
      <c r="E8154" s="16"/>
      <c r="F8154" s="16"/>
      <c r="G8154" s="16"/>
      <c r="H8154" s="16"/>
      <c r="I8154">
        <f t="shared" si="175"/>
        <v>0</v>
      </c>
    </row>
    <row r="8155" spans="1:9" ht="20" customHeight="1">
      <c r="A8155" s="16"/>
      <c r="B8155" s="16"/>
      <c r="C8155" s="16"/>
      <c r="D8155" s="16"/>
      <c r="E8155" s="16"/>
      <c r="F8155" s="16"/>
      <c r="G8155" s="16"/>
      <c r="H8155" s="16"/>
      <c r="I8155">
        <f t="shared" si="175"/>
        <v>0</v>
      </c>
    </row>
    <row r="8156" spans="1:9" ht="20" customHeight="1">
      <c r="A8156" s="16"/>
      <c r="B8156" s="16"/>
      <c r="C8156" s="16"/>
      <c r="D8156" s="16"/>
      <c r="E8156" s="16"/>
      <c r="F8156" s="16"/>
      <c r="G8156" s="16"/>
      <c r="H8156" s="16"/>
      <c r="I8156">
        <f t="shared" si="175"/>
        <v>0</v>
      </c>
    </row>
    <row r="8157" spans="1:9" ht="20" customHeight="1">
      <c r="A8157" s="16"/>
      <c r="B8157" s="16"/>
      <c r="C8157" s="16"/>
      <c r="D8157" s="16"/>
      <c r="E8157" s="16"/>
      <c r="F8157" s="16"/>
      <c r="G8157" s="16"/>
      <c r="H8157" s="16"/>
      <c r="I8157">
        <f t="shared" si="175"/>
        <v>0</v>
      </c>
    </row>
    <row r="8158" spans="1:9" ht="20" customHeight="1">
      <c r="A8158" s="16"/>
      <c r="B8158" s="16"/>
      <c r="C8158" s="16"/>
      <c r="D8158" s="16"/>
      <c r="E8158" s="16"/>
      <c r="F8158" s="16"/>
      <c r="G8158" s="16"/>
      <c r="H8158" s="16"/>
      <c r="I8158">
        <f t="shared" si="175"/>
        <v>0</v>
      </c>
    </row>
    <row r="8159" spans="1:9" ht="20" customHeight="1">
      <c r="A8159" s="16"/>
      <c r="B8159" s="16"/>
      <c r="C8159" s="16"/>
      <c r="D8159" s="16"/>
      <c r="E8159" s="16"/>
      <c r="F8159" s="16"/>
      <c r="G8159" s="16"/>
      <c r="H8159" s="16"/>
      <c r="I8159">
        <f t="shared" si="175"/>
        <v>0</v>
      </c>
    </row>
    <row r="8160" spans="1:9" ht="20" customHeight="1">
      <c r="A8160" s="16"/>
      <c r="B8160" s="16"/>
      <c r="C8160" s="16"/>
      <c r="D8160" s="16"/>
      <c r="E8160" s="16"/>
      <c r="F8160" s="16"/>
      <c r="G8160" s="16"/>
      <c r="H8160" s="16"/>
      <c r="I8160">
        <f t="shared" si="175"/>
        <v>0</v>
      </c>
    </row>
    <row r="8161" spans="1:9" ht="20" customHeight="1">
      <c r="A8161" s="16"/>
      <c r="B8161" s="16"/>
      <c r="C8161" s="16"/>
      <c r="D8161" s="16"/>
      <c r="E8161" s="16"/>
      <c r="F8161" s="16"/>
      <c r="G8161" s="16"/>
      <c r="H8161" s="16"/>
      <c r="I8161">
        <f t="shared" si="175"/>
        <v>0</v>
      </c>
    </row>
    <row r="8162" spans="1:9" ht="20" customHeight="1">
      <c r="A8162" s="16"/>
      <c r="B8162" s="16"/>
      <c r="C8162" s="16"/>
      <c r="D8162" s="16"/>
      <c r="E8162" s="16"/>
      <c r="F8162" s="16"/>
      <c r="G8162" s="16"/>
      <c r="H8162" s="16"/>
      <c r="I8162">
        <f t="shared" si="175"/>
        <v>0</v>
      </c>
    </row>
    <row r="8163" spans="1:9" ht="20" customHeight="1">
      <c r="A8163" s="16"/>
      <c r="B8163" s="16"/>
      <c r="C8163" s="16"/>
      <c r="D8163" s="16"/>
      <c r="E8163" s="16"/>
      <c r="F8163" s="16"/>
      <c r="G8163" s="16"/>
      <c r="H8163" s="16"/>
      <c r="I8163">
        <f t="shared" si="175"/>
        <v>0</v>
      </c>
    </row>
    <row r="8164" spans="1:9" ht="20" customHeight="1">
      <c r="A8164" s="16"/>
      <c r="B8164" s="16"/>
      <c r="C8164" s="16"/>
      <c r="D8164" s="16"/>
      <c r="E8164" s="16"/>
      <c r="F8164" s="16"/>
      <c r="G8164" s="16"/>
      <c r="H8164" s="16"/>
      <c r="I8164">
        <f t="shared" si="175"/>
        <v>0</v>
      </c>
    </row>
    <row r="8165" spans="1:9" ht="20" customHeight="1">
      <c r="A8165" s="16"/>
      <c r="B8165" s="16"/>
      <c r="C8165" s="16"/>
      <c r="D8165" s="16"/>
      <c r="E8165" s="16"/>
      <c r="F8165" s="16"/>
      <c r="G8165" s="16"/>
      <c r="H8165" s="16"/>
      <c r="I8165">
        <f t="shared" si="175"/>
        <v>0</v>
      </c>
    </row>
    <row r="8166" spans="1:9" ht="20" customHeight="1">
      <c r="A8166" s="16"/>
      <c r="B8166" s="16"/>
      <c r="C8166" s="16"/>
      <c r="D8166" s="16"/>
      <c r="E8166" s="16"/>
      <c r="F8166" s="16"/>
      <c r="G8166" s="16"/>
      <c r="H8166" s="16"/>
      <c r="I8166">
        <f t="shared" si="175"/>
        <v>0</v>
      </c>
    </row>
    <row r="8167" spans="1:9" ht="20" customHeight="1">
      <c r="A8167" s="16"/>
      <c r="B8167" s="16"/>
      <c r="C8167" s="16"/>
      <c r="D8167" s="16"/>
      <c r="E8167" s="16"/>
      <c r="F8167" s="16"/>
      <c r="G8167" s="16"/>
      <c r="H8167" s="16"/>
      <c r="I8167">
        <f t="shared" si="175"/>
        <v>0</v>
      </c>
    </row>
    <row r="8168" spans="1:9" ht="20" customHeight="1">
      <c r="A8168" s="16"/>
      <c r="B8168" s="16"/>
      <c r="C8168" s="16"/>
      <c r="D8168" s="16"/>
      <c r="E8168" s="16"/>
      <c r="F8168" s="16"/>
      <c r="G8168" s="16"/>
      <c r="H8168" s="16"/>
      <c r="I8168">
        <f t="shared" si="175"/>
        <v>0</v>
      </c>
    </row>
    <row r="8169" spans="1:9" ht="20" customHeight="1">
      <c r="A8169" s="16"/>
      <c r="B8169" s="16"/>
      <c r="C8169" s="16"/>
      <c r="D8169" s="16"/>
      <c r="E8169" s="16"/>
      <c r="F8169" s="16"/>
      <c r="G8169" s="16"/>
      <c r="H8169" s="16"/>
      <c r="I8169">
        <f t="shared" si="175"/>
        <v>0</v>
      </c>
    </row>
    <row r="8170" spans="1:9" ht="20" customHeight="1">
      <c r="A8170" s="16"/>
      <c r="B8170" s="16"/>
      <c r="C8170" s="16"/>
      <c r="D8170" s="16"/>
      <c r="E8170" s="16"/>
      <c r="F8170" s="16"/>
      <c r="G8170" s="16"/>
      <c r="H8170" s="16"/>
      <c r="I8170">
        <f t="shared" si="175"/>
        <v>0</v>
      </c>
    </row>
    <row r="8171" spans="1:9" ht="20" customHeight="1">
      <c r="A8171" s="16"/>
      <c r="B8171" s="16"/>
      <c r="C8171" s="16"/>
      <c r="D8171" s="16"/>
      <c r="E8171" s="16"/>
      <c r="F8171" s="16"/>
      <c r="G8171" s="16"/>
      <c r="H8171" s="16"/>
      <c r="I8171">
        <f t="shared" si="175"/>
        <v>0</v>
      </c>
    </row>
    <row r="8172" spans="1:9" ht="20" customHeight="1">
      <c r="A8172" s="16"/>
      <c r="B8172" s="16"/>
      <c r="C8172" s="16"/>
      <c r="D8172" s="16"/>
      <c r="E8172" s="16"/>
      <c r="F8172" s="16"/>
      <c r="G8172" s="16"/>
      <c r="H8172" s="16"/>
      <c r="I8172">
        <f t="shared" si="175"/>
        <v>0</v>
      </c>
    </row>
    <row r="8173" spans="1:9" ht="20" customHeight="1">
      <c r="A8173" s="16"/>
      <c r="B8173" s="16"/>
      <c r="C8173" s="16"/>
      <c r="D8173" s="16"/>
      <c r="E8173" s="16"/>
      <c r="F8173" s="16"/>
      <c r="G8173" s="16"/>
      <c r="H8173" s="16"/>
      <c r="I8173">
        <f t="shared" si="175"/>
        <v>0</v>
      </c>
    </row>
    <row r="8174" spans="1:9" ht="20" customHeight="1">
      <c r="A8174" s="16"/>
      <c r="B8174" s="16"/>
      <c r="C8174" s="16"/>
      <c r="D8174" s="16"/>
      <c r="E8174" s="16"/>
      <c r="F8174" s="16"/>
      <c r="G8174" s="16"/>
      <c r="H8174" s="16"/>
      <c r="I8174">
        <f t="shared" si="175"/>
        <v>0</v>
      </c>
    </row>
    <row r="8175" spans="1:9" ht="20" customHeight="1">
      <c r="A8175" s="16"/>
      <c r="B8175" s="16"/>
      <c r="C8175" s="16"/>
      <c r="D8175" s="16"/>
      <c r="E8175" s="16"/>
      <c r="F8175" s="16"/>
      <c r="G8175" s="16"/>
      <c r="H8175" s="16"/>
      <c r="I8175">
        <f t="shared" si="175"/>
        <v>0</v>
      </c>
    </row>
    <row r="8176" spans="1:9" ht="20" customHeight="1">
      <c r="A8176" s="16"/>
      <c r="B8176" s="16"/>
      <c r="C8176" s="16"/>
      <c r="D8176" s="16"/>
      <c r="E8176" s="16"/>
      <c r="F8176" s="16"/>
      <c r="G8176" s="16"/>
      <c r="H8176" s="16"/>
      <c r="I8176">
        <f t="shared" si="175"/>
        <v>0</v>
      </c>
    </row>
    <row r="8177" spans="1:9" ht="20" customHeight="1">
      <c r="A8177" s="16"/>
      <c r="B8177" s="16"/>
      <c r="C8177" s="16"/>
      <c r="D8177" s="16"/>
      <c r="E8177" s="16"/>
      <c r="F8177" s="16"/>
      <c r="G8177" s="16"/>
      <c r="H8177" s="16"/>
      <c r="I8177">
        <f t="shared" si="175"/>
        <v>0</v>
      </c>
    </row>
    <row r="8178" spans="1:9" ht="20" customHeight="1">
      <c r="A8178" s="16"/>
      <c r="B8178" s="16"/>
      <c r="C8178" s="16"/>
      <c r="D8178" s="16"/>
      <c r="E8178" s="16"/>
      <c r="F8178" s="16"/>
      <c r="G8178" s="16"/>
      <c r="H8178" s="16"/>
      <c r="I8178">
        <f t="shared" si="175"/>
        <v>0</v>
      </c>
    </row>
    <row r="8179" spans="1:9" ht="20" customHeight="1">
      <c r="A8179" s="16"/>
      <c r="B8179" s="16"/>
      <c r="C8179" s="16"/>
      <c r="D8179" s="16"/>
      <c r="E8179" s="16"/>
      <c r="F8179" s="16"/>
      <c r="G8179" s="16"/>
      <c r="H8179" s="16"/>
      <c r="I8179">
        <f t="shared" si="175"/>
        <v>0</v>
      </c>
    </row>
    <row r="8180" spans="1:9" ht="20" customHeight="1">
      <c r="A8180" s="16"/>
      <c r="B8180" s="16"/>
      <c r="C8180" s="16"/>
      <c r="D8180" s="16"/>
      <c r="E8180" s="16"/>
      <c r="F8180" s="16"/>
      <c r="G8180" s="16"/>
      <c r="H8180" s="16"/>
      <c r="I8180">
        <f t="shared" si="175"/>
        <v>0</v>
      </c>
    </row>
    <row r="8181" spans="1:9" ht="20" customHeight="1">
      <c r="A8181" s="16"/>
      <c r="B8181" s="16"/>
      <c r="C8181" s="16"/>
      <c r="D8181" s="16"/>
      <c r="E8181" s="16"/>
      <c r="F8181" s="16"/>
      <c r="G8181" s="16"/>
      <c r="H8181" s="16"/>
      <c r="I8181">
        <f t="shared" si="175"/>
        <v>0</v>
      </c>
    </row>
    <row r="8182" spans="1:9" ht="20" customHeight="1">
      <c r="A8182" s="16"/>
      <c r="B8182" s="16"/>
      <c r="C8182" s="16"/>
      <c r="D8182" s="16"/>
      <c r="E8182" s="16"/>
      <c r="F8182" s="16"/>
      <c r="G8182" s="16"/>
      <c r="H8182" s="16"/>
      <c r="I8182">
        <f t="shared" si="175"/>
        <v>0</v>
      </c>
    </row>
    <row r="8183" spans="1:9" ht="20" customHeight="1">
      <c r="A8183" s="16"/>
      <c r="B8183" s="16"/>
      <c r="C8183" s="16"/>
      <c r="D8183" s="16"/>
      <c r="E8183" s="16"/>
      <c r="F8183" s="16"/>
      <c r="G8183" s="16"/>
      <c r="H8183" s="16"/>
      <c r="I8183">
        <f t="shared" si="175"/>
        <v>0</v>
      </c>
    </row>
    <row r="8184" spans="1:9" ht="20" customHeight="1">
      <c r="A8184" s="16"/>
      <c r="B8184" s="16"/>
      <c r="C8184" s="16"/>
      <c r="D8184" s="16"/>
      <c r="E8184" s="16"/>
      <c r="F8184" s="16"/>
      <c r="G8184" s="16"/>
      <c r="H8184" s="16"/>
      <c r="I8184">
        <f t="shared" si="175"/>
        <v>0</v>
      </c>
    </row>
    <row r="8185" spans="1:9" ht="20" customHeight="1">
      <c r="A8185" s="16"/>
      <c r="B8185" s="16"/>
      <c r="C8185" s="16"/>
      <c r="D8185" s="16"/>
      <c r="E8185" s="16"/>
      <c r="F8185" s="16"/>
      <c r="G8185" s="16"/>
      <c r="H8185" s="16"/>
      <c r="I8185">
        <f t="shared" si="175"/>
        <v>0</v>
      </c>
    </row>
    <row r="8186" spans="1:9" ht="20" customHeight="1">
      <c r="A8186" s="16"/>
      <c r="B8186" s="16"/>
      <c r="C8186" s="16"/>
      <c r="D8186" s="16"/>
      <c r="E8186" s="16"/>
      <c r="F8186" s="16"/>
      <c r="G8186" s="16"/>
      <c r="H8186" s="16"/>
      <c r="I8186">
        <f t="shared" si="175"/>
        <v>0</v>
      </c>
    </row>
    <row r="8187" spans="1:9" ht="20" customHeight="1">
      <c r="A8187" s="16"/>
      <c r="B8187" s="16"/>
      <c r="C8187" s="16"/>
      <c r="D8187" s="16"/>
      <c r="E8187" s="16"/>
      <c r="F8187" s="16"/>
      <c r="G8187" s="16"/>
      <c r="H8187" s="16"/>
      <c r="I8187">
        <f t="shared" si="175"/>
        <v>0</v>
      </c>
    </row>
    <row r="8188" spans="1:9" ht="20" customHeight="1">
      <c r="A8188" s="16"/>
      <c r="B8188" s="16"/>
      <c r="C8188" s="16"/>
      <c r="D8188" s="16"/>
      <c r="E8188" s="16"/>
      <c r="F8188" s="16"/>
      <c r="G8188" s="16"/>
      <c r="H8188" s="16"/>
      <c r="I8188">
        <f t="shared" si="175"/>
        <v>0</v>
      </c>
    </row>
    <row r="8189" spans="1:9" ht="20" customHeight="1">
      <c r="A8189" s="16"/>
      <c r="B8189" s="16"/>
      <c r="C8189" s="16"/>
      <c r="D8189" s="16"/>
      <c r="E8189" s="16"/>
      <c r="F8189" s="16"/>
      <c r="G8189" s="16"/>
      <c r="H8189" s="16"/>
      <c r="I8189">
        <f t="shared" si="175"/>
        <v>0</v>
      </c>
    </row>
    <row r="8190" spans="1:9" ht="20" customHeight="1">
      <c r="A8190" s="16"/>
      <c r="B8190" s="16"/>
      <c r="C8190" s="16"/>
      <c r="D8190" s="16"/>
      <c r="E8190" s="16"/>
      <c r="F8190" s="16"/>
      <c r="G8190" s="16"/>
      <c r="H8190" s="16"/>
      <c r="I8190">
        <f t="shared" si="175"/>
        <v>0</v>
      </c>
    </row>
    <row r="8191" spans="1:9" ht="20" customHeight="1">
      <c r="A8191" s="16"/>
      <c r="B8191" s="16"/>
      <c r="C8191" s="16"/>
      <c r="D8191" s="16"/>
      <c r="E8191" s="16"/>
      <c r="F8191" s="16"/>
      <c r="G8191" s="16"/>
      <c r="H8191" s="16"/>
      <c r="I8191">
        <f t="shared" si="175"/>
        <v>0</v>
      </c>
    </row>
    <row r="8192" spans="1:9" ht="20" customHeight="1">
      <c r="A8192" s="16"/>
      <c r="B8192" s="16"/>
      <c r="C8192" s="16"/>
      <c r="D8192" s="16"/>
      <c r="E8192" s="16"/>
      <c r="F8192" s="16"/>
      <c r="G8192" s="16"/>
      <c r="H8192" s="16"/>
      <c r="I8192">
        <f t="shared" si="175"/>
        <v>0</v>
      </c>
    </row>
    <row r="8193" spans="1:9" ht="20" customHeight="1">
      <c r="A8193" s="16"/>
      <c r="B8193" s="16"/>
      <c r="C8193" s="16"/>
      <c r="D8193" s="16"/>
      <c r="E8193" s="16"/>
      <c r="F8193" s="16"/>
      <c r="G8193" s="16"/>
      <c r="H8193" s="16"/>
      <c r="I8193">
        <f t="shared" si="175"/>
        <v>0</v>
      </c>
    </row>
    <row r="8194" spans="1:9" ht="20" customHeight="1">
      <c r="A8194" s="16"/>
      <c r="B8194" s="16"/>
      <c r="C8194" s="16"/>
      <c r="D8194" s="16"/>
      <c r="E8194" s="16"/>
      <c r="F8194" s="16"/>
      <c r="G8194" s="16"/>
      <c r="H8194" s="16"/>
      <c r="I8194">
        <f t="shared" si="175"/>
        <v>0</v>
      </c>
    </row>
    <row r="8195" spans="1:9" ht="20" customHeight="1">
      <c r="A8195" s="16"/>
      <c r="B8195" s="16"/>
      <c r="C8195" s="16"/>
      <c r="D8195" s="16"/>
      <c r="E8195" s="16"/>
      <c r="F8195" s="16"/>
      <c r="G8195" s="16"/>
      <c r="H8195" s="16"/>
      <c r="I8195">
        <f t="shared" ref="I8195:I8258" si="176">CEILING(H8195,0.002)</f>
        <v>0</v>
      </c>
    </row>
    <row r="8196" spans="1:9" ht="20" customHeight="1">
      <c r="A8196" s="16"/>
      <c r="B8196" s="16"/>
      <c r="C8196" s="16"/>
      <c r="D8196" s="16"/>
      <c r="E8196" s="16"/>
      <c r="F8196" s="16"/>
      <c r="G8196" s="16"/>
      <c r="H8196" s="16"/>
      <c r="I8196">
        <f t="shared" si="176"/>
        <v>0</v>
      </c>
    </row>
    <row r="8197" spans="1:9" ht="20" customHeight="1">
      <c r="A8197" s="16"/>
      <c r="B8197" s="16"/>
      <c r="C8197" s="16"/>
      <c r="D8197" s="16"/>
      <c r="E8197" s="16"/>
      <c r="F8197" s="16"/>
      <c r="G8197" s="16"/>
      <c r="H8197" s="16"/>
      <c r="I8197">
        <f t="shared" si="176"/>
        <v>0</v>
      </c>
    </row>
    <row r="8198" spans="1:9" ht="20" customHeight="1">
      <c r="A8198" s="16"/>
      <c r="B8198" s="16"/>
      <c r="C8198" s="16"/>
      <c r="D8198" s="16"/>
      <c r="E8198" s="16"/>
      <c r="F8198" s="16"/>
      <c r="G8198" s="16"/>
      <c r="H8198" s="16"/>
      <c r="I8198">
        <f t="shared" si="176"/>
        <v>0</v>
      </c>
    </row>
    <row r="8199" spans="1:9" ht="20" customHeight="1">
      <c r="A8199" s="16"/>
      <c r="B8199" s="16"/>
      <c r="C8199" s="16"/>
      <c r="D8199" s="16"/>
      <c r="E8199" s="16"/>
      <c r="F8199" s="16"/>
      <c r="G8199" s="16"/>
      <c r="H8199" s="16"/>
      <c r="I8199">
        <f t="shared" si="176"/>
        <v>0</v>
      </c>
    </row>
    <row r="8200" spans="1:9" ht="20" customHeight="1">
      <c r="A8200" s="16"/>
      <c r="B8200" s="16"/>
      <c r="C8200" s="16"/>
      <c r="D8200" s="16"/>
      <c r="E8200" s="16"/>
      <c r="F8200" s="16"/>
      <c r="G8200" s="16"/>
      <c r="H8200" s="16"/>
      <c r="I8200">
        <f t="shared" si="176"/>
        <v>0</v>
      </c>
    </row>
    <row r="8201" spans="1:9" ht="20" customHeight="1">
      <c r="A8201" s="16"/>
      <c r="B8201" s="16"/>
      <c r="C8201" s="16"/>
      <c r="D8201" s="16"/>
      <c r="E8201" s="16"/>
      <c r="F8201" s="16"/>
      <c r="G8201" s="16"/>
      <c r="H8201" s="16"/>
      <c r="I8201">
        <f t="shared" si="176"/>
        <v>0</v>
      </c>
    </row>
    <row r="8202" spans="1:9" ht="20" customHeight="1">
      <c r="A8202" s="16"/>
      <c r="B8202" s="16"/>
      <c r="C8202" s="16"/>
      <c r="D8202" s="16"/>
      <c r="E8202" s="16"/>
      <c r="F8202" s="16"/>
      <c r="G8202" s="16"/>
      <c r="H8202" s="16"/>
      <c r="I8202">
        <f t="shared" si="176"/>
        <v>0</v>
      </c>
    </row>
    <row r="8203" spans="1:9" ht="20" customHeight="1">
      <c r="A8203" s="16"/>
      <c r="B8203" s="16"/>
      <c r="C8203" s="16"/>
      <c r="D8203" s="16"/>
      <c r="E8203" s="16"/>
      <c r="F8203" s="16"/>
      <c r="G8203" s="16"/>
      <c r="H8203" s="16"/>
      <c r="I8203">
        <f t="shared" si="176"/>
        <v>0</v>
      </c>
    </row>
    <row r="8204" spans="1:9" ht="20" customHeight="1">
      <c r="A8204" s="16"/>
      <c r="B8204" s="16"/>
      <c r="C8204" s="16"/>
      <c r="D8204" s="16"/>
      <c r="E8204" s="16"/>
      <c r="F8204" s="16"/>
      <c r="G8204" s="16"/>
      <c r="H8204" s="16"/>
      <c r="I8204">
        <f t="shared" si="176"/>
        <v>0</v>
      </c>
    </row>
    <row r="8205" spans="1:9" ht="20" customHeight="1">
      <c r="A8205" s="16"/>
      <c r="B8205" s="16"/>
      <c r="C8205" s="16"/>
      <c r="D8205" s="16"/>
      <c r="E8205" s="16"/>
      <c r="F8205" s="16"/>
      <c r="G8205" s="16"/>
      <c r="H8205" s="16"/>
      <c r="I8205">
        <f t="shared" si="176"/>
        <v>0</v>
      </c>
    </row>
    <row r="8206" spans="1:9" ht="20" customHeight="1">
      <c r="A8206" s="16"/>
      <c r="B8206" s="16"/>
      <c r="C8206" s="16"/>
      <c r="D8206" s="16"/>
      <c r="E8206" s="16"/>
      <c r="F8206" s="16"/>
      <c r="G8206" s="16"/>
      <c r="H8206" s="16"/>
      <c r="I8206">
        <f t="shared" si="176"/>
        <v>0</v>
      </c>
    </row>
    <row r="8207" spans="1:9" ht="20" customHeight="1">
      <c r="A8207" s="16"/>
      <c r="B8207" s="16"/>
      <c r="C8207" s="16"/>
      <c r="D8207" s="16"/>
      <c r="E8207" s="16"/>
      <c r="F8207" s="16"/>
      <c r="G8207" s="16"/>
      <c r="H8207" s="16"/>
      <c r="I8207">
        <f t="shared" si="176"/>
        <v>0</v>
      </c>
    </row>
    <row r="8208" spans="1:9" ht="20" customHeight="1">
      <c r="A8208" s="16"/>
      <c r="B8208" s="16"/>
      <c r="C8208" s="16"/>
      <c r="D8208" s="16"/>
      <c r="E8208" s="16"/>
      <c r="F8208" s="16"/>
      <c r="G8208" s="16"/>
      <c r="H8208" s="16"/>
      <c r="I8208">
        <f t="shared" si="176"/>
        <v>0</v>
      </c>
    </row>
    <row r="8209" spans="1:9" ht="20" customHeight="1">
      <c r="A8209" s="16"/>
      <c r="B8209" s="16"/>
      <c r="C8209" s="16"/>
      <c r="D8209" s="16"/>
      <c r="E8209" s="16"/>
      <c r="F8209" s="16"/>
      <c r="G8209" s="16"/>
      <c r="H8209" s="16"/>
      <c r="I8209">
        <f t="shared" si="176"/>
        <v>0</v>
      </c>
    </row>
    <row r="8210" spans="1:9" ht="20" customHeight="1">
      <c r="A8210" s="16"/>
      <c r="B8210" s="16"/>
      <c r="C8210" s="16"/>
      <c r="D8210" s="16"/>
      <c r="E8210" s="16"/>
      <c r="F8210" s="16"/>
      <c r="G8210" s="16"/>
      <c r="H8210" s="16"/>
      <c r="I8210">
        <f t="shared" si="176"/>
        <v>0</v>
      </c>
    </row>
    <row r="8211" spans="1:9" ht="20" customHeight="1">
      <c r="A8211" s="16"/>
      <c r="B8211" s="16"/>
      <c r="C8211" s="16"/>
      <c r="D8211" s="16"/>
      <c r="E8211" s="16"/>
      <c r="F8211" s="16"/>
      <c r="G8211" s="16"/>
      <c r="H8211" s="16"/>
      <c r="I8211">
        <f t="shared" si="176"/>
        <v>0</v>
      </c>
    </row>
    <row r="8212" spans="1:9" ht="20" customHeight="1">
      <c r="A8212" s="16"/>
      <c r="B8212" s="16"/>
      <c r="C8212" s="16"/>
      <c r="D8212" s="16"/>
      <c r="E8212" s="16"/>
      <c r="F8212" s="16"/>
      <c r="G8212" s="16"/>
      <c r="H8212" s="16"/>
      <c r="I8212">
        <f t="shared" si="176"/>
        <v>0</v>
      </c>
    </row>
    <row r="8213" spans="1:9" ht="20" customHeight="1">
      <c r="A8213" s="16"/>
      <c r="B8213" s="16"/>
      <c r="C8213" s="16"/>
      <c r="D8213" s="16"/>
      <c r="E8213" s="16"/>
      <c r="F8213" s="16"/>
      <c r="G8213" s="16"/>
      <c r="H8213" s="16"/>
      <c r="I8213">
        <f t="shared" si="176"/>
        <v>0</v>
      </c>
    </row>
    <row r="8214" spans="1:9" ht="20" customHeight="1">
      <c r="A8214" s="16"/>
      <c r="B8214" s="16"/>
      <c r="C8214" s="16"/>
      <c r="D8214" s="16"/>
      <c r="E8214" s="16"/>
      <c r="F8214" s="16"/>
      <c r="G8214" s="16"/>
      <c r="H8214" s="16"/>
      <c r="I8214">
        <f t="shared" si="176"/>
        <v>0</v>
      </c>
    </row>
    <row r="8215" spans="1:9" ht="20" customHeight="1">
      <c r="A8215" s="16"/>
      <c r="B8215" s="16"/>
      <c r="C8215" s="16"/>
      <c r="D8215" s="16"/>
      <c r="E8215" s="16"/>
      <c r="F8215" s="16"/>
      <c r="G8215" s="16"/>
      <c r="H8215" s="16"/>
      <c r="I8215">
        <f t="shared" si="176"/>
        <v>0</v>
      </c>
    </row>
    <row r="8216" spans="1:9" ht="20" customHeight="1">
      <c r="A8216" s="16"/>
      <c r="B8216" s="16"/>
      <c r="C8216" s="16"/>
      <c r="D8216" s="16"/>
      <c r="E8216" s="16"/>
      <c r="F8216" s="16"/>
      <c r="G8216" s="16"/>
      <c r="H8216" s="16"/>
      <c r="I8216">
        <f t="shared" si="176"/>
        <v>0</v>
      </c>
    </row>
    <row r="8217" spans="1:9" ht="20" customHeight="1">
      <c r="A8217" s="16"/>
      <c r="B8217" s="16"/>
      <c r="C8217" s="16"/>
      <c r="D8217" s="16"/>
      <c r="E8217" s="16"/>
      <c r="F8217" s="16"/>
      <c r="G8217" s="16"/>
      <c r="H8217" s="16"/>
      <c r="I8217">
        <f t="shared" si="176"/>
        <v>0</v>
      </c>
    </row>
    <row r="8218" spans="1:9" ht="20" customHeight="1">
      <c r="A8218" s="16"/>
      <c r="B8218" s="16"/>
      <c r="C8218" s="16"/>
      <c r="D8218" s="16"/>
      <c r="E8218" s="16"/>
      <c r="F8218" s="16"/>
      <c r="G8218" s="16"/>
      <c r="H8218" s="16"/>
      <c r="I8218">
        <f t="shared" si="176"/>
        <v>0</v>
      </c>
    </row>
    <row r="8219" spans="1:9" ht="20" customHeight="1">
      <c r="A8219" s="16"/>
      <c r="B8219" s="16"/>
      <c r="C8219" s="16"/>
      <c r="D8219" s="16"/>
      <c r="E8219" s="16"/>
      <c r="F8219" s="16"/>
      <c r="G8219" s="16"/>
      <c r="H8219" s="16"/>
      <c r="I8219">
        <f t="shared" si="176"/>
        <v>0</v>
      </c>
    </row>
    <row r="8220" spans="1:9" ht="20" customHeight="1">
      <c r="A8220" s="16"/>
      <c r="B8220" s="16"/>
      <c r="C8220" s="16"/>
      <c r="D8220" s="16"/>
      <c r="E8220" s="16"/>
      <c r="F8220" s="16"/>
      <c r="G8220" s="16"/>
      <c r="H8220" s="16"/>
      <c r="I8220">
        <f t="shared" si="176"/>
        <v>0</v>
      </c>
    </row>
    <row r="8221" spans="1:9" ht="20" customHeight="1">
      <c r="A8221" s="16"/>
      <c r="B8221" s="16"/>
      <c r="C8221" s="16"/>
      <c r="D8221" s="16"/>
      <c r="E8221" s="16"/>
      <c r="F8221" s="16"/>
      <c r="G8221" s="16"/>
      <c r="H8221" s="16"/>
      <c r="I8221">
        <f t="shared" si="176"/>
        <v>0</v>
      </c>
    </row>
    <row r="8222" spans="1:9" ht="20" customHeight="1">
      <c r="A8222" s="16"/>
      <c r="B8222" s="16"/>
      <c r="C8222" s="16"/>
      <c r="D8222" s="16"/>
      <c r="E8222" s="16"/>
      <c r="F8222" s="16"/>
      <c r="G8222" s="16"/>
      <c r="H8222" s="16"/>
      <c r="I8222">
        <f t="shared" si="176"/>
        <v>0</v>
      </c>
    </row>
    <row r="8223" spans="1:9" ht="20" customHeight="1">
      <c r="A8223" s="16"/>
      <c r="B8223" s="16"/>
      <c r="C8223" s="16"/>
      <c r="D8223" s="16"/>
      <c r="E8223" s="16"/>
      <c r="F8223" s="16"/>
      <c r="G8223" s="16"/>
      <c r="H8223" s="16"/>
      <c r="I8223">
        <f t="shared" si="176"/>
        <v>0</v>
      </c>
    </row>
    <row r="8224" spans="1:9" ht="20" customHeight="1">
      <c r="A8224" s="16"/>
      <c r="B8224" s="16"/>
      <c r="C8224" s="16"/>
      <c r="D8224" s="16"/>
      <c r="E8224" s="16"/>
      <c r="F8224" s="16"/>
      <c r="G8224" s="16"/>
      <c r="H8224" s="16"/>
      <c r="I8224">
        <f t="shared" si="176"/>
        <v>0</v>
      </c>
    </row>
    <row r="8225" spans="1:9" ht="20" customHeight="1">
      <c r="A8225" s="16"/>
      <c r="B8225" s="16"/>
      <c r="C8225" s="16"/>
      <c r="D8225" s="16"/>
      <c r="E8225" s="16"/>
      <c r="F8225" s="16"/>
      <c r="G8225" s="16"/>
      <c r="H8225" s="16"/>
      <c r="I8225">
        <f t="shared" si="176"/>
        <v>0</v>
      </c>
    </row>
    <row r="8226" spans="1:9" ht="20" customHeight="1">
      <c r="A8226" s="16"/>
      <c r="B8226" s="16"/>
      <c r="C8226" s="16"/>
      <c r="D8226" s="16"/>
      <c r="E8226" s="16"/>
      <c r="F8226" s="16"/>
      <c r="G8226" s="16"/>
      <c r="H8226" s="16"/>
      <c r="I8226">
        <f t="shared" si="176"/>
        <v>0</v>
      </c>
    </row>
    <row r="8227" spans="1:9" ht="20" customHeight="1">
      <c r="A8227" s="16"/>
      <c r="B8227" s="16"/>
      <c r="C8227" s="16"/>
      <c r="D8227" s="16"/>
      <c r="E8227" s="16"/>
      <c r="F8227" s="16"/>
      <c r="G8227" s="16"/>
      <c r="H8227" s="16"/>
      <c r="I8227">
        <f t="shared" si="176"/>
        <v>0</v>
      </c>
    </row>
    <row r="8228" spans="1:9" ht="20" customHeight="1">
      <c r="A8228" s="16"/>
      <c r="B8228" s="16"/>
      <c r="C8228" s="16"/>
      <c r="D8228" s="16"/>
      <c r="E8228" s="16"/>
      <c r="F8228" s="16"/>
      <c r="G8228" s="16"/>
      <c r="H8228" s="16"/>
      <c r="I8228">
        <f t="shared" si="176"/>
        <v>0</v>
      </c>
    </row>
    <row r="8229" spans="1:9" ht="20" customHeight="1">
      <c r="A8229" s="16"/>
      <c r="B8229" s="16"/>
      <c r="C8229" s="16"/>
      <c r="D8229" s="16"/>
      <c r="E8229" s="16"/>
      <c r="F8229" s="16"/>
      <c r="G8229" s="16"/>
      <c r="H8229" s="16"/>
      <c r="I8229">
        <f t="shared" si="176"/>
        <v>0</v>
      </c>
    </row>
    <row r="8230" spans="1:9" ht="20" customHeight="1">
      <c r="A8230" s="16"/>
      <c r="B8230" s="16"/>
      <c r="C8230" s="16"/>
      <c r="D8230" s="16"/>
      <c r="E8230" s="16"/>
      <c r="F8230" s="16"/>
      <c r="G8230" s="16"/>
      <c r="H8230" s="16"/>
      <c r="I8230">
        <f t="shared" si="176"/>
        <v>0</v>
      </c>
    </row>
    <row r="8231" spans="1:9" ht="20" customHeight="1">
      <c r="A8231" s="16"/>
      <c r="B8231" s="16"/>
      <c r="C8231" s="16"/>
      <c r="D8231" s="16"/>
      <c r="E8231" s="16"/>
      <c r="F8231" s="16"/>
      <c r="G8231" s="16"/>
      <c r="H8231" s="16"/>
      <c r="I8231">
        <f t="shared" si="176"/>
        <v>0</v>
      </c>
    </row>
    <row r="8232" spans="1:9" ht="20" customHeight="1">
      <c r="A8232" s="16"/>
      <c r="B8232" s="16"/>
      <c r="C8232" s="16"/>
      <c r="D8232" s="16"/>
      <c r="E8232" s="16"/>
      <c r="F8232" s="16"/>
      <c r="G8232" s="16"/>
      <c r="H8232" s="16"/>
      <c r="I8232">
        <f t="shared" si="176"/>
        <v>0</v>
      </c>
    </row>
    <row r="8233" spans="1:9" ht="20" customHeight="1">
      <c r="A8233" s="16"/>
      <c r="B8233" s="16"/>
      <c r="C8233" s="16"/>
      <c r="D8233" s="16"/>
      <c r="E8233" s="16"/>
      <c r="F8233" s="16"/>
      <c r="G8233" s="16"/>
      <c r="H8233" s="16"/>
      <c r="I8233">
        <f t="shared" si="176"/>
        <v>0</v>
      </c>
    </row>
    <row r="8234" spans="1:9" ht="20" customHeight="1">
      <c r="A8234" s="16"/>
      <c r="B8234" s="16"/>
      <c r="C8234" s="16"/>
      <c r="D8234" s="16"/>
      <c r="E8234" s="16"/>
      <c r="F8234" s="16"/>
      <c r="G8234" s="16"/>
      <c r="H8234" s="16"/>
      <c r="I8234">
        <f t="shared" si="176"/>
        <v>0</v>
      </c>
    </row>
    <row r="8235" spans="1:9" ht="20" customHeight="1">
      <c r="A8235" s="16"/>
      <c r="B8235" s="16"/>
      <c r="C8235" s="16"/>
      <c r="D8235" s="16"/>
      <c r="E8235" s="16"/>
      <c r="F8235" s="16"/>
      <c r="G8235" s="16"/>
      <c r="H8235" s="16"/>
      <c r="I8235">
        <f t="shared" si="176"/>
        <v>0</v>
      </c>
    </row>
    <row r="8236" spans="1:9" ht="20" customHeight="1">
      <c r="A8236" s="16"/>
      <c r="B8236" s="16"/>
      <c r="C8236" s="16"/>
      <c r="D8236" s="16"/>
      <c r="E8236" s="16"/>
      <c r="F8236" s="16"/>
      <c r="G8236" s="16"/>
      <c r="H8236" s="16"/>
      <c r="I8236">
        <f t="shared" si="176"/>
        <v>0</v>
      </c>
    </row>
    <row r="8237" spans="1:9" ht="20" customHeight="1">
      <c r="A8237" s="16"/>
      <c r="B8237" s="16"/>
      <c r="C8237" s="16"/>
      <c r="D8237" s="16"/>
      <c r="E8237" s="16"/>
      <c r="F8237" s="16"/>
      <c r="G8237" s="16"/>
      <c r="H8237" s="16"/>
      <c r="I8237">
        <f t="shared" si="176"/>
        <v>0</v>
      </c>
    </row>
    <row r="8238" spans="1:9" ht="20" customHeight="1">
      <c r="A8238" s="16"/>
      <c r="B8238" s="16"/>
      <c r="C8238" s="16"/>
      <c r="D8238" s="16"/>
      <c r="E8238" s="16"/>
      <c r="F8238" s="16"/>
      <c r="G8238" s="16"/>
      <c r="H8238" s="16"/>
      <c r="I8238">
        <f t="shared" si="176"/>
        <v>0</v>
      </c>
    </row>
    <row r="8239" spans="1:9" ht="20" customHeight="1">
      <c r="A8239" s="16"/>
      <c r="B8239" s="16"/>
      <c r="C8239" s="16"/>
      <c r="D8239" s="16"/>
      <c r="E8239" s="16"/>
      <c r="F8239" s="16"/>
      <c r="G8239" s="16"/>
      <c r="H8239" s="16"/>
      <c r="I8239">
        <f t="shared" si="176"/>
        <v>0</v>
      </c>
    </row>
    <row r="8240" spans="1:9" ht="20" customHeight="1">
      <c r="A8240" s="16"/>
      <c r="B8240" s="16"/>
      <c r="C8240" s="16"/>
      <c r="D8240" s="16"/>
      <c r="E8240" s="16"/>
      <c r="F8240" s="16"/>
      <c r="G8240" s="16"/>
      <c r="H8240" s="16"/>
      <c r="I8240">
        <f t="shared" si="176"/>
        <v>0</v>
      </c>
    </row>
    <row r="8241" spans="1:9" ht="20" customHeight="1">
      <c r="A8241" s="16"/>
      <c r="B8241" s="16"/>
      <c r="C8241" s="16"/>
      <c r="D8241" s="16"/>
      <c r="E8241" s="16"/>
      <c r="F8241" s="16"/>
      <c r="G8241" s="16"/>
      <c r="H8241" s="16"/>
      <c r="I8241">
        <f t="shared" si="176"/>
        <v>0</v>
      </c>
    </row>
    <row r="8242" spans="1:9" ht="20" customHeight="1">
      <c r="A8242" s="16"/>
      <c r="B8242" s="16"/>
      <c r="C8242" s="16"/>
      <c r="D8242" s="16"/>
      <c r="E8242" s="16"/>
      <c r="F8242" s="16"/>
      <c r="G8242" s="16"/>
      <c r="H8242" s="16"/>
      <c r="I8242">
        <f t="shared" si="176"/>
        <v>0</v>
      </c>
    </row>
    <row r="8243" spans="1:9" ht="20" customHeight="1">
      <c r="A8243" s="16"/>
      <c r="B8243" s="16"/>
      <c r="C8243" s="16"/>
      <c r="D8243" s="16"/>
      <c r="E8243" s="16"/>
      <c r="F8243" s="16"/>
      <c r="G8243" s="16"/>
      <c r="H8243" s="16"/>
      <c r="I8243">
        <f t="shared" si="176"/>
        <v>0</v>
      </c>
    </row>
    <row r="8244" spans="1:9" ht="20" customHeight="1">
      <c r="A8244" s="16"/>
      <c r="B8244" s="16"/>
      <c r="C8244" s="16"/>
      <c r="D8244" s="16"/>
      <c r="E8244" s="16"/>
      <c r="F8244" s="16"/>
      <c r="G8244" s="16"/>
      <c r="H8244" s="16"/>
      <c r="I8244">
        <f t="shared" si="176"/>
        <v>0</v>
      </c>
    </row>
    <row r="8245" spans="1:9" ht="20" customHeight="1">
      <c r="A8245" s="16"/>
      <c r="B8245" s="16"/>
      <c r="C8245" s="16"/>
      <c r="D8245" s="16"/>
      <c r="E8245" s="16"/>
      <c r="F8245" s="16"/>
      <c r="G8245" s="16"/>
      <c r="H8245" s="16"/>
      <c r="I8245">
        <f t="shared" si="176"/>
        <v>0</v>
      </c>
    </row>
    <row r="8246" spans="1:9" ht="20" customHeight="1">
      <c r="A8246" s="16"/>
      <c r="B8246" s="16"/>
      <c r="C8246" s="16"/>
      <c r="D8246" s="16"/>
      <c r="E8246" s="16"/>
      <c r="F8246" s="16"/>
      <c r="G8246" s="16"/>
      <c r="H8246" s="16"/>
      <c r="I8246">
        <f t="shared" si="176"/>
        <v>0</v>
      </c>
    </row>
    <row r="8247" spans="1:9" ht="20" customHeight="1">
      <c r="A8247" s="16"/>
      <c r="B8247" s="16"/>
      <c r="C8247" s="16"/>
      <c r="D8247" s="16"/>
      <c r="E8247" s="16"/>
      <c r="F8247" s="16"/>
      <c r="G8247" s="16"/>
      <c r="H8247" s="16"/>
      <c r="I8247">
        <f t="shared" si="176"/>
        <v>0</v>
      </c>
    </row>
    <row r="8248" spans="1:9" ht="20" customHeight="1">
      <c r="A8248" s="16"/>
      <c r="B8248" s="16"/>
      <c r="C8248" s="16"/>
      <c r="D8248" s="16"/>
      <c r="E8248" s="16"/>
      <c r="F8248" s="16"/>
      <c r="G8248" s="16"/>
      <c r="H8248" s="16"/>
      <c r="I8248">
        <f t="shared" si="176"/>
        <v>0</v>
      </c>
    </row>
    <row r="8249" spans="1:9" ht="20" customHeight="1">
      <c r="A8249" s="16"/>
      <c r="B8249" s="16"/>
      <c r="C8249" s="16"/>
      <c r="D8249" s="16"/>
      <c r="E8249" s="16"/>
      <c r="F8249" s="16"/>
      <c r="G8249" s="16"/>
      <c r="H8249" s="16"/>
      <c r="I8249">
        <f t="shared" si="176"/>
        <v>0</v>
      </c>
    </row>
    <row r="8250" spans="1:9" ht="20" customHeight="1">
      <c r="A8250" s="16"/>
      <c r="B8250" s="16"/>
      <c r="C8250" s="16"/>
      <c r="D8250" s="16"/>
      <c r="E8250" s="16"/>
      <c r="F8250" s="16"/>
      <c r="G8250" s="16"/>
      <c r="H8250" s="16"/>
      <c r="I8250">
        <f t="shared" si="176"/>
        <v>0</v>
      </c>
    </row>
    <row r="8251" spans="1:9" ht="20" customHeight="1">
      <c r="A8251" s="16"/>
      <c r="B8251" s="16"/>
      <c r="C8251" s="16"/>
      <c r="D8251" s="16"/>
      <c r="E8251" s="16"/>
      <c r="F8251" s="16"/>
      <c r="G8251" s="16"/>
      <c r="H8251" s="16"/>
      <c r="I8251">
        <f t="shared" si="176"/>
        <v>0</v>
      </c>
    </row>
    <row r="8252" spans="1:9" ht="20" customHeight="1">
      <c r="A8252" s="16"/>
      <c r="B8252" s="16"/>
      <c r="C8252" s="16"/>
      <c r="D8252" s="16"/>
      <c r="E8252" s="16"/>
      <c r="F8252" s="16"/>
      <c r="G8252" s="16"/>
      <c r="H8252" s="16"/>
      <c r="I8252">
        <f t="shared" si="176"/>
        <v>0</v>
      </c>
    </row>
    <row r="8253" spans="1:9" ht="20" customHeight="1">
      <c r="A8253" s="16"/>
      <c r="B8253" s="16"/>
      <c r="C8253" s="16"/>
      <c r="D8253" s="16"/>
      <c r="E8253" s="16"/>
      <c r="F8253" s="16"/>
      <c r="G8253" s="16"/>
      <c r="H8253" s="16"/>
      <c r="I8253">
        <f t="shared" si="176"/>
        <v>0</v>
      </c>
    </row>
    <row r="8254" spans="1:9" ht="20" customHeight="1">
      <c r="A8254" s="16"/>
      <c r="B8254" s="16"/>
      <c r="C8254" s="16"/>
      <c r="D8254" s="16"/>
      <c r="E8254" s="16"/>
      <c r="F8254" s="16"/>
      <c r="G8254" s="16"/>
      <c r="H8254" s="16"/>
      <c r="I8254">
        <f t="shared" si="176"/>
        <v>0</v>
      </c>
    </row>
    <row r="8255" spans="1:9" ht="20" customHeight="1">
      <c r="A8255" s="16"/>
      <c r="B8255" s="16"/>
      <c r="C8255" s="16"/>
      <c r="D8255" s="16"/>
      <c r="E8255" s="16"/>
      <c r="F8255" s="16"/>
      <c r="G8255" s="16"/>
      <c r="H8255" s="16"/>
      <c r="I8255">
        <f t="shared" si="176"/>
        <v>0</v>
      </c>
    </row>
    <row r="8256" spans="1:9" ht="20" customHeight="1">
      <c r="A8256" s="16"/>
      <c r="B8256" s="16"/>
      <c r="C8256" s="16"/>
      <c r="D8256" s="16"/>
      <c r="E8256" s="16"/>
      <c r="F8256" s="16"/>
      <c r="G8256" s="16"/>
      <c r="H8256" s="16"/>
      <c r="I8256">
        <f t="shared" si="176"/>
        <v>0</v>
      </c>
    </row>
    <row r="8257" spans="1:9" ht="20" customHeight="1">
      <c r="A8257" s="16"/>
      <c r="B8257" s="16"/>
      <c r="C8257" s="16"/>
      <c r="D8257" s="16"/>
      <c r="E8257" s="16"/>
      <c r="F8257" s="16"/>
      <c r="G8257" s="16"/>
      <c r="H8257" s="16"/>
      <c r="I8257">
        <f t="shared" si="176"/>
        <v>0</v>
      </c>
    </row>
    <row r="8258" spans="1:9" ht="20" customHeight="1">
      <c r="A8258" s="16"/>
      <c r="B8258" s="16"/>
      <c r="C8258" s="16"/>
      <c r="D8258" s="16"/>
      <c r="E8258" s="16"/>
      <c r="F8258" s="16"/>
      <c r="G8258" s="16"/>
      <c r="H8258" s="16"/>
      <c r="I8258">
        <f t="shared" si="176"/>
        <v>0</v>
      </c>
    </row>
    <row r="8259" spans="1:9" ht="20" customHeight="1">
      <c r="A8259" s="16"/>
      <c r="B8259" s="16"/>
      <c r="C8259" s="16"/>
      <c r="D8259" s="16"/>
      <c r="E8259" s="16"/>
      <c r="F8259" s="16"/>
      <c r="G8259" s="16"/>
      <c r="H8259" s="16"/>
      <c r="I8259">
        <f t="shared" ref="I8259:I8282" si="177">CEILING(H8259,0.002)</f>
        <v>0</v>
      </c>
    </row>
    <row r="8260" spans="1:9" ht="20" customHeight="1">
      <c r="A8260" s="16"/>
      <c r="B8260" s="16"/>
      <c r="C8260" s="16"/>
      <c r="D8260" s="16"/>
      <c r="E8260" s="16"/>
      <c r="F8260" s="16"/>
      <c r="G8260" s="16"/>
      <c r="H8260" s="16"/>
      <c r="I8260">
        <f t="shared" si="177"/>
        <v>0</v>
      </c>
    </row>
    <row r="8261" spans="1:9" ht="20" customHeight="1">
      <c r="A8261" s="16"/>
      <c r="B8261" s="16"/>
      <c r="C8261" s="16"/>
      <c r="D8261" s="16"/>
      <c r="E8261" s="16"/>
      <c r="F8261" s="16"/>
      <c r="G8261" s="16"/>
      <c r="H8261" s="16"/>
      <c r="I8261">
        <f t="shared" si="177"/>
        <v>0</v>
      </c>
    </row>
    <row r="8262" spans="1:9" ht="20" customHeight="1">
      <c r="A8262" s="16"/>
      <c r="B8262" s="16"/>
      <c r="C8262" s="16"/>
      <c r="D8262" s="16"/>
      <c r="E8262" s="16"/>
      <c r="F8262" s="16"/>
      <c r="G8262" s="16"/>
      <c r="H8262" s="16"/>
      <c r="I8262">
        <f t="shared" si="177"/>
        <v>0</v>
      </c>
    </row>
    <row r="8263" spans="1:9" ht="20" customHeight="1">
      <c r="A8263" s="16"/>
      <c r="B8263" s="16"/>
      <c r="C8263" s="16"/>
      <c r="D8263" s="16"/>
      <c r="E8263" s="16"/>
      <c r="F8263" s="16"/>
      <c r="G8263" s="16"/>
      <c r="H8263" s="16"/>
      <c r="I8263">
        <f t="shared" si="177"/>
        <v>0</v>
      </c>
    </row>
    <row r="8264" spans="1:9" ht="20" customHeight="1">
      <c r="A8264" s="16"/>
      <c r="B8264" s="16"/>
      <c r="C8264" s="16"/>
      <c r="D8264" s="16"/>
      <c r="E8264" s="16"/>
      <c r="F8264" s="16"/>
      <c r="G8264" s="16"/>
      <c r="H8264" s="16"/>
      <c r="I8264">
        <f t="shared" si="177"/>
        <v>0</v>
      </c>
    </row>
    <row r="8265" spans="1:9" ht="20" customHeight="1">
      <c r="A8265" s="16"/>
      <c r="B8265" s="16"/>
      <c r="C8265" s="16"/>
      <c r="D8265" s="16"/>
      <c r="E8265" s="16"/>
      <c r="F8265" s="16"/>
      <c r="G8265" s="16"/>
      <c r="H8265" s="16"/>
      <c r="I8265">
        <f t="shared" si="177"/>
        <v>0</v>
      </c>
    </row>
    <row r="8266" spans="1:9" ht="20" customHeight="1">
      <c r="A8266" s="16"/>
      <c r="B8266" s="16"/>
      <c r="C8266" s="16"/>
      <c r="D8266" s="16"/>
      <c r="E8266" s="16"/>
      <c r="F8266" s="16"/>
      <c r="G8266" s="16"/>
      <c r="H8266" s="16"/>
      <c r="I8266">
        <f t="shared" si="177"/>
        <v>0</v>
      </c>
    </row>
    <row r="8267" spans="1:9" ht="20" customHeight="1">
      <c r="A8267" s="16"/>
      <c r="B8267" s="16"/>
      <c r="C8267" s="16"/>
      <c r="D8267" s="16"/>
      <c r="E8267" s="16"/>
      <c r="F8267" s="16"/>
      <c r="G8267" s="16"/>
      <c r="H8267" s="16"/>
      <c r="I8267">
        <f t="shared" si="177"/>
        <v>0</v>
      </c>
    </row>
    <row r="8268" spans="1:9" ht="20" customHeight="1">
      <c r="A8268" s="16"/>
      <c r="B8268" s="16"/>
      <c r="C8268" s="16"/>
      <c r="D8268" s="16"/>
      <c r="E8268" s="16"/>
      <c r="F8268" s="16"/>
      <c r="G8268" s="16"/>
      <c r="H8268" s="16"/>
      <c r="I8268">
        <f t="shared" si="177"/>
        <v>0</v>
      </c>
    </row>
    <row r="8269" spans="1:9" ht="20" customHeight="1">
      <c r="A8269" s="16"/>
      <c r="B8269" s="16"/>
      <c r="C8269" s="16"/>
      <c r="D8269" s="16"/>
      <c r="E8269" s="16"/>
      <c r="F8269" s="16"/>
      <c r="G8269" s="16"/>
      <c r="H8269" s="16"/>
      <c r="I8269">
        <f t="shared" si="177"/>
        <v>0</v>
      </c>
    </row>
    <row r="8270" spans="1:9" ht="20" customHeight="1">
      <c r="A8270" s="16"/>
      <c r="B8270" s="16"/>
      <c r="C8270" s="16"/>
      <c r="D8270" s="16"/>
      <c r="E8270" s="16"/>
      <c r="F8270" s="16"/>
      <c r="G8270" s="16"/>
      <c r="H8270" s="16"/>
      <c r="I8270">
        <f t="shared" si="177"/>
        <v>0</v>
      </c>
    </row>
    <row r="8271" spans="1:9" ht="20" customHeight="1">
      <c r="A8271" s="16"/>
      <c r="B8271" s="16"/>
      <c r="C8271" s="16"/>
      <c r="D8271" s="16"/>
      <c r="E8271" s="16"/>
      <c r="F8271" s="16"/>
      <c r="G8271" s="16"/>
      <c r="H8271" s="16"/>
      <c r="I8271">
        <f t="shared" si="177"/>
        <v>0</v>
      </c>
    </row>
    <row r="8272" spans="1:9" ht="20" customHeight="1">
      <c r="A8272" s="16"/>
      <c r="B8272" s="16"/>
      <c r="C8272" s="16"/>
      <c r="D8272" s="16"/>
      <c r="E8272" s="16"/>
      <c r="F8272" s="16"/>
      <c r="G8272" s="16"/>
      <c r="H8272" s="16"/>
      <c r="I8272">
        <f t="shared" si="177"/>
        <v>0</v>
      </c>
    </row>
    <row r="8273" spans="1:9" ht="20" customHeight="1">
      <c r="A8273" s="16"/>
      <c r="B8273" s="16"/>
      <c r="C8273" s="16"/>
      <c r="D8273" s="16"/>
      <c r="E8273" s="16"/>
      <c r="F8273" s="16"/>
      <c r="G8273" s="16"/>
      <c r="H8273" s="16"/>
      <c r="I8273">
        <f t="shared" si="177"/>
        <v>0</v>
      </c>
    </row>
    <row r="8274" spans="1:9" ht="20" customHeight="1">
      <c r="A8274" s="16"/>
      <c r="B8274" s="16"/>
      <c r="C8274" s="16"/>
      <c r="D8274" s="16"/>
      <c r="E8274" s="16"/>
      <c r="F8274" s="16"/>
      <c r="G8274" s="16"/>
      <c r="H8274" s="16"/>
      <c r="I8274">
        <f t="shared" si="177"/>
        <v>0</v>
      </c>
    </row>
    <row r="8275" spans="1:9" ht="20" customHeight="1">
      <c r="A8275" s="16"/>
      <c r="B8275" s="16"/>
      <c r="C8275" s="16"/>
      <c r="D8275" s="16"/>
      <c r="E8275" s="16"/>
      <c r="F8275" s="16"/>
      <c r="G8275" s="16"/>
      <c r="H8275" s="16"/>
      <c r="I8275">
        <f t="shared" si="177"/>
        <v>0</v>
      </c>
    </row>
    <row r="8276" spans="1:9" ht="20" customHeight="1">
      <c r="A8276" s="16"/>
      <c r="B8276" s="16"/>
      <c r="C8276" s="16"/>
      <c r="D8276" s="16"/>
      <c r="E8276" s="16"/>
      <c r="F8276" s="16"/>
      <c r="G8276" s="16"/>
      <c r="H8276" s="16"/>
      <c r="I8276">
        <f t="shared" si="177"/>
        <v>0</v>
      </c>
    </row>
    <row r="8277" spans="1:9" ht="20" customHeight="1">
      <c r="A8277" s="16"/>
      <c r="B8277" s="16"/>
      <c r="C8277" s="16"/>
      <c r="D8277" s="16"/>
      <c r="E8277" s="16"/>
      <c r="F8277" s="16"/>
      <c r="G8277" s="16"/>
      <c r="H8277" s="16"/>
      <c r="I8277">
        <f t="shared" si="177"/>
        <v>0</v>
      </c>
    </row>
    <row r="8278" spans="1:9" ht="20" customHeight="1">
      <c r="A8278" s="16"/>
      <c r="B8278" s="16"/>
      <c r="C8278" s="16"/>
      <c r="D8278" s="16"/>
      <c r="E8278" s="16"/>
      <c r="F8278" s="16"/>
      <c r="G8278" s="16"/>
      <c r="H8278" s="16"/>
      <c r="I8278">
        <f t="shared" si="177"/>
        <v>0</v>
      </c>
    </row>
    <row r="8279" spans="1:9" ht="20" customHeight="1">
      <c r="A8279" s="16"/>
      <c r="B8279" s="16"/>
      <c r="C8279" s="16"/>
      <c r="D8279" s="16"/>
      <c r="E8279" s="16"/>
      <c r="F8279" s="16"/>
      <c r="G8279" s="16"/>
      <c r="H8279" s="16"/>
      <c r="I8279">
        <f t="shared" si="177"/>
        <v>0</v>
      </c>
    </row>
    <row r="8280" spans="1:9" ht="20" customHeight="1">
      <c r="A8280" s="16"/>
      <c r="B8280" s="16"/>
      <c r="C8280" s="16"/>
      <c r="D8280" s="16"/>
      <c r="E8280" s="16"/>
      <c r="F8280" s="16"/>
      <c r="G8280" s="16"/>
      <c r="H8280" s="16"/>
      <c r="I8280">
        <f t="shared" si="177"/>
        <v>0</v>
      </c>
    </row>
    <row r="8281" spans="1:9" ht="20" customHeight="1">
      <c r="A8281" s="16"/>
      <c r="B8281" s="16"/>
      <c r="C8281" s="16"/>
      <c r="D8281" s="16"/>
      <c r="E8281" s="16"/>
      <c r="F8281" s="16"/>
      <c r="G8281" s="16"/>
      <c r="H8281" s="16"/>
      <c r="I8281">
        <f t="shared" si="177"/>
        <v>0</v>
      </c>
    </row>
    <row r="8282" spans="1:9" ht="20" customHeight="1">
      <c r="A8282" s="16"/>
      <c r="B8282" s="16"/>
      <c r="C8282" s="16"/>
      <c r="D8282" s="16"/>
      <c r="E8282" s="16"/>
      <c r="F8282" s="16"/>
      <c r="G8282" s="16"/>
      <c r="H8282" s="16"/>
      <c r="I8282">
        <f t="shared" si="177"/>
        <v>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B163-173A-894F-A461-1B9BD3A724AA}">
  <dimension ref="A1:G2762"/>
  <sheetViews>
    <sheetView workbookViewId="0">
      <selection activeCell="C3" sqref="C3"/>
    </sheetView>
  </sheetViews>
  <sheetFormatPr baseColWidth="10" defaultRowHeight="13"/>
  <cols>
    <col min="1" max="1" width="11.1640625" style="1" bestFit="1" customWidth="1"/>
    <col min="2" max="2" width="10.33203125" style="1" customWidth="1"/>
    <col min="3" max="3" width="14.33203125" style="1" bestFit="1" customWidth="1"/>
    <col min="4" max="4" width="8.33203125" style="1"/>
    <col min="6" max="6" width="8.6640625" bestFit="1" customWidth="1"/>
    <col min="7" max="7" width="11.6640625" bestFit="1" customWidth="1"/>
  </cols>
  <sheetData>
    <row r="1" spans="1:7" ht="18">
      <c r="A1" s="2" t="s">
        <v>5</v>
      </c>
      <c r="B1" s="2" t="s">
        <v>0</v>
      </c>
      <c r="C1" s="10"/>
      <c r="D1" s="11" t="s">
        <v>2770</v>
      </c>
    </row>
    <row r="2" spans="1:7" ht="18">
      <c r="A2" s="5">
        <v>30.766034999999999</v>
      </c>
      <c r="B2" s="3" t="s">
        <v>7</v>
      </c>
      <c r="C2" s="9">
        <f t="shared" ref="C2:C65" si="0">(A3-A2)/A2</f>
        <v>-2.1190055852175853E-2</v>
      </c>
      <c r="D2" s="12">
        <f t="shared" ref="D2:D33" si="1">(ROW(B2)-ROW($B$2)+1)/COUNT(C$2:C$1048576)</f>
        <v>3.6218761318362912E-4</v>
      </c>
      <c r="E2">
        <f>ABS(C2-$G$2)</f>
        <v>2.1910179708408972E-2</v>
      </c>
      <c r="F2" s="24" t="s">
        <v>2777</v>
      </c>
      <c r="G2">
        <f>AVERAGE(C:C)</f>
        <v>7.2012385623311764E-4</v>
      </c>
    </row>
    <row r="3" spans="1:7" ht="18">
      <c r="A3" s="8">
        <v>30.114101000000002</v>
      </c>
      <c r="B3" s="6" t="s">
        <v>8</v>
      </c>
      <c r="C3" s="9">
        <f t="shared" si="0"/>
        <v>6.6611983535552772E-3</v>
      </c>
      <c r="D3" s="12">
        <f t="shared" si="1"/>
        <v>7.2437522636725825E-4</v>
      </c>
      <c r="E3">
        <f t="shared" ref="E3:E66" si="2">ABS(C3-$G$2)</f>
        <v>5.9410744973221593E-3</v>
      </c>
      <c r="F3" s="24" t="s">
        <v>2776</v>
      </c>
      <c r="G3">
        <f>_xlfn.VAR.S(C:C)</f>
        <v>6.410427685953513E-4</v>
      </c>
    </row>
    <row r="4" spans="1:7" ht="28">
      <c r="A4" s="8">
        <v>30.314696999999999</v>
      </c>
      <c r="B4" s="6" t="s">
        <v>9</v>
      </c>
      <c r="C4" s="9">
        <f t="shared" si="0"/>
        <v>1.0753232994543943E-2</v>
      </c>
      <c r="D4" s="12">
        <f t="shared" si="1"/>
        <v>1.0865628395508873E-3</v>
      </c>
      <c r="E4">
        <f t="shared" si="2"/>
        <v>1.0033109138310826E-2</v>
      </c>
      <c r="F4" s="24" t="s">
        <v>2775</v>
      </c>
      <c r="G4">
        <f>_xlfn.STDEV.S(C:C)</f>
        <v>2.5318822417232427E-2</v>
      </c>
    </row>
    <row r="5" spans="1:7" ht="28">
      <c r="A5" s="8">
        <v>30.640678000000001</v>
      </c>
      <c r="B5" s="6" t="s">
        <v>10</v>
      </c>
      <c r="C5" s="9">
        <f t="shared" si="0"/>
        <v>5.455003312916179E-3</v>
      </c>
      <c r="D5" s="12">
        <f t="shared" si="1"/>
        <v>1.4487504527345165E-3</v>
      </c>
      <c r="E5">
        <f t="shared" si="2"/>
        <v>4.7348794566830612E-3</v>
      </c>
      <c r="F5" s="24" t="s">
        <v>2778</v>
      </c>
      <c r="G5">
        <f>AVERAGE(E:E)</f>
        <v>1.1823535248723547E-2</v>
      </c>
    </row>
    <row r="6" spans="1:7" ht="18">
      <c r="A6" s="8">
        <v>30.807822999999999</v>
      </c>
      <c r="B6" s="6" t="s">
        <v>11</v>
      </c>
      <c r="C6" s="9">
        <f t="shared" si="0"/>
        <v>2.6587078223605714E-2</v>
      </c>
      <c r="D6" s="12">
        <f t="shared" si="1"/>
        <v>1.8109380659181455E-3</v>
      </c>
      <c r="E6">
        <f t="shared" si="2"/>
        <v>2.5866954367372595E-2</v>
      </c>
      <c r="G6">
        <f>KURT(C:C)</f>
        <v>885.22140132181721</v>
      </c>
    </row>
    <row r="7" spans="1:7" ht="18">
      <c r="A7" s="8">
        <v>31.626912999999998</v>
      </c>
      <c r="B7" s="6" t="s">
        <v>12</v>
      </c>
      <c r="C7" s="9">
        <f t="shared" si="0"/>
        <v>-3.5940719222264869E-2</v>
      </c>
      <c r="D7" s="12">
        <f t="shared" si="1"/>
        <v>2.1731256791017745E-3</v>
      </c>
      <c r="E7">
        <f t="shared" si="2"/>
        <v>3.6660843078497984E-2</v>
      </c>
      <c r="G7">
        <f>SKEW(C:C)</f>
        <v>-22.347202204405406</v>
      </c>
    </row>
    <row r="8" spans="1:7" ht="18">
      <c r="A8" s="8">
        <v>30.490219</v>
      </c>
      <c r="B8" s="6" t="s">
        <v>13</v>
      </c>
      <c r="C8" s="9">
        <f t="shared" si="0"/>
        <v>-3.5635034303951475E-3</v>
      </c>
      <c r="D8" s="12">
        <f t="shared" si="1"/>
        <v>2.5353132922854038E-3</v>
      </c>
      <c r="E8">
        <f t="shared" si="2"/>
        <v>4.2836272866282653E-3</v>
      </c>
    </row>
    <row r="9" spans="1:7" ht="18">
      <c r="A9" s="8">
        <v>30.381567</v>
      </c>
      <c r="B9" s="6" t="s">
        <v>14</v>
      </c>
      <c r="C9" s="9">
        <f t="shared" si="0"/>
        <v>-1.4580551424487161E-2</v>
      </c>
      <c r="D9" s="12">
        <f t="shared" si="1"/>
        <v>2.897500905469033E-3</v>
      </c>
      <c r="E9">
        <f t="shared" si="2"/>
        <v>1.5300675280720278E-2</v>
      </c>
    </row>
    <row r="10" spans="1:7" ht="18">
      <c r="A10" s="8">
        <v>29.938586999999998</v>
      </c>
      <c r="B10" s="6" t="s">
        <v>15</v>
      </c>
      <c r="C10" s="9">
        <f t="shared" si="0"/>
        <v>1.0049873095213276E-2</v>
      </c>
      <c r="D10" s="12">
        <f t="shared" si="1"/>
        <v>3.2596885186526622E-3</v>
      </c>
      <c r="E10">
        <f t="shared" si="2"/>
        <v>9.3297492389801586E-3</v>
      </c>
    </row>
    <row r="11" spans="1:7" ht="18">
      <c r="A11" s="8">
        <v>30.239466</v>
      </c>
      <c r="B11" s="6" t="s">
        <v>16</v>
      </c>
      <c r="C11" s="9">
        <f t="shared" si="0"/>
        <v>1.0503723842213288E-2</v>
      </c>
      <c r="D11" s="12">
        <f t="shared" si="1"/>
        <v>3.621876131836291E-3</v>
      </c>
      <c r="E11">
        <f t="shared" si="2"/>
        <v>9.7835999859801712E-3</v>
      </c>
    </row>
    <row r="12" spans="1:7" ht="18">
      <c r="A12" s="8">
        <v>30.557092999999998</v>
      </c>
      <c r="B12" s="6" t="s">
        <v>17</v>
      </c>
      <c r="C12" s="9">
        <f t="shared" si="0"/>
        <v>6.5644333379487971E-3</v>
      </c>
      <c r="D12" s="12">
        <f t="shared" si="1"/>
        <v>3.9840637450199202E-3</v>
      </c>
      <c r="E12">
        <f t="shared" si="2"/>
        <v>5.8443094817156793E-3</v>
      </c>
    </row>
    <row r="13" spans="1:7" ht="18">
      <c r="A13" s="8">
        <v>30.757683</v>
      </c>
      <c r="B13" s="6" t="s">
        <v>18</v>
      </c>
      <c r="C13" s="9">
        <f t="shared" si="0"/>
        <v>1.0053943270044058E-2</v>
      </c>
      <c r="D13" s="12">
        <f t="shared" si="1"/>
        <v>4.346251358203549E-3</v>
      </c>
      <c r="E13">
        <f t="shared" si="2"/>
        <v>9.3338194138109405E-3</v>
      </c>
    </row>
    <row r="14" spans="1:7" ht="18">
      <c r="A14" s="8">
        <v>31.066918999999999</v>
      </c>
      <c r="B14" s="6" t="s">
        <v>19</v>
      </c>
      <c r="C14" s="9">
        <f t="shared" si="0"/>
        <v>8.0714795052577518E-3</v>
      </c>
      <c r="D14" s="12">
        <f t="shared" si="1"/>
        <v>4.7084389713871787E-3</v>
      </c>
      <c r="E14">
        <f t="shared" si="2"/>
        <v>7.3513556490246339E-3</v>
      </c>
    </row>
    <row r="15" spans="1:7" ht="18">
      <c r="A15" s="8">
        <v>31.317675000000001</v>
      </c>
      <c r="B15" s="6" t="s">
        <v>20</v>
      </c>
      <c r="C15" s="9">
        <f t="shared" si="0"/>
        <v>3.7362926845622801E-3</v>
      </c>
      <c r="D15" s="12">
        <f t="shared" si="1"/>
        <v>5.0706265845708075E-3</v>
      </c>
      <c r="E15">
        <f t="shared" si="2"/>
        <v>3.0161688283291627E-3</v>
      </c>
    </row>
    <row r="16" spans="1:7" ht="18">
      <c r="A16" s="8">
        <v>31.434687</v>
      </c>
      <c r="B16" s="6" t="s">
        <v>21</v>
      </c>
      <c r="C16" s="9">
        <f t="shared" si="0"/>
        <v>2.6531201026434452E-4</v>
      </c>
      <c r="D16" s="12">
        <f t="shared" si="1"/>
        <v>5.4328141977544372E-3</v>
      </c>
      <c r="E16">
        <f t="shared" si="2"/>
        <v>4.5481184596877312E-4</v>
      </c>
    </row>
    <row r="17" spans="1:5" ht="18">
      <c r="A17" s="8">
        <v>31.443027000000001</v>
      </c>
      <c r="B17" s="6" t="s">
        <v>22</v>
      </c>
      <c r="C17" s="9">
        <f t="shared" si="0"/>
        <v>2.1426054177290364E-3</v>
      </c>
      <c r="D17" s="12">
        <f t="shared" si="1"/>
        <v>5.795001810938066E-3</v>
      </c>
      <c r="E17">
        <f t="shared" si="2"/>
        <v>1.4224815614959187E-3</v>
      </c>
    </row>
    <row r="18" spans="1:5" ht="18">
      <c r="A18" s="8">
        <v>31.510397000000001</v>
      </c>
      <c r="B18" s="6" t="s">
        <v>23</v>
      </c>
      <c r="C18" s="9">
        <f t="shared" si="0"/>
        <v>2.4051426581517925E-3</v>
      </c>
      <c r="D18" s="12">
        <f t="shared" si="1"/>
        <v>6.1571894241216948E-3</v>
      </c>
      <c r="E18">
        <f t="shared" si="2"/>
        <v>1.6850188019186748E-3</v>
      </c>
    </row>
    <row r="19" spans="1:5" ht="18">
      <c r="A19" s="8">
        <v>31.586183999999999</v>
      </c>
      <c r="B19" s="6" t="s">
        <v>24</v>
      </c>
      <c r="C19" s="9">
        <f t="shared" si="0"/>
        <v>6.3988736341180118E-3</v>
      </c>
      <c r="D19" s="12">
        <f t="shared" si="1"/>
        <v>6.5193770373053244E-3</v>
      </c>
      <c r="E19">
        <f t="shared" si="2"/>
        <v>5.6787497778848939E-3</v>
      </c>
    </row>
    <row r="20" spans="1:5" ht="18">
      <c r="A20" s="8">
        <v>31.7883</v>
      </c>
      <c r="B20" s="6" t="s">
        <v>25</v>
      </c>
      <c r="C20" s="9">
        <f t="shared" si="0"/>
        <v>6.0923673175350785E-3</v>
      </c>
      <c r="D20" s="12">
        <f t="shared" si="1"/>
        <v>6.8815646504889532E-3</v>
      </c>
      <c r="E20">
        <f t="shared" si="2"/>
        <v>5.3722434613019607E-3</v>
      </c>
    </row>
    <row r="21" spans="1:5" ht="18">
      <c r="A21" s="8">
        <v>31.981966</v>
      </c>
      <c r="B21" s="6" t="s">
        <v>26</v>
      </c>
      <c r="C21" s="9">
        <f t="shared" si="0"/>
        <v>-7.6356156466429034E-3</v>
      </c>
      <c r="D21" s="12">
        <f t="shared" si="1"/>
        <v>7.243752263672582E-3</v>
      </c>
      <c r="E21">
        <f t="shared" si="2"/>
        <v>8.3557395028760213E-3</v>
      </c>
    </row>
    <row r="22" spans="1:5" ht="18">
      <c r="A22" s="8">
        <v>31.737763999999999</v>
      </c>
      <c r="B22" s="6" t="s">
        <v>27</v>
      </c>
      <c r="C22" s="9">
        <f t="shared" si="0"/>
        <v>-3.9797384592058244E-3</v>
      </c>
      <c r="D22" s="12">
        <f t="shared" si="1"/>
        <v>7.6059398768562117E-3</v>
      </c>
      <c r="E22">
        <f t="shared" si="2"/>
        <v>4.6998623154389423E-3</v>
      </c>
    </row>
    <row r="23" spans="1:5" ht="18">
      <c r="A23" s="8">
        <v>31.611456</v>
      </c>
      <c r="B23" s="6" t="s">
        <v>28</v>
      </c>
      <c r="C23" s="9">
        <f t="shared" si="0"/>
        <v>-1.8645455622164572E-3</v>
      </c>
      <c r="D23" s="12">
        <f t="shared" si="1"/>
        <v>7.9681274900398405E-3</v>
      </c>
      <c r="E23">
        <f t="shared" si="2"/>
        <v>2.5846694184495748E-3</v>
      </c>
    </row>
    <row r="24" spans="1:5" ht="18">
      <c r="A24" s="8">
        <v>31.552515</v>
      </c>
      <c r="B24" s="6" t="s">
        <v>29</v>
      </c>
      <c r="C24" s="9">
        <f t="shared" si="0"/>
        <v>1.0408266979668724E-2</v>
      </c>
      <c r="D24" s="12">
        <f t="shared" si="1"/>
        <v>8.3303151032234693E-3</v>
      </c>
      <c r="E24">
        <f t="shared" si="2"/>
        <v>9.688143123435607E-3</v>
      </c>
    </row>
    <row r="25" spans="1:5" ht="18">
      <c r="A25" s="8">
        <v>31.880922000000002</v>
      </c>
      <c r="B25" s="6" t="s">
        <v>30</v>
      </c>
      <c r="C25" s="9">
        <f t="shared" si="0"/>
        <v>1.1885823126445273E-2</v>
      </c>
      <c r="D25" s="12">
        <f t="shared" si="1"/>
        <v>8.6925027164070981E-3</v>
      </c>
      <c r="E25">
        <f t="shared" si="2"/>
        <v>1.1165699270212156E-2</v>
      </c>
    </row>
    <row r="26" spans="1:5" ht="18">
      <c r="A26" s="8">
        <v>32.259853</v>
      </c>
      <c r="B26" s="6" t="s">
        <v>31</v>
      </c>
      <c r="C26" s="9">
        <f t="shared" si="0"/>
        <v>-1.3834408978862994E-2</v>
      </c>
      <c r="D26" s="12">
        <f t="shared" si="1"/>
        <v>9.0546903295907286E-3</v>
      </c>
      <c r="E26">
        <f t="shared" si="2"/>
        <v>1.4554532835096111E-2</v>
      </c>
    </row>
    <row r="27" spans="1:5" ht="18">
      <c r="A27" s="8">
        <v>31.813556999999999</v>
      </c>
      <c r="B27" s="6" t="s">
        <v>32</v>
      </c>
      <c r="C27" s="9">
        <f t="shared" si="0"/>
        <v>1.6675092319918861E-2</v>
      </c>
      <c r="D27" s="12">
        <f t="shared" si="1"/>
        <v>9.4168779427743574E-3</v>
      </c>
      <c r="E27">
        <f t="shared" si="2"/>
        <v>1.5954968463685743E-2</v>
      </c>
    </row>
    <row r="28" spans="1:5" ht="18">
      <c r="A28" s="8">
        <v>32.344051</v>
      </c>
      <c r="B28" s="6" t="s">
        <v>33</v>
      </c>
      <c r="C28" s="9">
        <f t="shared" si="0"/>
        <v>-7.8105244145205343E-3</v>
      </c>
      <c r="D28" s="12">
        <f t="shared" si="1"/>
        <v>9.7790655559579862E-3</v>
      </c>
      <c r="E28">
        <f t="shared" si="2"/>
        <v>8.5306482707536522E-3</v>
      </c>
    </row>
    <row r="29" spans="1:5" ht="18">
      <c r="A29" s="8">
        <v>32.091427000000003</v>
      </c>
      <c r="B29" s="6" t="s">
        <v>34</v>
      </c>
      <c r="C29" s="9">
        <f t="shared" si="0"/>
        <v>1.0493768320118584E-3</v>
      </c>
      <c r="D29" s="12">
        <f t="shared" si="1"/>
        <v>1.0141253169141615E-2</v>
      </c>
      <c r="E29">
        <f t="shared" si="2"/>
        <v>3.2925297577874072E-4</v>
      </c>
    </row>
    <row r="30" spans="1:5" ht="18">
      <c r="A30" s="8">
        <v>32.125103000000003</v>
      </c>
      <c r="B30" s="6" t="s">
        <v>35</v>
      </c>
      <c r="C30" s="9">
        <f t="shared" si="0"/>
        <v>-6.5526638155837588E-3</v>
      </c>
      <c r="D30" s="12">
        <f t="shared" si="1"/>
        <v>1.0503440782325244E-2</v>
      </c>
      <c r="E30">
        <f t="shared" si="2"/>
        <v>7.2727876718168766E-3</v>
      </c>
    </row>
    <row r="31" spans="1:5" ht="18">
      <c r="A31" s="8">
        <v>31.914598000000002</v>
      </c>
      <c r="B31" s="6" t="s">
        <v>36</v>
      </c>
      <c r="C31" s="9">
        <f t="shared" si="0"/>
        <v>-2.1103822144337581E-3</v>
      </c>
      <c r="D31" s="12">
        <f t="shared" si="1"/>
        <v>1.0865628395508874E-2</v>
      </c>
      <c r="E31">
        <f t="shared" si="2"/>
        <v>2.830506070666876E-3</v>
      </c>
    </row>
    <row r="32" spans="1:5" ht="18">
      <c r="A32" s="8">
        <v>31.847245999999998</v>
      </c>
      <c r="B32" s="6" t="s">
        <v>37</v>
      </c>
      <c r="C32" s="9">
        <f t="shared" si="0"/>
        <v>5.2881495624457148E-3</v>
      </c>
      <c r="D32" s="12">
        <f t="shared" si="1"/>
        <v>1.1227816008692503E-2</v>
      </c>
      <c r="E32">
        <f t="shared" si="2"/>
        <v>4.5680257062125969E-3</v>
      </c>
    </row>
    <row r="33" spans="1:5" ht="18">
      <c r="A33" s="8">
        <v>32.015658999999999</v>
      </c>
      <c r="B33" s="6" t="s">
        <v>38</v>
      </c>
      <c r="C33" s="9">
        <f t="shared" si="0"/>
        <v>6.5753448960711204E-3</v>
      </c>
      <c r="D33" s="12">
        <f t="shared" si="1"/>
        <v>1.1590003621876132E-2</v>
      </c>
      <c r="E33">
        <f t="shared" si="2"/>
        <v>5.8552210398380026E-3</v>
      </c>
    </row>
    <row r="34" spans="1:5" ht="18">
      <c r="A34" s="8">
        <v>32.226173000000003</v>
      </c>
      <c r="B34" s="6" t="s">
        <v>39</v>
      </c>
      <c r="C34" s="9">
        <f t="shared" si="0"/>
        <v>-9.929785953796089E-3</v>
      </c>
      <c r="D34" s="12">
        <f t="shared" ref="D34:D65" si="3">(ROW(B34)-ROW($B$2)+1)/COUNT(C$2:C$1048576)</f>
        <v>1.1952191235059761E-2</v>
      </c>
      <c r="E34">
        <f t="shared" si="2"/>
        <v>1.0649909810029206E-2</v>
      </c>
    </row>
    <row r="35" spans="1:5" ht="18">
      <c r="A35" s="8">
        <v>31.906174</v>
      </c>
      <c r="B35" s="6" t="s">
        <v>40</v>
      </c>
      <c r="C35" s="9">
        <f t="shared" si="0"/>
        <v>-5.0142959792045571E-3</v>
      </c>
      <c r="D35" s="12">
        <f t="shared" si="3"/>
        <v>1.231437884824339E-2</v>
      </c>
      <c r="E35">
        <f t="shared" si="2"/>
        <v>5.7344198354376749E-3</v>
      </c>
    </row>
    <row r="36" spans="1:5" ht="18">
      <c r="A36" s="8">
        <v>31.746186999999999</v>
      </c>
      <c r="B36" s="6" t="s">
        <v>41</v>
      </c>
      <c r="C36" s="9">
        <f t="shared" si="0"/>
        <v>9.2838235974608309E-3</v>
      </c>
      <c r="D36" s="12">
        <f t="shared" si="3"/>
        <v>1.2676566461427018E-2</v>
      </c>
      <c r="E36">
        <f t="shared" si="2"/>
        <v>8.5636997412277139E-3</v>
      </c>
    </row>
    <row r="37" spans="1:5" ht="18">
      <c r="A37" s="8">
        <v>32.040913000000003</v>
      </c>
      <c r="B37" s="6" t="s">
        <v>42</v>
      </c>
      <c r="C37" s="9">
        <f t="shared" si="0"/>
        <v>3.9421442204221731E-2</v>
      </c>
      <c r="D37" s="12">
        <f t="shared" si="3"/>
        <v>1.3038754074610649E-2</v>
      </c>
      <c r="E37">
        <f t="shared" si="2"/>
        <v>3.8701318347988616E-2</v>
      </c>
    </row>
    <row r="38" spans="1:5" ht="18">
      <c r="A38" s="8">
        <v>33.304012</v>
      </c>
      <c r="B38" s="6" t="s">
        <v>43</v>
      </c>
      <c r="C38" s="9">
        <f t="shared" si="0"/>
        <v>-7.0789068896564798E-3</v>
      </c>
      <c r="D38" s="12">
        <f t="shared" si="3"/>
        <v>1.3400941687794278E-2</v>
      </c>
      <c r="E38">
        <f t="shared" si="2"/>
        <v>7.7990307458895977E-3</v>
      </c>
    </row>
    <row r="39" spans="1:5" ht="18">
      <c r="A39" s="8">
        <v>33.068255999999998</v>
      </c>
      <c r="B39" s="6" t="s">
        <v>44</v>
      </c>
      <c r="C39" s="9">
        <f t="shared" si="0"/>
        <v>2.6992230857291098E-2</v>
      </c>
      <c r="D39" s="12">
        <f t="shared" si="3"/>
        <v>1.3763129300977906E-2</v>
      </c>
      <c r="E39">
        <f t="shared" si="2"/>
        <v>2.6272107001057979E-2</v>
      </c>
    </row>
    <row r="40" spans="1:5" ht="18">
      <c r="A40" s="8">
        <v>33.960842</v>
      </c>
      <c r="B40" s="6" t="s">
        <v>45</v>
      </c>
      <c r="C40" s="9">
        <f t="shared" si="0"/>
        <v>-4.2155020773630017E-3</v>
      </c>
      <c r="D40" s="12">
        <f t="shared" si="3"/>
        <v>1.4125316914161535E-2</v>
      </c>
      <c r="E40">
        <f t="shared" si="2"/>
        <v>4.9356259335961196E-3</v>
      </c>
    </row>
    <row r="41" spans="1:5" ht="18">
      <c r="A41" s="8">
        <v>33.817680000000003</v>
      </c>
      <c r="B41" s="6" t="s">
        <v>46</v>
      </c>
      <c r="C41" s="9">
        <f t="shared" si="0"/>
        <v>8.4660154096908649E-3</v>
      </c>
      <c r="D41" s="12">
        <f t="shared" si="3"/>
        <v>1.4487504527345164E-2</v>
      </c>
      <c r="E41">
        <f t="shared" si="2"/>
        <v>7.7458915534577471E-3</v>
      </c>
    </row>
    <row r="42" spans="1:5" ht="18">
      <c r="A42" s="8">
        <v>34.103980999999997</v>
      </c>
      <c r="B42" s="6" t="s">
        <v>47</v>
      </c>
      <c r="C42" s="9">
        <f t="shared" si="0"/>
        <v>-3.9503892522107179E-3</v>
      </c>
      <c r="D42" s="12">
        <f t="shared" si="3"/>
        <v>1.4849692140528795E-2</v>
      </c>
      <c r="E42">
        <f t="shared" si="2"/>
        <v>4.6705131084438358E-3</v>
      </c>
    </row>
    <row r="43" spans="1:5" ht="18">
      <c r="A43" s="8">
        <v>33.969256999999999</v>
      </c>
      <c r="B43" s="6" t="s">
        <v>48</v>
      </c>
      <c r="C43" s="9">
        <f t="shared" si="0"/>
        <v>-1.3633710033751991E-2</v>
      </c>
      <c r="D43" s="12">
        <f t="shared" si="3"/>
        <v>1.5211879753712423E-2</v>
      </c>
      <c r="E43">
        <f t="shared" si="2"/>
        <v>1.4353833889985108E-2</v>
      </c>
    </row>
    <row r="44" spans="1:5" ht="18">
      <c r="A44" s="8">
        <v>33.506129999999999</v>
      </c>
      <c r="B44" s="6" t="s">
        <v>49</v>
      </c>
      <c r="C44" s="9">
        <f t="shared" si="0"/>
        <v>-1.0807037398828219E-2</v>
      </c>
      <c r="D44" s="12">
        <f t="shared" si="3"/>
        <v>1.5574067366896052E-2</v>
      </c>
      <c r="E44">
        <f t="shared" si="2"/>
        <v>1.1527161255061336E-2</v>
      </c>
    </row>
    <row r="45" spans="1:5" ht="18">
      <c r="A45" s="8">
        <v>33.144027999999999</v>
      </c>
      <c r="B45" s="6" t="s">
        <v>50</v>
      </c>
      <c r="C45" s="9">
        <f t="shared" si="0"/>
        <v>2.3882220953952864E-2</v>
      </c>
      <c r="D45" s="12">
        <f t="shared" si="3"/>
        <v>1.5936254980079681E-2</v>
      </c>
      <c r="E45">
        <f t="shared" si="2"/>
        <v>2.3162097097719745E-2</v>
      </c>
    </row>
    <row r="46" spans="1:5" ht="18">
      <c r="A46" s="8">
        <v>33.935580999999999</v>
      </c>
      <c r="B46" s="6" t="s">
        <v>51</v>
      </c>
      <c r="C46" s="9">
        <f t="shared" si="0"/>
        <v>1.7121292250750025E-2</v>
      </c>
      <c r="D46" s="12">
        <f t="shared" si="3"/>
        <v>1.629844259326331E-2</v>
      </c>
      <c r="E46">
        <f t="shared" si="2"/>
        <v>1.6401168394516906E-2</v>
      </c>
    </row>
    <row r="47" spans="1:5" ht="18">
      <c r="A47" s="8">
        <v>34.516601999999999</v>
      </c>
      <c r="B47" s="6" t="s">
        <v>52</v>
      </c>
      <c r="C47" s="9">
        <f t="shared" si="0"/>
        <v>1.0490545969733728E-2</v>
      </c>
      <c r="D47" s="12">
        <f t="shared" si="3"/>
        <v>1.6660630206446939E-2</v>
      </c>
      <c r="E47">
        <f t="shared" si="2"/>
        <v>9.7704221135006108E-3</v>
      </c>
    </row>
    <row r="48" spans="1:5" ht="18">
      <c r="A48" s="8">
        <v>34.878700000000002</v>
      </c>
      <c r="B48" s="6" t="s">
        <v>53</v>
      </c>
      <c r="C48" s="9">
        <f t="shared" si="0"/>
        <v>-1.6899712431943817E-3</v>
      </c>
      <c r="D48" s="12">
        <f t="shared" si="3"/>
        <v>1.7022817819630567E-2</v>
      </c>
      <c r="E48">
        <f t="shared" si="2"/>
        <v>2.4100950994274993E-3</v>
      </c>
    </row>
    <row r="49" spans="1:5" ht="18">
      <c r="A49" s="8">
        <v>34.819755999999998</v>
      </c>
      <c r="B49" s="6" t="s">
        <v>54</v>
      </c>
      <c r="C49" s="9">
        <f t="shared" si="0"/>
        <v>-8.2224872569468532E-3</v>
      </c>
      <c r="D49" s="12">
        <f t="shared" si="3"/>
        <v>1.7385005432814196E-2</v>
      </c>
      <c r="E49">
        <f t="shared" si="2"/>
        <v>8.9426111131799702E-3</v>
      </c>
    </row>
    <row r="50" spans="1:5" ht="18">
      <c r="A50" s="8">
        <v>34.533450999999999</v>
      </c>
      <c r="B50" s="6" t="s">
        <v>55</v>
      </c>
      <c r="C50" s="9">
        <f t="shared" si="0"/>
        <v>-2.7798003738462161E-2</v>
      </c>
      <c r="D50" s="12">
        <f t="shared" si="3"/>
        <v>1.7747193045997828E-2</v>
      </c>
      <c r="E50">
        <f t="shared" si="2"/>
        <v>2.851812759469528E-2</v>
      </c>
    </row>
    <row r="51" spans="1:5" ht="18">
      <c r="A51" s="8">
        <v>33.57349</v>
      </c>
      <c r="B51" s="6" t="s">
        <v>56</v>
      </c>
      <c r="C51" s="9">
        <f t="shared" si="0"/>
        <v>-1.7557900593593602E-3</v>
      </c>
      <c r="D51" s="12">
        <f t="shared" si="3"/>
        <v>1.8109380659181457E-2</v>
      </c>
      <c r="E51">
        <f t="shared" si="2"/>
        <v>2.4759139155924779E-3</v>
      </c>
    </row>
    <row r="52" spans="1:5" ht="18">
      <c r="A52" s="8">
        <v>33.514541999999999</v>
      </c>
      <c r="B52" s="6" t="s">
        <v>57</v>
      </c>
      <c r="C52" s="9">
        <f t="shared" si="0"/>
        <v>5.0252812644743946E-4</v>
      </c>
      <c r="D52" s="12">
        <f t="shared" si="3"/>
        <v>1.8471568272365086E-2</v>
      </c>
      <c r="E52">
        <f t="shared" si="2"/>
        <v>2.1759572978567818E-4</v>
      </c>
    </row>
    <row r="53" spans="1:5" ht="18">
      <c r="A53" s="8">
        <v>33.531384000000003</v>
      </c>
      <c r="B53" s="6" t="s">
        <v>58</v>
      </c>
      <c r="C53" s="9">
        <f t="shared" si="0"/>
        <v>1.6323215289890759E-2</v>
      </c>
      <c r="D53" s="12">
        <f t="shared" si="3"/>
        <v>1.8833755885548715E-2</v>
      </c>
      <c r="E53">
        <f t="shared" si="2"/>
        <v>1.5603091433657642E-2</v>
      </c>
    </row>
    <row r="54" spans="1:5" ht="18">
      <c r="A54" s="8">
        <v>34.078724000000001</v>
      </c>
      <c r="B54" s="6" t="s">
        <v>59</v>
      </c>
      <c r="C54" s="9">
        <f t="shared" si="0"/>
        <v>-2.7427552745226094E-2</v>
      </c>
      <c r="D54" s="12">
        <f t="shared" si="3"/>
        <v>1.9195943498732344E-2</v>
      </c>
      <c r="E54">
        <f t="shared" si="2"/>
        <v>2.8147676601459212E-2</v>
      </c>
    </row>
    <row r="55" spans="1:5" ht="18">
      <c r="A55" s="8">
        <v>33.144027999999999</v>
      </c>
      <c r="B55" s="6" t="s">
        <v>60</v>
      </c>
      <c r="C55" s="9">
        <f t="shared" si="0"/>
        <v>-3.8106714126598614E-3</v>
      </c>
      <c r="D55" s="12">
        <f t="shared" si="3"/>
        <v>1.9558131111915972E-2</v>
      </c>
      <c r="E55">
        <f t="shared" si="2"/>
        <v>4.5307952688929789E-3</v>
      </c>
    </row>
    <row r="56" spans="1:5" ht="18">
      <c r="A56" s="8">
        <v>33.017727000000001</v>
      </c>
      <c r="B56" s="6" t="s">
        <v>61</v>
      </c>
      <c r="C56" s="9">
        <f t="shared" si="0"/>
        <v>-7.6552816612718603E-4</v>
      </c>
      <c r="D56" s="12">
        <f t="shared" si="3"/>
        <v>1.9920318725099601E-2</v>
      </c>
      <c r="E56">
        <f t="shared" si="2"/>
        <v>1.4856520223603038E-3</v>
      </c>
    </row>
    <row r="57" spans="1:5" ht="18">
      <c r="A57" s="8">
        <v>32.992451000000003</v>
      </c>
      <c r="B57" s="6" t="s">
        <v>62</v>
      </c>
      <c r="C57" s="9">
        <f t="shared" si="0"/>
        <v>1.4548176490434057E-2</v>
      </c>
      <c r="D57" s="12">
        <f t="shared" si="3"/>
        <v>2.028250633828323E-2</v>
      </c>
      <c r="E57">
        <f t="shared" si="2"/>
        <v>1.382805263420094E-2</v>
      </c>
    </row>
    <row r="58" spans="1:5" ht="18">
      <c r="A58" s="8">
        <v>33.472431</v>
      </c>
      <c r="B58" s="6" t="s">
        <v>63</v>
      </c>
      <c r="C58" s="9">
        <f t="shared" si="0"/>
        <v>1.635220339986658E-2</v>
      </c>
      <c r="D58" s="12">
        <f t="shared" si="3"/>
        <v>2.0644693951466859E-2</v>
      </c>
      <c r="E58">
        <f t="shared" si="2"/>
        <v>1.5632079543633461E-2</v>
      </c>
    </row>
    <row r="59" spans="1:5" ht="18">
      <c r="A59" s="8">
        <v>34.019779</v>
      </c>
      <c r="B59" s="6" t="s">
        <v>64</v>
      </c>
      <c r="C59" s="9">
        <f t="shared" si="0"/>
        <v>-9.6535312589773933E-3</v>
      </c>
      <c r="D59" s="12">
        <f t="shared" si="3"/>
        <v>2.1006881564650488E-2</v>
      </c>
      <c r="E59">
        <f t="shared" si="2"/>
        <v>1.037365511521051E-2</v>
      </c>
    </row>
    <row r="60" spans="1:5" ht="18">
      <c r="A60" s="8">
        <v>33.691367999999997</v>
      </c>
      <c r="B60" s="6" t="s">
        <v>65</v>
      </c>
      <c r="C60" s="9">
        <f t="shared" si="0"/>
        <v>-1.7495579283095379E-3</v>
      </c>
      <c r="D60" s="12">
        <f t="shared" si="3"/>
        <v>2.1369069177834116E-2</v>
      </c>
      <c r="E60">
        <f t="shared" si="2"/>
        <v>2.4696817845426553E-3</v>
      </c>
    </row>
    <row r="61" spans="1:5" ht="18">
      <c r="A61" s="8">
        <v>33.632423000000003</v>
      </c>
      <c r="B61" s="6" t="s">
        <v>66</v>
      </c>
      <c r="C61" s="9">
        <f t="shared" si="0"/>
        <v>1.2520953366933585E-3</v>
      </c>
      <c r="D61" s="12">
        <f t="shared" si="3"/>
        <v>2.1731256791017749E-2</v>
      </c>
      <c r="E61">
        <f t="shared" si="2"/>
        <v>5.3197148046024083E-4</v>
      </c>
    </row>
    <row r="62" spans="1:5" ht="18">
      <c r="A62" s="8">
        <v>33.674534000000001</v>
      </c>
      <c r="B62" s="6" t="s">
        <v>67</v>
      </c>
      <c r="C62" s="9">
        <f t="shared" si="0"/>
        <v>-7.502048877647465E-3</v>
      </c>
      <c r="D62" s="12">
        <f t="shared" si="3"/>
        <v>2.2093444404201378E-2</v>
      </c>
      <c r="E62">
        <f t="shared" si="2"/>
        <v>8.2221727338805829E-3</v>
      </c>
    </row>
    <row r="63" spans="1:5" ht="18">
      <c r="A63" s="8">
        <v>33.421906</v>
      </c>
      <c r="B63" s="6" t="s">
        <v>68</v>
      </c>
      <c r="C63" s="9">
        <f t="shared" si="0"/>
        <v>4.2832386638871726E-3</v>
      </c>
      <c r="D63" s="12">
        <f t="shared" si="3"/>
        <v>2.2455632017385006E-2</v>
      </c>
      <c r="E63">
        <f t="shared" si="2"/>
        <v>3.5631148076540548E-3</v>
      </c>
    </row>
    <row r="64" spans="1:5" ht="18">
      <c r="A64" s="8">
        <v>33.565060000000003</v>
      </c>
      <c r="B64" s="6" t="s">
        <v>69</v>
      </c>
      <c r="C64" s="9">
        <f t="shared" si="0"/>
        <v>1.2544592501844735E-3</v>
      </c>
      <c r="D64" s="12">
        <f t="shared" si="3"/>
        <v>2.2817819630568635E-2</v>
      </c>
      <c r="E64">
        <f t="shared" si="2"/>
        <v>5.3433539395135584E-4</v>
      </c>
    </row>
    <row r="65" spans="1:5" ht="18">
      <c r="A65" s="8">
        <v>33.607165999999999</v>
      </c>
      <c r="B65" s="6" t="s">
        <v>70</v>
      </c>
      <c r="C65" s="9">
        <f t="shared" si="0"/>
        <v>2.4054036570652842E-2</v>
      </c>
      <c r="D65" s="12">
        <f t="shared" si="3"/>
        <v>2.3180007243752264E-2</v>
      </c>
      <c r="E65">
        <f t="shared" si="2"/>
        <v>2.3333912714419723E-2</v>
      </c>
    </row>
    <row r="66" spans="1:5" ht="18">
      <c r="A66" s="8">
        <v>34.415554</v>
      </c>
      <c r="B66" s="6" t="s">
        <v>71</v>
      </c>
      <c r="C66" s="9">
        <f t="shared" ref="C66:C129" si="4">(A67-A66)/A66</f>
        <v>-8.8084009921792373E-3</v>
      </c>
      <c r="D66" s="12">
        <f t="shared" ref="D66:D97" si="5">(ROW(B66)-ROW($B$2)+1)/COUNT(C$2:C$1048576)</f>
        <v>2.3542194856935893E-2</v>
      </c>
      <c r="E66">
        <f t="shared" si="2"/>
        <v>9.5285248484123543E-3</v>
      </c>
    </row>
    <row r="67" spans="1:5" ht="18">
      <c r="A67" s="8">
        <v>34.112408000000002</v>
      </c>
      <c r="B67" s="6" t="s">
        <v>72</v>
      </c>
      <c r="C67" s="9">
        <f t="shared" si="4"/>
        <v>-2.7154049048663548E-3</v>
      </c>
      <c r="D67" s="12">
        <f t="shared" si="5"/>
        <v>2.3904382470119521E-2</v>
      </c>
      <c r="E67">
        <f t="shared" ref="E67:E130" si="6">ABS(C67-$G$2)</f>
        <v>3.4355287610994727E-3</v>
      </c>
    </row>
    <row r="68" spans="1:5" ht="18">
      <c r="A68" s="8">
        <v>34.019779</v>
      </c>
      <c r="B68" s="6" t="s">
        <v>73</v>
      </c>
      <c r="C68" s="9">
        <f t="shared" si="4"/>
        <v>-9.9004464432293146E-3</v>
      </c>
      <c r="D68" s="12">
        <f t="shared" si="5"/>
        <v>2.426657008330315E-2</v>
      </c>
      <c r="E68">
        <f t="shared" si="6"/>
        <v>1.0620570299462432E-2</v>
      </c>
    </row>
    <row r="69" spans="1:5" ht="18">
      <c r="A69" s="8">
        <v>33.682968000000002</v>
      </c>
      <c r="B69" s="6" t="s">
        <v>74</v>
      </c>
      <c r="C69" s="9">
        <f t="shared" si="4"/>
        <v>-7.7505640239305083E-3</v>
      </c>
      <c r="D69" s="12">
        <f t="shared" si="5"/>
        <v>2.4628757696486779E-2</v>
      </c>
      <c r="E69">
        <f t="shared" si="6"/>
        <v>8.4706878801636253E-3</v>
      </c>
    </row>
    <row r="70" spans="1:5" ht="18">
      <c r="A70" s="8">
        <v>33.421906</v>
      </c>
      <c r="B70" s="6" t="s">
        <v>75</v>
      </c>
      <c r="C70" s="9">
        <f t="shared" si="4"/>
        <v>-6.5507036014043254E-3</v>
      </c>
      <c r="D70" s="12">
        <f t="shared" si="5"/>
        <v>2.4990945309670408E-2</v>
      </c>
      <c r="E70">
        <f t="shared" si="6"/>
        <v>7.2708274576374432E-3</v>
      </c>
    </row>
    <row r="71" spans="1:5" ht="18">
      <c r="A71" s="8">
        <v>33.202969000000003</v>
      </c>
      <c r="B71" s="6" t="s">
        <v>76</v>
      </c>
      <c r="C71" s="9">
        <f t="shared" si="4"/>
        <v>-9.3834379690564736E-3</v>
      </c>
      <c r="D71" s="12">
        <f t="shared" si="5"/>
        <v>2.5353132922854037E-2</v>
      </c>
      <c r="E71">
        <f t="shared" si="6"/>
        <v>1.0103561825289591E-2</v>
      </c>
    </row>
    <row r="72" spans="1:5" ht="18">
      <c r="A72" s="8">
        <v>32.891410999999998</v>
      </c>
      <c r="B72" s="6" t="s">
        <v>77</v>
      </c>
      <c r="C72" s="9">
        <f t="shared" si="4"/>
        <v>9.216235813051761E-3</v>
      </c>
      <c r="D72" s="12">
        <f t="shared" si="5"/>
        <v>2.5715320536037669E-2</v>
      </c>
      <c r="E72">
        <f t="shared" si="6"/>
        <v>8.496111956818644E-3</v>
      </c>
    </row>
    <row r="73" spans="1:5" ht="18">
      <c r="A73" s="8">
        <v>33.194546000000003</v>
      </c>
      <c r="B73" s="6" t="s">
        <v>78</v>
      </c>
      <c r="C73" s="9">
        <f t="shared" si="4"/>
        <v>5.5807059388611269E-3</v>
      </c>
      <c r="D73" s="12">
        <f t="shared" si="5"/>
        <v>2.6077508149221298E-2</v>
      </c>
      <c r="E73">
        <f t="shared" si="6"/>
        <v>4.860582082628009E-3</v>
      </c>
    </row>
    <row r="74" spans="1:5" ht="18">
      <c r="A74" s="8">
        <v>33.379795000000001</v>
      </c>
      <c r="B74" s="6" t="s">
        <v>79</v>
      </c>
      <c r="C74" s="9">
        <f t="shared" si="4"/>
        <v>-2.5223042861708305E-3</v>
      </c>
      <c r="D74" s="12">
        <f t="shared" si="5"/>
        <v>2.6439695762404927E-2</v>
      </c>
      <c r="E74">
        <f t="shared" si="6"/>
        <v>3.2424281424039483E-3</v>
      </c>
    </row>
    <row r="75" spans="1:5" ht="18">
      <c r="A75" s="8">
        <v>33.295600999999998</v>
      </c>
      <c r="B75" s="6" t="s">
        <v>80</v>
      </c>
      <c r="C75" s="9">
        <f t="shared" si="4"/>
        <v>1.0875370593250448E-2</v>
      </c>
      <c r="D75" s="12">
        <f t="shared" si="5"/>
        <v>2.6801883375588555E-2</v>
      </c>
      <c r="E75">
        <f t="shared" si="6"/>
        <v>1.0155246737017331E-2</v>
      </c>
    </row>
    <row r="76" spans="1:5" ht="18">
      <c r="A76" s="8">
        <v>33.657702999999998</v>
      </c>
      <c r="B76" s="6" t="s">
        <v>81</v>
      </c>
      <c r="C76" s="9">
        <f t="shared" si="4"/>
        <v>1.8392283038447404E-2</v>
      </c>
      <c r="D76" s="12">
        <f t="shared" si="5"/>
        <v>2.7164070988772184E-2</v>
      </c>
      <c r="E76">
        <f t="shared" si="6"/>
        <v>1.7672159182214285E-2</v>
      </c>
    </row>
    <row r="77" spans="1:5" ht="18">
      <c r="A77" s="8">
        <v>34.276744999999998</v>
      </c>
      <c r="B77" s="6" t="s">
        <v>82</v>
      </c>
      <c r="C77" s="9">
        <f t="shared" si="4"/>
        <v>-4.4534275351990598E-3</v>
      </c>
      <c r="D77" s="12">
        <f t="shared" si="5"/>
        <v>2.7526258601955813E-2</v>
      </c>
      <c r="E77">
        <f t="shared" si="6"/>
        <v>5.1735513914321777E-3</v>
      </c>
    </row>
    <row r="78" spans="1:5" ht="18">
      <c r="A78" s="8">
        <v>34.124096000000002</v>
      </c>
      <c r="B78" s="6" t="s">
        <v>83</v>
      </c>
      <c r="C78" s="9">
        <f t="shared" si="4"/>
        <v>-1.5904772979187638E-2</v>
      </c>
      <c r="D78" s="12">
        <f t="shared" si="5"/>
        <v>2.7888446215139442E-2</v>
      </c>
      <c r="E78">
        <f t="shared" si="6"/>
        <v>1.6624896835420757E-2</v>
      </c>
    </row>
    <row r="79" spans="1:5" ht="18">
      <c r="A79" s="8">
        <v>33.581359999999997</v>
      </c>
      <c r="B79" s="6" t="s">
        <v>84</v>
      </c>
      <c r="C79" s="9">
        <f t="shared" si="4"/>
        <v>5.8084901862225239E-3</v>
      </c>
      <c r="D79" s="12">
        <f t="shared" si="5"/>
        <v>2.8250633828323071E-2</v>
      </c>
      <c r="E79">
        <f t="shared" si="6"/>
        <v>5.088366329989406E-3</v>
      </c>
    </row>
    <row r="80" spans="1:5" ht="18">
      <c r="A80" s="8">
        <v>33.776417000000002</v>
      </c>
      <c r="B80" s="6" t="s">
        <v>85</v>
      </c>
      <c r="C80" s="9">
        <f t="shared" si="4"/>
        <v>-2.0087388191590899E-3</v>
      </c>
      <c r="D80" s="12">
        <f t="shared" si="5"/>
        <v>2.8612821441506699E-2</v>
      </c>
      <c r="E80">
        <f t="shared" si="6"/>
        <v>2.7288626753922077E-3</v>
      </c>
    </row>
    <row r="81" spans="1:5" ht="18">
      <c r="A81" s="8">
        <v>33.708568999999997</v>
      </c>
      <c r="B81" s="6" t="s">
        <v>86</v>
      </c>
      <c r="C81" s="9">
        <f t="shared" si="4"/>
        <v>-1.761243557980663E-3</v>
      </c>
      <c r="D81" s="12">
        <f t="shared" si="5"/>
        <v>2.8975009054690328E-2</v>
      </c>
      <c r="E81">
        <f t="shared" si="6"/>
        <v>2.4813674142137804E-3</v>
      </c>
    </row>
    <row r="82" spans="1:5" ht="18">
      <c r="A82" s="8">
        <v>33.6492</v>
      </c>
      <c r="B82" s="6" t="s">
        <v>87</v>
      </c>
      <c r="C82" s="9">
        <f t="shared" si="4"/>
        <v>1.6885512879949664E-2</v>
      </c>
      <c r="D82" s="12">
        <f t="shared" si="5"/>
        <v>2.933719666787396E-2</v>
      </c>
      <c r="E82">
        <f t="shared" si="6"/>
        <v>1.6165389023716545E-2</v>
      </c>
    </row>
    <row r="83" spans="1:5" ht="18">
      <c r="A83" s="8">
        <v>34.217384000000003</v>
      </c>
      <c r="B83" s="6" t="s">
        <v>88</v>
      </c>
      <c r="C83" s="9">
        <f t="shared" si="4"/>
        <v>-6.1962948424110972E-3</v>
      </c>
      <c r="D83" s="12">
        <f t="shared" si="5"/>
        <v>2.9699384281057589E-2</v>
      </c>
      <c r="E83">
        <f t="shared" si="6"/>
        <v>6.9164186986442151E-3</v>
      </c>
    </row>
    <row r="84" spans="1:5" ht="18">
      <c r="A84" s="8">
        <v>34.005363000000003</v>
      </c>
      <c r="B84" s="6" t="s">
        <v>89</v>
      </c>
      <c r="C84" s="9">
        <f t="shared" si="4"/>
        <v>4.993330022678088E-4</v>
      </c>
      <c r="D84" s="12">
        <f t="shared" si="5"/>
        <v>3.0061571894241218E-2</v>
      </c>
      <c r="E84">
        <f t="shared" si="6"/>
        <v>2.2079085396530885E-4</v>
      </c>
    </row>
    <row r="85" spans="1:5" ht="18">
      <c r="A85" s="8">
        <v>34.022342999999999</v>
      </c>
      <c r="B85" s="6" t="s">
        <v>90</v>
      </c>
      <c r="C85" s="9">
        <f t="shared" si="4"/>
        <v>1.7446182351403923E-3</v>
      </c>
      <c r="D85" s="12">
        <f t="shared" si="5"/>
        <v>3.0423759507424847E-2</v>
      </c>
      <c r="E85">
        <f t="shared" si="6"/>
        <v>1.0244943789072746E-3</v>
      </c>
    </row>
    <row r="86" spans="1:5" ht="18">
      <c r="A86" s="8">
        <v>34.081699</v>
      </c>
      <c r="B86" s="6" t="s">
        <v>91</v>
      </c>
      <c r="C86" s="9">
        <f t="shared" si="4"/>
        <v>-4.4785619402365646E-3</v>
      </c>
      <c r="D86" s="12">
        <f t="shared" si="5"/>
        <v>3.0785947120608476E-2</v>
      </c>
      <c r="E86">
        <f t="shared" si="6"/>
        <v>5.1986857964696825E-3</v>
      </c>
    </row>
    <row r="87" spans="1:5" ht="18">
      <c r="A87" s="8">
        <v>33.929062000000002</v>
      </c>
      <c r="B87" s="6" t="s">
        <v>92</v>
      </c>
      <c r="C87" s="9">
        <f t="shared" si="4"/>
        <v>8.2477375885015042E-3</v>
      </c>
      <c r="D87" s="12">
        <f t="shared" si="5"/>
        <v>3.1148134733792104E-2</v>
      </c>
      <c r="E87">
        <f t="shared" si="6"/>
        <v>7.5276137322683864E-3</v>
      </c>
    </row>
    <row r="88" spans="1:5" ht="18">
      <c r="A88" s="8">
        <v>34.2089</v>
      </c>
      <c r="B88" s="6" t="s">
        <v>93</v>
      </c>
      <c r="C88" s="9">
        <f t="shared" si="4"/>
        <v>1.4873673225388684E-2</v>
      </c>
      <c r="D88" s="12">
        <f t="shared" si="5"/>
        <v>3.1510322346975733E-2</v>
      </c>
      <c r="E88">
        <f t="shared" si="6"/>
        <v>1.4153549369155567E-2</v>
      </c>
    </row>
    <row r="89" spans="1:5" ht="18">
      <c r="A89" s="8">
        <v>34.717711999999999</v>
      </c>
      <c r="B89" s="6" t="s">
        <v>94</v>
      </c>
      <c r="C89" s="9">
        <f t="shared" si="4"/>
        <v>-3.6637495005429894E-3</v>
      </c>
      <c r="D89" s="12">
        <f t="shared" si="5"/>
        <v>3.1872509960159362E-2</v>
      </c>
      <c r="E89">
        <f t="shared" si="6"/>
        <v>4.3838733567761069E-3</v>
      </c>
    </row>
    <row r="90" spans="1:5" ht="18">
      <c r="A90" s="8">
        <v>34.590515000000003</v>
      </c>
      <c r="B90" s="6" t="s">
        <v>95</v>
      </c>
      <c r="C90" s="9">
        <f t="shared" si="4"/>
        <v>-1.2258013504569102E-2</v>
      </c>
      <c r="D90" s="12">
        <f t="shared" si="5"/>
        <v>3.2234697573342991E-2</v>
      </c>
      <c r="E90">
        <f t="shared" si="6"/>
        <v>1.2978137360802219E-2</v>
      </c>
    </row>
    <row r="91" spans="1:5" ht="18">
      <c r="A91" s="8">
        <v>34.166504000000003</v>
      </c>
      <c r="B91" s="6" t="s">
        <v>96</v>
      </c>
      <c r="C91" s="9">
        <f t="shared" si="4"/>
        <v>7.4470598455121824E-4</v>
      </c>
      <c r="D91" s="12">
        <f t="shared" si="5"/>
        <v>3.259688518652662E-2</v>
      </c>
      <c r="E91">
        <f t="shared" si="6"/>
        <v>2.4582128318100601E-5</v>
      </c>
    </row>
    <row r="92" spans="1:5" ht="18">
      <c r="A92" s="8">
        <v>34.191947999999996</v>
      </c>
      <c r="B92" s="6" t="s">
        <v>97</v>
      </c>
      <c r="C92" s="9">
        <f t="shared" si="4"/>
        <v>2.2073442554370003E-2</v>
      </c>
      <c r="D92" s="12">
        <f t="shared" si="5"/>
        <v>3.2959072799710248E-2</v>
      </c>
      <c r="E92">
        <f t="shared" si="6"/>
        <v>2.1353318698136885E-2</v>
      </c>
    </row>
    <row r="93" spans="1:5" ht="18">
      <c r="A93" s="8">
        <v>34.946682000000003</v>
      </c>
      <c r="B93" s="6" t="s">
        <v>98</v>
      </c>
      <c r="C93" s="9">
        <f t="shared" si="4"/>
        <v>6.5514088004119397E-3</v>
      </c>
      <c r="D93" s="12">
        <f t="shared" si="5"/>
        <v>3.3321260412893877E-2</v>
      </c>
      <c r="E93">
        <f t="shared" si="6"/>
        <v>5.8312849441788219E-3</v>
      </c>
    </row>
    <row r="94" spans="1:5" ht="18">
      <c r="A94" s="8">
        <v>35.175632</v>
      </c>
      <c r="B94" s="6" t="s">
        <v>99</v>
      </c>
      <c r="C94" s="9">
        <f t="shared" si="4"/>
        <v>-5.0626240347294632E-3</v>
      </c>
      <c r="D94" s="12">
        <f t="shared" si="5"/>
        <v>3.3683448026077506E-2</v>
      </c>
      <c r="E94">
        <f t="shared" si="6"/>
        <v>5.782747890962581E-3</v>
      </c>
    </row>
    <row r="95" spans="1:5" ht="18">
      <c r="A95" s="8">
        <v>34.997551000000001</v>
      </c>
      <c r="B95" s="6" t="s">
        <v>100</v>
      </c>
      <c r="C95" s="9">
        <f t="shared" si="4"/>
        <v>-3.8768712702211125E-3</v>
      </c>
      <c r="D95" s="12">
        <f t="shared" si="5"/>
        <v>3.4045635639261135E-2</v>
      </c>
      <c r="E95">
        <f t="shared" si="6"/>
        <v>4.5969951264542303E-3</v>
      </c>
    </row>
    <row r="96" spans="1:5" ht="18">
      <c r="A96" s="8">
        <v>34.861870000000003</v>
      </c>
      <c r="B96" s="6" t="s">
        <v>101</v>
      </c>
      <c r="C96" s="9">
        <f t="shared" si="4"/>
        <v>-6.0808843587565635E-3</v>
      </c>
      <c r="D96" s="12">
        <f t="shared" si="5"/>
        <v>3.4407823252444764E-2</v>
      </c>
      <c r="E96">
        <f t="shared" si="6"/>
        <v>6.8010082149896813E-3</v>
      </c>
    </row>
    <row r="97" spans="1:5" ht="18">
      <c r="A97" s="8">
        <v>34.649878999999999</v>
      </c>
      <c r="B97" s="6" t="s">
        <v>102</v>
      </c>
      <c r="C97" s="9">
        <f t="shared" si="4"/>
        <v>-6.8533572656920335E-3</v>
      </c>
      <c r="D97" s="12">
        <f t="shared" si="5"/>
        <v>3.4770010865628392E-2</v>
      </c>
      <c r="E97">
        <f t="shared" si="6"/>
        <v>7.5734811219251514E-3</v>
      </c>
    </row>
    <row r="98" spans="1:5" ht="18">
      <c r="A98" s="8">
        <v>34.412410999999999</v>
      </c>
      <c r="B98" s="6" t="s">
        <v>103</v>
      </c>
      <c r="C98" s="9">
        <f t="shared" si="4"/>
        <v>1.6018058136060293E-2</v>
      </c>
      <c r="D98" s="12">
        <f t="shared" ref="D98:D129" si="7">(ROW(B98)-ROW($B$2)+1)/COUNT(C$2:C$1048576)</f>
        <v>3.5132198478812021E-2</v>
      </c>
      <c r="E98">
        <f t="shared" si="6"/>
        <v>1.5297934279827176E-2</v>
      </c>
    </row>
    <row r="99" spans="1:5" ht="18">
      <c r="A99" s="8">
        <v>34.963630999999999</v>
      </c>
      <c r="B99" s="6" t="s">
        <v>104</v>
      </c>
      <c r="C99" s="9">
        <f t="shared" si="4"/>
        <v>6.5487763556364986E-3</v>
      </c>
      <c r="D99" s="12">
        <f t="shared" si="7"/>
        <v>3.5494386091995657E-2</v>
      </c>
      <c r="E99">
        <f t="shared" si="6"/>
        <v>5.8286524994033808E-3</v>
      </c>
    </row>
    <row r="100" spans="1:5" ht="18">
      <c r="A100" s="8">
        <v>35.192599999999999</v>
      </c>
      <c r="B100" s="6" t="s">
        <v>105</v>
      </c>
      <c r="C100" s="9">
        <f t="shared" si="4"/>
        <v>4.337644845791468E-3</v>
      </c>
      <c r="D100" s="12">
        <f t="shared" si="7"/>
        <v>3.5856573705179286E-2</v>
      </c>
      <c r="E100">
        <f t="shared" si="6"/>
        <v>3.6175209895583501E-3</v>
      </c>
    </row>
    <row r="101" spans="1:5" ht="18">
      <c r="A101" s="8">
        <v>35.345253</v>
      </c>
      <c r="B101" s="6" t="s">
        <v>106</v>
      </c>
      <c r="C101" s="9">
        <f t="shared" si="4"/>
        <v>-7.2018157572675725E-4</v>
      </c>
      <c r="D101" s="12">
        <f t="shared" si="7"/>
        <v>3.6218761318362915E-2</v>
      </c>
      <c r="E101">
        <f t="shared" si="6"/>
        <v>1.4403054319598748E-3</v>
      </c>
    </row>
    <row r="102" spans="1:5" ht="18">
      <c r="A102" s="8">
        <v>35.319797999999999</v>
      </c>
      <c r="B102" s="6" t="s">
        <v>107</v>
      </c>
      <c r="C102" s="9">
        <f t="shared" si="4"/>
        <v>-3.3612310013777886E-3</v>
      </c>
      <c r="D102" s="12">
        <f t="shared" si="7"/>
        <v>3.6580948931546543E-2</v>
      </c>
      <c r="E102">
        <f t="shared" si="6"/>
        <v>4.0813548576109065E-3</v>
      </c>
    </row>
    <row r="103" spans="1:5" ht="18">
      <c r="A103" s="8">
        <v>35.201079999999997</v>
      </c>
      <c r="B103" s="6" t="s">
        <v>108</v>
      </c>
      <c r="C103" s="9">
        <f t="shared" si="4"/>
        <v>4.0956982001689188E-3</v>
      </c>
      <c r="D103" s="12">
        <f t="shared" si="7"/>
        <v>3.6943136544730172E-2</v>
      </c>
      <c r="E103">
        <f t="shared" si="6"/>
        <v>3.375574343935801E-3</v>
      </c>
    </row>
    <row r="104" spans="1:5" ht="18">
      <c r="A104" s="8">
        <v>35.345253</v>
      </c>
      <c r="B104" s="6" t="s">
        <v>109</v>
      </c>
      <c r="C104" s="9">
        <f t="shared" si="4"/>
        <v>7.4373495077260047E-3</v>
      </c>
      <c r="D104" s="12">
        <f t="shared" si="7"/>
        <v>3.7305324157913801E-2</v>
      </c>
      <c r="E104">
        <f t="shared" si="6"/>
        <v>6.7172256514928868E-3</v>
      </c>
    </row>
    <row r="105" spans="1:5" ht="18">
      <c r="A105" s="8">
        <v>35.608128000000001</v>
      </c>
      <c r="B105" s="6" t="s">
        <v>110</v>
      </c>
      <c r="C105" s="9">
        <f t="shared" si="4"/>
        <v>-5.7158298240222189E-3</v>
      </c>
      <c r="D105" s="12">
        <f t="shared" si="7"/>
        <v>3.766751177109743E-2</v>
      </c>
      <c r="E105">
        <f t="shared" si="6"/>
        <v>6.4359536802553368E-3</v>
      </c>
    </row>
    <row r="106" spans="1:5" ht="18">
      <c r="A106" s="8">
        <v>35.404598</v>
      </c>
      <c r="B106" s="6" t="s">
        <v>111</v>
      </c>
      <c r="C106" s="9">
        <f t="shared" si="4"/>
        <v>6.7070666922980811E-3</v>
      </c>
      <c r="D106" s="12">
        <f t="shared" si="7"/>
        <v>3.8029699384281059E-2</v>
      </c>
      <c r="E106">
        <f t="shared" si="6"/>
        <v>5.9869428360649632E-3</v>
      </c>
    </row>
    <row r="107" spans="1:5" ht="18">
      <c r="A107" s="8">
        <v>35.642059000000003</v>
      </c>
      <c r="B107" s="6" t="s">
        <v>112</v>
      </c>
      <c r="C107" s="9">
        <f t="shared" si="4"/>
        <v>-7.3756120542868946E-3</v>
      </c>
      <c r="D107" s="12">
        <f t="shared" si="7"/>
        <v>3.8391886997464687E-2</v>
      </c>
      <c r="E107">
        <f t="shared" si="6"/>
        <v>8.0957359105200116E-3</v>
      </c>
    </row>
    <row r="108" spans="1:5" ht="18">
      <c r="A108" s="8">
        <v>35.379176999999999</v>
      </c>
      <c r="B108" s="6" t="s">
        <v>113</v>
      </c>
      <c r="C108" s="9">
        <f t="shared" si="4"/>
        <v>1.2703404604352403E-2</v>
      </c>
      <c r="D108" s="12">
        <f t="shared" si="7"/>
        <v>3.8754074610648316E-2</v>
      </c>
      <c r="E108">
        <f t="shared" si="6"/>
        <v>1.1983280748119286E-2</v>
      </c>
    </row>
    <row r="109" spans="1:5" ht="18">
      <c r="A109" s="8">
        <v>35.828612999999997</v>
      </c>
      <c r="B109" s="6" t="s">
        <v>114</v>
      </c>
      <c r="C109" s="9">
        <f t="shared" si="4"/>
        <v>-1.3017835772766133E-2</v>
      </c>
      <c r="D109" s="12">
        <f t="shared" si="7"/>
        <v>3.9116262223831945E-2</v>
      </c>
      <c r="E109">
        <f t="shared" si="6"/>
        <v>1.3737959628999249E-2</v>
      </c>
    </row>
    <row r="110" spans="1:5" ht="18">
      <c r="A110" s="8">
        <v>35.362202000000003</v>
      </c>
      <c r="B110" s="6" t="s">
        <v>115</v>
      </c>
      <c r="C110" s="9">
        <f t="shared" si="4"/>
        <v>4.0768106013305922E-3</v>
      </c>
      <c r="D110" s="12">
        <f t="shared" si="7"/>
        <v>3.9478449837015574E-2</v>
      </c>
      <c r="E110">
        <f t="shared" si="6"/>
        <v>3.3566867450974744E-3</v>
      </c>
    </row>
    <row r="111" spans="1:5" ht="18">
      <c r="A111" s="8">
        <v>35.506366999999997</v>
      </c>
      <c r="B111" s="6" t="s">
        <v>116</v>
      </c>
      <c r="C111" s="9">
        <f t="shared" si="4"/>
        <v>7.1618141050596893E-4</v>
      </c>
      <c r="D111" s="12">
        <f t="shared" si="7"/>
        <v>3.9840637450199202E-2</v>
      </c>
      <c r="E111">
        <f t="shared" si="6"/>
        <v>3.9424457271487095E-6</v>
      </c>
    </row>
    <row r="112" spans="1:5" ht="18">
      <c r="A112" s="8">
        <v>35.531796</v>
      </c>
      <c r="B112" s="6" t="s">
        <v>117</v>
      </c>
      <c r="C112" s="9">
        <f t="shared" si="4"/>
        <v>-2.3858912169821217E-3</v>
      </c>
      <c r="D112" s="12">
        <f t="shared" si="7"/>
        <v>4.0202825063382831E-2</v>
      </c>
      <c r="E112">
        <f t="shared" si="6"/>
        <v>3.1060150732152396E-3</v>
      </c>
    </row>
    <row r="113" spans="1:5" ht="18">
      <c r="A113" s="8">
        <v>35.447020999999999</v>
      </c>
      <c r="B113" s="6" t="s">
        <v>118</v>
      </c>
      <c r="C113" s="9">
        <f t="shared" si="4"/>
        <v>4.5450081686695537E-3</v>
      </c>
      <c r="D113" s="12">
        <f t="shared" si="7"/>
        <v>4.056501267656646E-2</v>
      </c>
      <c r="E113">
        <f t="shared" si="6"/>
        <v>3.8248843124364358E-3</v>
      </c>
    </row>
    <row r="114" spans="1:5" ht="18">
      <c r="A114" s="8">
        <v>35.608128000000001</v>
      </c>
      <c r="B114" s="6" t="s">
        <v>119</v>
      </c>
      <c r="C114" s="9">
        <f t="shared" si="4"/>
        <v>-5.0010491986548491E-3</v>
      </c>
      <c r="D114" s="12">
        <f t="shared" si="7"/>
        <v>4.0927200289750089E-2</v>
      </c>
      <c r="E114">
        <f t="shared" si="6"/>
        <v>5.721173054887967E-3</v>
      </c>
    </row>
    <row r="115" spans="1:5" ht="18">
      <c r="A115" s="8">
        <v>35.430050000000001</v>
      </c>
      <c r="B115" s="6" t="s">
        <v>120</v>
      </c>
      <c r="C115" s="9">
        <f t="shared" si="4"/>
        <v>-2.6331320446908247E-3</v>
      </c>
      <c r="D115" s="12">
        <f t="shared" si="7"/>
        <v>4.1289387902933718E-2</v>
      </c>
      <c r="E115">
        <f t="shared" si="6"/>
        <v>3.3532559009239425E-3</v>
      </c>
    </row>
    <row r="116" spans="1:5" ht="18">
      <c r="A116" s="8">
        <v>35.336758000000003</v>
      </c>
      <c r="B116" s="6" t="s">
        <v>121</v>
      </c>
      <c r="C116" s="9">
        <f t="shared" si="4"/>
        <v>4.8006667731076029E-4</v>
      </c>
      <c r="D116" s="12">
        <f t="shared" si="7"/>
        <v>4.1651575516117346E-2</v>
      </c>
      <c r="E116">
        <f t="shared" si="6"/>
        <v>2.4005717892235735E-4</v>
      </c>
    </row>
    <row r="117" spans="1:5" ht="18">
      <c r="A117" s="8">
        <v>35.353721999999998</v>
      </c>
      <c r="B117" s="6" t="s">
        <v>122</v>
      </c>
      <c r="C117" s="9">
        <f t="shared" si="4"/>
        <v>9.5944353468639231E-3</v>
      </c>
      <c r="D117" s="12">
        <f t="shared" si="7"/>
        <v>4.2013763129300975E-2</v>
      </c>
      <c r="E117">
        <f t="shared" si="6"/>
        <v>8.8743114906308061E-3</v>
      </c>
    </row>
    <row r="118" spans="1:5" ht="18">
      <c r="A118" s="8">
        <v>35.692920999999998</v>
      </c>
      <c r="B118" s="6" t="s">
        <v>123</v>
      </c>
      <c r="C118" s="9">
        <f t="shared" si="4"/>
        <v>1.1882188067488596E-3</v>
      </c>
      <c r="D118" s="12">
        <f t="shared" si="7"/>
        <v>4.2375950742484604E-2</v>
      </c>
      <c r="E118">
        <f t="shared" si="6"/>
        <v>4.6809495051574192E-4</v>
      </c>
    </row>
    <row r="119" spans="1:5" ht="18">
      <c r="A119" s="8">
        <v>35.735332</v>
      </c>
      <c r="B119" s="6" t="s">
        <v>124</v>
      </c>
      <c r="C119" s="9">
        <f t="shared" si="4"/>
        <v>7.3565847940071953E-3</v>
      </c>
      <c r="D119" s="12">
        <f t="shared" si="7"/>
        <v>4.2738138355668233E-2</v>
      </c>
      <c r="E119">
        <f t="shared" si="6"/>
        <v>6.6364609377740774E-3</v>
      </c>
    </row>
    <row r="120" spans="1:5" ht="18">
      <c r="A120" s="8">
        <v>35.998221999999998</v>
      </c>
      <c r="B120" s="6" t="s">
        <v>125</v>
      </c>
      <c r="C120" s="9">
        <f t="shared" si="4"/>
        <v>3.8397674196242362E-2</v>
      </c>
      <c r="D120" s="12">
        <f t="shared" si="7"/>
        <v>4.3100325968851869E-2</v>
      </c>
      <c r="E120">
        <f t="shared" si="6"/>
        <v>3.7677550340009247E-2</v>
      </c>
    </row>
    <row r="121" spans="1:5" ht="18">
      <c r="A121" s="8">
        <v>37.380470000000003</v>
      </c>
      <c r="B121" s="6" t="s">
        <v>126</v>
      </c>
      <c r="C121" s="9">
        <f t="shared" si="4"/>
        <v>1.020853937898584E-2</v>
      </c>
      <c r="D121" s="12">
        <f t="shared" si="7"/>
        <v>4.3462513582035497E-2</v>
      </c>
      <c r="E121">
        <f t="shared" si="6"/>
        <v>9.4884155227527231E-3</v>
      </c>
    </row>
    <row r="122" spans="1:5" ht="18">
      <c r="A122" s="8">
        <v>37.762070000000001</v>
      </c>
      <c r="B122" s="6" t="s">
        <v>127</v>
      </c>
      <c r="C122" s="9">
        <f t="shared" si="4"/>
        <v>3.5931557777419292E-3</v>
      </c>
      <c r="D122" s="12">
        <f t="shared" si="7"/>
        <v>4.3824701195219126E-2</v>
      </c>
      <c r="E122">
        <f t="shared" si="6"/>
        <v>2.8730319215088118E-3</v>
      </c>
    </row>
    <row r="123" spans="1:5" ht="18">
      <c r="A123" s="8">
        <v>37.897754999999997</v>
      </c>
      <c r="B123" s="6" t="s">
        <v>128</v>
      </c>
      <c r="C123" s="9">
        <f t="shared" si="4"/>
        <v>3.356531277380509E-3</v>
      </c>
      <c r="D123" s="12">
        <f t="shared" si="7"/>
        <v>4.4186888808402755E-2</v>
      </c>
      <c r="E123">
        <f t="shared" si="6"/>
        <v>2.6364074211473916E-3</v>
      </c>
    </row>
    <row r="124" spans="1:5" ht="18">
      <c r="A124" s="8">
        <v>38.02496</v>
      </c>
      <c r="B124" s="6" t="s">
        <v>129</v>
      </c>
      <c r="C124" s="9">
        <f t="shared" si="4"/>
        <v>-2.2272212778128001E-4</v>
      </c>
      <c r="D124" s="12">
        <f t="shared" si="7"/>
        <v>4.4549076421586384E-2</v>
      </c>
      <c r="E124">
        <f t="shared" si="6"/>
        <v>9.4284598401439762E-4</v>
      </c>
    </row>
    <row r="125" spans="1:5" ht="18">
      <c r="A125" s="8">
        <v>38.016491000000002</v>
      </c>
      <c r="B125" s="6" t="s">
        <v>130</v>
      </c>
      <c r="C125" s="9">
        <f t="shared" si="4"/>
        <v>8.9206023775309257E-4</v>
      </c>
      <c r="D125" s="12">
        <f t="shared" si="7"/>
        <v>4.4911264034770013E-2</v>
      </c>
      <c r="E125">
        <f t="shared" si="6"/>
        <v>1.7193638151997493E-4</v>
      </c>
    </row>
    <row r="126" spans="1:5" ht="18">
      <c r="A126" s="8">
        <v>38.050404</v>
      </c>
      <c r="B126" s="6" t="s">
        <v>131</v>
      </c>
      <c r="C126" s="9">
        <f t="shared" si="4"/>
        <v>-1.0474238328717947E-2</v>
      </c>
      <c r="D126" s="12">
        <f t="shared" si="7"/>
        <v>4.5273451647953641E-2</v>
      </c>
      <c r="E126">
        <f t="shared" si="6"/>
        <v>1.1194362184951064E-2</v>
      </c>
    </row>
    <row r="127" spans="1:5" ht="18">
      <c r="A127" s="8">
        <v>37.651854999999998</v>
      </c>
      <c r="B127" s="6" t="s">
        <v>132</v>
      </c>
      <c r="C127" s="9">
        <f t="shared" si="4"/>
        <v>2.2519474804098033E-3</v>
      </c>
      <c r="D127" s="12">
        <f t="shared" si="7"/>
        <v>4.563563926113727E-2</v>
      </c>
      <c r="E127">
        <f t="shared" si="6"/>
        <v>1.5318236241766857E-3</v>
      </c>
    </row>
    <row r="128" spans="1:5" ht="18">
      <c r="A128" s="8">
        <v>37.736645000000003</v>
      </c>
      <c r="B128" s="6" t="s">
        <v>133</v>
      </c>
      <c r="C128" s="9">
        <f t="shared" si="4"/>
        <v>-1.1910332781305941E-2</v>
      </c>
      <c r="D128" s="12">
        <f t="shared" si="7"/>
        <v>4.5997826874320899E-2</v>
      </c>
      <c r="E128">
        <f t="shared" si="6"/>
        <v>1.2630456637539058E-2</v>
      </c>
    </row>
    <row r="129" spans="1:5" ht="18">
      <c r="A129" s="8">
        <v>37.287188999999998</v>
      </c>
      <c r="B129" s="6" t="s">
        <v>134</v>
      </c>
      <c r="C129" s="9">
        <f t="shared" si="4"/>
        <v>-1.8194989169068472E-3</v>
      </c>
      <c r="D129" s="12">
        <f t="shared" si="7"/>
        <v>4.6360014487504528E-2</v>
      </c>
      <c r="E129">
        <f t="shared" si="6"/>
        <v>2.5396227731399649E-3</v>
      </c>
    </row>
    <row r="130" spans="1:5" ht="18">
      <c r="A130" s="8">
        <v>37.219344999999997</v>
      </c>
      <c r="B130" s="6" t="s">
        <v>135</v>
      </c>
      <c r="C130" s="9">
        <f t="shared" ref="C130:C193" si="8">(A131-A130)/A130</f>
        <v>-7.0630474555637033E-3</v>
      </c>
      <c r="D130" s="12">
        <f t="shared" ref="D130:D161" si="9">(ROW(B130)-ROW($B$2)+1)/COUNT(C$2:C$1048576)</f>
        <v>4.6722202100688157E-2</v>
      </c>
      <c r="E130">
        <f t="shared" si="6"/>
        <v>7.7831713117968212E-3</v>
      </c>
    </row>
    <row r="131" spans="1:5" ht="18">
      <c r="A131" s="8">
        <v>36.956462999999999</v>
      </c>
      <c r="B131" s="6" t="s">
        <v>136</v>
      </c>
      <c r="C131" s="9">
        <f t="shared" si="8"/>
        <v>-9.6373670824505646E-3</v>
      </c>
      <c r="D131" s="12">
        <f t="shared" si="9"/>
        <v>4.7084389713871785E-2</v>
      </c>
      <c r="E131">
        <f t="shared" ref="E131:E194" si="10">ABS(C131-$G$2)</f>
        <v>1.0357490938683682E-2</v>
      </c>
    </row>
    <row r="132" spans="1:5" ht="18">
      <c r="A132" s="8">
        <v>36.600299999999997</v>
      </c>
      <c r="B132" s="6" t="s">
        <v>137</v>
      </c>
      <c r="C132" s="9">
        <f t="shared" si="8"/>
        <v>-6.9510359204705986E-3</v>
      </c>
      <c r="D132" s="12">
        <f t="shared" si="9"/>
        <v>4.7446577327055414E-2</v>
      </c>
      <c r="E132">
        <f t="shared" si="10"/>
        <v>7.6711597767037164E-3</v>
      </c>
    </row>
    <row r="133" spans="1:5" ht="18">
      <c r="A133" s="8">
        <v>36.345889999999997</v>
      </c>
      <c r="B133" s="6" t="s">
        <v>138</v>
      </c>
      <c r="C133" s="9">
        <f t="shared" si="8"/>
        <v>1.1899639821724111E-2</v>
      </c>
      <c r="D133" s="12">
        <f t="shared" si="9"/>
        <v>4.7808764940239043E-2</v>
      </c>
      <c r="E133">
        <f t="shared" si="10"/>
        <v>1.1179515965490994E-2</v>
      </c>
    </row>
    <row r="134" spans="1:5" ht="18">
      <c r="A134" s="8">
        <v>36.778393000000001</v>
      </c>
      <c r="B134" s="6" t="s">
        <v>139</v>
      </c>
      <c r="C134" s="9">
        <f t="shared" si="8"/>
        <v>-6.6865890524363094E-3</v>
      </c>
      <c r="D134" s="12">
        <f t="shared" si="9"/>
        <v>4.8170952553422672E-2</v>
      </c>
      <c r="E134">
        <f t="shared" si="10"/>
        <v>7.4067129086694272E-3</v>
      </c>
    </row>
    <row r="135" spans="1:5" ht="18">
      <c r="A135" s="8">
        <v>36.532471000000001</v>
      </c>
      <c r="B135" s="6" t="s">
        <v>140</v>
      </c>
      <c r="C135" s="9">
        <f t="shared" si="8"/>
        <v>-7.8923486998731199E-3</v>
      </c>
      <c r="D135" s="12">
        <f t="shared" si="9"/>
        <v>4.8533140166606301E-2</v>
      </c>
      <c r="E135">
        <f t="shared" si="10"/>
        <v>8.6124725561062369E-3</v>
      </c>
    </row>
    <row r="136" spans="1:5" ht="18">
      <c r="A136" s="8">
        <v>36.244143999999999</v>
      </c>
      <c r="B136" s="6" t="s">
        <v>141</v>
      </c>
      <c r="C136" s="9">
        <f t="shared" si="8"/>
        <v>1.1464583078579671E-2</v>
      </c>
      <c r="D136" s="12">
        <f t="shared" si="9"/>
        <v>4.8895327779789929E-2</v>
      </c>
      <c r="E136">
        <f t="shared" si="10"/>
        <v>1.0744459222346554E-2</v>
      </c>
    </row>
    <row r="137" spans="1:5" ht="18">
      <c r="A137" s="8">
        <v>36.659668000000003</v>
      </c>
      <c r="B137" s="6" t="s">
        <v>142</v>
      </c>
      <c r="C137" s="9">
        <f t="shared" si="8"/>
        <v>-6.9416886154027239E-4</v>
      </c>
      <c r="D137" s="12">
        <f t="shared" si="9"/>
        <v>4.9257515392973558E-2</v>
      </c>
      <c r="E137">
        <f t="shared" si="10"/>
        <v>1.4142927177733899E-3</v>
      </c>
    </row>
    <row r="138" spans="1:5" ht="18">
      <c r="A138" s="8">
        <v>36.634219999999999</v>
      </c>
      <c r="B138" s="6" t="s">
        <v>143</v>
      </c>
      <c r="C138" s="9">
        <f t="shared" si="8"/>
        <v>0</v>
      </c>
      <c r="D138" s="12">
        <f t="shared" si="9"/>
        <v>4.9619703006157187E-2</v>
      </c>
      <c r="E138">
        <f t="shared" si="10"/>
        <v>7.2012385623311764E-4</v>
      </c>
    </row>
    <row r="139" spans="1:5" ht="18">
      <c r="A139" s="8">
        <v>36.634219999999999</v>
      </c>
      <c r="B139" s="6" t="s">
        <v>144</v>
      </c>
      <c r="C139" s="9">
        <f t="shared" si="8"/>
        <v>7.4075550127721415E-3</v>
      </c>
      <c r="D139" s="12">
        <f t="shared" si="9"/>
        <v>4.9981890619340816E-2</v>
      </c>
      <c r="E139">
        <f t="shared" si="10"/>
        <v>6.6874311565390237E-3</v>
      </c>
    </row>
    <row r="140" spans="1:5" ht="18">
      <c r="A140" s="8">
        <v>36.905589999999997</v>
      </c>
      <c r="B140" s="6" t="s">
        <v>145</v>
      </c>
      <c r="C140" s="9">
        <f t="shared" si="8"/>
        <v>1.2867427400564685E-2</v>
      </c>
      <c r="D140" s="12">
        <f t="shared" si="9"/>
        <v>5.0344078232524445E-2</v>
      </c>
      <c r="E140">
        <f t="shared" si="10"/>
        <v>1.2147303544331568E-2</v>
      </c>
    </row>
    <row r="141" spans="1:5" ht="18">
      <c r="A141" s="8">
        <v>37.380470000000003</v>
      </c>
      <c r="B141" s="6" t="s">
        <v>146</v>
      </c>
      <c r="C141" s="9">
        <f t="shared" si="8"/>
        <v>4.3108339729275909E-3</v>
      </c>
      <c r="D141" s="12">
        <f t="shared" si="9"/>
        <v>5.0706265845708073E-2</v>
      </c>
      <c r="E141">
        <f t="shared" si="10"/>
        <v>3.5907101166944731E-3</v>
      </c>
    </row>
    <row r="142" spans="1:5" ht="18">
      <c r="A142" s="8">
        <v>37.541611000000003</v>
      </c>
      <c r="B142" s="6" t="s">
        <v>147</v>
      </c>
      <c r="C142" s="9">
        <f t="shared" si="8"/>
        <v>1.1745580124411783E-2</v>
      </c>
      <c r="D142" s="12">
        <f t="shared" si="9"/>
        <v>5.1068453458891709E-2</v>
      </c>
      <c r="E142">
        <f t="shared" si="10"/>
        <v>1.1025456268178666E-2</v>
      </c>
    </row>
    <row r="143" spans="1:5" ht="18">
      <c r="A143" s="8">
        <v>37.982559000000002</v>
      </c>
      <c r="B143" s="6" t="s">
        <v>148</v>
      </c>
      <c r="C143" s="9">
        <f t="shared" si="8"/>
        <v>7.1449109050286883E-3</v>
      </c>
      <c r="D143" s="12">
        <f t="shared" si="9"/>
        <v>5.1430641072075338E-2</v>
      </c>
      <c r="E143">
        <f t="shared" si="10"/>
        <v>6.4247870487955704E-3</v>
      </c>
    </row>
    <row r="144" spans="1:5" ht="18">
      <c r="A144" s="8">
        <v>38.253940999999998</v>
      </c>
      <c r="B144" s="6" t="s">
        <v>149</v>
      </c>
      <c r="C144" s="9">
        <f t="shared" si="8"/>
        <v>1.115302080901946E-2</v>
      </c>
      <c r="D144" s="12">
        <f t="shared" si="9"/>
        <v>5.1792828685258967E-2</v>
      </c>
      <c r="E144">
        <f t="shared" si="10"/>
        <v>1.0432896952786343E-2</v>
      </c>
    </row>
    <row r="145" spans="1:5" ht="18">
      <c r="A145" s="8">
        <v>38.680588</v>
      </c>
      <c r="B145" s="6" t="s">
        <v>150</v>
      </c>
      <c r="C145" s="9">
        <f t="shared" si="8"/>
        <v>-8.3829387495351123E-3</v>
      </c>
      <c r="D145" s="12">
        <f t="shared" si="9"/>
        <v>5.2155016298442596E-2</v>
      </c>
      <c r="E145">
        <f t="shared" si="10"/>
        <v>9.1030626057682293E-3</v>
      </c>
    </row>
    <row r="146" spans="1:5" ht="18">
      <c r="A146" s="8">
        <v>38.356330999999997</v>
      </c>
      <c r="B146" s="6" t="s">
        <v>151</v>
      </c>
      <c r="C146" s="9">
        <f t="shared" si="8"/>
        <v>6.0063356946210861E-3</v>
      </c>
      <c r="D146" s="12">
        <f t="shared" si="9"/>
        <v>5.2517203911626224E-2</v>
      </c>
      <c r="E146">
        <f t="shared" si="10"/>
        <v>5.2862118383879683E-3</v>
      </c>
    </row>
    <row r="147" spans="1:5" ht="18">
      <c r="A147" s="8">
        <v>38.586711999999999</v>
      </c>
      <c r="B147" s="6" t="s">
        <v>152</v>
      </c>
      <c r="C147" s="9">
        <f t="shared" si="8"/>
        <v>-1.5479681191804919E-3</v>
      </c>
      <c r="D147" s="12">
        <f t="shared" si="9"/>
        <v>5.2879391524809853E-2</v>
      </c>
      <c r="E147">
        <f t="shared" si="10"/>
        <v>2.2680919754136095E-3</v>
      </c>
    </row>
    <row r="148" spans="1:5" ht="18">
      <c r="A148" s="8">
        <v>38.526980999999999</v>
      </c>
      <c r="B148" s="6" t="s">
        <v>153</v>
      </c>
      <c r="C148" s="9">
        <f t="shared" si="8"/>
        <v>4.4309207617387387E-4</v>
      </c>
      <c r="D148" s="12">
        <f t="shared" si="9"/>
        <v>5.3241579137993482E-2</v>
      </c>
      <c r="E148">
        <f t="shared" si="10"/>
        <v>2.7703178005924377E-4</v>
      </c>
    </row>
    <row r="149" spans="1:5" ht="18">
      <c r="A149" s="8">
        <v>38.544052000000001</v>
      </c>
      <c r="B149" s="6" t="s">
        <v>154</v>
      </c>
      <c r="C149" s="9">
        <f t="shared" si="8"/>
        <v>-3.542336441430692E-3</v>
      </c>
      <c r="D149" s="12">
        <f t="shared" si="9"/>
        <v>5.3603766751177111E-2</v>
      </c>
      <c r="E149">
        <f t="shared" si="10"/>
        <v>4.2624602976638094E-3</v>
      </c>
    </row>
    <row r="150" spans="1:5" ht="18">
      <c r="A150" s="8">
        <v>38.407516000000001</v>
      </c>
      <c r="B150" s="6" t="s">
        <v>155</v>
      </c>
      <c r="C150" s="9">
        <f t="shared" si="8"/>
        <v>-3.1102506082404326E-3</v>
      </c>
      <c r="D150" s="12">
        <f t="shared" si="9"/>
        <v>5.396595436436074E-2</v>
      </c>
      <c r="E150">
        <f t="shared" si="10"/>
        <v>3.83037446447355E-3</v>
      </c>
    </row>
    <row r="151" spans="1:5" ht="18">
      <c r="A151" s="8">
        <v>38.288058999999997</v>
      </c>
      <c r="B151" s="6" t="s">
        <v>156</v>
      </c>
      <c r="C151" s="9">
        <f t="shared" si="8"/>
        <v>2.2257592112481748E-4</v>
      </c>
      <c r="D151" s="12">
        <f t="shared" si="9"/>
        <v>5.4328141977544368E-2</v>
      </c>
      <c r="E151">
        <f t="shared" si="10"/>
        <v>4.9754793510830013E-4</v>
      </c>
    </row>
    <row r="152" spans="1:5" ht="18">
      <c r="A152" s="8">
        <v>38.296581000000003</v>
      </c>
      <c r="B152" s="6" t="s">
        <v>157</v>
      </c>
      <c r="C152" s="9">
        <f t="shared" si="8"/>
        <v>1.2255141000707069E-2</v>
      </c>
      <c r="D152" s="12">
        <f t="shared" si="9"/>
        <v>5.4690329590727997E-2</v>
      </c>
      <c r="E152">
        <f t="shared" si="10"/>
        <v>1.1535017144473952E-2</v>
      </c>
    </row>
    <row r="153" spans="1:5" ht="18">
      <c r="A153" s="8">
        <v>38.765911000000003</v>
      </c>
      <c r="B153" s="6" t="s">
        <v>158</v>
      </c>
      <c r="C153" s="9">
        <f t="shared" si="8"/>
        <v>-7.4837658271464354E-3</v>
      </c>
      <c r="D153" s="12">
        <f t="shared" si="9"/>
        <v>5.5052517203911626E-2</v>
      </c>
      <c r="E153">
        <f t="shared" si="10"/>
        <v>8.2038896833795533E-3</v>
      </c>
    </row>
    <row r="154" spans="1:5" ht="18">
      <c r="A154" s="8">
        <v>38.475796000000003</v>
      </c>
      <c r="B154" s="6" t="s">
        <v>159</v>
      </c>
      <c r="C154" s="9">
        <f t="shared" si="8"/>
        <v>-2.8834491169463005E-3</v>
      </c>
      <c r="D154" s="12">
        <f t="shared" si="9"/>
        <v>5.5414704817095255E-2</v>
      </c>
      <c r="E154">
        <f t="shared" si="10"/>
        <v>3.6035729731794183E-3</v>
      </c>
    </row>
    <row r="155" spans="1:5" ht="18">
      <c r="A155" s="8">
        <v>38.364852999999997</v>
      </c>
      <c r="B155" s="6" t="s">
        <v>160</v>
      </c>
      <c r="C155" s="9">
        <f t="shared" si="8"/>
        <v>6.6726959699285361E-3</v>
      </c>
      <c r="D155" s="12">
        <f t="shared" si="9"/>
        <v>5.5776892430278883E-2</v>
      </c>
      <c r="E155">
        <f t="shared" si="10"/>
        <v>5.9525721136954183E-3</v>
      </c>
    </row>
    <row r="156" spans="1:5" ht="18">
      <c r="A156" s="8">
        <v>38.620849999999997</v>
      </c>
      <c r="B156" s="6" t="s">
        <v>161</v>
      </c>
      <c r="C156" s="9">
        <f t="shared" si="8"/>
        <v>1.4361594838021586E-2</v>
      </c>
      <c r="D156" s="12">
        <f t="shared" si="9"/>
        <v>5.6139080043462512E-2</v>
      </c>
      <c r="E156">
        <f t="shared" si="10"/>
        <v>1.3641470981788469E-2</v>
      </c>
    </row>
    <row r="157" spans="1:5" ht="18">
      <c r="A157" s="8">
        <v>39.175507000000003</v>
      </c>
      <c r="B157" s="6" t="s">
        <v>162</v>
      </c>
      <c r="C157" s="9">
        <f t="shared" si="8"/>
        <v>1.2197621335187684E-2</v>
      </c>
      <c r="D157" s="12">
        <f t="shared" si="9"/>
        <v>5.6501267656646141E-2</v>
      </c>
      <c r="E157">
        <f t="shared" si="10"/>
        <v>1.1477497478954567E-2</v>
      </c>
    </row>
    <row r="158" spans="1:5" ht="18">
      <c r="A158" s="8">
        <v>39.653354999999998</v>
      </c>
      <c r="B158" s="6" t="s">
        <v>163</v>
      </c>
      <c r="C158" s="9">
        <f t="shared" si="8"/>
        <v>6.2403546938211204E-3</v>
      </c>
      <c r="D158" s="12">
        <f t="shared" si="9"/>
        <v>5.686345526982977E-2</v>
      </c>
      <c r="E158">
        <f t="shared" si="10"/>
        <v>5.5202308375880025E-3</v>
      </c>
    </row>
    <row r="159" spans="1:5" ht="18">
      <c r="A159" s="8">
        <v>39.900806000000003</v>
      </c>
      <c r="B159" s="6" t="s">
        <v>164</v>
      </c>
      <c r="C159" s="9">
        <f t="shared" si="8"/>
        <v>1.7108426331036825E-3</v>
      </c>
      <c r="D159" s="12">
        <f t="shared" si="9"/>
        <v>5.7225642883013399E-2</v>
      </c>
      <c r="E159">
        <f t="shared" si="10"/>
        <v>9.9071877687056486E-4</v>
      </c>
    </row>
    <row r="160" spans="1:5" ht="18">
      <c r="A160" s="8">
        <v>39.969070000000002</v>
      </c>
      <c r="B160" s="6" t="s">
        <v>165</v>
      </c>
      <c r="C160" s="9">
        <f t="shared" si="8"/>
        <v>3.416141531439099E-3</v>
      </c>
      <c r="D160" s="12">
        <f t="shared" si="9"/>
        <v>5.7587830496197027E-2</v>
      </c>
      <c r="E160">
        <f t="shared" si="10"/>
        <v>2.6960176752059816E-3</v>
      </c>
    </row>
    <row r="161" spans="1:5" ht="18">
      <c r="A161" s="8">
        <v>40.105609999999999</v>
      </c>
      <c r="B161" s="6" t="s">
        <v>166</v>
      </c>
      <c r="C161" s="9">
        <f t="shared" si="8"/>
        <v>-6.3825983447203258E-3</v>
      </c>
      <c r="D161" s="12">
        <f t="shared" si="9"/>
        <v>5.7950018109380656E-2</v>
      </c>
      <c r="E161">
        <f t="shared" si="10"/>
        <v>7.1027222009534437E-3</v>
      </c>
    </row>
    <row r="162" spans="1:5" ht="18">
      <c r="A162" s="8">
        <v>39.849632</v>
      </c>
      <c r="B162" s="6" t="s">
        <v>167</v>
      </c>
      <c r="C162" s="9">
        <f t="shared" si="8"/>
        <v>-9.849952943103665E-3</v>
      </c>
      <c r="D162" s="12">
        <f t="shared" ref="D162:D192" si="11">(ROW(B162)-ROW($B$2)+1)/COUNT(C$2:C$1048576)</f>
        <v>5.8312205722564285E-2</v>
      </c>
      <c r="E162">
        <f t="shared" si="10"/>
        <v>1.0570076799336782E-2</v>
      </c>
    </row>
    <row r="163" spans="1:5" ht="18">
      <c r="A163" s="8">
        <v>39.457115000000002</v>
      </c>
      <c r="B163" s="6" t="s">
        <v>168</v>
      </c>
      <c r="C163" s="9">
        <f t="shared" si="8"/>
        <v>1.1244892080933974E-2</v>
      </c>
      <c r="D163" s="12">
        <f t="shared" si="11"/>
        <v>5.8674393335747921E-2</v>
      </c>
      <c r="E163">
        <f t="shared" si="10"/>
        <v>1.0524768224700857E-2</v>
      </c>
    </row>
    <row r="164" spans="1:5" ht="18">
      <c r="A164" s="8">
        <v>39.900806000000003</v>
      </c>
      <c r="B164" s="6" t="s">
        <v>169</v>
      </c>
      <c r="C164" s="9">
        <f t="shared" si="8"/>
        <v>-5.1321269049051915E-3</v>
      </c>
      <c r="D164" s="12">
        <f t="shared" si="11"/>
        <v>5.903658094893155E-2</v>
      </c>
      <c r="E164">
        <f t="shared" si="10"/>
        <v>5.8522507611383093E-3</v>
      </c>
    </row>
    <row r="165" spans="1:5" ht="18">
      <c r="A165" s="8">
        <v>39.69603</v>
      </c>
      <c r="B165" s="6" t="s">
        <v>170</v>
      </c>
      <c r="C165" s="9">
        <f t="shared" si="8"/>
        <v>3.439134845474404E-3</v>
      </c>
      <c r="D165" s="12">
        <f t="shared" si="11"/>
        <v>5.9398768562115178E-2</v>
      </c>
      <c r="E165">
        <f t="shared" si="10"/>
        <v>2.7190109892412861E-3</v>
      </c>
    </row>
    <row r="166" spans="1:5" ht="18">
      <c r="A166" s="8">
        <v>39.832549999999998</v>
      </c>
      <c r="B166" s="6" t="s">
        <v>171</v>
      </c>
      <c r="C166" s="9">
        <f t="shared" si="8"/>
        <v>1.7995157226941352E-2</v>
      </c>
      <c r="D166" s="12">
        <f t="shared" si="11"/>
        <v>5.9760956175298807E-2</v>
      </c>
      <c r="E166">
        <f t="shared" si="10"/>
        <v>1.7275033370708234E-2</v>
      </c>
    </row>
    <row r="167" spans="1:5" ht="18">
      <c r="A167" s="8">
        <v>40.549343</v>
      </c>
      <c r="B167" s="6" t="s">
        <v>172</v>
      </c>
      <c r="C167" s="9">
        <f t="shared" si="8"/>
        <v>-9.6800828560897299E-3</v>
      </c>
      <c r="D167" s="12">
        <f t="shared" si="11"/>
        <v>6.0123143788482436E-2</v>
      </c>
      <c r="E167">
        <f t="shared" si="10"/>
        <v>1.0400206712322847E-2</v>
      </c>
    </row>
    <row r="168" spans="1:5" ht="18">
      <c r="A168" s="8">
        <v>40.156821999999998</v>
      </c>
      <c r="B168" s="6" t="s">
        <v>173</v>
      </c>
      <c r="C168" s="9">
        <f t="shared" si="8"/>
        <v>-1.0624894569595183E-2</v>
      </c>
      <c r="D168" s="12">
        <f t="shared" si="11"/>
        <v>6.0485331401666065E-2</v>
      </c>
      <c r="E168">
        <f t="shared" si="10"/>
        <v>1.13450184258283E-2</v>
      </c>
    </row>
    <row r="169" spans="1:5" ht="18">
      <c r="A169" s="8">
        <v>39.730159999999998</v>
      </c>
      <c r="B169" s="6" t="s">
        <v>174</v>
      </c>
      <c r="C169" s="9">
        <f t="shared" si="8"/>
        <v>1.1168291293063105E-2</v>
      </c>
      <c r="D169" s="12">
        <f t="shared" si="11"/>
        <v>6.0847519014849694E-2</v>
      </c>
      <c r="E169">
        <f t="shared" si="10"/>
        <v>1.0448167436829988E-2</v>
      </c>
    </row>
    <row r="170" spans="1:5" ht="18">
      <c r="A170" s="8">
        <v>40.173878000000002</v>
      </c>
      <c r="B170" s="6" t="s">
        <v>175</v>
      </c>
      <c r="C170" s="9">
        <f t="shared" si="8"/>
        <v>-2.2089876411732046E-2</v>
      </c>
      <c r="D170" s="12">
        <f t="shared" si="11"/>
        <v>6.1209706628033322E-2</v>
      </c>
      <c r="E170">
        <f t="shared" si="10"/>
        <v>2.2810000267965164E-2</v>
      </c>
    </row>
    <row r="171" spans="1:5" ht="18">
      <c r="A171" s="8">
        <v>39.286442000000001</v>
      </c>
      <c r="B171" s="6" t="s">
        <v>176</v>
      </c>
      <c r="C171" s="9">
        <f t="shared" si="8"/>
        <v>8.0363347742206173E-3</v>
      </c>
      <c r="D171" s="12">
        <f t="shared" si="11"/>
        <v>6.1571894241216951E-2</v>
      </c>
      <c r="E171">
        <f t="shared" si="10"/>
        <v>7.3162109179874995E-3</v>
      </c>
    </row>
    <row r="172" spans="1:5" ht="18">
      <c r="A172" s="8">
        <v>39.602161000000002</v>
      </c>
      <c r="B172" s="6" t="s">
        <v>177</v>
      </c>
      <c r="C172" s="9">
        <f t="shared" si="8"/>
        <v>6.4635361691493679E-4</v>
      </c>
      <c r="D172" s="12">
        <f t="shared" si="11"/>
        <v>6.193408185440058E-2</v>
      </c>
      <c r="E172">
        <f t="shared" si="10"/>
        <v>7.3770239318180853E-5</v>
      </c>
    </row>
    <row r="173" spans="1:5" ht="18">
      <c r="A173" s="8">
        <v>39.627758</v>
      </c>
      <c r="B173" s="6" t="s">
        <v>178</v>
      </c>
      <c r="C173" s="9">
        <f t="shared" si="8"/>
        <v>-1.7223533059831082E-3</v>
      </c>
      <c r="D173" s="12">
        <f t="shared" si="11"/>
        <v>6.2296269467584209E-2</v>
      </c>
      <c r="E173">
        <f t="shared" si="10"/>
        <v>2.4424771622162259E-3</v>
      </c>
    </row>
    <row r="174" spans="1:5" ht="18">
      <c r="A174" s="8">
        <v>39.559505000000001</v>
      </c>
      <c r="B174" s="6" t="s">
        <v>179</v>
      </c>
      <c r="C174" s="9">
        <f t="shared" si="8"/>
        <v>-9.9225710736270019E-3</v>
      </c>
      <c r="D174" s="12">
        <f t="shared" si="11"/>
        <v>6.2658457080767838E-2</v>
      </c>
      <c r="E174">
        <f t="shared" si="10"/>
        <v>1.0642694929860119E-2</v>
      </c>
    </row>
    <row r="175" spans="1:5" ht="18">
      <c r="A175" s="8">
        <v>39.166972999999999</v>
      </c>
      <c r="B175" s="6" t="s">
        <v>180</v>
      </c>
      <c r="C175" s="9">
        <f t="shared" si="8"/>
        <v>-3.0500442298668612E-3</v>
      </c>
      <c r="D175" s="12">
        <f t="shared" si="11"/>
        <v>6.3020644693951466E-2</v>
      </c>
      <c r="E175">
        <f t="shared" si="10"/>
        <v>3.7701680860999787E-3</v>
      </c>
    </row>
    <row r="176" spans="1:5" ht="18">
      <c r="A176" s="8">
        <v>39.047511999999998</v>
      </c>
      <c r="B176" s="6" t="s">
        <v>181</v>
      </c>
      <c r="C176" s="9">
        <f t="shared" si="8"/>
        <v>7.2117526975854955E-3</v>
      </c>
      <c r="D176" s="12">
        <f t="shared" si="11"/>
        <v>6.3382832307135095E-2</v>
      </c>
      <c r="E176">
        <f t="shared" si="10"/>
        <v>6.4916288413523777E-3</v>
      </c>
    </row>
    <row r="177" spans="1:5" ht="18">
      <c r="A177" s="8">
        <v>39.329113</v>
      </c>
      <c r="B177" s="6" t="s">
        <v>182</v>
      </c>
      <c r="C177" s="9">
        <f t="shared" si="8"/>
        <v>0</v>
      </c>
      <c r="D177" s="12">
        <f t="shared" si="11"/>
        <v>6.3745019920318724E-2</v>
      </c>
      <c r="E177">
        <f t="shared" si="10"/>
        <v>7.2012385623311764E-4</v>
      </c>
    </row>
    <row r="178" spans="1:5" ht="18">
      <c r="A178" s="8">
        <v>39.329113</v>
      </c>
      <c r="B178" s="6" t="s">
        <v>183</v>
      </c>
      <c r="C178" s="9">
        <f t="shared" si="8"/>
        <v>-1.2150083323770832E-2</v>
      </c>
      <c r="D178" s="12">
        <f t="shared" si="11"/>
        <v>6.4107207533502353E-2</v>
      </c>
      <c r="E178">
        <f t="shared" si="10"/>
        <v>1.2870207180003949E-2</v>
      </c>
    </row>
    <row r="179" spans="1:5" ht="18">
      <c r="A179" s="8">
        <v>38.851261000000001</v>
      </c>
      <c r="B179" s="6" t="s">
        <v>184</v>
      </c>
      <c r="C179" s="9">
        <f t="shared" si="8"/>
        <v>2.7454141063786873E-2</v>
      </c>
      <c r="D179" s="12">
        <f t="shared" si="11"/>
        <v>6.4469395146685982E-2</v>
      </c>
      <c r="E179">
        <f t="shared" si="10"/>
        <v>2.6734017207553754E-2</v>
      </c>
    </row>
    <row r="180" spans="1:5" ht="18">
      <c r="A180" s="8">
        <v>39.917889000000002</v>
      </c>
      <c r="B180" s="6" t="s">
        <v>185</v>
      </c>
      <c r="C180" s="9">
        <f t="shared" si="8"/>
        <v>-1.9880384957230709E-2</v>
      </c>
      <c r="D180" s="12">
        <f t="shared" si="11"/>
        <v>6.483158275986961E-2</v>
      </c>
      <c r="E180">
        <f t="shared" si="10"/>
        <v>2.0600508813463828E-2</v>
      </c>
    </row>
    <row r="181" spans="1:5" ht="18">
      <c r="A181" s="8">
        <v>39.124305999999997</v>
      </c>
      <c r="B181" s="6" t="s">
        <v>186</v>
      </c>
      <c r="C181" s="9">
        <f t="shared" si="8"/>
        <v>-3.9694812733547143E-2</v>
      </c>
      <c r="D181" s="12">
        <f t="shared" si="11"/>
        <v>6.5193770373053239E-2</v>
      </c>
      <c r="E181">
        <f t="shared" si="10"/>
        <v>4.0414936589780258E-2</v>
      </c>
    </row>
    <row r="182" spans="1:5" ht="18">
      <c r="A182" s="8">
        <v>37.571274000000003</v>
      </c>
      <c r="B182" s="6" t="s">
        <v>187</v>
      </c>
      <c r="C182" s="9">
        <f t="shared" si="8"/>
        <v>-8.6302370262983825E-3</v>
      </c>
      <c r="D182" s="12">
        <f t="shared" si="11"/>
        <v>6.5555957986236868E-2</v>
      </c>
      <c r="E182">
        <f t="shared" si="10"/>
        <v>9.3503608825314995E-3</v>
      </c>
    </row>
    <row r="183" spans="1:5" ht="18">
      <c r="A183" s="8">
        <v>37.247025000000001</v>
      </c>
      <c r="B183" s="6" t="s">
        <v>188</v>
      </c>
      <c r="C183" s="9">
        <f t="shared" si="8"/>
        <v>1.8327369769800196E-3</v>
      </c>
      <c r="D183" s="12">
        <f t="shared" si="11"/>
        <v>6.5918145599420497E-2</v>
      </c>
      <c r="E183">
        <f t="shared" si="10"/>
        <v>1.112613120746902E-3</v>
      </c>
    </row>
    <row r="184" spans="1:5" ht="18">
      <c r="A184" s="8">
        <v>37.315289</v>
      </c>
      <c r="B184" s="6" t="s">
        <v>189</v>
      </c>
      <c r="C184" s="9">
        <f t="shared" si="8"/>
        <v>-1.1662592242016353E-2</v>
      </c>
      <c r="D184" s="12">
        <f t="shared" si="11"/>
        <v>6.6280333212604126E-2</v>
      </c>
      <c r="E184">
        <f t="shared" si="10"/>
        <v>1.238271609824947E-2</v>
      </c>
    </row>
    <row r="185" spans="1:5" ht="18">
      <c r="A185" s="8">
        <v>36.880096000000002</v>
      </c>
      <c r="B185" s="6" t="s">
        <v>190</v>
      </c>
      <c r="C185" s="9">
        <f t="shared" si="8"/>
        <v>-1.11057194645046E-2</v>
      </c>
      <c r="D185" s="12">
        <f t="shared" si="11"/>
        <v>6.6642520825787754E-2</v>
      </c>
      <c r="E185">
        <f t="shared" si="10"/>
        <v>1.1825843320737717E-2</v>
      </c>
    </row>
    <row r="186" spans="1:5" ht="18">
      <c r="A186" s="8">
        <v>36.470516000000003</v>
      </c>
      <c r="B186" s="6" t="s">
        <v>191</v>
      </c>
      <c r="C186" s="9">
        <f t="shared" si="8"/>
        <v>2.082334124364996E-2</v>
      </c>
      <c r="D186" s="12">
        <f t="shared" si="11"/>
        <v>6.7004708438971383E-2</v>
      </c>
      <c r="E186">
        <f t="shared" si="10"/>
        <v>2.0103217387416841E-2</v>
      </c>
    </row>
    <row r="187" spans="1:5" ht="18">
      <c r="A187" s="8">
        <v>37.229953999999999</v>
      </c>
      <c r="B187" s="6" t="s">
        <v>192</v>
      </c>
      <c r="C187" s="9">
        <f t="shared" si="8"/>
        <v>1.0314329155496738E-2</v>
      </c>
      <c r="D187" s="12">
        <f t="shared" si="11"/>
        <v>6.7366896052155012E-2</v>
      </c>
      <c r="E187">
        <f t="shared" si="10"/>
        <v>9.5942052992636206E-3</v>
      </c>
    </row>
    <row r="188" spans="1:5" ht="18">
      <c r="A188" s="8">
        <v>37.613956000000002</v>
      </c>
      <c r="B188" s="6" t="s">
        <v>193</v>
      </c>
      <c r="C188" s="9">
        <f t="shared" si="8"/>
        <v>1.8148184147394695E-2</v>
      </c>
      <c r="D188" s="12">
        <f t="shared" si="11"/>
        <v>6.7729083665338641E-2</v>
      </c>
      <c r="E188">
        <f t="shared" si="10"/>
        <v>1.7428060291161576E-2</v>
      </c>
    </row>
    <row r="189" spans="1:5" ht="18">
      <c r="A189" s="8">
        <v>38.296581000000003</v>
      </c>
      <c r="B189" s="6" t="s">
        <v>194</v>
      </c>
      <c r="C189" s="9">
        <f t="shared" si="8"/>
        <v>-1.1140289520884502E-2</v>
      </c>
      <c r="D189" s="12">
        <f t="shared" si="11"/>
        <v>6.809127127852227E-2</v>
      </c>
      <c r="E189">
        <f t="shared" si="10"/>
        <v>1.1860413377117619E-2</v>
      </c>
    </row>
    <row r="190" spans="1:5" ht="18">
      <c r="A190" s="8">
        <v>37.869945999999999</v>
      </c>
      <c r="B190" s="6" t="s">
        <v>195</v>
      </c>
      <c r="C190" s="9">
        <f t="shared" si="8"/>
        <v>1.4420722965910774E-2</v>
      </c>
      <c r="D190" s="12">
        <f t="shared" si="11"/>
        <v>6.8453458891705898E-2</v>
      </c>
      <c r="E190">
        <f t="shared" si="10"/>
        <v>1.3700599109677657E-2</v>
      </c>
    </row>
    <row r="191" spans="1:5" ht="18">
      <c r="A191" s="8">
        <v>38.416058</v>
      </c>
      <c r="B191" s="6" t="s">
        <v>196</v>
      </c>
      <c r="C191" s="9">
        <f t="shared" si="8"/>
        <v>2.4655679143341672E-2</v>
      </c>
      <c r="D191" s="12">
        <f t="shared" si="11"/>
        <v>6.8815646504889527E-2</v>
      </c>
      <c r="E191">
        <f t="shared" si="10"/>
        <v>2.3935555287108553E-2</v>
      </c>
    </row>
    <row r="192" spans="1:5" ht="18">
      <c r="A192" s="8">
        <v>39.363232000000004</v>
      </c>
      <c r="B192" s="6" t="s">
        <v>197</v>
      </c>
      <c r="C192" s="9">
        <f t="shared" si="8"/>
        <v>-4.7690443711532722E-3</v>
      </c>
      <c r="D192" s="12">
        <f t="shared" si="11"/>
        <v>6.9177834118073156E-2</v>
      </c>
      <c r="E192">
        <f t="shared" si="10"/>
        <v>5.4891682273863901E-3</v>
      </c>
    </row>
    <row r="193" spans="1:5" ht="18">
      <c r="A193" s="8">
        <v>39.175507000000003</v>
      </c>
      <c r="B193" s="6" t="s">
        <v>198</v>
      </c>
      <c r="C193" s="9">
        <f t="shared" si="8"/>
        <v>1.2633352773200827E-2</v>
      </c>
      <c r="E193">
        <f t="shared" si="10"/>
        <v>1.191322891696771E-2</v>
      </c>
    </row>
    <row r="194" spans="1:5" ht="18">
      <c r="A194" s="8">
        <v>39.670425000000002</v>
      </c>
      <c r="B194" s="6" t="s">
        <v>199</v>
      </c>
      <c r="C194" s="9">
        <f t="shared" ref="C194:C257" si="12">(A195-A194)/A194</f>
        <v>2.7965165485371508E-3</v>
      </c>
      <c r="E194">
        <f t="shared" si="10"/>
        <v>2.0763926923040334E-3</v>
      </c>
    </row>
    <row r="195" spans="1:5" ht="18">
      <c r="A195" s="8">
        <v>39.781364000000004</v>
      </c>
      <c r="B195" s="6" t="s">
        <v>200</v>
      </c>
      <c r="C195" s="9">
        <f t="shared" si="12"/>
        <v>-1.2226554122176469E-2</v>
      </c>
      <c r="E195">
        <f t="shared" ref="E195:E258" si="13">ABS(C195-$G$2)</f>
        <v>1.2946677978409586E-2</v>
      </c>
    </row>
    <row r="196" spans="1:5" ht="18">
      <c r="A196" s="8">
        <v>39.294975000000001</v>
      </c>
      <c r="B196" s="6" t="s">
        <v>201</v>
      </c>
      <c r="C196" s="9">
        <f t="shared" si="12"/>
        <v>1.954366938775241E-2</v>
      </c>
      <c r="E196">
        <f t="shared" si="13"/>
        <v>1.8823545531519291E-2</v>
      </c>
    </row>
    <row r="197" spans="1:5" ht="18">
      <c r="A197" s="8">
        <v>40.062942999999997</v>
      </c>
      <c r="B197" s="6" t="s">
        <v>202</v>
      </c>
      <c r="C197" s="9">
        <f t="shared" si="12"/>
        <v>1.0436776948713004E-2</v>
      </c>
      <c r="E197">
        <f t="shared" si="13"/>
        <v>9.716653092479887E-3</v>
      </c>
    </row>
    <row r="198" spans="1:5" ht="18">
      <c r="A198" s="8">
        <v>40.481071</v>
      </c>
      <c r="B198" s="6" t="s">
        <v>203</v>
      </c>
      <c r="C198" s="9">
        <f t="shared" si="12"/>
        <v>2.7405154374498118E-3</v>
      </c>
      <c r="E198">
        <f t="shared" si="13"/>
        <v>2.0203915812166944E-3</v>
      </c>
    </row>
    <row r="199" spans="1:5" ht="18">
      <c r="A199" s="8">
        <v>40.592010000000002</v>
      </c>
      <c r="B199" s="6" t="s">
        <v>204</v>
      </c>
      <c r="C199" s="9">
        <f t="shared" si="12"/>
        <v>6.0963721678231947E-3</v>
      </c>
      <c r="E199">
        <f t="shared" si="13"/>
        <v>5.3762483115900768E-3</v>
      </c>
    </row>
    <row r="200" spans="1:5" ht="18">
      <c r="A200" s="8">
        <v>40.839474000000003</v>
      </c>
      <c r="B200" s="6" t="s">
        <v>205</v>
      </c>
      <c r="C200" s="9">
        <f t="shared" si="12"/>
        <v>1.7550911649841443E-2</v>
      </c>
      <c r="E200">
        <f t="shared" si="13"/>
        <v>1.6830787793608325E-2</v>
      </c>
    </row>
    <row r="201" spans="1:5" ht="18">
      <c r="A201" s="8">
        <v>41.556244</v>
      </c>
      <c r="B201" s="6" t="s">
        <v>206</v>
      </c>
      <c r="C201" s="9">
        <f t="shared" si="12"/>
        <v>-4.1069640461243991E-4</v>
      </c>
      <c r="E201">
        <f t="shared" si="13"/>
        <v>1.1308202608455577E-3</v>
      </c>
    </row>
    <row r="202" spans="1:5" ht="18">
      <c r="A202" s="8">
        <v>41.539177000000002</v>
      </c>
      <c r="B202" s="6" t="s">
        <v>207</v>
      </c>
      <c r="C202" s="9">
        <f t="shared" si="12"/>
        <v>4.31397569576299E-3</v>
      </c>
      <c r="E202">
        <f t="shared" si="13"/>
        <v>3.5938518395298722E-3</v>
      </c>
    </row>
    <row r="203" spans="1:5" ht="18">
      <c r="A203" s="8">
        <v>41.718375999999999</v>
      </c>
      <c r="B203" s="6" t="s">
        <v>208</v>
      </c>
      <c r="C203" s="9">
        <f t="shared" si="12"/>
        <v>-4.0890853469454708E-4</v>
      </c>
      <c r="E203">
        <f t="shared" si="13"/>
        <v>1.1290323909276647E-3</v>
      </c>
    </row>
    <row r="204" spans="1:5" ht="18">
      <c r="A204" s="8">
        <v>41.701317000000003</v>
      </c>
      <c r="B204" s="6" t="s">
        <v>209</v>
      </c>
      <c r="C204" s="9">
        <f t="shared" si="12"/>
        <v>-1.8419801945344159E-3</v>
      </c>
      <c r="E204">
        <f t="shared" si="13"/>
        <v>2.5621040507675334E-3</v>
      </c>
    </row>
    <row r="205" spans="1:5" ht="18">
      <c r="A205" s="8">
        <v>41.624504000000002</v>
      </c>
      <c r="B205" s="6" t="s">
        <v>210</v>
      </c>
      <c r="C205" s="9">
        <f t="shared" si="12"/>
        <v>1.7015169718298567E-2</v>
      </c>
      <c r="E205">
        <f t="shared" si="13"/>
        <v>1.6295045862065448E-2</v>
      </c>
    </row>
    <row r="206" spans="1:5" ht="18">
      <c r="A206" s="8">
        <v>42.332751999999999</v>
      </c>
      <c r="B206" s="6" t="s">
        <v>211</v>
      </c>
      <c r="C206" s="9">
        <f t="shared" si="12"/>
        <v>-6.0437837823535605E-4</v>
      </c>
      <c r="E206">
        <f t="shared" si="13"/>
        <v>1.3245022344684737E-3</v>
      </c>
    </row>
    <row r="207" spans="1:5" ht="18">
      <c r="A207" s="8">
        <v>42.307167</v>
      </c>
      <c r="B207" s="6" t="s">
        <v>212</v>
      </c>
      <c r="C207" s="9">
        <f t="shared" si="12"/>
        <v>-2.4205118721373478E-3</v>
      </c>
      <c r="E207">
        <f t="shared" si="13"/>
        <v>3.1406357283704656E-3</v>
      </c>
    </row>
    <row r="208" spans="1:5" ht="18">
      <c r="A208" s="8">
        <v>42.204762000000002</v>
      </c>
      <c r="B208" s="6" t="s">
        <v>213</v>
      </c>
      <c r="C208" s="9">
        <f t="shared" si="12"/>
        <v>-8.3418785775881219E-3</v>
      </c>
      <c r="E208">
        <f t="shared" si="13"/>
        <v>9.0620024338212389E-3</v>
      </c>
    </row>
    <row r="209" spans="1:5" ht="18">
      <c r="A209" s="8">
        <v>41.852694999999997</v>
      </c>
      <c r="B209" s="6" t="s">
        <v>214</v>
      </c>
      <c r="C209" s="9">
        <f t="shared" si="12"/>
        <v>-1.0668703652178205E-2</v>
      </c>
      <c r="E209">
        <f t="shared" si="13"/>
        <v>1.1388827508411322E-2</v>
      </c>
    </row>
    <row r="210" spans="1:5" ht="18">
      <c r="A210" s="8">
        <v>41.406180999999997</v>
      </c>
      <c r="B210" s="6" t="s">
        <v>215</v>
      </c>
      <c r="C210" s="9">
        <f t="shared" si="12"/>
        <v>9.9540452668166295E-3</v>
      </c>
      <c r="E210">
        <f t="shared" si="13"/>
        <v>9.2339214105835125E-3</v>
      </c>
    </row>
    <row r="211" spans="1:5" ht="18">
      <c r="A211" s="8">
        <v>41.818339999999999</v>
      </c>
      <c r="B211" s="6" t="s">
        <v>216</v>
      </c>
      <c r="C211" s="9">
        <f t="shared" si="12"/>
        <v>-1.4784207120607866E-2</v>
      </c>
      <c r="E211">
        <f t="shared" si="13"/>
        <v>1.5504330976840983E-2</v>
      </c>
    </row>
    <row r="212" spans="1:5" ht="18">
      <c r="A212" s="8">
        <v>41.200088999999998</v>
      </c>
      <c r="B212" s="6" t="s">
        <v>217</v>
      </c>
      <c r="C212" s="9">
        <f t="shared" si="12"/>
        <v>-8.1284533147489325E-3</v>
      </c>
      <c r="E212">
        <f t="shared" si="13"/>
        <v>8.8485771709820495E-3</v>
      </c>
    </row>
    <row r="213" spans="1:5" ht="18">
      <c r="A213" s="8">
        <v>40.865195999999997</v>
      </c>
      <c r="B213" s="6" t="s">
        <v>218</v>
      </c>
      <c r="C213" s="9">
        <f t="shared" si="12"/>
        <v>-2.5212408133315775E-3</v>
      </c>
      <c r="E213">
        <f t="shared" si="13"/>
        <v>3.2413646695646954E-3</v>
      </c>
    </row>
    <row r="214" spans="1:5" ht="18">
      <c r="A214" s="8">
        <v>40.762165000000003</v>
      </c>
      <c r="B214" s="6" t="s">
        <v>219</v>
      </c>
      <c r="C214" s="9">
        <f t="shared" si="12"/>
        <v>5.8983373429747632E-3</v>
      </c>
      <c r="E214">
        <f t="shared" si="13"/>
        <v>5.1782134867416453E-3</v>
      </c>
    </row>
    <row r="215" spans="1:5" ht="18">
      <c r="A215" s="8">
        <v>41.002594000000002</v>
      </c>
      <c r="B215" s="6" t="s">
        <v>220</v>
      </c>
      <c r="C215" s="9">
        <f t="shared" si="12"/>
        <v>1.256627812376896E-3</v>
      </c>
      <c r="E215">
        <f t="shared" si="13"/>
        <v>5.3650395614377832E-4</v>
      </c>
    </row>
    <row r="216" spans="1:5" ht="18">
      <c r="A216" s="8">
        <v>41.054119</v>
      </c>
      <c r="B216" s="6" t="s">
        <v>221</v>
      </c>
      <c r="C216" s="9">
        <f t="shared" si="12"/>
        <v>1.694197846505972E-2</v>
      </c>
      <c r="E216">
        <f t="shared" si="13"/>
        <v>1.6221854608826601E-2</v>
      </c>
    </row>
    <row r="217" spans="1:5" ht="18">
      <c r="A217" s="8">
        <v>41.749656999999999</v>
      </c>
      <c r="B217" s="6" t="s">
        <v>222</v>
      </c>
      <c r="C217" s="9">
        <f t="shared" si="12"/>
        <v>-3.2908054789527099E-3</v>
      </c>
      <c r="E217">
        <f t="shared" si="13"/>
        <v>4.0109293351858278E-3</v>
      </c>
    </row>
    <row r="218" spans="1:5" ht="18">
      <c r="A218" s="8">
        <v>41.612267000000003</v>
      </c>
      <c r="B218" s="6" t="s">
        <v>223</v>
      </c>
      <c r="C218" s="9">
        <f t="shared" si="12"/>
        <v>-7.841846251731564E-3</v>
      </c>
      <c r="E218">
        <f t="shared" si="13"/>
        <v>8.5619701079646809E-3</v>
      </c>
    </row>
    <row r="219" spans="1:5" ht="18">
      <c r="A219" s="8">
        <v>41.28595</v>
      </c>
      <c r="B219" s="6" t="s">
        <v>224</v>
      </c>
      <c r="C219" s="9">
        <f t="shared" si="12"/>
        <v>1.5807459922806619E-2</v>
      </c>
      <c r="E219">
        <f t="shared" si="13"/>
        <v>1.5087336066573502E-2</v>
      </c>
    </row>
    <row r="220" spans="1:5" ht="18">
      <c r="A220" s="8">
        <v>41.938575999999998</v>
      </c>
      <c r="B220" s="6" t="s">
        <v>225</v>
      </c>
      <c r="C220" s="9">
        <f t="shared" si="12"/>
        <v>-8.5998389644893376E-3</v>
      </c>
      <c r="E220">
        <f t="shared" si="13"/>
        <v>9.3199628207224546E-3</v>
      </c>
    </row>
    <row r="221" spans="1:5" ht="18">
      <c r="A221" s="8">
        <v>41.577911</v>
      </c>
      <c r="B221" s="6" t="s">
        <v>226</v>
      </c>
      <c r="C221" s="9">
        <f t="shared" si="12"/>
        <v>-1.48696984800415E-2</v>
      </c>
      <c r="E221">
        <f t="shared" si="13"/>
        <v>1.5589822336274617E-2</v>
      </c>
    </row>
    <row r="222" spans="1:5" ht="18">
      <c r="A222" s="8">
        <v>40.95966</v>
      </c>
      <c r="B222" s="6" t="s">
        <v>227</v>
      </c>
      <c r="C222" s="9">
        <f t="shared" si="12"/>
        <v>-2.3062691438357178E-3</v>
      </c>
      <c r="E222">
        <f t="shared" si="13"/>
        <v>3.0263930000688352E-3</v>
      </c>
    </row>
    <row r="223" spans="1:5" ht="18">
      <c r="A223" s="8">
        <v>40.865195999999997</v>
      </c>
      <c r="B223" s="6" t="s">
        <v>228</v>
      </c>
      <c r="C223" s="9">
        <f t="shared" si="12"/>
        <v>-1.449876809596116E-2</v>
      </c>
      <c r="E223">
        <f t="shared" si="13"/>
        <v>1.5218891952194277E-2</v>
      </c>
    </row>
    <row r="224" spans="1:5" ht="18">
      <c r="A224" s="8">
        <v>40.272700999999998</v>
      </c>
      <c r="B224" s="6" t="s">
        <v>229</v>
      </c>
      <c r="C224" s="9">
        <f t="shared" si="12"/>
        <v>5.7568028526321178E-3</v>
      </c>
      <c r="E224">
        <f t="shared" si="13"/>
        <v>5.0366789963989999E-3</v>
      </c>
    </row>
    <row r="225" spans="1:5" ht="18">
      <c r="A225" s="8">
        <v>40.504542999999998</v>
      </c>
      <c r="B225" s="6" t="s">
        <v>230</v>
      </c>
      <c r="C225" s="9">
        <f t="shared" si="12"/>
        <v>-4.6637731476195359E-3</v>
      </c>
      <c r="E225">
        <f t="shared" si="13"/>
        <v>5.3838970038526538E-3</v>
      </c>
    </row>
    <row r="226" spans="1:5" ht="18">
      <c r="A226" s="8">
        <v>40.315638999999997</v>
      </c>
      <c r="B226" s="6" t="s">
        <v>231</v>
      </c>
      <c r="C226" s="9">
        <f t="shared" si="12"/>
        <v>-5.9640379258281521E-3</v>
      </c>
      <c r="E226">
        <f t="shared" si="13"/>
        <v>6.68416178206127E-3</v>
      </c>
    </row>
    <row r="227" spans="1:5" ht="18">
      <c r="A227" s="8">
        <v>40.075195000000001</v>
      </c>
      <c r="B227" s="6" t="s">
        <v>232</v>
      </c>
      <c r="C227" s="9">
        <f t="shared" si="12"/>
        <v>-3.2354652298011266E-2</v>
      </c>
      <c r="E227">
        <f t="shared" si="13"/>
        <v>3.3074776154244381E-2</v>
      </c>
    </row>
    <row r="228" spans="1:5" ht="18">
      <c r="A228" s="8">
        <v>38.778576000000001</v>
      </c>
      <c r="B228" s="6" t="s">
        <v>233</v>
      </c>
      <c r="C228" s="9">
        <f t="shared" si="12"/>
        <v>1.2843148237315329E-2</v>
      </c>
      <c r="E228">
        <f t="shared" si="13"/>
        <v>1.2123024381082212E-2</v>
      </c>
    </row>
    <row r="229" spans="1:5" ht="18">
      <c r="A229" s="8">
        <v>39.276615</v>
      </c>
      <c r="B229" s="6" t="s">
        <v>234</v>
      </c>
      <c r="C229" s="9">
        <f t="shared" si="12"/>
        <v>3.8915599014833588E-2</v>
      </c>
      <c r="E229">
        <f t="shared" si="13"/>
        <v>3.8195475158600473E-2</v>
      </c>
    </row>
    <row r="230" spans="1:5" ht="18">
      <c r="A230" s="8">
        <v>40.805087999999998</v>
      </c>
      <c r="B230" s="6" t="s">
        <v>235</v>
      </c>
      <c r="C230" s="9">
        <f t="shared" si="12"/>
        <v>2.9461031918372343E-3</v>
      </c>
      <c r="E230">
        <f t="shared" si="13"/>
        <v>2.2259793356041169E-3</v>
      </c>
    </row>
    <row r="231" spans="1:5" ht="18">
      <c r="A231" s="8">
        <v>40.925303999999997</v>
      </c>
      <c r="B231" s="6" t="s">
        <v>236</v>
      </c>
      <c r="C231" s="9">
        <f t="shared" si="12"/>
        <v>6.7143056530502843E-3</v>
      </c>
      <c r="E231">
        <f t="shared" si="13"/>
        <v>5.9941817968171664E-3</v>
      </c>
    </row>
    <row r="232" spans="1:5" ht="18">
      <c r="A232" s="8">
        <v>41.200088999999998</v>
      </c>
      <c r="B232" s="6" t="s">
        <v>237</v>
      </c>
      <c r="C232" s="9">
        <f t="shared" si="12"/>
        <v>9.7959497126328589E-3</v>
      </c>
      <c r="E232">
        <f t="shared" si="13"/>
        <v>9.075825856399742E-3</v>
      </c>
    </row>
    <row r="233" spans="1:5" ht="18">
      <c r="A233" s="8">
        <v>41.603682999999997</v>
      </c>
      <c r="B233" s="6" t="s">
        <v>238</v>
      </c>
      <c r="C233" s="9">
        <f t="shared" si="12"/>
        <v>-6.3983037271001736E-3</v>
      </c>
      <c r="E233">
        <f t="shared" si="13"/>
        <v>7.1184275833332915E-3</v>
      </c>
    </row>
    <row r="234" spans="1:5" ht="18">
      <c r="A234" s="8">
        <v>41.337490000000003</v>
      </c>
      <c r="B234" s="6" t="s">
        <v>239</v>
      </c>
      <c r="C234" s="9">
        <f t="shared" si="12"/>
        <v>-5.4012471487747205E-3</v>
      </c>
      <c r="E234">
        <f t="shared" si="13"/>
        <v>6.1213710050078383E-3</v>
      </c>
    </row>
    <row r="235" spans="1:5" ht="18">
      <c r="A235" s="8">
        <v>41.114215999999999</v>
      </c>
      <c r="B235" s="6" t="s">
        <v>240</v>
      </c>
      <c r="C235" s="9">
        <f t="shared" si="12"/>
        <v>-8.9809325319495804E-3</v>
      </c>
      <c r="E235">
        <f t="shared" si="13"/>
        <v>9.7010563881826974E-3</v>
      </c>
    </row>
    <row r="236" spans="1:5" ht="18">
      <c r="A236" s="8">
        <v>40.744971999999997</v>
      </c>
      <c r="B236" s="6" t="s">
        <v>241</v>
      </c>
      <c r="C236" s="9">
        <f t="shared" si="12"/>
        <v>-9.0617561352108935E-3</v>
      </c>
      <c r="E236">
        <f t="shared" si="13"/>
        <v>9.7818799914440105E-3</v>
      </c>
    </row>
    <row r="237" spans="1:5" ht="18">
      <c r="A237" s="8">
        <v>40.375751000000001</v>
      </c>
      <c r="B237" s="6" t="s">
        <v>242</v>
      </c>
      <c r="C237" s="9">
        <f t="shared" si="12"/>
        <v>-1.2122598041582028E-2</v>
      </c>
      <c r="E237">
        <f t="shared" si="13"/>
        <v>1.2842721897815145E-2</v>
      </c>
    </row>
    <row r="238" spans="1:5" ht="18">
      <c r="A238" s="8">
        <v>39.886291999999997</v>
      </c>
      <c r="B238" s="6" t="s">
        <v>243</v>
      </c>
      <c r="C238" s="9">
        <f t="shared" si="12"/>
        <v>6.673495746358251E-3</v>
      </c>
      <c r="E238">
        <f t="shared" si="13"/>
        <v>5.9533718901251332E-3</v>
      </c>
    </row>
    <row r="239" spans="1:5" ht="18">
      <c r="A239" s="8">
        <v>40.152473000000001</v>
      </c>
      <c r="B239" s="6" t="s">
        <v>244</v>
      </c>
      <c r="C239" s="9">
        <f t="shared" si="12"/>
        <v>-9.1954485592954278E-3</v>
      </c>
      <c r="E239">
        <f t="shared" si="13"/>
        <v>9.9155724155285448E-3</v>
      </c>
    </row>
    <row r="240" spans="1:5" ht="18">
      <c r="A240" s="8">
        <v>39.783253000000002</v>
      </c>
      <c r="B240" s="6" t="s">
        <v>245</v>
      </c>
      <c r="C240" s="9">
        <f t="shared" si="12"/>
        <v>-1.4677532779936298E-2</v>
      </c>
      <c r="E240">
        <f t="shared" si="13"/>
        <v>1.5397656636169415E-2</v>
      </c>
    </row>
    <row r="241" spans="1:5" ht="18">
      <c r="A241" s="8">
        <v>39.199333000000003</v>
      </c>
      <c r="B241" s="6" t="s">
        <v>246</v>
      </c>
      <c r="C241" s="9">
        <f t="shared" si="12"/>
        <v>1.2705496800162381E-2</v>
      </c>
      <c r="E241">
        <f t="shared" si="13"/>
        <v>1.1985372943929264E-2</v>
      </c>
    </row>
    <row r="242" spans="1:5" ht="18">
      <c r="A242" s="8">
        <v>39.697380000000003</v>
      </c>
      <c r="B242" s="6" t="s">
        <v>247</v>
      </c>
      <c r="C242" s="9">
        <f t="shared" si="12"/>
        <v>2.9417961588396886E-2</v>
      </c>
      <c r="E242">
        <f t="shared" si="13"/>
        <v>2.8697837732163767E-2</v>
      </c>
    </row>
    <row r="243" spans="1:5" ht="18">
      <c r="A243" s="8">
        <v>40.865195999999997</v>
      </c>
      <c r="B243" s="6" t="s">
        <v>248</v>
      </c>
      <c r="C243" s="9">
        <f t="shared" si="12"/>
        <v>-8.4049762051794357E-3</v>
      </c>
      <c r="E243">
        <f t="shared" si="13"/>
        <v>9.1251000614125527E-3</v>
      </c>
    </row>
    <row r="244" spans="1:5" ht="18">
      <c r="A244" s="8">
        <v>40.521725000000004</v>
      </c>
      <c r="B244" s="6" t="s">
        <v>249</v>
      </c>
      <c r="C244" s="9">
        <f t="shared" si="12"/>
        <v>-1.2502774746139393E-2</v>
      </c>
      <c r="E244">
        <f t="shared" si="13"/>
        <v>1.322289860237251E-2</v>
      </c>
    </row>
    <row r="245" spans="1:5" ht="18">
      <c r="A245" s="8">
        <v>40.015090999999998</v>
      </c>
      <c r="B245" s="6" t="s">
        <v>250</v>
      </c>
      <c r="C245" s="9">
        <f t="shared" si="12"/>
        <v>-5.1499070688106391E-3</v>
      </c>
      <c r="E245">
        <f t="shared" si="13"/>
        <v>5.8700309250437569E-3</v>
      </c>
    </row>
    <row r="246" spans="1:5" ht="18">
      <c r="A246" s="8">
        <v>39.809016999999997</v>
      </c>
      <c r="B246" s="6" t="s">
        <v>251</v>
      </c>
      <c r="C246" s="9">
        <f t="shared" si="12"/>
        <v>-8.6284471681377026E-3</v>
      </c>
      <c r="E246">
        <f t="shared" si="13"/>
        <v>9.3485710243708196E-3</v>
      </c>
    </row>
    <row r="247" spans="1:5" ht="18">
      <c r="A247" s="8">
        <v>39.465527000000002</v>
      </c>
      <c r="B247" s="6" t="s">
        <v>252</v>
      </c>
      <c r="C247" s="9">
        <f t="shared" si="12"/>
        <v>-1.0444102266770727E-2</v>
      </c>
      <c r="E247">
        <f t="shared" si="13"/>
        <v>1.1164226123003844E-2</v>
      </c>
    </row>
    <row r="248" spans="1:5" ht="18">
      <c r="A248" s="8">
        <v>39.053345</v>
      </c>
      <c r="B248" s="6" t="s">
        <v>253</v>
      </c>
      <c r="C248" s="9">
        <f t="shared" si="12"/>
        <v>1.6711039732960158E-2</v>
      </c>
      <c r="E248">
        <f t="shared" si="13"/>
        <v>1.599091587672704E-2</v>
      </c>
    </row>
    <row r="249" spans="1:5" ht="18">
      <c r="A249" s="8">
        <v>39.705967000000001</v>
      </c>
      <c r="B249" s="6" t="s">
        <v>254</v>
      </c>
      <c r="C249" s="9">
        <f t="shared" si="12"/>
        <v>3.2437441959290714E-3</v>
      </c>
      <c r="E249">
        <f t="shared" si="13"/>
        <v>2.5236203396959535E-3</v>
      </c>
    </row>
    <row r="250" spans="1:5" ht="18">
      <c r="A250" s="8">
        <v>39.834763000000002</v>
      </c>
      <c r="B250" s="6" t="s">
        <v>255</v>
      </c>
      <c r="C250" s="9">
        <f t="shared" si="12"/>
        <v>-1.0131653099078392E-2</v>
      </c>
      <c r="E250">
        <f t="shared" si="13"/>
        <v>1.0851776955311509E-2</v>
      </c>
    </row>
    <row r="251" spans="1:5" ht="18">
      <c r="A251" s="8">
        <v>39.431170999999999</v>
      </c>
      <c r="B251" s="6" t="s">
        <v>256</v>
      </c>
      <c r="C251" s="9">
        <f t="shared" si="12"/>
        <v>2.6350244581881635E-2</v>
      </c>
      <c r="E251">
        <f t="shared" si="13"/>
        <v>2.5630120725648516E-2</v>
      </c>
    </row>
    <row r="252" spans="1:5" ht="18">
      <c r="A252" s="8">
        <v>40.470191999999997</v>
      </c>
      <c r="B252" s="6" t="s">
        <v>257</v>
      </c>
      <c r="C252" s="9">
        <f t="shared" si="12"/>
        <v>1.060978410974662E-3</v>
      </c>
      <c r="E252">
        <f t="shared" si="13"/>
        <v>3.4085455474154439E-4</v>
      </c>
    </row>
    <row r="253" spans="1:5" ht="18">
      <c r="A253" s="8">
        <v>40.513129999999997</v>
      </c>
      <c r="B253" s="6" t="s">
        <v>258</v>
      </c>
      <c r="C253" s="9">
        <f t="shared" si="12"/>
        <v>-3.6030047542609965E-3</v>
      </c>
      <c r="E253">
        <f t="shared" si="13"/>
        <v>4.3231286104941143E-3</v>
      </c>
    </row>
    <row r="254" spans="1:5" ht="18">
      <c r="A254" s="8">
        <v>40.367161000000003</v>
      </c>
      <c r="B254" s="6" t="s">
        <v>259</v>
      </c>
      <c r="C254" s="9">
        <f t="shared" si="12"/>
        <v>-9.2533284666712165E-2</v>
      </c>
      <c r="E254">
        <f t="shared" si="13"/>
        <v>9.325340852294528E-2</v>
      </c>
    </row>
    <row r="255" spans="1:5" ht="18">
      <c r="A255" s="8">
        <v>36.631855000000002</v>
      </c>
      <c r="B255" s="6" t="s">
        <v>260</v>
      </c>
      <c r="C255" s="9">
        <f t="shared" si="12"/>
        <v>-3.4458942906385757E-2</v>
      </c>
      <c r="E255">
        <f t="shared" si="13"/>
        <v>3.5179066762618873E-2</v>
      </c>
    </row>
    <row r="256" spans="1:5" ht="18">
      <c r="A256" s="8">
        <v>35.36956</v>
      </c>
      <c r="B256" s="6" t="s">
        <v>261</v>
      </c>
      <c r="C256" s="9">
        <f t="shared" si="12"/>
        <v>1.9907655057060301E-2</v>
      </c>
      <c r="E256">
        <f t="shared" si="13"/>
        <v>1.9187531200827182E-2</v>
      </c>
    </row>
    <row r="257" spans="1:5" ht="18">
      <c r="A257" s="8">
        <v>36.073684999999998</v>
      </c>
      <c r="B257" s="6" t="s">
        <v>262</v>
      </c>
      <c r="C257" s="9">
        <f t="shared" si="12"/>
        <v>-3.8323808615615469E-2</v>
      </c>
      <c r="E257">
        <f t="shared" si="13"/>
        <v>3.9043932471848584E-2</v>
      </c>
    </row>
    <row r="258" spans="1:5" ht="18">
      <c r="A258" s="8">
        <v>34.691203999999999</v>
      </c>
      <c r="B258" s="6" t="s">
        <v>263</v>
      </c>
      <c r="C258" s="9">
        <f t="shared" ref="C258:C321" si="14">(A259-A258)/A258</f>
        <v>2.1782063257302881E-2</v>
      </c>
      <c r="E258">
        <f t="shared" si="13"/>
        <v>2.1061939401069762E-2</v>
      </c>
    </row>
    <row r="259" spans="1:5" ht="18">
      <c r="A259" s="8">
        <v>35.446849999999998</v>
      </c>
      <c r="B259" s="6" t="s">
        <v>264</v>
      </c>
      <c r="C259" s="9">
        <f t="shared" si="14"/>
        <v>7.7517748403596598E-3</v>
      </c>
      <c r="E259">
        <f t="shared" ref="E259:E322" si="15">ABS(C259-$G$2)</f>
        <v>7.0316509841265419E-3</v>
      </c>
    </row>
    <row r="260" spans="1:5" ht="18">
      <c r="A260" s="8">
        <v>35.721626000000001</v>
      </c>
      <c r="B260" s="6" t="s">
        <v>265</v>
      </c>
      <c r="C260" s="9">
        <f t="shared" si="14"/>
        <v>5.7688863323299162E-3</v>
      </c>
      <c r="E260">
        <f t="shared" si="15"/>
        <v>5.0487624760967983E-3</v>
      </c>
    </row>
    <row r="261" spans="1:5" ht="18">
      <c r="A261" s="8">
        <v>35.927700000000002</v>
      </c>
      <c r="B261" s="6" t="s">
        <v>266</v>
      </c>
      <c r="C261" s="9">
        <f t="shared" si="14"/>
        <v>1.4579920228681494E-2</v>
      </c>
      <c r="E261">
        <f t="shared" si="15"/>
        <v>1.3859796372448377E-2</v>
      </c>
    </row>
    <row r="262" spans="1:5" ht="18">
      <c r="A262" s="8">
        <v>36.451523000000002</v>
      </c>
      <c r="B262" s="6" t="s">
        <v>267</v>
      </c>
      <c r="C262" s="9">
        <f t="shared" si="14"/>
        <v>-9.4248462540248365E-4</v>
      </c>
      <c r="E262">
        <f t="shared" si="15"/>
        <v>1.6626084816356013E-3</v>
      </c>
    </row>
    <row r="263" spans="1:5" ht="18">
      <c r="A263" s="8">
        <v>36.417167999999997</v>
      </c>
      <c r="B263" s="6" t="s">
        <v>268</v>
      </c>
      <c r="C263" s="9">
        <f t="shared" si="14"/>
        <v>-1.1785375512999175E-3</v>
      </c>
      <c r="E263">
        <f t="shared" si="15"/>
        <v>1.8986614075330352E-3</v>
      </c>
    </row>
    <row r="264" spans="1:5" ht="18">
      <c r="A264" s="8">
        <v>36.374248999999999</v>
      </c>
      <c r="B264" s="6" t="s">
        <v>269</v>
      </c>
      <c r="C264" s="9">
        <f t="shared" si="14"/>
        <v>5.6651616367392179E-3</v>
      </c>
      <c r="E264">
        <f t="shared" si="15"/>
        <v>4.9450377805061001E-3</v>
      </c>
    </row>
    <row r="265" spans="1:5" ht="18">
      <c r="A265" s="8">
        <v>36.580314999999999</v>
      </c>
      <c r="B265" s="6" t="s">
        <v>270</v>
      </c>
      <c r="C265" s="9">
        <f t="shared" si="14"/>
        <v>-5.1641982853345538E-3</v>
      </c>
      <c r="E265">
        <f t="shared" si="15"/>
        <v>5.8843221415676716E-3</v>
      </c>
    </row>
    <row r="266" spans="1:5" ht="18">
      <c r="A266" s="8">
        <v>36.391407000000001</v>
      </c>
      <c r="B266" s="6" t="s">
        <v>271</v>
      </c>
      <c r="C266" s="9">
        <f t="shared" si="14"/>
        <v>1.6753213196730777E-2</v>
      </c>
      <c r="E266">
        <f t="shared" si="15"/>
        <v>1.6033089340497658E-2</v>
      </c>
    </row>
    <row r="267" spans="1:5" ht="18">
      <c r="A267" s="8">
        <v>37.001080000000002</v>
      </c>
      <c r="B267" s="6" t="s">
        <v>272</v>
      </c>
      <c r="C267" s="9">
        <f t="shared" si="14"/>
        <v>1.8101525685196185E-2</v>
      </c>
      <c r="E267">
        <f t="shared" si="15"/>
        <v>1.7381401828963066E-2</v>
      </c>
    </row>
    <row r="268" spans="1:5" ht="18">
      <c r="A268" s="8">
        <v>37.670856000000001</v>
      </c>
      <c r="B268" s="6" t="s">
        <v>273</v>
      </c>
      <c r="C268" s="9">
        <f t="shared" si="14"/>
        <v>4.5934714093045489E-4</v>
      </c>
      <c r="E268">
        <f t="shared" si="15"/>
        <v>2.6077671530266275E-4</v>
      </c>
    </row>
    <row r="269" spans="1:5" ht="18">
      <c r="A269" s="8">
        <v>37.688160000000003</v>
      </c>
      <c r="B269" s="6" t="s">
        <v>274</v>
      </c>
      <c r="C269" s="9">
        <f t="shared" si="14"/>
        <v>-1.1477079273703476E-3</v>
      </c>
      <c r="E269">
        <f t="shared" si="15"/>
        <v>1.8678317836034652E-3</v>
      </c>
    </row>
    <row r="270" spans="1:5" ht="18">
      <c r="A270" s="8">
        <v>37.644905000000001</v>
      </c>
      <c r="B270" s="6" t="s">
        <v>275</v>
      </c>
      <c r="C270" s="9">
        <f t="shared" si="14"/>
        <v>-6.8907067237913117E-4</v>
      </c>
      <c r="E270">
        <f t="shared" si="15"/>
        <v>1.4091945286122489E-3</v>
      </c>
    </row>
    <row r="271" spans="1:5" ht="18">
      <c r="A271" s="8">
        <v>37.618965000000003</v>
      </c>
      <c r="B271" s="6" t="s">
        <v>276</v>
      </c>
      <c r="C271" s="9">
        <f t="shared" si="14"/>
        <v>8.2760650113578253E-3</v>
      </c>
      <c r="E271">
        <f t="shared" si="15"/>
        <v>7.5559411551247074E-3</v>
      </c>
    </row>
    <row r="272" spans="1:5" ht="18">
      <c r="A272" s="8">
        <v>37.930301999999998</v>
      </c>
      <c r="B272" s="6" t="s">
        <v>277</v>
      </c>
      <c r="C272" s="9">
        <f t="shared" si="14"/>
        <v>6.6117322240144697E-3</v>
      </c>
      <c r="E272">
        <f t="shared" si="15"/>
        <v>5.8916083677813518E-3</v>
      </c>
    </row>
    <row r="273" spans="1:5" ht="18">
      <c r="A273" s="8">
        <v>38.181086999999998</v>
      </c>
      <c r="B273" s="6" t="s">
        <v>278</v>
      </c>
      <c r="C273" s="9">
        <f t="shared" si="14"/>
        <v>-1.3588664984838324E-3</v>
      </c>
      <c r="E273">
        <f t="shared" si="15"/>
        <v>2.07899035471695E-3</v>
      </c>
    </row>
    <row r="274" spans="1:5" ht="18">
      <c r="A274" s="8">
        <v>38.129204000000001</v>
      </c>
      <c r="B274" s="6" t="s">
        <v>279</v>
      </c>
      <c r="C274" s="9">
        <f t="shared" si="14"/>
        <v>-2.2677630511248946E-3</v>
      </c>
      <c r="E274">
        <f t="shared" si="15"/>
        <v>2.987886907358012E-3</v>
      </c>
    </row>
    <row r="275" spans="1:5" ht="18">
      <c r="A275" s="8">
        <v>38.042735999999998</v>
      </c>
      <c r="B275" s="6" t="s">
        <v>280</v>
      </c>
      <c r="C275" s="9">
        <f t="shared" si="14"/>
        <v>1.5911579019974281E-3</v>
      </c>
      <c r="E275">
        <f t="shared" si="15"/>
        <v>8.7103404576431044E-4</v>
      </c>
    </row>
    <row r="276" spans="1:5" ht="18">
      <c r="A276" s="8">
        <v>38.103268</v>
      </c>
      <c r="B276" s="6" t="s">
        <v>281</v>
      </c>
      <c r="C276" s="9">
        <f t="shared" si="14"/>
        <v>-4.7665727779569273E-3</v>
      </c>
      <c r="E276">
        <f t="shared" si="15"/>
        <v>5.4866966341900452E-3</v>
      </c>
    </row>
    <row r="277" spans="1:5" ht="18">
      <c r="A277" s="8">
        <v>37.921646000000003</v>
      </c>
      <c r="B277" s="6" t="s">
        <v>282</v>
      </c>
      <c r="C277" s="9">
        <f t="shared" si="14"/>
        <v>6.8443759007708093E-4</v>
      </c>
      <c r="E277">
        <f t="shared" si="15"/>
        <v>3.5686266156036714E-5</v>
      </c>
    </row>
    <row r="278" spans="1:5" ht="18">
      <c r="A278" s="8">
        <v>37.947600999999999</v>
      </c>
      <c r="B278" s="6" t="s">
        <v>283</v>
      </c>
      <c r="C278" s="9">
        <f t="shared" si="14"/>
        <v>-1.3673855166760054E-2</v>
      </c>
      <c r="E278">
        <f t="shared" si="15"/>
        <v>1.4393979022993171E-2</v>
      </c>
    </row>
    <row r="279" spans="1:5" ht="18">
      <c r="A279" s="8">
        <v>37.428711</v>
      </c>
      <c r="B279" s="6" t="s">
        <v>284</v>
      </c>
      <c r="C279" s="9">
        <f t="shared" si="14"/>
        <v>-5.0835306617959186E-3</v>
      </c>
      <c r="E279">
        <f t="shared" si="15"/>
        <v>5.8036545180290364E-3</v>
      </c>
    </row>
    <row r="280" spans="1:5" ht="18">
      <c r="A280" s="8">
        <v>37.238441000000002</v>
      </c>
      <c r="B280" s="6" t="s">
        <v>285</v>
      </c>
      <c r="C280" s="9">
        <f t="shared" si="14"/>
        <v>1.1617833302955958E-3</v>
      </c>
      <c r="E280">
        <f t="shared" si="15"/>
        <v>4.4165947406247814E-4</v>
      </c>
    </row>
    <row r="281" spans="1:5" ht="18">
      <c r="A281" s="8">
        <v>37.281703999999998</v>
      </c>
      <c r="B281" s="6" t="s">
        <v>286</v>
      </c>
      <c r="C281" s="9">
        <f t="shared" si="14"/>
        <v>-1.7397407586305508E-2</v>
      </c>
      <c r="E281">
        <f t="shared" si="15"/>
        <v>1.8117531442538626E-2</v>
      </c>
    </row>
    <row r="282" spans="1:5" ht="18">
      <c r="A282" s="8">
        <v>36.633099000000001</v>
      </c>
      <c r="B282" s="6" t="s">
        <v>287</v>
      </c>
      <c r="C282" s="9">
        <f t="shared" si="14"/>
        <v>1.1567435231182482E-2</v>
      </c>
      <c r="E282">
        <f t="shared" si="15"/>
        <v>1.0847311374949365E-2</v>
      </c>
    </row>
    <row r="283" spans="1:5" ht="18">
      <c r="A283" s="8">
        <v>37.056849999999997</v>
      </c>
      <c r="B283" s="6" t="s">
        <v>288</v>
      </c>
      <c r="C283" s="9">
        <f t="shared" si="14"/>
        <v>-1.9136461949679974E-2</v>
      </c>
      <c r="E283">
        <f t="shared" si="15"/>
        <v>1.9856585805913093E-2</v>
      </c>
    </row>
    <row r="284" spans="1:5" ht="18">
      <c r="A284" s="8">
        <v>36.347712999999999</v>
      </c>
      <c r="B284" s="6" t="s">
        <v>289</v>
      </c>
      <c r="C284" s="9">
        <f t="shared" si="14"/>
        <v>-1.1897034622232439E-3</v>
      </c>
      <c r="E284">
        <f t="shared" si="15"/>
        <v>1.9098273184563616E-3</v>
      </c>
    </row>
    <row r="285" spans="1:5" ht="18">
      <c r="A285" s="8">
        <v>36.304470000000002</v>
      </c>
      <c r="B285" s="6" t="s">
        <v>290</v>
      </c>
      <c r="C285" s="9">
        <f t="shared" si="14"/>
        <v>-2.2868120647402443E-2</v>
      </c>
      <c r="E285">
        <f t="shared" si="15"/>
        <v>2.3588244503635562E-2</v>
      </c>
    </row>
    <row r="286" spans="1:5" ht="18">
      <c r="A286" s="8">
        <v>35.474254999999999</v>
      </c>
      <c r="B286" s="6" t="s">
        <v>291</v>
      </c>
      <c r="C286" s="9">
        <f t="shared" si="14"/>
        <v>8.7759700661789661E-3</v>
      </c>
      <c r="E286">
        <f t="shared" si="15"/>
        <v>8.0558462099458491E-3</v>
      </c>
    </row>
    <row r="287" spans="1:5" ht="18">
      <c r="A287" s="8">
        <v>35.785575999999999</v>
      </c>
      <c r="B287" s="6" t="s">
        <v>292</v>
      </c>
      <c r="C287" s="9">
        <f t="shared" si="14"/>
        <v>4.350076690116729E-3</v>
      </c>
      <c r="E287">
        <f t="shared" si="15"/>
        <v>3.6299528338836111E-3</v>
      </c>
    </row>
    <row r="288" spans="1:5" ht="18">
      <c r="A288" s="8">
        <v>35.941246</v>
      </c>
      <c r="B288" s="6" t="s">
        <v>293</v>
      </c>
      <c r="C288" s="9">
        <f t="shared" si="14"/>
        <v>3.3688036302359052E-3</v>
      </c>
      <c r="E288">
        <f t="shared" si="15"/>
        <v>2.6486797740027873E-3</v>
      </c>
    </row>
    <row r="289" spans="1:5" ht="18">
      <c r="A289" s="8">
        <v>36.062325000000001</v>
      </c>
      <c r="B289" s="6" t="s">
        <v>294</v>
      </c>
      <c r="C289" s="9">
        <f t="shared" si="14"/>
        <v>1.9185008176816145E-2</v>
      </c>
      <c r="E289">
        <f t="shared" si="15"/>
        <v>1.8464884320583026E-2</v>
      </c>
    </row>
    <row r="290" spans="1:5" ht="18">
      <c r="A290" s="8">
        <v>36.754181000000003</v>
      </c>
      <c r="B290" s="6" t="s">
        <v>295</v>
      </c>
      <c r="C290" s="9">
        <f t="shared" si="14"/>
        <v>-4.9416146696345626E-3</v>
      </c>
      <c r="E290">
        <f t="shared" si="15"/>
        <v>5.6617385258676805E-3</v>
      </c>
    </row>
    <row r="291" spans="1:5" ht="18">
      <c r="A291" s="8">
        <v>36.572555999999999</v>
      </c>
      <c r="B291" s="6" t="s">
        <v>296</v>
      </c>
      <c r="C291" s="9">
        <f t="shared" si="14"/>
        <v>1.3951390217298488E-2</v>
      </c>
      <c r="E291">
        <f t="shared" si="15"/>
        <v>1.3231266361065371E-2</v>
      </c>
    </row>
    <row r="292" spans="1:5" ht="18">
      <c r="A292" s="8">
        <v>37.082794</v>
      </c>
      <c r="B292" s="6" t="s">
        <v>297</v>
      </c>
      <c r="C292" s="9">
        <f t="shared" si="14"/>
        <v>-4.6660453902147429E-4</v>
      </c>
      <c r="E292">
        <f t="shared" si="15"/>
        <v>1.1867283952545918E-3</v>
      </c>
    </row>
    <row r="293" spans="1:5" ht="18">
      <c r="A293" s="8">
        <v>37.065491000000002</v>
      </c>
      <c r="B293" s="6" t="s">
        <v>298</v>
      </c>
      <c r="C293" s="9">
        <f t="shared" si="14"/>
        <v>9.3356378308861608E-4</v>
      </c>
      <c r="E293">
        <f t="shared" si="15"/>
        <v>2.1343992685549844E-4</v>
      </c>
    </row>
    <row r="294" spans="1:5" ht="18">
      <c r="A294" s="8">
        <v>37.100093999999999</v>
      </c>
      <c r="B294" s="6" t="s">
        <v>299</v>
      </c>
      <c r="C294" s="9">
        <f t="shared" si="14"/>
        <v>-3.3566491772231075E-2</v>
      </c>
      <c r="E294">
        <f t="shared" si="15"/>
        <v>3.428661562846419E-2</v>
      </c>
    </row>
    <row r="295" spans="1:5" ht="18">
      <c r="A295" s="8">
        <v>35.854773999999999</v>
      </c>
      <c r="B295" s="6" t="s">
        <v>300</v>
      </c>
      <c r="C295" s="9">
        <f t="shared" si="14"/>
        <v>-6.0297967573300307E-3</v>
      </c>
      <c r="E295">
        <f t="shared" si="15"/>
        <v>6.7499206135631486E-3</v>
      </c>
    </row>
    <row r="296" spans="1:5" ht="18">
      <c r="A296" s="8">
        <v>35.638576999999998</v>
      </c>
      <c r="B296" s="6" t="s">
        <v>301</v>
      </c>
      <c r="C296" s="9">
        <f t="shared" si="14"/>
        <v>-5.8240821455917222E-3</v>
      </c>
      <c r="E296">
        <f t="shared" si="15"/>
        <v>6.5442060018248401E-3</v>
      </c>
    </row>
    <row r="297" spans="1:5" ht="18">
      <c r="A297" s="8">
        <v>35.431015000000002</v>
      </c>
      <c r="B297" s="6" t="s">
        <v>302</v>
      </c>
      <c r="C297" s="9">
        <f t="shared" si="14"/>
        <v>-2.4396704412797291E-4</v>
      </c>
      <c r="E297">
        <f t="shared" si="15"/>
        <v>9.640909003610905E-4</v>
      </c>
    </row>
    <row r="298" spans="1:5" ht="18">
      <c r="A298" s="8">
        <v>35.422370999999998</v>
      </c>
      <c r="B298" s="6" t="s">
        <v>303</v>
      </c>
      <c r="C298" s="9">
        <f t="shared" si="14"/>
        <v>-7.3241285852941873E-3</v>
      </c>
      <c r="E298">
        <f t="shared" si="15"/>
        <v>8.0442524415273043E-3</v>
      </c>
    </row>
    <row r="299" spans="1:5" ht="18">
      <c r="A299" s="8">
        <v>35.162933000000002</v>
      </c>
      <c r="B299" s="6" t="s">
        <v>304</v>
      </c>
      <c r="C299" s="9">
        <f t="shared" si="14"/>
        <v>1.4756448217786086E-3</v>
      </c>
      <c r="E299">
        <f t="shared" si="15"/>
        <v>7.5552096554549098E-4</v>
      </c>
    </row>
    <row r="300" spans="1:5" ht="18">
      <c r="A300" s="8">
        <v>35.214821000000001</v>
      </c>
      <c r="B300" s="6" t="s">
        <v>305</v>
      </c>
      <c r="C300" s="9">
        <f t="shared" si="14"/>
        <v>-1.0559673155799899E-2</v>
      </c>
      <c r="E300">
        <f t="shared" si="15"/>
        <v>1.1279797012033016E-2</v>
      </c>
    </row>
    <row r="301" spans="1:5" ht="18">
      <c r="A301" s="8">
        <v>34.842964000000002</v>
      </c>
      <c r="B301" s="6" t="s">
        <v>306</v>
      </c>
      <c r="C301" s="9">
        <f t="shared" si="14"/>
        <v>3.1272942221562947E-2</v>
      </c>
      <c r="E301">
        <f t="shared" si="15"/>
        <v>3.0552818365329828E-2</v>
      </c>
    </row>
    <row r="302" spans="1:5" ht="18">
      <c r="A302" s="8">
        <v>35.932606</v>
      </c>
      <c r="B302" s="6" t="s">
        <v>307</v>
      </c>
      <c r="C302" s="9">
        <f t="shared" si="14"/>
        <v>-4.812342305480889E-4</v>
      </c>
      <c r="E302">
        <f t="shared" si="15"/>
        <v>1.2013580867812066E-3</v>
      </c>
    </row>
    <row r="303" spans="1:5" ht="18">
      <c r="A303" s="8">
        <v>35.915314000000002</v>
      </c>
      <c r="B303" s="6" t="s">
        <v>308</v>
      </c>
      <c r="C303" s="9">
        <f t="shared" si="14"/>
        <v>-2.6486473151816261E-3</v>
      </c>
      <c r="E303">
        <f t="shared" si="15"/>
        <v>3.3687711714147439E-3</v>
      </c>
    </row>
    <row r="304" spans="1:5" ht="18">
      <c r="A304" s="8">
        <v>35.820186999999997</v>
      </c>
      <c r="B304" s="6" t="s">
        <v>309</v>
      </c>
      <c r="C304" s="9">
        <f t="shared" si="14"/>
        <v>1.4484290659901825E-3</v>
      </c>
      <c r="E304">
        <f t="shared" si="15"/>
        <v>7.2830520975706485E-4</v>
      </c>
    </row>
    <row r="305" spans="1:5" ht="18">
      <c r="A305" s="8">
        <v>35.872070000000001</v>
      </c>
      <c r="B305" s="6" t="s">
        <v>310</v>
      </c>
      <c r="C305" s="9">
        <f t="shared" si="14"/>
        <v>5.785949904758822E-3</v>
      </c>
      <c r="E305">
        <f t="shared" si="15"/>
        <v>5.0658260485257041E-3</v>
      </c>
    </row>
    <row r="306" spans="1:5" ht="18">
      <c r="A306" s="8">
        <v>36.079624000000003</v>
      </c>
      <c r="B306" s="6" t="s">
        <v>311</v>
      </c>
      <c r="C306" s="9">
        <f t="shared" si="14"/>
        <v>9.5854657465375146E-4</v>
      </c>
      <c r="E306">
        <f t="shared" si="15"/>
        <v>2.3842271842063382E-4</v>
      </c>
    </row>
    <row r="307" spans="1:5" ht="18">
      <c r="A307" s="8">
        <v>36.114207999999998</v>
      </c>
      <c r="B307" s="6" t="s">
        <v>312</v>
      </c>
      <c r="C307" s="9">
        <f t="shared" si="14"/>
        <v>-2.6337279776424793E-3</v>
      </c>
      <c r="E307">
        <f t="shared" si="15"/>
        <v>3.3538518338755968E-3</v>
      </c>
    </row>
    <row r="308" spans="1:5" ht="18">
      <c r="A308" s="8">
        <v>36.019092999999998</v>
      </c>
      <c r="B308" s="6" t="s">
        <v>313</v>
      </c>
      <c r="C308" s="9">
        <f t="shared" si="14"/>
        <v>1.4645538131679363E-2</v>
      </c>
      <c r="E308">
        <f t="shared" si="15"/>
        <v>1.3925414275446246E-2</v>
      </c>
    </row>
    <row r="309" spans="1:5" ht="18">
      <c r="A309" s="8">
        <v>36.546612000000003</v>
      </c>
      <c r="B309" s="6" t="s">
        <v>314</v>
      </c>
      <c r="C309" s="9">
        <f t="shared" si="14"/>
        <v>-2.3660743162731623E-3</v>
      </c>
      <c r="E309">
        <f t="shared" si="15"/>
        <v>3.0861981725062802E-3</v>
      </c>
    </row>
    <row r="310" spans="1:5" ht="18">
      <c r="A310" s="8">
        <v>36.460140000000003</v>
      </c>
      <c r="B310" s="6" t="s">
        <v>315</v>
      </c>
      <c r="C310" s="9">
        <f t="shared" si="14"/>
        <v>-1.2808590422307906E-2</v>
      </c>
      <c r="E310">
        <f t="shared" si="15"/>
        <v>1.3528714278541023E-2</v>
      </c>
    </row>
    <row r="311" spans="1:5" ht="18">
      <c r="A311" s="8">
        <v>35.993136999999997</v>
      </c>
      <c r="B311" s="6" t="s">
        <v>316</v>
      </c>
      <c r="C311" s="9">
        <f t="shared" si="14"/>
        <v>3.0994936618055888E-2</v>
      </c>
      <c r="E311">
        <f t="shared" si="15"/>
        <v>3.027481276182277E-2</v>
      </c>
    </row>
    <row r="312" spans="1:5" ht="18">
      <c r="A312" s="8">
        <v>37.108741999999999</v>
      </c>
      <c r="B312" s="6" t="s">
        <v>317</v>
      </c>
      <c r="C312" s="9">
        <f t="shared" si="14"/>
        <v>-6.2925603891395175E-3</v>
      </c>
      <c r="E312">
        <f t="shared" si="15"/>
        <v>7.0126842453726353E-3</v>
      </c>
    </row>
    <row r="313" spans="1:5" ht="18">
      <c r="A313" s="8">
        <v>36.875233000000001</v>
      </c>
      <c r="B313" s="6" t="s">
        <v>318</v>
      </c>
      <c r="C313" s="9">
        <f t="shared" si="14"/>
        <v>8.2085447432969551E-3</v>
      </c>
      <c r="E313">
        <f t="shared" si="15"/>
        <v>7.4884208870638373E-3</v>
      </c>
    </row>
    <row r="314" spans="1:5" ht="18">
      <c r="A314" s="8">
        <v>37.177925000000002</v>
      </c>
      <c r="B314" s="6" t="s">
        <v>319</v>
      </c>
      <c r="C314" s="9">
        <f t="shared" si="14"/>
        <v>8.1410137870791596E-3</v>
      </c>
      <c r="E314">
        <f t="shared" si="15"/>
        <v>7.4208899308460417E-3</v>
      </c>
    </row>
    <row r="315" spans="1:5" ht="18">
      <c r="A315" s="8">
        <v>37.480590999999997</v>
      </c>
      <c r="B315" s="6" t="s">
        <v>320</v>
      </c>
      <c r="C315" s="9">
        <f t="shared" si="14"/>
        <v>0.10452257809915545</v>
      </c>
      <c r="E315">
        <f t="shared" si="15"/>
        <v>0.10380245424292234</v>
      </c>
    </row>
    <row r="316" spans="1:5" ht="18">
      <c r="A316" s="8">
        <v>41.398159</v>
      </c>
      <c r="B316" s="6" t="s">
        <v>321</v>
      </c>
      <c r="C316" s="9">
        <f t="shared" si="14"/>
        <v>3.3427090320610636E-3</v>
      </c>
      <c r="E316">
        <f t="shared" si="15"/>
        <v>2.6225851758279461E-3</v>
      </c>
    </row>
    <row r="317" spans="1:5" ht="18">
      <c r="A317" s="8">
        <v>41.536541</v>
      </c>
      <c r="B317" s="6" t="s">
        <v>322</v>
      </c>
      <c r="C317" s="9">
        <f t="shared" si="14"/>
        <v>2.3527091483135365E-2</v>
      </c>
      <c r="E317">
        <f t="shared" si="15"/>
        <v>2.2806967626902246E-2</v>
      </c>
    </row>
    <row r="318" spans="1:5" ht="18">
      <c r="A318" s="8">
        <v>42.513775000000003</v>
      </c>
      <c r="B318" s="6" t="s">
        <v>323</v>
      </c>
      <c r="C318" s="9">
        <f t="shared" si="14"/>
        <v>-2.0345876130737849E-3</v>
      </c>
      <c r="E318">
        <f t="shared" si="15"/>
        <v>2.7547114693069023E-3</v>
      </c>
    </row>
    <row r="319" spans="1:5" ht="18">
      <c r="A319" s="8">
        <v>42.427276999999997</v>
      </c>
      <c r="B319" s="6" t="s">
        <v>324</v>
      </c>
      <c r="C319" s="9">
        <f t="shared" si="14"/>
        <v>-8.560931214133748E-3</v>
      </c>
      <c r="E319">
        <f t="shared" si="15"/>
        <v>9.281055070366865E-3</v>
      </c>
    </row>
    <row r="320" spans="1:5" ht="18">
      <c r="A320" s="8">
        <v>42.064059999999998</v>
      </c>
      <c r="B320" s="6" t="s">
        <v>325</v>
      </c>
      <c r="C320" s="9">
        <f t="shared" si="14"/>
        <v>4.1127746584611097E-4</v>
      </c>
      <c r="E320">
        <f t="shared" si="15"/>
        <v>3.0884639038700667E-4</v>
      </c>
    </row>
    <row r="321" spans="1:5" ht="18">
      <c r="A321" s="8">
        <v>42.081359999999997</v>
      </c>
      <c r="B321" s="6" t="s">
        <v>326</v>
      </c>
      <c r="C321" s="9">
        <f t="shared" si="14"/>
        <v>-8.6312086871715814E-3</v>
      </c>
      <c r="E321">
        <f t="shared" si="15"/>
        <v>9.3513325434046984E-3</v>
      </c>
    </row>
    <row r="322" spans="1:5" ht="18">
      <c r="A322" s="8">
        <v>41.718147000000002</v>
      </c>
      <c r="B322" s="6" t="s">
        <v>327</v>
      </c>
      <c r="C322" s="9">
        <f t="shared" ref="C322:C385" si="16">(A323-A322)/A322</f>
        <v>-1.3266984269459554E-2</v>
      </c>
      <c r="E322">
        <f t="shared" si="15"/>
        <v>1.3987108125692671E-2</v>
      </c>
    </row>
    <row r="323" spans="1:5" ht="18">
      <c r="A323" s="8">
        <v>41.164673000000001</v>
      </c>
      <c r="B323" s="6" t="s">
        <v>328</v>
      </c>
      <c r="C323" s="9">
        <f t="shared" si="16"/>
        <v>-2.7730986712805893E-2</v>
      </c>
      <c r="E323">
        <f t="shared" ref="E323:E386" si="17">ABS(C323-$G$2)</f>
        <v>2.8451110569039012E-2</v>
      </c>
    </row>
    <row r="324" spans="1:5" ht="18">
      <c r="A324" s="8">
        <v>40.023136000000001</v>
      </c>
      <c r="B324" s="6" t="s">
        <v>329</v>
      </c>
      <c r="C324" s="9">
        <f t="shared" si="16"/>
        <v>9.0749760338619551E-3</v>
      </c>
      <c r="E324">
        <f t="shared" si="17"/>
        <v>8.3548521776288381E-3</v>
      </c>
    </row>
    <row r="325" spans="1:5" ht="18">
      <c r="A325" s="8">
        <v>40.386344999999999</v>
      </c>
      <c r="B325" s="6" t="s">
        <v>330</v>
      </c>
      <c r="C325" s="9">
        <f t="shared" si="16"/>
        <v>2.2483713245157445E-2</v>
      </c>
      <c r="E325">
        <f t="shared" si="17"/>
        <v>2.1763589388924327E-2</v>
      </c>
    </row>
    <row r="326" spans="1:5" ht="18">
      <c r="A326" s="8">
        <v>41.294379999999997</v>
      </c>
      <c r="B326" s="6" t="s">
        <v>331</v>
      </c>
      <c r="C326" s="9">
        <f t="shared" si="16"/>
        <v>-7.9578141141723683E-3</v>
      </c>
      <c r="E326">
        <f t="shared" si="17"/>
        <v>8.6779379704054853E-3</v>
      </c>
    </row>
    <row r="327" spans="1:5" ht="18">
      <c r="A327" s="8">
        <v>40.965767</v>
      </c>
      <c r="B327" s="6" t="s">
        <v>332</v>
      </c>
      <c r="C327" s="9">
        <f t="shared" si="16"/>
        <v>-4.2247469698302988E-4</v>
      </c>
      <c r="E327">
        <f t="shared" si="17"/>
        <v>1.1425985532161475E-3</v>
      </c>
    </row>
    <row r="328" spans="1:5" ht="18">
      <c r="A328" s="8">
        <v>40.948459999999997</v>
      </c>
      <c r="B328" s="6" t="s">
        <v>333</v>
      </c>
      <c r="C328" s="9">
        <f t="shared" si="16"/>
        <v>5.9135068815775937E-3</v>
      </c>
      <c r="E328">
        <f t="shared" si="17"/>
        <v>5.1933830253444759E-3</v>
      </c>
    </row>
    <row r="329" spans="1:5" ht="18">
      <c r="A329" s="8">
        <v>41.190609000000002</v>
      </c>
      <c r="B329" s="6" t="s">
        <v>334</v>
      </c>
      <c r="C329" s="9">
        <f t="shared" si="16"/>
        <v>2.2884706560177239E-2</v>
      </c>
      <c r="E329">
        <f t="shared" si="17"/>
        <v>2.216458270394412E-2</v>
      </c>
    </row>
    <row r="330" spans="1:5" ht="18">
      <c r="A330" s="8">
        <v>42.133243999999998</v>
      </c>
      <c r="B330" s="6" t="s">
        <v>335</v>
      </c>
      <c r="C330" s="9">
        <f t="shared" si="16"/>
        <v>-8.6206749235828786E-3</v>
      </c>
      <c r="E330">
        <f t="shared" si="17"/>
        <v>9.3407987798159956E-3</v>
      </c>
    </row>
    <row r="331" spans="1:5" ht="18">
      <c r="A331" s="8">
        <v>41.770026999999999</v>
      </c>
      <c r="B331" s="6" t="s">
        <v>336</v>
      </c>
      <c r="C331" s="9">
        <f t="shared" si="16"/>
        <v>-6.0043293723510312E-3</v>
      </c>
      <c r="E331">
        <f t="shared" si="17"/>
        <v>6.724453228584149E-3</v>
      </c>
    </row>
    <row r="332" spans="1:5" ht="18">
      <c r="A332" s="8">
        <v>41.519226000000003</v>
      </c>
      <c r="B332" s="6" t="s">
        <v>337</v>
      </c>
      <c r="C332" s="9">
        <f t="shared" si="16"/>
        <v>-2.5153407243189521E-3</v>
      </c>
      <c r="E332">
        <f t="shared" si="17"/>
        <v>3.2354645805520695E-3</v>
      </c>
    </row>
    <row r="333" spans="1:5" ht="18">
      <c r="A333" s="8">
        <v>41.414791000000001</v>
      </c>
      <c r="B333" s="6" t="s">
        <v>338</v>
      </c>
      <c r="C333" s="9">
        <f t="shared" si="16"/>
        <v>0</v>
      </c>
      <c r="E333">
        <f t="shared" si="17"/>
        <v>7.2012385623311764E-4</v>
      </c>
    </row>
    <row r="334" spans="1:5" ht="18">
      <c r="A334" s="8">
        <v>41.414791000000001</v>
      </c>
      <c r="B334" s="6" t="s">
        <v>339</v>
      </c>
      <c r="C334" s="9">
        <f t="shared" si="16"/>
        <v>-3.3630013972545327E-3</v>
      </c>
      <c r="E334">
        <f t="shared" si="17"/>
        <v>4.0831252534876501E-3</v>
      </c>
    </row>
    <row r="335" spans="1:5" ht="18">
      <c r="A335" s="8">
        <v>41.275512999999997</v>
      </c>
      <c r="B335" s="6" t="s">
        <v>340</v>
      </c>
      <c r="C335" s="9">
        <f t="shared" si="16"/>
        <v>-1.0965508775142137E-2</v>
      </c>
      <c r="E335">
        <f t="shared" si="17"/>
        <v>1.1685632631375254E-2</v>
      </c>
    </row>
    <row r="336" spans="1:5" ht="18">
      <c r="A336" s="8">
        <v>40.822906000000003</v>
      </c>
      <c r="B336" s="6" t="s">
        <v>341</v>
      </c>
      <c r="C336" s="9">
        <f t="shared" si="16"/>
        <v>-6.6101124697003728E-3</v>
      </c>
      <c r="E336">
        <f t="shared" si="17"/>
        <v>7.3302363259334907E-3</v>
      </c>
    </row>
    <row r="337" spans="1:5" ht="18">
      <c r="A337" s="8">
        <v>40.553061999999997</v>
      </c>
      <c r="B337" s="6" t="s">
        <v>342</v>
      </c>
      <c r="C337" s="9">
        <f t="shared" si="16"/>
        <v>2.1893217335845188E-2</v>
      </c>
      <c r="E337">
        <f t="shared" si="17"/>
        <v>2.1173093479612069E-2</v>
      </c>
    </row>
    <row r="338" spans="1:5" ht="18">
      <c r="A338" s="8">
        <v>41.440899000000002</v>
      </c>
      <c r="B338" s="6" t="s">
        <v>343</v>
      </c>
      <c r="C338" s="9">
        <f t="shared" si="16"/>
        <v>-3.3607137721602229E-3</v>
      </c>
      <c r="E338">
        <f t="shared" si="17"/>
        <v>4.0808376283933403E-3</v>
      </c>
    </row>
    <row r="339" spans="1:5" ht="18">
      <c r="A339" s="8">
        <v>41.301628000000001</v>
      </c>
      <c r="B339" s="6" t="s">
        <v>344</v>
      </c>
      <c r="C339" s="9">
        <f t="shared" si="16"/>
        <v>-1.2433940860636318E-2</v>
      </c>
      <c r="E339">
        <f t="shared" si="17"/>
        <v>1.3154064716869435E-2</v>
      </c>
    </row>
    <row r="340" spans="1:5" ht="18">
      <c r="A340" s="8">
        <v>40.788086</v>
      </c>
      <c r="B340" s="6" t="s">
        <v>345</v>
      </c>
      <c r="C340" s="9">
        <f t="shared" si="16"/>
        <v>7.8957370051636975E-3</v>
      </c>
      <c r="E340">
        <f t="shared" si="17"/>
        <v>7.1756131489305796E-3</v>
      </c>
    </row>
    <row r="341" spans="1:5" ht="18">
      <c r="A341" s="8">
        <v>41.110137999999999</v>
      </c>
      <c r="B341" s="6" t="s">
        <v>346</v>
      </c>
      <c r="C341" s="9">
        <f t="shared" si="16"/>
        <v>-6.563733743730025E-3</v>
      </c>
      <c r="E341">
        <f t="shared" si="17"/>
        <v>7.2838575999631429E-3</v>
      </c>
    </row>
    <row r="342" spans="1:5" ht="18">
      <c r="A342" s="8">
        <v>40.840302000000001</v>
      </c>
      <c r="B342" s="6" t="s">
        <v>347</v>
      </c>
      <c r="C342" s="9">
        <f t="shared" si="16"/>
        <v>-1.4920555680513357E-3</v>
      </c>
      <c r="E342">
        <f t="shared" si="17"/>
        <v>2.2121794242844534E-3</v>
      </c>
    </row>
    <row r="343" spans="1:5" ht="18">
      <c r="A343" s="8">
        <v>40.779366000000003</v>
      </c>
      <c r="B343" s="6" t="s">
        <v>348</v>
      </c>
      <c r="C343" s="9">
        <f t="shared" si="16"/>
        <v>-1.0458500016895939E-2</v>
      </c>
      <c r="E343">
        <f t="shared" si="17"/>
        <v>1.1178623873129056E-2</v>
      </c>
    </row>
    <row r="344" spans="1:5" ht="18">
      <c r="A344" s="8">
        <v>40.352874999999997</v>
      </c>
      <c r="B344" s="6" t="s">
        <v>349</v>
      </c>
      <c r="C344" s="9">
        <f t="shared" si="16"/>
        <v>-4.7455850419578713E-3</v>
      </c>
      <c r="E344">
        <f t="shared" si="17"/>
        <v>5.4657088981909891E-3</v>
      </c>
    </row>
    <row r="345" spans="1:5" ht="18">
      <c r="A345" s="8">
        <v>40.161377000000002</v>
      </c>
      <c r="B345" s="6" t="s">
        <v>350</v>
      </c>
      <c r="C345" s="9">
        <f t="shared" si="16"/>
        <v>-8.8860498981396911E-3</v>
      </c>
      <c r="E345">
        <f t="shared" si="17"/>
        <v>9.6061737543728081E-3</v>
      </c>
    </row>
    <row r="346" spans="1:5" ht="18">
      <c r="A346" s="8">
        <v>39.804501000000002</v>
      </c>
      <c r="B346" s="6" t="s">
        <v>351</v>
      </c>
      <c r="C346" s="9">
        <f t="shared" si="16"/>
        <v>-1.7490986760517991E-3</v>
      </c>
      <c r="E346">
        <f t="shared" si="17"/>
        <v>2.4692225322849167E-3</v>
      </c>
    </row>
    <row r="347" spans="1:5" ht="18">
      <c r="A347" s="8">
        <v>39.734878999999999</v>
      </c>
      <c r="B347" s="6" t="s">
        <v>352</v>
      </c>
      <c r="C347" s="9">
        <f t="shared" si="16"/>
        <v>2.102913161003972E-2</v>
      </c>
      <c r="E347">
        <f t="shared" si="17"/>
        <v>2.0309007753806601E-2</v>
      </c>
    </row>
    <row r="348" spans="1:5" ht="18">
      <c r="A348" s="8">
        <v>40.570469000000003</v>
      </c>
      <c r="B348" s="6" t="s">
        <v>353</v>
      </c>
      <c r="C348" s="9">
        <f t="shared" si="16"/>
        <v>-3.6471848526080843E-3</v>
      </c>
      <c r="E348">
        <f t="shared" si="17"/>
        <v>4.3673087088412022E-3</v>
      </c>
    </row>
    <row r="349" spans="1:5" ht="18">
      <c r="A349" s="8">
        <v>40.422500999999997</v>
      </c>
      <c r="B349" s="6" t="s">
        <v>354</v>
      </c>
      <c r="C349" s="9">
        <f t="shared" si="16"/>
        <v>-1.0120402990403638E-2</v>
      </c>
      <c r="E349">
        <f t="shared" si="17"/>
        <v>1.0840526846636755E-2</v>
      </c>
    </row>
    <row r="350" spans="1:5" ht="18">
      <c r="A350" s="8">
        <v>40.013409000000003</v>
      </c>
      <c r="B350" s="6" t="s">
        <v>355</v>
      </c>
      <c r="C350" s="9">
        <f t="shared" si="16"/>
        <v>-1.065937671044228E-2</v>
      </c>
      <c r="E350">
        <f t="shared" si="17"/>
        <v>1.1379500566675397E-2</v>
      </c>
    </row>
    <row r="351" spans="1:5" ht="18">
      <c r="A351" s="8">
        <v>39.586891000000001</v>
      </c>
      <c r="B351" s="6" t="s">
        <v>356</v>
      </c>
      <c r="C351" s="9">
        <f t="shared" si="16"/>
        <v>7.6956283331266959E-3</v>
      </c>
      <c r="E351">
        <f t="shared" si="17"/>
        <v>6.975504476893578E-3</v>
      </c>
    </row>
    <row r="352" spans="1:5" ht="18">
      <c r="A352" s="8">
        <v>39.891537</v>
      </c>
      <c r="B352" s="6" t="s">
        <v>357</v>
      </c>
      <c r="C352" s="9">
        <f t="shared" si="16"/>
        <v>3.0550840896404496E-3</v>
      </c>
      <c r="E352">
        <f t="shared" si="17"/>
        <v>2.3349602334073322E-3</v>
      </c>
    </row>
    <row r="353" spans="1:5" ht="18">
      <c r="A353" s="8">
        <v>40.013409000000003</v>
      </c>
      <c r="B353" s="6" t="s">
        <v>358</v>
      </c>
      <c r="C353" s="9">
        <f t="shared" si="16"/>
        <v>1.6315030793802105E-2</v>
      </c>
      <c r="E353">
        <f t="shared" si="17"/>
        <v>1.5594906937568988E-2</v>
      </c>
    </row>
    <row r="354" spans="1:5" ht="18">
      <c r="A354" s="8">
        <v>40.666229000000001</v>
      </c>
      <c r="B354" s="6" t="s">
        <v>359</v>
      </c>
      <c r="C354" s="9">
        <f t="shared" si="16"/>
        <v>-1.32707903651455E-2</v>
      </c>
      <c r="E354">
        <f t="shared" si="17"/>
        <v>1.3990914221378617E-2</v>
      </c>
    </row>
    <row r="355" spans="1:5" ht="18">
      <c r="A355" s="8">
        <v>40.126556000000001</v>
      </c>
      <c r="B355" s="6" t="s">
        <v>360</v>
      </c>
      <c r="C355" s="9">
        <f t="shared" si="16"/>
        <v>2.8200775566186291E-3</v>
      </c>
      <c r="E355">
        <f t="shared" si="17"/>
        <v>2.0999537003855116E-3</v>
      </c>
    </row>
    <row r="356" spans="1:5" ht="18">
      <c r="A356" s="8">
        <v>40.239716000000001</v>
      </c>
      <c r="B356" s="6" t="s">
        <v>361</v>
      </c>
      <c r="C356" s="9">
        <f t="shared" si="16"/>
        <v>-6.9219673419167425E-3</v>
      </c>
      <c r="E356">
        <f t="shared" si="17"/>
        <v>7.6420911981498604E-3</v>
      </c>
    </row>
    <row r="357" spans="1:5" ht="18">
      <c r="A357" s="8">
        <v>39.961177999999997</v>
      </c>
      <c r="B357" s="6" t="s">
        <v>362</v>
      </c>
      <c r="C357" s="9">
        <f t="shared" si="16"/>
        <v>-5.8809077149826134E-3</v>
      </c>
      <c r="E357">
        <f t="shared" si="17"/>
        <v>6.6010315712157312E-3</v>
      </c>
    </row>
    <row r="358" spans="1:5" ht="18">
      <c r="A358" s="8">
        <v>39.726170000000003</v>
      </c>
      <c r="B358" s="6" t="s">
        <v>363</v>
      </c>
      <c r="C358" s="9">
        <f t="shared" si="16"/>
        <v>2.1922576477913878E-4</v>
      </c>
      <c r="E358">
        <f t="shared" si="17"/>
        <v>5.0089809145397889E-4</v>
      </c>
    </row>
    <row r="359" spans="1:5" ht="18">
      <c r="A359" s="8">
        <v>39.734878999999999</v>
      </c>
      <c r="B359" s="6" t="s">
        <v>364</v>
      </c>
      <c r="C359" s="9">
        <f t="shared" si="16"/>
        <v>-8.5436777094500971E-3</v>
      </c>
      <c r="E359">
        <f t="shared" si="17"/>
        <v>9.2638015656832141E-3</v>
      </c>
    </row>
    <row r="360" spans="1:5" ht="18">
      <c r="A360" s="8">
        <v>39.395397000000003</v>
      </c>
      <c r="B360" s="6" t="s">
        <v>365</v>
      </c>
      <c r="C360" s="9">
        <f t="shared" si="16"/>
        <v>-1.9664150103627692E-2</v>
      </c>
      <c r="E360">
        <f t="shared" si="17"/>
        <v>2.038427395986081E-2</v>
      </c>
    </row>
    <row r="361" spans="1:5" ht="18">
      <c r="A361" s="8">
        <v>38.620719999999999</v>
      </c>
      <c r="B361" s="6" t="s">
        <v>366</v>
      </c>
      <c r="C361" s="9">
        <f t="shared" si="16"/>
        <v>-4.9581157471947079E-3</v>
      </c>
      <c r="E361">
        <f t="shared" si="17"/>
        <v>5.6782396034278258E-3</v>
      </c>
    </row>
    <row r="362" spans="1:5" ht="18">
      <c r="A362" s="8">
        <v>38.429234000000001</v>
      </c>
      <c r="B362" s="6" t="s">
        <v>367</v>
      </c>
      <c r="C362" s="9">
        <f t="shared" si="16"/>
        <v>6.794905149553534E-3</v>
      </c>
      <c r="E362">
        <f t="shared" si="17"/>
        <v>6.0747812933204162E-3</v>
      </c>
    </row>
    <row r="363" spans="1:5" ht="18">
      <c r="A363" s="8">
        <v>38.690356999999999</v>
      </c>
      <c r="B363" s="6" t="s">
        <v>368</v>
      </c>
      <c r="C363" s="9">
        <f t="shared" si="16"/>
        <v>-1.1246730031465419E-3</v>
      </c>
      <c r="E363">
        <f t="shared" si="17"/>
        <v>1.8447968593796596E-3</v>
      </c>
    </row>
    <row r="364" spans="1:5" ht="18">
      <c r="A364" s="8">
        <v>38.646842999999997</v>
      </c>
      <c r="B364" s="6" t="s">
        <v>369</v>
      </c>
      <c r="C364" s="9">
        <f t="shared" si="16"/>
        <v>-2.2555529309333753E-4</v>
      </c>
      <c r="E364">
        <f t="shared" si="17"/>
        <v>9.4567914932645511E-4</v>
      </c>
    </row>
    <row r="365" spans="1:5" ht="18">
      <c r="A365" s="8">
        <v>38.638126</v>
      </c>
      <c r="B365" s="6" t="s">
        <v>370</v>
      </c>
      <c r="C365" s="9">
        <f t="shared" si="16"/>
        <v>-2.0274792830273975E-3</v>
      </c>
      <c r="E365">
        <f t="shared" si="17"/>
        <v>2.7476031392605149E-3</v>
      </c>
    </row>
    <row r="366" spans="1:5" ht="18">
      <c r="A366" s="8">
        <v>38.559787999999998</v>
      </c>
      <c r="B366" s="6" t="s">
        <v>371</v>
      </c>
      <c r="C366" s="9">
        <f t="shared" si="16"/>
        <v>-1.3540530876361993E-3</v>
      </c>
      <c r="E366">
        <f t="shared" si="17"/>
        <v>2.074176943869317E-3</v>
      </c>
    </row>
    <row r="367" spans="1:5" ht="18">
      <c r="A367" s="8">
        <v>38.507576</v>
      </c>
      <c r="B367" s="6" t="s">
        <v>372</v>
      </c>
      <c r="C367" s="9">
        <f t="shared" si="16"/>
        <v>6.3286767258473754E-3</v>
      </c>
      <c r="E367">
        <f t="shared" si="17"/>
        <v>5.6085528696142575E-3</v>
      </c>
    </row>
    <row r="368" spans="1:5" ht="18">
      <c r="A368" s="8">
        <v>38.751277999999999</v>
      </c>
      <c r="B368" s="6" t="s">
        <v>373</v>
      </c>
      <c r="C368" s="9">
        <f t="shared" si="16"/>
        <v>2.0217655789314449E-3</v>
      </c>
      <c r="E368">
        <f t="shared" si="17"/>
        <v>1.3016417226983273E-3</v>
      </c>
    </row>
    <row r="369" spans="1:5" ht="18">
      <c r="A369" s="8">
        <v>38.829624000000003</v>
      </c>
      <c r="B369" s="6" t="s">
        <v>374</v>
      </c>
      <c r="C369" s="9">
        <f t="shared" si="16"/>
        <v>2.0847433392607608E-2</v>
      </c>
      <c r="E369">
        <f t="shared" si="17"/>
        <v>2.0127309536374489E-2</v>
      </c>
    </row>
    <row r="370" spans="1:5" ht="18">
      <c r="A370" s="8">
        <v>39.639122</v>
      </c>
      <c r="B370" s="6" t="s">
        <v>375</v>
      </c>
      <c r="C370" s="9">
        <f t="shared" si="16"/>
        <v>1.7564970283650461E-3</v>
      </c>
      <c r="E370">
        <f t="shared" si="17"/>
        <v>1.0363731721319284E-3</v>
      </c>
    </row>
    <row r="371" spans="1:5" ht="18">
      <c r="A371" s="8">
        <v>39.708748</v>
      </c>
      <c r="B371" s="6" t="s">
        <v>376</v>
      </c>
      <c r="C371" s="9">
        <f t="shared" si="16"/>
        <v>3.0688451824267562E-3</v>
      </c>
      <c r="E371">
        <f t="shared" si="17"/>
        <v>2.3487213261936387E-3</v>
      </c>
    </row>
    <row r="372" spans="1:5" ht="18">
      <c r="A372" s="8">
        <v>39.830607999999998</v>
      </c>
      <c r="B372" s="6" t="s">
        <v>377</v>
      </c>
      <c r="C372" s="9">
        <f t="shared" si="16"/>
        <v>1.9667864472468023E-2</v>
      </c>
      <c r="E372">
        <f t="shared" si="17"/>
        <v>1.8947740616234904E-2</v>
      </c>
    </row>
    <row r="373" spans="1:5" ht="18">
      <c r="A373" s="8">
        <v>40.613990999999999</v>
      </c>
      <c r="B373" s="6" t="s">
        <v>378</v>
      </c>
      <c r="C373" s="9">
        <f t="shared" si="16"/>
        <v>-8.5716766914139912E-4</v>
      </c>
      <c r="E373">
        <f t="shared" si="17"/>
        <v>1.5772915253745167E-3</v>
      </c>
    </row>
    <row r="374" spans="1:5" ht="18">
      <c r="A374" s="8">
        <v>40.579177999999999</v>
      </c>
      <c r="B374" s="6" t="s">
        <v>379</v>
      </c>
      <c r="C374" s="9">
        <f t="shared" si="16"/>
        <v>6.4349258134307787E-3</v>
      </c>
      <c r="E374">
        <f t="shared" si="17"/>
        <v>5.7148019571976608E-3</v>
      </c>
    </row>
    <row r="375" spans="1:5" ht="18">
      <c r="A375" s="8">
        <v>40.840302000000001</v>
      </c>
      <c r="B375" s="6" t="s">
        <v>380</v>
      </c>
      <c r="C375" s="9">
        <f t="shared" si="16"/>
        <v>7.6726660836150722E-3</v>
      </c>
      <c r="E375">
        <f t="shared" si="17"/>
        <v>6.9525422273819543E-3</v>
      </c>
    </row>
    <row r="376" spans="1:5" ht="18">
      <c r="A376" s="8">
        <v>41.153655999999998</v>
      </c>
      <c r="B376" s="6" t="s">
        <v>381</v>
      </c>
      <c r="C376" s="9">
        <f t="shared" si="16"/>
        <v>-3.6801930793220354E-2</v>
      </c>
      <c r="E376">
        <f t="shared" si="17"/>
        <v>3.7522054649453469E-2</v>
      </c>
    </row>
    <row r="377" spans="1:5" ht="18">
      <c r="A377" s="8">
        <v>39.639122</v>
      </c>
      <c r="B377" s="6" t="s">
        <v>382</v>
      </c>
      <c r="C377" s="9">
        <f t="shared" si="16"/>
        <v>1.2516498221125999E-2</v>
      </c>
      <c r="E377">
        <f t="shared" si="17"/>
        <v>1.1796374364892882E-2</v>
      </c>
    </row>
    <row r="378" spans="1:5" ht="18">
      <c r="A378" s="8">
        <v>40.135264999999997</v>
      </c>
      <c r="B378" s="6" t="s">
        <v>383</v>
      </c>
      <c r="C378" s="9">
        <f t="shared" si="16"/>
        <v>-3.6871065881836445E-3</v>
      </c>
      <c r="E378">
        <f t="shared" si="17"/>
        <v>4.4072304444167619E-3</v>
      </c>
    </row>
    <row r="379" spans="1:5" ht="18">
      <c r="A379" s="8">
        <v>39.987282</v>
      </c>
      <c r="B379" s="6" t="s">
        <v>384</v>
      </c>
      <c r="C379" s="9">
        <f t="shared" si="16"/>
        <v>-1.2842833378872867E-2</v>
      </c>
      <c r="E379">
        <f t="shared" si="17"/>
        <v>1.3562957235105984E-2</v>
      </c>
    </row>
    <row r="380" spans="1:5" ht="18">
      <c r="A380" s="8">
        <v>39.473731999999998</v>
      </c>
      <c r="B380" s="6" t="s">
        <v>385</v>
      </c>
      <c r="C380" s="9">
        <f t="shared" si="16"/>
        <v>-2.2052639968268202E-4</v>
      </c>
      <c r="E380">
        <f t="shared" si="17"/>
        <v>9.4065025591579963E-4</v>
      </c>
    </row>
    <row r="381" spans="1:5" ht="18">
      <c r="A381" s="8">
        <v>39.465026999999999</v>
      </c>
      <c r="B381" s="6" t="s">
        <v>386</v>
      </c>
      <c r="C381" s="9">
        <f t="shared" si="16"/>
        <v>2.0953032668646093E-2</v>
      </c>
      <c r="E381">
        <f t="shared" si="17"/>
        <v>2.0232908812412975E-2</v>
      </c>
    </row>
    <row r="382" spans="1:5" ht="18">
      <c r="A382" s="8">
        <v>40.291938999999999</v>
      </c>
      <c r="B382" s="6" t="s">
        <v>387</v>
      </c>
      <c r="C382" s="9">
        <f t="shared" si="16"/>
        <v>1.2745899372080325E-2</v>
      </c>
      <c r="E382">
        <f t="shared" si="17"/>
        <v>1.2025775515847208E-2</v>
      </c>
    </row>
    <row r="383" spans="1:5" ht="18">
      <c r="A383" s="8">
        <v>40.805495999999998</v>
      </c>
      <c r="B383" s="6" t="s">
        <v>388</v>
      </c>
      <c r="C383" s="9">
        <f t="shared" si="16"/>
        <v>-3.8397033576065089E-3</v>
      </c>
      <c r="E383">
        <f t="shared" si="17"/>
        <v>4.5598272138396264E-3</v>
      </c>
    </row>
    <row r="384" spans="1:5" ht="18">
      <c r="A384" s="8">
        <v>40.648814999999999</v>
      </c>
      <c r="B384" s="6" t="s">
        <v>389</v>
      </c>
      <c r="C384" s="9">
        <f t="shared" si="16"/>
        <v>2.3554192170177866E-3</v>
      </c>
      <c r="E384">
        <f t="shared" si="17"/>
        <v>1.635295360784669E-3</v>
      </c>
    </row>
    <row r="385" spans="1:5" ht="18">
      <c r="A385" s="8">
        <v>40.74456</v>
      </c>
      <c r="B385" s="6" t="s">
        <v>390</v>
      </c>
      <c r="C385" s="9">
        <f t="shared" si="16"/>
        <v>1.5595161660845064E-2</v>
      </c>
      <c r="E385">
        <f t="shared" si="17"/>
        <v>1.4875037804611947E-2</v>
      </c>
    </row>
    <row r="386" spans="1:5" ht="18">
      <c r="A386" s="8">
        <v>41.379978000000001</v>
      </c>
      <c r="B386" s="6" t="s">
        <v>391</v>
      </c>
      <c r="C386" s="9">
        <f t="shared" ref="C386:C449" si="18">(A387-A386)/A386</f>
        <v>8.4130059228160442E-4</v>
      </c>
      <c r="E386">
        <f t="shared" si="17"/>
        <v>1.2117673604848677E-4</v>
      </c>
    </row>
    <row r="387" spans="1:5" ht="18">
      <c r="A387" s="8">
        <v>41.414791000000001</v>
      </c>
      <c r="B387" s="6" t="s">
        <v>392</v>
      </c>
      <c r="C387" s="9">
        <f t="shared" si="18"/>
        <v>-2.0176680355576397E-2</v>
      </c>
      <c r="E387">
        <f t="shared" ref="E387:E450" si="19">ABS(C387-$G$2)</f>
        <v>2.0896804211809516E-2</v>
      </c>
    </row>
    <row r="388" spans="1:5" ht="18">
      <c r="A388" s="8">
        <v>40.579177999999999</v>
      </c>
      <c r="B388" s="6" t="s">
        <v>393</v>
      </c>
      <c r="C388" s="9">
        <f t="shared" si="18"/>
        <v>2.574078755365721E-3</v>
      </c>
      <c r="E388">
        <f t="shared" si="19"/>
        <v>1.8539548991326033E-3</v>
      </c>
    </row>
    <row r="389" spans="1:5" ht="18">
      <c r="A389" s="8">
        <v>40.683632000000003</v>
      </c>
      <c r="B389" s="6" t="s">
        <v>394</v>
      </c>
      <c r="C389" s="9">
        <f t="shared" si="18"/>
        <v>1.2623282994989132E-2</v>
      </c>
      <c r="E389">
        <f t="shared" si="19"/>
        <v>1.1903159138756015E-2</v>
      </c>
    </row>
    <row r="390" spans="1:5" ht="18">
      <c r="A390" s="8">
        <v>41.197192999999999</v>
      </c>
      <c r="B390" s="6" t="s">
        <v>395</v>
      </c>
      <c r="C390" s="9">
        <f t="shared" si="18"/>
        <v>-1.9438217550404351E-2</v>
      </c>
      <c r="E390">
        <f t="shared" si="19"/>
        <v>2.015834140663747E-2</v>
      </c>
    </row>
    <row r="391" spans="1:5" ht="18">
      <c r="A391" s="8">
        <v>40.396393000000003</v>
      </c>
      <c r="B391" s="6" t="s">
        <v>396</v>
      </c>
      <c r="C391" s="9">
        <f t="shared" si="18"/>
        <v>7.1105110795411748E-3</v>
      </c>
      <c r="E391">
        <f t="shared" si="19"/>
        <v>6.3903872233080569E-3</v>
      </c>
    </row>
    <row r="392" spans="1:5" ht="18">
      <c r="A392" s="8">
        <v>40.683632000000003</v>
      </c>
      <c r="B392" s="6" t="s">
        <v>397</v>
      </c>
      <c r="C392" s="9">
        <f t="shared" si="18"/>
        <v>-2.1426307267758944E-4</v>
      </c>
      <c r="E392">
        <f t="shared" si="19"/>
        <v>9.3438692891070708E-4</v>
      </c>
    </row>
    <row r="393" spans="1:5" ht="18">
      <c r="A393" s="8">
        <v>40.674914999999999</v>
      </c>
      <c r="B393" s="6" t="s">
        <v>398</v>
      </c>
      <c r="C393" s="9">
        <f t="shared" si="18"/>
        <v>5.7781067274511278E-3</v>
      </c>
      <c r="E393">
        <f t="shared" si="19"/>
        <v>5.05798287121801E-3</v>
      </c>
    </row>
    <row r="394" spans="1:5" ht="18">
      <c r="A394" s="8">
        <v>40.909939000000001</v>
      </c>
      <c r="B394" s="6" t="s">
        <v>399</v>
      </c>
      <c r="C394" s="9">
        <f t="shared" si="18"/>
        <v>6.8084677417876499E-3</v>
      </c>
      <c r="E394">
        <f t="shared" si="19"/>
        <v>6.088343885554532E-3</v>
      </c>
    </row>
    <row r="395" spans="1:5" ht="18">
      <c r="A395" s="8">
        <v>41.188473000000002</v>
      </c>
      <c r="B395" s="6" t="s">
        <v>400</v>
      </c>
      <c r="C395" s="9">
        <f t="shared" si="18"/>
        <v>5.5307221513163874E-3</v>
      </c>
      <c r="E395">
        <f t="shared" si="19"/>
        <v>4.8105982950832696E-3</v>
      </c>
    </row>
    <row r="396" spans="1:5" ht="18">
      <c r="A396" s="8">
        <v>41.416274999999999</v>
      </c>
      <c r="B396" s="6" t="s">
        <v>401</v>
      </c>
      <c r="C396" s="9">
        <f t="shared" si="18"/>
        <v>-1.3962288979392746E-2</v>
      </c>
      <c r="E396">
        <f t="shared" si="19"/>
        <v>1.4682412835625862E-2</v>
      </c>
    </row>
    <row r="397" spans="1:5" ht="18">
      <c r="A397" s="8">
        <v>40.838009</v>
      </c>
      <c r="B397" s="6" t="s">
        <v>402</v>
      </c>
      <c r="C397" s="9">
        <f t="shared" si="18"/>
        <v>-2.0381894719695988E-2</v>
      </c>
      <c r="E397">
        <f t="shared" si="19"/>
        <v>2.1102018575929107E-2</v>
      </c>
    </row>
    <row r="398" spans="1:5" ht="18">
      <c r="A398" s="8">
        <v>40.005653000000002</v>
      </c>
      <c r="B398" s="6" t="s">
        <v>403</v>
      </c>
      <c r="C398" s="9">
        <f t="shared" si="18"/>
        <v>-5.6723583539556262E-2</v>
      </c>
      <c r="E398">
        <f t="shared" si="19"/>
        <v>5.7443707395789377E-2</v>
      </c>
    </row>
    <row r="399" spans="1:5" ht="18">
      <c r="A399" s="8">
        <v>37.736389000000003</v>
      </c>
      <c r="B399" s="6" t="s">
        <v>404</v>
      </c>
      <c r="C399" s="9">
        <f t="shared" si="18"/>
        <v>-3.2272960722341593E-2</v>
      </c>
      <c r="E399">
        <f t="shared" si="19"/>
        <v>3.2993084578574708E-2</v>
      </c>
    </row>
    <row r="400" spans="1:5" ht="18">
      <c r="A400" s="8">
        <v>36.518523999999999</v>
      </c>
      <c r="B400" s="6" t="s">
        <v>405</v>
      </c>
      <c r="C400" s="9">
        <f t="shared" si="18"/>
        <v>-2.903069138281715E-2</v>
      </c>
      <c r="E400">
        <f t="shared" si="19"/>
        <v>2.9750815239050269E-2</v>
      </c>
    </row>
    <row r="401" spans="1:5" ht="18">
      <c r="A401" s="8">
        <v>35.458365999999998</v>
      </c>
      <c r="B401" s="6" t="s">
        <v>406</v>
      </c>
      <c r="C401" s="9">
        <f t="shared" si="18"/>
        <v>5.5349561229076479E-2</v>
      </c>
      <c r="E401">
        <f t="shared" si="19"/>
        <v>5.4629437372843363E-2</v>
      </c>
    </row>
    <row r="402" spans="1:5" ht="18">
      <c r="A402" s="8">
        <v>37.420971000000002</v>
      </c>
      <c r="B402" s="6" t="s">
        <v>407</v>
      </c>
      <c r="C402" s="9">
        <f t="shared" si="18"/>
        <v>2.7862157825888537E-2</v>
      </c>
      <c r="E402">
        <f t="shared" si="19"/>
        <v>2.7142033969655418E-2</v>
      </c>
    </row>
    <row r="403" spans="1:5" ht="18">
      <c r="A403" s="8">
        <v>38.4636</v>
      </c>
      <c r="B403" s="6" t="s">
        <v>408</v>
      </c>
      <c r="C403" s="9">
        <f t="shared" si="18"/>
        <v>6.835293628261657E-4</v>
      </c>
      <c r="E403">
        <f t="shared" si="19"/>
        <v>3.6594493406951942E-5</v>
      </c>
    </row>
    <row r="404" spans="1:5" ht="18">
      <c r="A404" s="8">
        <v>38.489891</v>
      </c>
      <c r="B404" s="6" t="s">
        <v>409</v>
      </c>
      <c r="C404" s="9">
        <f t="shared" si="18"/>
        <v>-9.3330999560377187E-3</v>
      </c>
      <c r="E404">
        <f t="shared" si="19"/>
        <v>1.0053223812270836E-2</v>
      </c>
    </row>
    <row r="405" spans="1:5" ht="18">
      <c r="A405" s="8">
        <v>38.130661000000003</v>
      </c>
      <c r="B405" s="6" t="s">
        <v>410</v>
      </c>
      <c r="C405" s="9">
        <f t="shared" si="18"/>
        <v>-3.9062711239126011E-2</v>
      </c>
      <c r="E405">
        <f t="shared" si="19"/>
        <v>3.9782835095359126E-2</v>
      </c>
    </row>
    <row r="406" spans="1:5" ht="18">
      <c r="A406" s="8">
        <v>36.641173999999999</v>
      </c>
      <c r="B406" s="6" t="s">
        <v>411</v>
      </c>
      <c r="C406" s="9">
        <f t="shared" si="18"/>
        <v>3.6824611569487374E-2</v>
      </c>
      <c r="E406">
        <f t="shared" si="19"/>
        <v>3.6104487713254259E-2</v>
      </c>
    </row>
    <row r="407" spans="1:5" ht="18">
      <c r="A407" s="8">
        <v>37.990470999999999</v>
      </c>
      <c r="B407" s="6" t="s">
        <v>412</v>
      </c>
      <c r="C407" s="9">
        <f t="shared" si="18"/>
        <v>3.2290465680196207E-3</v>
      </c>
      <c r="E407">
        <f t="shared" si="19"/>
        <v>2.5089227117865032E-3</v>
      </c>
    </row>
    <row r="408" spans="1:5" ht="18">
      <c r="A408" s="8">
        <v>38.113143999999998</v>
      </c>
      <c r="B408" s="6" t="s">
        <v>413</v>
      </c>
      <c r="C408" s="9">
        <f t="shared" si="18"/>
        <v>-2.0460133123627943E-2</v>
      </c>
      <c r="E408">
        <f t="shared" si="19"/>
        <v>2.1180256979861062E-2</v>
      </c>
    </row>
    <row r="409" spans="1:5" ht="18">
      <c r="A409" s="8">
        <v>37.333343999999997</v>
      </c>
      <c r="B409" s="6" t="s">
        <v>414</v>
      </c>
      <c r="C409" s="9">
        <f t="shared" si="18"/>
        <v>3.0040116417109665E-2</v>
      </c>
      <c r="E409">
        <f t="shared" si="19"/>
        <v>2.9319992560876546E-2</v>
      </c>
    </row>
    <row r="410" spans="1:5" ht="18">
      <c r="A410" s="8">
        <v>38.454841999999999</v>
      </c>
      <c r="B410" s="6" t="s">
        <v>415</v>
      </c>
      <c r="C410" s="9">
        <f t="shared" si="18"/>
        <v>-1.8683030865137781E-2</v>
      </c>
      <c r="E410">
        <f t="shared" si="19"/>
        <v>1.9403154721370899E-2</v>
      </c>
    </row>
    <row r="411" spans="1:5" ht="18">
      <c r="A411" s="8">
        <v>37.736389000000003</v>
      </c>
      <c r="B411" s="6" t="s">
        <v>416</v>
      </c>
      <c r="C411" s="9">
        <f t="shared" si="18"/>
        <v>5.1080934108453588E-3</v>
      </c>
      <c r="E411">
        <f t="shared" si="19"/>
        <v>4.3879695546122409E-3</v>
      </c>
    </row>
    <row r="412" spans="1:5" ht="18">
      <c r="A412" s="8">
        <v>37.92915</v>
      </c>
      <c r="B412" s="6" t="s">
        <v>417</v>
      </c>
      <c r="C412" s="9">
        <f t="shared" si="18"/>
        <v>4.3889462326469038E-3</v>
      </c>
      <c r="E412">
        <f t="shared" si="19"/>
        <v>3.668822376413786E-3</v>
      </c>
    </row>
    <row r="413" spans="1:5" ht="18">
      <c r="A413" s="8">
        <v>38.095618999999999</v>
      </c>
      <c r="B413" s="6" t="s">
        <v>418</v>
      </c>
      <c r="C413" s="9">
        <f t="shared" si="18"/>
        <v>-1.0119405068598623E-2</v>
      </c>
      <c r="E413">
        <f t="shared" si="19"/>
        <v>1.083952892483174E-2</v>
      </c>
    </row>
    <row r="414" spans="1:5" ht="18">
      <c r="A414" s="8">
        <v>37.710113999999997</v>
      </c>
      <c r="B414" s="6" t="s">
        <v>419</v>
      </c>
      <c r="C414" s="9">
        <f t="shared" si="18"/>
        <v>2.1839896851014597E-2</v>
      </c>
      <c r="E414">
        <f t="shared" si="19"/>
        <v>2.1119772994781478E-2</v>
      </c>
    </row>
    <row r="415" spans="1:5" ht="18">
      <c r="A415" s="8">
        <v>38.533698999999999</v>
      </c>
      <c r="B415" s="6" t="s">
        <v>420</v>
      </c>
      <c r="C415" s="9">
        <f t="shared" si="18"/>
        <v>7.2760468700397655E-3</v>
      </c>
      <c r="E415">
        <f t="shared" si="19"/>
        <v>6.5559230138066476E-3</v>
      </c>
    </row>
    <row r="416" spans="1:5" ht="18">
      <c r="A416" s="8">
        <v>38.814072000000003</v>
      </c>
      <c r="B416" s="6" t="s">
        <v>421</v>
      </c>
      <c r="C416" s="9">
        <f t="shared" si="18"/>
        <v>-1.1286628210512315E-3</v>
      </c>
      <c r="E416">
        <f t="shared" si="19"/>
        <v>1.8487866772843491E-3</v>
      </c>
    </row>
    <row r="417" spans="1:5" ht="18">
      <c r="A417" s="8">
        <v>38.770263999999997</v>
      </c>
      <c r="B417" s="6" t="s">
        <v>422</v>
      </c>
      <c r="C417" s="9">
        <f t="shared" si="18"/>
        <v>-1.7401093786722686E-2</v>
      </c>
      <c r="E417">
        <f t="shared" si="19"/>
        <v>1.8121217642955805E-2</v>
      </c>
    </row>
    <row r="418" spans="1:5" ht="18">
      <c r="A418" s="8">
        <v>38.095618999999999</v>
      </c>
      <c r="B418" s="6" t="s">
        <v>423</v>
      </c>
      <c r="C418" s="9">
        <f t="shared" si="18"/>
        <v>1.4489198876122706E-2</v>
      </c>
      <c r="E418">
        <f t="shared" si="19"/>
        <v>1.3769075019889589E-2</v>
      </c>
    </row>
    <row r="419" spans="1:5" ht="18">
      <c r="A419" s="8">
        <v>38.647593999999998</v>
      </c>
      <c r="B419" s="6" t="s">
        <v>424</v>
      </c>
      <c r="C419" s="9">
        <f t="shared" si="18"/>
        <v>-4.7608138297043391E-3</v>
      </c>
      <c r="E419">
        <f t="shared" si="19"/>
        <v>5.480937685937457E-3</v>
      </c>
    </row>
    <row r="420" spans="1:5" ht="18">
      <c r="A420" s="8">
        <v>38.4636</v>
      </c>
      <c r="B420" s="6" t="s">
        <v>425</v>
      </c>
      <c r="C420" s="9">
        <f t="shared" si="18"/>
        <v>-6.831133851225125E-4</v>
      </c>
      <c r="E420">
        <f t="shared" si="19"/>
        <v>1.4032372413556302E-3</v>
      </c>
    </row>
    <row r="421" spans="1:5" ht="18">
      <c r="A421" s="8">
        <v>38.437325000000001</v>
      </c>
      <c r="B421" s="6" t="s">
        <v>426</v>
      </c>
      <c r="C421" s="9">
        <f t="shared" si="18"/>
        <v>9.1156187377763995E-4</v>
      </c>
      <c r="E421">
        <f t="shared" si="19"/>
        <v>1.9143801754452231E-4</v>
      </c>
    </row>
    <row r="422" spans="1:5" ht="18">
      <c r="A422" s="8">
        <v>38.472363000000001</v>
      </c>
      <c r="B422" s="6" t="s">
        <v>427</v>
      </c>
      <c r="C422" s="9">
        <f t="shared" si="18"/>
        <v>6.8306176046413567E-4</v>
      </c>
      <c r="E422">
        <f t="shared" si="19"/>
        <v>3.706209576898197E-5</v>
      </c>
    </row>
    <row r="423" spans="1:5" ht="18">
      <c r="A423" s="8">
        <v>38.498641999999997</v>
      </c>
      <c r="B423" s="6" t="s">
        <v>428</v>
      </c>
      <c r="C423" s="9">
        <f t="shared" si="18"/>
        <v>-1.4792521772586078E-2</v>
      </c>
      <c r="E423">
        <f t="shared" si="19"/>
        <v>1.5512645628819195E-2</v>
      </c>
    </row>
    <row r="424" spans="1:5" ht="18">
      <c r="A424" s="8">
        <v>37.92915</v>
      </c>
      <c r="B424" s="6" t="s">
        <v>429</v>
      </c>
      <c r="C424" s="9">
        <f t="shared" si="18"/>
        <v>3.4646703129386611E-3</v>
      </c>
      <c r="E424">
        <f t="shared" si="19"/>
        <v>2.7445464567055437E-3</v>
      </c>
    </row>
    <row r="425" spans="1:5" ht="18">
      <c r="A425" s="8">
        <v>38.060561999999997</v>
      </c>
      <c r="B425" s="6" t="s">
        <v>430</v>
      </c>
      <c r="C425" s="9">
        <f t="shared" si="18"/>
        <v>1.8876862617005091E-2</v>
      </c>
      <c r="E425">
        <f t="shared" si="19"/>
        <v>1.8156738760771972E-2</v>
      </c>
    </row>
    <row r="426" spans="1:5" ht="18">
      <c r="A426" s="8">
        <v>38.779026000000002</v>
      </c>
      <c r="B426" s="6" t="s">
        <v>431</v>
      </c>
      <c r="C426" s="9">
        <f t="shared" si="18"/>
        <v>7.9074703939185729E-3</v>
      </c>
      <c r="E426">
        <f t="shared" si="19"/>
        <v>7.187346537685455E-3</v>
      </c>
    </row>
    <row r="427" spans="1:5" ht="18">
      <c r="A427" s="8">
        <v>39.08567</v>
      </c>
      <c r="B427" s="6" t="s">
        <v>432</v>
      </c>
      <c r="C427" s="9">
        <f t="shared" si="18"/>
        <v>2.1519958593520301E-2</v>
      </c>
      <c r="E427">
        <f t="shared" si="19"/>
        <v>2.0799834737287182E-2</v>
      </c>
    </row>
    <row r="428" spans="1:5" ht="18">
      <c r="A428" s="8">
        <v>39.926791999999999</v>
      </c>
      <c r="B428" s="6" t="s">
        <v>433</v>
      </c>
      <c r="C428" s="9">
        <f t="shared" si="18"/>
        <v>2.3261122506411228E-2</v>
      </c>
      <c r="E428">
        <f t="shared" si="19"/>
        <v>2.2540998650178109E-2</v>
      </c>
    </row>
    <row r="429" spans="1:5" ht="18">
      <c r="A429" s="8">
        <v>40.855533999999999</v>
      </c>
      <c r="B429" s="6" t="s">
        <v>434</v>
      </c>
      <c r="C429" s="9">
        <f t="shared" si="18"/>
        <v>2.5733600740600201E-3</v>
      </c>
      <c r="E429">
        <f t="shared" si="19"/>
        <v>1.8532362178269024E-3</v>
      </c>
    </row>
    <row r="430" spans="1:5" ht="18">
      <c r="A430" s="8">
        <v>40.96067</v>
      </c>
      <c r="B430" s="6" t="s">
        <v>435</v>
      </c>
      <c r="C430" s="9">
        <f t="shared" si="18"/>
        <v>1.0696114101649858E-3</v>
      </c>
      <c r="E430">
        <f t="shared" si="19"/>
        <v>3.4948755393186814E-4</v>
      </c>
    </row>
    <row r="431" spans="1:5" ht="18">
      <c r="A431" s="8">
        <v>41.004482000000003</v>
      </c>
      <c r="B431" s="6" t="s">
        <v>436</v>
      </c>
      <c r="C431" s="9">
        <f t="shared" si="18"/>
        <v>1.3888725627603292E-2</v>
      </c>
      <c r="E431">
        <f t="shared" si="19"/>
        <v>1.3168601771370175E-2</v>
      </c>
    </row>
    <row r="432" spans="1:5" ht="18">
      <c r="A432" s="8">
        <v>41.573982000000001</v>
      </c>
      <c r="B432" s="6" t="s">
        <v>437</v>
      </c>
      <c r="C432" s="9">
        <f t="shared" si="18"/>
        <v>-7.1652025057402082E-3</v>
      </c>
      <c r="E432">
        <f t="shared" si="19"/>
        <v>7.8853263619733261E-3</v>
      </c>
    </row>
    <row r="433" spans="1:5" ht="18">
      <c r="A433" s="8">
        <v>41.276096000000003</v>
      </c>
      <c r="B433" s="6" t="s">
        <v>438</v>
      </c>
      <c r="C433" s="9">
        <f t="shared" si="18"/>
        <v>-2.3347653809120002E-3</v>
      </c>
      <c r="E433">
        <f t="shared" si="19"/>
        <v>3.0548892371451176E-3</v>
      </c>
    </row>
    <row r="434" spans="1:5" ht="18">
      <c r="A434" s="8">
        <v>41.179726000000002</v>
      </c>
      <c r="B434" s="6" t="s">
        <v>439</v>
      </c>
      <c r="C434" s="9">
        <f t="shared" si="18"/>
        <v>-2.3409092134318876E-3</v>
      </c>
      <c r="E434">
        <f t="shared" si="19"/>
        <v>3.061033069665005E-3</v>
      </c>
    </row>
    <row r="435" spans="1:5" ht="18">
      <c r="A435" s="8">
        <v>41.083328000000002</v>
      </c>
      <c r="B435" s="6" t="s">
        <v>440</v>
      </c>
      <c r="C435" s="9">
        <f t="shared" si="18"/>
        <v>-4.4784589992320342E-3</v>
      </c>
      <c r="E435">
        <f t="shared" si="19"/>
        <v>5.198582855465152E-3</v>
      </c>
    </row>
    <row r="436" spans="1:5" ht="18">
      <c r="A436" s="8">
        <v>40.899338</v>
      </c>
      <c r="B436" s="6" t="s">
        <v>441</v>
      </c>
      <c r="C436" s="9">
        <f t="shared" si="18"/>
        <v>7.0694298279351539E-3</v>
      </c>
      <c r="E436">
        <f t="shared" si="19"/>
        <v>6.3493059717020361E-3</v>
      </c>
    </row>
    <row r="437" spans="1:5" ht="18">
      <c r="A437" s="8">
        <v>41.188473000000002</v>
      </c>
      <c r="B437" s="6" t="s">
        <v>442</v>
      </c>
      <c r="C437" s="9">
        <f t="shared" si="18"/>
        <v>1.0636058297184236E-2</v>
      </c>
      <c r="E437">
        <f t="shared" si="19"/>
        <v>9.9159344409511189E-3</v>
      </c>
    </row>
    <row r="438" spans="1:5" ht="18">
      <c r="A438" s="8">
        <v>41.626556000000001</v>
      </c>
      <c r="B438" s="6" t="s">
        <v>443</v>
      </c>
      <c r="C438" s="9">
        <f t="shared" si="18"/>
        <v>2.3152287688657661E-3</v>
      </c>
      <c r="E438">
        <f t="shared" si="19"/>
        <v>1.5951049126326485E-3</v>
      </c>
    </row>
    <row r="439" spans="1:5" ht="18">
      <c r="A439" s="8">
        <v>41.722931000000003</v>
      </c>
      <c r="B439" s="6" t="s">
        <v>444</v>
      </c>
      <c r="C439" s="9">
        <f t="shared" si="18"/>
        <v>3.1501861650131001E-3</v>
      </c>
      <c r="E439">
        <f t="shared" si="19"/>
        <v>2.4300623087799827E-3</v>
      </c>
    </row>
    <row r="440" spans="1:5" ht="18">
      <c r="A440" s="8">
        <v>41.854365999999999</v>
      </c>
      <c r="B440" s="6" t="s">
        <v>445</v>
      </c>
      <c r="C440" s="9">
        <f t="shared" si="18"/>
        <v>-1.1931969056704763E-2</v>
      </c>
      <c r="E440">
        <f t="shared" si="19"/>
        <v>1.265209291293788E-2</v>
      </c>
    </row>
    <row r="441" spans="1:5" ht="18">
      <c r="A441" s="8">
        <v>41.354961000000003</v>
      </c>
      <c r="B441" s="6" t="s">
        <v>446</v>
      </c>
      <c r="C441" s="9">
        <f t="shared" si="18"/>
        <v>1.7584710090767439E-2</v>
      </c>
      <c r="E441">
        <f t="shared" si="19"/>
        <v>1.686458623453432E-2</v>
      </c>
    </row>
    <row r="442" spans="1:5" ht="18">
      <c r="A442" s="8">
        <v>42.082175999999997</v>
      </c>
      <c r="B442" s="6" t="s">
        <v>447</v>
      </c>
      <c r="C442" s="9">
        <f t="shared" si="18"/>
        <v>0.10077007424711128</v>
      </c>
      <c r="E442">
        <f t="shared" si="19"/>
        <v>0.10004995039087816</v>
      </c>
    </row>
    <row r="443" spans="1:5" ht="18">
      <c r="A443" s="8">
        <v>46.322800000000001</v>
      </c>
      <c r="B443" s="6" t="s">
        <v>448</v>
      </c>
      <c r="C443" s="9">
        <f t="shared" si="18"/>
        <v>2.6101833222516829E-2</v>
      </c>
      <c r="E443">
        <f t="shared" si="19"/>
        <v>2.5381709366283711E-2</v>
      </c>
    </row>
    <row r="444" spans="1:5" ht="18">
      <c r="A444" s="8">
        <v>47.531910000000003</v>
      </c>
      <c r="B444" s="6" t="s">
        <v>449</v>
      </c>
      <c r="C444" s="9">
        <f t="shared" si="18"/>
        <v>-1.0322707419079169E-2</v>
      </c>
      <c r="E444">
        <f t="shared" si="19"/>
        <v>1.1042831275312286E-2</v>
      </c>
    </row>
    <row r="445" spans="1:5" ht="18">
      <c r="A445" s="8">
        <v>47.041252</v>
      </c>
      <c r="B445" s="6" t="s">
        <v>450</v>
      </c>
      <c r="C445" s="9">
        <f t="shared" si="18"/>
        <v>5.4012593032174575E-3</v>
      </c>
      <c r="E445">
        <f t="shared" si="19"/>
        <v>4.6811354469843396E-3</v>
      </c>
    </row>
    <row r="446" spans="1:5" ht="18">
      <c r="A446" s="8">
        <v>47.295333999999997</v>
      </c>
      <c r="B446" s="6" t="s">
        <v>451</v>
      </c>
      <c r="C446" s="9">
        <f t="shared" si="18"/>
        <v>-1.1485636194048202E-2</v>
      </c>
      <c r="E446">
        <f t="shared" si="19"/>
        <v>1.2205760050281319E-2</v>
      </c>
    </row>
    <row r="447" spans="1:5" ht="18">
      <c r="A447" s="8">
        <v>46.752116999999998</v>
      </c>
      <c r="B447" s="6" t="s">
        <v>452</v>
      </c>
      <c r="C447" s="9">
        <f t="shared" si="18"/>
        <v>-1.3493292720840839E-2</v>
      </c>
      <c r="E447">
        <f t="shared" si="19"/>
        <v>1.4213416577073956E-2</v>
      </c>
    </row>
    <row r="448" spans="1:5" ht="18">
      <c r="A448" s="8">
        <v>46.121276999999999</v>
      </c>
      <c r="B448" s="6" t="s">
        <v>453</v>
      </c>
      <c r="C448" s="9">
        <f t="shared" si="18"/>
        <v>1.1398275030416006E-2</v>
      </c>
      <c r="E448">
        <f t="shared" si="19"/>
        <v>1.0678151174182889E-2</v>
      </c>
    </row>
    <row r="449" spans="1:5" ht="18">
      <c r="A449" s="8">
        <v>46.646979999999999</v>
      </c>
      <c r="B449" s="6" t="s">
        <v>454</v>
      </c>
      <c r="C449" s="9">
        <f t="shared" si="18"/>
        <v>1.7092510597684997E-2</v>
      </c>
      <c r="E449">
        <f t="shared" si="19"/>
        <v>1.6372386741451878E-2</v>
      </c>
    </row>
    <row r="450" spans="1:5" ht="18">
      <c r="A450" s="8">
        <v>47.444293999999999</v>
      </c>
      <c r="B450" s="6" t="s">
        <v>455</v>
      </c>
      <c r="C450" s="9">
        <f t="shared" ref="C450:C513" si="20">(A451-A450)/A450</f>
        <v>4.6166984801165488E-3</v>
      </c>
      <c r="E450">
        <f t="shared" si="19"/>
        <v>3.8965746238834309E-3</v>
      </c>
    </row>
    <row r="451" spans="1:5" ht="18">
      <c r="A451" s="8">
        <v>47.663330000000002</v>
      </c>
      <c r="B451" s="6" t="s">
        <v>456</v>
      </c>
      <c r="C451" s="9">
        <f t="shared" si="20"/>
        <v>-3.678299439003269E-4</v>
      </c>
      <c r="E451">
        <f t="shared" ref="E451:E514" si="21">ABS(C451-$G$2)</f>
        <v>1.0879538001334445E-3</v>
      </c>
    </row>
    <row r="452" spans="1:5" ht="18">
      <c r="A452" s="8">
        <v>47.645797999999999</v>
      </c>
      <c r="B452" s="6" t="s">
        <v>457</v>
      </c>
      <c r="C452" s="9">
        <f t="shared" si="20"/>
        <v>9.9304454928008084E-3</v>
      </c>
      <c r="E452">
        <f t="shared" si="21"/>
        <v>9.2103216365676914E-3</v>
      </c>
    </row>
    <row r="453" spans="1:5" ht="18">
      <c r="A453" s="8">
        <v>48.118941999999997</v>
      </c>
      <c r="B453" s="6" t="s">
        <v>458</v>
      </c>
      <c r="C453" s="9">
        <f t="shared" si="20"/>
        <v>-1.3838479657345687E-2</v>
      </c>
      <c r="E453">
        <f t="shared" si="21"/>
        <v>1.4558603513578804E-2</v>
      </c>
    </row>
    <row r="454" spans="1:5" ht="18">
      <c r="A454" s="8">
        <v>47.453049</v>
      </c>
      <c r="B454" s="6" t="s">
        <v>459</v>
      </c>
      <c r="C454" s="9">
        <f t="shared" si="20"/>
        <v>-1.2001420604185034E-2</v>
      </c>
      <c r="E454">
        <f t="shared" si="21"/>
        <v>1.2721544460418151E-2</v>
      </c>
    </row>
    <row r="455" spans="1:5" ht="18">
      <c r="A455" s="8">
        <v>46.883544999999998</v>
      </c>
      <c r="B455" s="6" t="s">
        <v>460</v>
      </c>
      <c r="C455" s="9">
        <f t="shared" si="20"/>
        <v>2.6163763853608961E-3</v>
      </c>
      <c r="E455">
        <f t="shared" si="21"/>
        <v>1.8962525291277784E-3</v>
      </c>
    </row>
    <row r="456" spans="1:5" ht="18">
      <c r="A456" s="8">
        <v>47.006210000000003</v>
      </c>
      <c r="B456" s="6" t="s">
        <v>461</v>
      </c>
      <c r="C456" s="9">
        <f t="shared" si="20"/>
        <v>-6.1508256036808869E-3</v>
      </c>
      <c r="E456">
        <f t="shared" si="21"/>
        <v>6.8709494599140048E-3</v>
      </c>
    </row>
    <row r="457" spans="1:5" ht="18">
      <c r="A457" s="8">
        <v>46.717083000000002</v>
      </c>
      <c r="B457" s="6" t="s">
        <v>462</v>
      </c>
      <c r="C457" s="9">
        <f t="shared" si="20"/>
        <v>-9.0025740691044853E-3</v>
      </c>
      <c r="E457">
        <f t="shared" si="21"/>
        <v>9.7226979253376023E-3</v>
      </c>
    </row>
    <row r="458" spans="1:5" ht="18">
      <c r="A458" s="8">
        <v>46.296509</v>
      </c>
      <c r="B458" s="6" t="s">
        <v>463</v>
      </c>
      <c r="C458" s="9">
        <f t="shared" si="20"/>
        <v>1.7600506336233661E-2</v>
      </c>
      <c r="E458">
        <f t="shared" si="21"/>
        <v>1.6880382480000542E-2</v>
      </c>
    </row>
    <row r="459" spans="1:5" ht="18">
      <c r="A459" s="8">
        <v>47.111350999999999</v>
      </c>
      <c r="B459" s="6" t="s">
        <v>464</v>
      </c>
      <c r="C459" s="9">
        <f t="shared" si="20"/>
        <v>-8.2384179557915931E-3</v>
      </c>
      <c r="E459">
        <f t="shared" si="21"/>
        <v>8.95854181202471E-3</v>
      </c>
    </row>
    <row r="460" spans="1:5" ht="18">
      <c r="A460" s="8">
        <v>46.723227999999999</v>
      </c>
      <c r="B460" s="6" t="s">
        <v>465</v>
      </c>
      <c r="C460" s="9">
        <f t="shared" si="20"/>
        <v>1.6613278517486018E-2</v>
      </c>
      <c r="E460">
        <f t="shared" si="21"/>
        <v>1.5893154661252899E-2</v>
      </c>
    </row>
    <row r="461" spans="1:5" ht="18">
      <c r="A461" s="8">
        <v>47.499454</v>
      </c>
      <c r="B461" s="6" t="s">
        <v>466</v>
      </c>
      <c r="C461" s="9">
        <f t="shared" si="20"/>
        <v>1.6711981573514071E-3</v>
      </c>
      <c r="E461">
        <f t="shared" si="21"/>
        <v>9.5107430111828948E-4</v>
      </c>
    </row>
    <row r="462" spans="1:5" ht="18">
      <c r="A462" s="8">
        <v>47.578834999999998</v>
      </c>
      <c r="B462" s="6" t="s">
        <v>467</v>
      </c>
      <c r="C462" s="9">
        <f t="shared" si="20"/>
        <v>4.6349810792972162E-3</v>
      </c>
      <c r="E462">
        <f t="shared" si="21"/>
        <v>3.9148572230640983E-3</v>
      </c>
    </row>
    <row r="463" spans="1:5" ht="18">
      <c r="A463" s="8">
        <v>47.799362000000002</v>
      </c>
      <c r="B463" s="6" t="s">
        <v>468</v>
      </c>
      <c r="C463" s="9">
        <f t="shared" si="20"/>
        <v>0</v>
      </c>
      <c r="E463">
        <f t="shared" si="21"/>
        <v>7.2012385623311764E-4</v>
      </c>
    </row>
    <row r="464" spans="1:5" ht="18">
      <c r="A464" s="8">
        <v>47.799362000000002</v>
      </c>
      <c r="B464" s="6" t="s">
        <v>469</v>
      </c>
      <c r="C464" s="9">
        <f t="shared" si="20"/>
        <v>1.1072323517622427E-3</v>
      </c>
      <c r="E464">
        <f t="shared" si="21"/>
        <v>3.8710849552912505E-4</v>
      </c>
    </row>
    <row r="465" spans="1:5" ht="18">
      <c r="A465" s="8">
        <v>47.852286999999997</v>
      </c>
      <c r="B465" s="6" t="s">
        <v>470</v>
      </c>
      <c r="C465" s="9">
        <f t="shared" si="20"/>
        <v>-1.0322850400023712E-2</v>
      </c>
      <c r="E465">
        <f t="shared" si="21"/>
        <v>1.1042974256256829E-2</v>
      </c>
    </row>
    <row r="466" spans="1:5" ht="18">
      <c r="A466" s="8">
        <v>47.358314999999997</v>
      </c>
      <c r="B466" s="6" t="s">
        <v>471</v>
      </c>
      <c r="C466" s="9">
        <f t="shared" si="20"/>
        <v>4.4704082060352257E-3</v>
      </c>
      <c r="E466">
        <f t="shared" si="21"/>
        <v>3.7502843498021078E-3</v>
      </c>
    </row>
    <row r="467" spans="1:5" ht="18">
      <c r="A467" s="8">
        <v>47.570025999999999</v>
      </c>
      <c r="B467" s="6" t="s">
        <v>472</v>
      </c>
      <c r="C467" s="9">
        <f t="shared" si="20"/>
        <v>7.7878662500625905E-3</v>
      </c>
      <c r="E467">
        <f t="shared" si="21"/>
        <v>7.0677423938294726E-3</v>
      </c>
    </row>
    <row r="468" spans="1:5" ht="18">
      <c r="A468" s="8">
        <v>47.940494999999999</v>
      </c>
      <c r="B468" s="6" t="s">
        <v>473</v>
      </c>
      <c r="C468" s="9">
        <f t="shared" si="20"/>
        <v>1.6007302386009992E-2</v>
      </c>
      <c r="E468">
        <f t="shared" si="21"/>
        <v>1.5287178529776875E-2</v>
      </c>
    </row>
    <row r="469" spans="1:5" ht="18">
      <c r="A469" s="8">
        <v>48.707892999999999</v>
      </c>
      <c r="B469" s="6" t="s">
        <v>474</v>
      </c>
      <c r="C469" s="9">
        <f t="shared" si="20"/>
        <v>-1.8122319518104773E-4</v>
      </c>
      <c r="E469">
        <f t="shared" si="21"/>
        <v>9.0134705141416539E-4</v>
      </c>
    </row>
    <row r="470" spans="1:5" ht="18">
      <c r="A470" s="8">
        <v>48.699066000000002</v>
      </c>
      <c r="B470" s="6" t="s">
        <v>475</v>
      </c>
      <c r="C470" s="9">
        <f t="shared" si="20"/>
        <v>-1.8293656802370703E-2</v>
      </c>
      <c r="E470">
        <f t="shared" si="21"/>
        <v>1.9013780658603822E-2</v>
      </c>
    </row>
    <row r="471" spans="1:5" ht="18">
      <c r="A471" s="8">
        <v>47.808182000000002</v>
      </c>
      <c r="B471" s="6" t="s">
        <v>476</v>
      </c>
      <c r="C471" s="9">
        <f t="shared" si="20"/>
        <v>3.1549725107723095E-2</v>
      </c>
      <c r="E471">
        <f t="shared" si="21"/>
        <v>3.0829601251489976E-2</v>
      </c>
    </row>
    <row r="472" spans="1:5" ht="18">
      <c r="A472" s="8">
        <v>49.316516999999997</v>
      </c>
      <c r="B472" s="6" t="s">
        <v>477</v>
      </c>
      <c r="C472" s="9">
        <f t="shared" si="20"/>
        <v>-1.7883663600979038E-3</v>
      </c>
      <c r="E472">
        <f t="shared" si="21"/>
        <v>2.5084902163310212E-3</v>
      </c>
    </row>
    <row r="473" spans="1:5" ht="18">
      <c r="A473" s="8">
        <v>49.228321000000001</v>
      </c>
      <c r="B473" s="6" t="s">
        <v>478</v>
      </c>
      <c r="C473" s="9">
        <f t="shared" si="20"/>
        <v>-3.5855376826686306E-4</v>
      </c>
      <c r="E473">
        <f t="shared" si="21"/>
        <v>1.0786776244999807E-3</v>
      </c>
    </row>
    <row r="474" spans="1:5" ht="18">
      <c r="A474" s="8">
        <v>49.21067</v>
      </c>
      <c r="B474" s="6" t="s">
        <v>479</v>
      </c>
      <c r="C474" s="9">
        <f t="shared" si="20"/>
        <v>-1.4518741565599539E-2</v>
      </c>
      <c r="E474">
        <f t="shared" si="21"/>
        <v>1.5238865421832656E-2</v>
      </c>
    </row>
    <row r="475" spans="1:5" ht="18">
      <c r="A475" s="8">
        <v>48.496192999999998</v>
      </c>
      <c r="B475" s="6" t="s">
        <v>480</v>
      </c>
      <c r="C475" s="9">
        <f t="shared" si="20"/>
        <v>5.274764557292152E-3</v>
      </c>
      <c r="E475">
        <f t="shared" si="21"/>
        <v>4.5546407010590342E-3</v>
      </c>
    </row>
    <row r="476" spans="1:5" ht="18">
      <c r="A476" s="8">
        <v>48.751998999999998</v>
      </c>
      <c r="B476" s="6" t="s">
        <v>481</v>
      </c>
      <c r="C476" s="9">
        <f t="shared" si="20"/>
        <v>-2.1892579215059462E-2</v>
      </c>
      <c r="E476">
        <f t="shared" si="21"/>
        <v>2.2612703071292581E-2</v>
      </c>
    </row>
    <row r="477" spans="1:5" ht="18">
      <c r="A477" s="8">
        <v>47.684691999999998</v>
      </c>
      <c r="B477" s="6" t="s">
        <v>482</v>
      </c>
      <c r="C477" s="9">
        <f t="shared" si="20"/>
        <v>1.9978004681250831E-2</v>
      </c>
      <c r="E477">
        <f t="shared" si="21"/>
        <v>1.9257880825017712E-2</v>
      </c>
    </row>
    <row r="478" spans="1:5" ht="18">
      <c r="A478" s="8">
        <v>48.637337000000002</v>
      </c>
      <c r="B478" s="6" t="s">
        <v>483</v>
      </c>
      <c r="C478" s="9">
        <f t="shared" si="20"/>
        <v>1.0881557927399433E-3</v>
      </c>
      <c r="E478">
        <f t="shared" si="21"/>
        <v>3.6803193650682565E-4</v>
      </c>
    </row>
    <row r="479" spans="1:5" ht="18">
      <c r="A479" s="8">
        <v>48.690261999999997</v>
      </c>
      <c r="B479" s="6" t="s">
        <v>484</v>
      </c>
      <c r="C479" s="9">
        <f t="shared" si="20"/>
        <v>1.6847722035260408E-2</v>
      </c>
      <c r="E479">
        <f t="shared" si="21"/>
        <v>1.6127598179027289E-2</v>
      </c>
    </row>
    <row r="480" spans="1:5" ht="18">
      <c r="A480" s="8">
        <v>49.510581999999999</v>
      </c>
      <c r="B480" s="6" t="s">
        <v>485</v>
      </c>
      <c r="C480" s="9">
        <f t="shared" si="20"/>
        <v>-7.6608875250143305E-3</v>
      </c>
      <c r="E480">
        <f t="shared" si="21"/>
        <v>8.3810113812474475E-3</v>
      </c>
    </row>
    <row r="481" spans="1:5" ht="18">
      <c r="A481" s="8">
        <v>49.131287</v>
      </c>
      <c r="B481" s="6" t="s">
        <v>486</v>
      </c>
      <c r="C481" s="9">
        <f t="shared" si="20"/>
        <v>-2.8186723461976482E-2</v>
      </c>
      <c r="E481">
        <f t="shared" si="21"/>
        <v>2.89068473182096E-2</v>
      </c>
    </row>
    <row r="482" spans="1:5" ht="18">
      <c r="A482" s="8">
        <v>47.746437</v>
      </c>
      <c r="B482" s="6" t="s">
        <v>487</v>
      </c>
      <c r="C482" s="9">
        <f t="shared" si="20"/>
        <v>1.2931875942910728E-2</v>
      </c>
      <c r="E482">
        <f t="shared" si="21"/>
        <v>1.2211752086677611E-2</v>
      </c>
    </row>
    <row r="483" spans="1:5" ht="18">
      <c r="A483" s="8">
        <v>48.363888000000003</v>
      </c>
      <c r="B483" s="6" t="s">
        <v>488</v>
      </c>
      <c r="C483" s="9">
        <f t="shared" si="20"/>
        <v>9.4835220857346029E-3</v>
      </c>
      <c r="E483">
        <f t="shared" si="21"/>
        <v>8.7633982295014859E-3</v>
      </c>
    </row>
    <row r="484" spans="1:5" ht="18">
      <c r="A484" s="8">
        <v>48.822547999999998</v>
      </c>
      <c r="B484" s="6" t="s">
        <v>489</v>
      </c>
      <c r="C484" s="9">
        <f t="shared" si="20"/>
        <v>8.4917526221695658E-3</v>
      </c>
      <c r="E484">
        <f t="shared" si="21"/>
        <v>7.771628765936448E-3</v>
      </c>
    </row>
    <row r="485" spans="1:5" ht="18">
      <c r="A485" s="8">
        <v>49.237136999999997</v>
      </c>
      <c r="B485" s="6" t="s">
        <v>490</v>
      </c>
      <c r="C485" s="9">
        <f t="shared" si="20"/>
        <v>-2.6871789884939765E-3</v>
      </c>
      <c r="E485">
        <f t="shared" si="21"/>
        <v>3.4073028447270939E-3</v>
      </c>
    </row>
    <row r="486" spans="1:5" ht="18">
      <c r="A486" s="8">
        <v>49.104827999999998</v>
      </c>
      <c r="B486" s="6" t="s">
        <v>491</v>
      </c>
      <c r="C486" s="9">
        <f t="shared" si="20"/>
        <v>5.0294647198438833E-3</v>
      </c>
      <c r="E486">
        <f t="shared" si="21"/>
        <v>4.3093408636107654E-3</v>
      </c>
    </row>
    <row r="487" spans="1:5" ht="18">
      <c r="A487" s="8">
        <v>49.351799</v>
      </c>
      <c r="B487" s="6" t="s">
        <v>492</v>
      </c>
      <c r="C487" s="9">
        <f t="shared" si="20"/>
        <v>1.072404675663398E-2</v>
      </c>
      <c r="E487">
        <f t="shared" si="21"/>
        <v>1.0003922900400863E-2</v>
      </c>
    </row>
    <row r="488" spans="1:5" ht="18">
      <c r="A488" s="8">
        <v>49.881050000000002</v>
      </c>
      <c r="B488" s="6" t="s">
        <v>493</v>
      </c>
      <c r="C488" s="9">
        <f t="shared" si="20"/>
        <v>-4.2440967060637345E-3</v>
      </c>
      <c r="E488">
        <f t="shared" si="21"/>
        <v>4.9642205622968524E-3</v>
      </c>
    </row>
    <row r="489" spans="1:5" ht="18">
      <c r="A489" s="8">
        <v>49.669350000000001</v>
      </c>
      <c r="B489" s="6" t="s">
        <v>494</v>
      </c>
      <c r="C489" s="9">
        <f t="shared" si="20"/>
        <v>-1.4739814392578167E-2</v>
      </c>
      <c r="E489">
        <f t="shared" si="21"/>
        <v>1.5459938248811284E-2</v>
      </c>
    </row>
    <row r="490" spans="1:5" ht="18">
      <c r="A490" s="8">
        <v>48.937232999999999</v>
      </c>
      <c r="B490" s="6" t="s">
        <v>495</v>
      </c>
      <c r="C490" s="9">
        <f t="shared" si="20"/>
        <v>-1.2256679898513999E-2</v>
      </c>
      <c r="E490">
        <f t="shared" si="21"/>
        <v>1.2976803754747116E-2</v>
      </c>
    </row>
    <row r="491" spans="1:5" ht="18">
      <c r="A491" s="8">
        <v>48.337425000000003</v>
      </c>
      <c r="B491" s="6" t="s">
        <v>496</v>
      </c>
      <c r="C491" s="9">
        <f t="shared" si="20"/>
        <v>4.5619517382234744E-3</v>
      </c>
      <c r="E491">
        <f t="shared" si="21"/>
        <v>3.8418278819903565E-3</v>
      </c>
    </row>
    <row r="492" spans="1:5" ht="18">
      <c r="A492" s="8">
        <v>48.557938</v>
      </c>
      <c r="B492" s="6" t="s">
        <v>497</v>
      </c>
      <c r="C492" s="9">
        <f t="shared" si="20"/>
        <v>-1.8165371849191751E-2</v>
      </c>
      <c r="E492">
        <f t="shared" si="21"/>
        <v>1.888549570542487E-2</v>
      </c>
    </row>
    <row r="493" spans="1:5" ht="18">
      <c r="A493" s="8">
        <v>47.675865000000002</v>
      </c>
      <c r="B493" s="6" t="s">
        <v>498</v>
      </c>
      <c r="C493" s="9">
        <f t="shared" si="20"/>
        <v>-3.4782211083113093E-2</v>
      </c>
      <c r="E493">
        <f t="shared" si="21"/>
        <v>3.5502334939346208E-2</v>
      </c>
    </row>
    <row r="494" spans="1:5" ht="18">
      <c r="A494" s="8">
        <v>46.017592999999998</v>
      </c>
      <c r="B494" s="6" t="s">
        <v>499</v>
      </c>
      <c r="C494" s="9">
        <f t="shared" si="20"/>
        <v>3.0667618795273016E-3</v>
      </c>
      <c r="E494">
        <f t="shared" si="21"/>
        <v>2.3466380232941841E-3</v>
      </c>
    </row>
    <row r="495" spans="1:5" ht="18">
      <c r="A495" s="8">
        <v>46.158718</v>
      </c>
      <c r="B495" s="6" t="s">
        <v>500</v>
      </c>
      <c r="C495" s="9">
        <f t="shared" si="20"/>
        <v>-5.733694770292193E-4</v>
      </c>
      <c r="E495">
        <f t="shared" si="21"/>
        <v>1.2934933332623369E-3</v>
      </c>
    </row>
    <row r="496" spans="1:5" ht="18">
      <c r="A496" s="8">
        <v>46.132252000000001</v>
      </c>
      <c r="B496" s="6" t="s">
        <v>501</v>
      </c>
      <c r="C496" s="9">
        <f t="shared" si="20"/>
        <v>9.1779824665832125E-3</v>
      </c>
      <c r="E496">
        <f t="shared" si="21"/>
        <v>8.4578586103500955E-3</v>
      </c>
    </row>
    <row r="497" spans="1:5" ht="18">
      <c r="A497" s="8">
        <v>46.555653</v>
      </c>
      <c r="B497" s="6" t="s">
        <v>502</v>
      </c>
      <c r="C497" s="9">
        <f t="shared" si="20"/>
        <v>-2.1599310399534052E-2</v>
      </c>
      <c r="E497">
        <f t="shared" si="21"/>
        <v>2.231943425576717E-2</v>
      </c>
    </row>
    <row r="498" spans="1:5" ht="18">
      <c r="A498" s="8">
        <v>45.550083000000001</v>
      </c>
      <c r="B498" s="6" t="s">
        <v>503</v>
      </c>
      <c r="C498" s="9">
        <f t="shared" si="20"/>
        <v>2.8466292805657423E-2</v>
      </c>
      <c r="E498">
        <f t="shared" si="21"/>
        <v>2.7746168949424305E-2</v>
      </c>
    </row>
    <row r="499" spans="1:5" ht="18">
      <c r="A499" s="8">
        <v>46.846724999999999</v>
      </c>
      <c r="B499" s="6" t="s">
        <v>504</v>
      </c>
      <c r="C499" s="9">
        <f t="shared" si="20"/>
        <v>-3.9916899206934982E-2</v>
      </c>
      <c r="E499">
        <f t="shared" si="21"/>
        <v>4.0637023063168097E-2</v>
      </c>
    </row>
    <row r="500" spans="1:5" ht="18">
      <c r="A500" s="8">
        <v>44.976748999999998</v>
      </c>
      <c r="B500" s="6" t="s">
        <v>505</v>
      </c>
      <c r="C500" s="9">
        <f t="shared" si="20"/>
        <v>-8.4333129546557539E-3</v>
      </c>
      <c r="E500">
        <f t="shared" si="21"/>
        <v>9.1534368108888708E-3</v>
      </c>
    </row>
    <row r="501" spans="1:5" ht="18">
      <c r="A501" s="8">
        <v>44.597445999999998</v>
      </c>
      <c r="B501" s="6" t="s">
        <v>506</v>
      </c>
      <c r="C501" s="9">
        <f t="shared" si="20"/>
        <v>4.5490721598721341E-3</v>
      </c>
      <c r="E501">
        <f t="shared" si="21"/>
        <v>3.8289483036390163E-3</v>
      </c>
    </row>
    <row r="502" spans="1:5" ht="18">
      <c r="A502" s="8">
        <v>44.800322999999999</v>
      </c>
      <c r="B502" s="6" t="s">
        <v>507</v>
      </c>
      <c r="C502" s="9">
        <f t="shared" si="20"/>
        <v>-6.1034604594257342E-3</v>
      </c>
      <c r="E502">
        <f t="shared" si="21"/>
        <v>6.8235843156588521E-3</v>
      </c>
    </row>
    <row r="503" spans="1:5" ht="18">
      <c r="A503" s="8">
        <v>44.526885999999998</v>
      </c>
      <c r="B503" s="6" t="s">
        <v>508</v>
      </c>
      <c r="C503" s="9">
        <f t="shared" si="20"/>
        <v>3.5855685034879813E-2</v>
      </c>
      <c r="E503">
        <f t="shared" si="21"/>
        <v>3.5135561178646697E-2</v>
      </c>
    </row>
    <row r="504" spans="1:5" ht="18">
      <c r="A504" s="8">
        <v>46.123427999999997</v>
      </c>
      <c r="B504" s="6" t="s">
        <v>509</v>
      </c>
      <c r="C504" s="9">
        <f t="shared" si="20"/>
        <v>-9.5619952619306597E-3</v>
      </c>
      <c r="E504">
        <f t="shared" si="21"/>
        <v>1.0282119118163777E-2</v>
      </c>
    </row>
    <row r="505" spans="1:5" ht="18">
      <c r="A505" s="8">
        <v>45.682395999999997</v>
      </c>
      <c r="B505" s="6" t="s">
        <v>510</v>
      </c>
      <c r="C505" s="9">
        <f t="shared" si="20"/>
        <v>7.3375529602256609E-3</v>
      </c>
      <c r="E505">
        <f t="shared" si="21"/>
        <v>6.6174291039925431E-3</v>
      </c>
    </row>
    <row r="506" spans="1:5" ht="18">
      <c r="A506" s="8">
        <v>46.017592999999998</v>
      </c>
      <c r="B506" s="6" t="s">
        <v>511</v>
      </c>
      <c r="C506" s="9">
        <f t="shared" si="20"/>
        <v>-1.8209948529902459E-2</v>
      </c>
      <c r="E506">
        <f t="shared" si="21"/>
        <v>1.8930072386135578E-2</v>
      </c>
    </row>
    <row r="507" spans="1:5" ht="18">
      <c r="A507" s="8">
        <v>45.179614999999998</v>
      </c>
      <c r="B507" s="6" t="s">
        <v>512</v>
      </c>
      <c r="C507" s="9">
        <f t="shared" si="20"/>
        <v>1.6399785611276346E-2</v>
      </c>
      <c r="E507">
        <f t="shared" si="21"/>
        <v>1.5679661755043227E-2</v>
      </c>
    </row>
    <row r="508" spans="1:5" ht="18">
      <c r="A508" s="8">
        <v>45.920551000000003</v>
      </c>
      <c r="B508" s="6" t="s">
        <v>513</v>
      </c>
      <c r="C508" s="9">
        <f t="shared" si="20"/>
        <v>5.8202110858817782E-2</v>
      </c>
      <c r="E508">
        <f t="shared" si="21"/>
        <v>5.7481987002584667E-2</v>
      </c>
    </row>
    <row r="509" spans="1:5" ht="18">
      <c r="A509" s="8">
        <v>48.593223999999999</v>
      </c>
      <c r="B509" s="6" t="s">
        <v>514</v>
      </c>
      <c r="C509" s="9">
        <f t="shared" si="20"/>
        <v>-6.8978753087055355E-3</v>
      </c>
      <c r="E509">
        <f t="shared" si="21"/>
        <v>7.6179991649386533E-3</v>
      </c>
    </row>
    <row r="510" spans="1:5" ht="18">
      <c r="A510" s="8">
        <v>48.258034000000002</v>
      </c>
      <c r="B510" s="6" t="s">
        <v>515</v>
      </c>
      <c r="C510" s="9">
        <f t="shared" si="20"/>
        <v>-3.1255707598863217E-2</v>
      </c>
      <c r="E510">
        <f t="shared" si="21"/>
        <v>3.1975831455096332E-2</v>
      </c>
    </row>
    <row r="511" spans="1:5" ht="18">
      <c r="A511" s="8">
        <v>46.749695000000003</v>
      </c>
      <c r="B511" s="6" t="s">
        <v>516</v>
      </c>
      <c r="C511" s="9">
        <f t="shared" si="20"/>
        <v>-1.5849087357682267E-2</v>
      </c>
      <c r="E511">
        <f t="shared" si="21"/>
        <v>1.6569211213915386E-2</v>
      </c>
    </row>
    <row r="512" spans="1:5" ht="18">
      <c r="A512" s="8">
        <v>46.008755000000001</v>
      </c>
      <c r="B512" s="6" t="s">
        <v>517</v>
      </c>
      <c r="C512" s="9">
        <f t="shared" si="20"/>
        <v>-3.0673509856983172E-3</v>
      </c>
      <c r="E512">
        <f t="shared" si="21"/>
        <v>3.787474841931435E-3</v>
      </c>
    </row>
    <row r="513" spans="1:5" ht="18">
      <c r="A513" s="8">
        <v>45.867629999999998</v>
      </c>
      <c r="B513" s="6" t="s">
        <v>518</v>
      </c>
      <c r="C513" s="9">
        <f t="shared" si="20"/>
        <v>-3.5384540252025212E-2</v>
      </c>
      <c r="E513">
        <f t="shared" si="21"/>
        <v>3.6104664108258328E-2</v>
      </c>
    </row>
    <row r="514" spans="1:5" ht="18">
      <c r="A514" s="8">
        <v>44.244624999999999</v>
      </c>
      <c r="B514" s="6" t="s">
        <v>519</v>
      </c>
      <c r="C514" s="9">
        <f t="shared" ref="C514:C577" si="22">(A515-A514)/A514</f>
        <v>-1.4952234310947317E-2</v>
      </c>
      <c r="E514">
        <f t="shared" si="21"/>
        <v>1.5672358167180434E-2</v>
      </c>
    </row>
    <row r="515" spans="1:5" ht="18">
      <c r="A515" s="8">
        <v>43.583069000000002</v>
      </c>
      <c r="B515" s="6" t="s">
        <v>520</v>
      </c>
      <c r="C515" s="9">
        <f t="shared" si="22"/>
        <v>-2.6312511402077935E-3</v>
      </c>
      <c r="E515">
        <f t="shared" ref="E515:E578" si="23">ABS(C515-$G$2)</f>
        <v>3.3513749964409114E-3</v>
      </c>
    </row>
    <row r="516" spans="1:5" ht="18">
      <c r="A516" s="8">
        <v>43.468390999999997</v>
      </c>
      <c r="B516" s="6" t="s">
        <v>521</v>
      </c>
      <c r="C516" s="9">
        <f t="shared" si="22"/>
        <v>8.7258808360309598E-3</v>
      </c>
      <c r="E516">
        <f t="shared" si="23"/>
        <v>8.0057569797978428E-3</v>
      </c>
    </row>
    <row r="517" spans="1:5" ht="18">
      <c r="A517" s="8">
        <v>43.847690999999998</v>
      </c>
      <c r="B517" s="6" t="s">
        <v>522</v>
      </c>
      <c r="C517" s="9">
        <f t="shared" si="22"/>
        <v>-4.0237010427754638E-4</v>
      </c>
      <c r="E517">
        <f t="shared" si="23"/>
        <v>1.1224939605106641E-3</v>
      </c>
    </row>
    <row r="518" spans="1:5" ht="18">
      <c r="A518" s="8">
        <v>43.830047999999998</v>
      </c>
      <c r="B518" s="6" t="s">
        <v>523</v>
      </c>
      <c r="C518" s="9">
        <f t="shared" si="22"/>
        <v>1.6301077288347992E-2</v>
      </c>
      <c r="E518">
        <f t="shared" si="23"/>
        <v>1.5580953432114875E-2</v>
      </c>
    </row>
    <row r="519" spans="1:5" ht="18">
      <c r="A519" s="8">
        <v>44.544525</v>
      </c>
      <c r="B519" s="6" t="s">
        <v>524</v>
      </c>
      <c r="C519" s="9">
        <f t="shared" si="22"/>
        <v>1.8946952515488748E-2</v>
      </c>
      <c r="E519">
        <f t="shared" si="23"/>
        <v>1.822682865925563E-2</v>
      </c>
    </row>
    <row r="520" spans="1:5" ht="18">
      <c r="A520" s="8">
        <v>45.388508000000002</v>
      </c>
      <c r="B520" s="6" t="s">
        <v>525</v>
      </c>
      <c r="C520" s="9">
        <f t="shared" si="22"/>
        <v>2.6032492630072786E-2</v>
      </c>
      <c r="E520">
        <f t="shared" si="23"/>
        <v>2.5312368773839668E-2</v>
      </c>
    </row>
    <row r="521" spans="1:5" ht="18">
      <c r="A521" s="8">
        <v>46.570084000000001</v>
      </c>
      <c r="B521" s="6" t="s">
        <v>526</v>
      </c>
      <c r="C521" s="9">
        <f t="shared" si="22"/>
        <v>-4.3875162432603565E-3</v>
      </c>
      <c r="E521">
        <f t="shared" si="23"/>
        <v>5.1076400994934743E-3</v>
      </c>
    </row>
    <row r="522" spans="1:5" ht="18">
      <c r="A522" s="8">
        <v>46.365757000000002</v>
      </c>
      <c r="B522" s="6" t="s">
        <v>527</v>
      </c>
      <c r="C522" s="9">
        <f t="shared" si="22"/>
        <v>-7.0898012082494652E-3</v>
      </c>
      <c r="E522">
        <f t="shared" si="23"/>
        <v>7.809925064482583E-3</v>
      </c>
    </row>
    <row r="523" spans="1:5" ht="18">
      <c r="A523" s="8">
        <v>46.037033000000001</v>
      </c>
      <c r="B523" s="6" t="s">
        <v>528</v>
      </c>
      <c r="C523" s="9">
        <f t="shared" si="22"/>
        <v>1.6016953134229957E-2</v>
      </c>
      <c r="E523">
        <f t="shared" si="23"/>
        <v>1.529682927799684E-2</v>
      </c>
    </row>
    <row r="524" spans="1:5" ht="18">
      <c r="A524" s="8">
        <v>46.774405999999999</v>
      </c>
      <c r="B524" s="6" t="s">
        <v>529</v>
      </c>
      <c r="C524" s="9">
        <f t="shared" si="22"/>
        <v>-2.7920269046281417E-2</v>
      </c>
      <c r="E524">
        <f t="shared" si="23"/>
        <v>2.8640392902514536E-2</v>
      </c>
    </row>
    <row r="525" spans="1:5" ht="18">
      <c r="A525" s="8">
        <v>45.468451999999999</v>
      </c>
      <c r="B525" s="6" t="s">
        <v>530</v>
      </c>
      <c r="C525" s="9">
        <f t="shared" si="22"/>
        <v>3.5170759717089691E-3</v>
      </c>
      <c r="E525">
        <f t="shared" si="23"/>
        <v>2.7969521154758512E-3</v>
      </c>
    </row>
    <row r="526" spans="1:5" ht="18">
      <c r="A526" s="8">
        <v>45.628368000000002</v>
      </c>
      <c r="B526" s="6" t="s">
        <v>531</v>
      </c>
      <c r="C526" s="9">
        <f t="shared" si="22"/>
        <v>1.4408251463212455E-2</v>
      </c>
      <c r="E526">
        <f t="shared" si="23"/>
        <v>1.3688127606979338E-2</v>
      </c>
    </row>
    <row r="527" spans="1:5" ht="18">
      <c r="A527" s="8">
        <v>46.285792999999998</v>
      </c>
      <c r="B527" s="6" t="s">
        <v>532</v>
      </c>
      <c r="C527" s="9">
        <f t="shared" si="22"/>
        <v>-1.535503561535599E-2</v>
      </c>
      <c r="E527">
        <f t="shared" si="23"/>
        <v>1.6075159471589107E-2</v>
      </c>
    </row>
    <row r="528" spans="1:5" ht="18">
      <c r="A528" s="8">
        <v>45.575073000000003</v>
      </c>
      <c r="B528" s="6" t="s">
        <v>533</v>
      </c>
      <c r="C528" s="9">
        <f t="shared" si="22"/>
        <v>-8.1872386688223251E-3</v>
      </c>
      <c r="E528">
        <f t="shared" si="23"/>
        <v>8.9073625250554421E-3</v>
      </c>
    </row>
    <row r="529" spans="1:5" ht="18">
      <c r="A529" s="8">
        <v>45.201939000000003</v>
      </c>
      <c r="B529" s="6" t="s">
        <v>534</v>
      </c>
      <c r="C529" s="9">
        <f t="shared" si="22"/>
        <v>3.3411841027438986E-2</v>
      </c>
      <c r="E529">
        <f t="shared" si="23"/>
        <v>3.2691717171205871E-2</v>
      </c>
    </row>
    <row r="530" spans="1:5" ht="18">
      <c r="A530" s="8">
        <v>46.712218999999997</v>
      </c>
      <c r="B530" s="6" t="s">
        <v>535</v>
      </c>
      <c r="C530" s="9">
        <f t="shared" si="22"/>
        <v>7.0371309057273464E-3</v>
      </c>
      <c r="E530">
        <f t="shared" si="23"/>
        <v>6.3170070494942285E-3</v>
      </c>
    </row>
    <row r="531" spans="1:5" ht="18">
      <c r="A531" s="8">
        <v>47.040939000000002</v>
      </c>
      <c r="B531" s="6" t="s">
        <v>536</v>
      </c>
      <c r="C531" s="9">
        <f t="shared" si="22"/>
        <v>-1.1331470232768934E-2</v>
      </c>
      <c r="E531">
        <f t="shared" si="23"/>
        <v>1.2051594089002051E-2</v>
      </c>
    </row>
    <row r="532" spans="1:5" ht="18">
      <c r="A532" s="8">
        <v>46.507896000000002</v>
      </c>
      <c r="B532" s="6" t="s">
        <v>537</v>
      </c>
      <c r="C532" s="9">
        <f t="shared" si="22"/>
        <v>-6.1128114675409679E-3</v>
      </c>
      <c r="E532">
        <f t="shared" si="23"/>
        <v>6.8329353237740857E-3</v>
      </c>
    </row>
    <row r="533" spans="1:5" ht="18">
      <c r="A533" s="8">
        <v>46.223602</v>
      </c>
      <c r="B533" s="6" t="s">
        <v>538</v>
      </c>
      <c r="C533" s="9">
        <f t="shared" si="22"/>
        <v>-1.9219726753445108E-2</v>
      </c>
      <c r="E533">
        <f t="shared" si="23"/>
        <v>1.9939850609678227E-2</v>
      </c>
    </row>
    <row r="534" spans="1:5" ht="18">
      <c r="A534" s="8">
        <v>45.335197000000001</v>
      </c>
      <c r="B534" s="6" t="s">
        <v>539</v>
      </c>
      <c r="C534" s="9">
        <f t="shared" si="22"/>
        <v>1.2149676993793507E-2</v>
      </c>
      <c r="E534">
        <f t="shared" si="23"/>
        <v>1.142955313756039E-2</v>
      </c>
    </row>
    <row r="535" spans="1:5" ht="18">
      <c r="A535" s="8">
        <v>45.886004999999997</v>
      </c>
      <c r="B535" s="6" t="s">
        <v>540</v>
      </c>
      <c r="C535" s="9">
        <f t="shared" si="22"/>
        <v>2.3039900727901685E-2</v>
      </c>
      <c r="E535">
        <f t="shared" si="23"/>
        <v>2.2319776871668567E-2</v>
      </c>
    </row>
    <row r="536" spans="1:5" ht="18">
      <c r="A536" s="8">
        <v>46.943213999999998</v>
      </c>
      <c r="B536" s="6" t="s">
        <v>541</v>
      </c>
      <c r="C536" s="9">
        <f t="shared" si="22"/>
        <v>-1.4950723229133727E-2</v>
      </c>
      <c r="E536">
        <f t="shared" si="23"/>
        <v>1.5670847085366844E-2</v>
      </c>
    </row>
    <row r="537" spans="1:5" ht="18">
      <c r="A537" s="8">
        <v>46.241379000000002</v>
      </c>
      <c r="B537" s="6" t="s">
        <v>542</v>
      </c>
      <c r="C537" s="9">
        <f t="shared" si="22"/>
        <v>1.9596344650534638E-2</v>
      </c>
      <c r="E537">
        <f t="shared" si="23"/>
        <v>1.887622079430152E-2</v>
      </c>
    </row>
    <row r="538" spans="1:5" ht="18">
      <c r="A538" s="8">
        <v>47.147540999999997</v>
      </c>
      <c r="B538" s="6" t="s">
        <v>543</v>
      </c>
      <c r="C538" s="9">
        <f t="shared" si="22"/>
        <v>1.8839794847413131E-3</v>
      </c>
      <c r="E538">
        <f t="shared" si="23"/>
        <v>1.1638556285081955E-3</v>
      </c>
    </row>
    <row r="539" spans="1:5" ht="18">
      <c r="A539" s="8">
        <v>47.236365999999997</v>
      </c>
      <c r="B539" s="6" t="s">
        <v>544</v>
      </c>
      <c r="C539" s="9">
        <f t="shared" si="22"/>
        <v>7.8995492582982687E-3</v>
      </c>
      <c r="E539">
        <f t="shared" si="23"/>
        <v>7.1794254020651508E-3</v>
      </c>
    </row>
    <row r="540" spans="1:5" ht="18">
      <c r="A540" s="8">
        <v>47.609512000000002</v>
      </c>
      <c r="B540" s="6" t="s">
        <v>545</v>
      </c>
      <c r="C540" s="9">
        <f t="shared" si="22"/>
        <v>1.4181598836803871E-2</v>
      </c>
      <c r="E540">
        <f t="shared" si="23"/>
        <v>1.3461474980570754E-2</v>
      </c>
    </row>
    <row r="541" spans="1:5" ht="18">
      <c r="A541" s="8">
        <v>48.284691000000002</v>
      </c>
      <c r="B541" s="6" t="s">
        <v>546</v>
      </c>
      <c r="C541" s="9">
        <f t="shared" si="22"/>
        <v>5.7039404062873746E-3</v>
      </c>
      <c r="E541">
        <f t="shared" si="23"/>
        <v>4.9838165500542568E-3</v>
      </c>
    </row>
    <row r="542" spans="1:5" ht="18">
      <c r="A542" s="8">
        <v>48.560104000000003</v>
      </c>
      <c r="B542" s="6" t="s">
        <v>547</v>
      </c>
      <c r="C542" s="9">
        <f t="shared" si="22"/>
        <v>-2.1405061241219849E-2</v>
      </c>
      <c r="E542">
        <f t="shared" si="23"/>
        <v>2.2125185097452968E-2</v>
      </c>
    </row>
    <row r="543" spans="1:5" ht="18">
      <c r="A543" s="8">
        <v>47.520671999999998</v>
      </c>
      <c r="B543" s="6" t="s">
        <v>548</v>
      </c>
      <c r="C543" s="9">
        <f t="shared" si="22"/>
        <v>6.9174947694342608E-3</v>
      </c>
      <c r="E543">
        <f t="shared" si="23"/>
        <v>6.197370913201143E-3</v>
      </c>
    </row>
    <row r="544" spans="1:5" ht="18">
      <c r="A544" s="8">
        <v>47.849395999999999</v>
      </c>
      <c r="B544" s="6" t="s">
        <v>549</v>
      </c>
      <c r="C544" s="9">
        <f t="shared" si="22"/>
        <v>3.8986072049895862E-3</v>
      </c>
      <c r="E544">
        <f t="shared" si="23"/>
        <v>3.1784833487564683E-3</v>
      </c>
    </row>
    <row r="545" spans="1:5" ht="18">
      <c r="A545" s="8">
        <v>48.035941999999999</v>
      </c>
      <c r="B545" s="6" t="s">
        <v>550</v>
      </c>
      <c r="C545" s="9">
        <f t="shared" si="22"/>
        <v>-1.8493860284867123E-3</v>
      </c>
      <c r="E545">
        <f t="shared" si="23"/>
        <v>2.5695098847198297E-3</v>
      </c>
    </row>
    <row r="546" spans="1:5" ht="18">
      <c r="A546" s="8">
        <v>47.947105000000001</v>
      </c>
      <c r="B546" s="6" t="s">
        <v>551</v>
      </c>
      <c r="C546" s="9">
        <f t="shared" si="22"/>
        <v>4.4471298110698504E-3</v>
      </c>
      <c r="E546">
        <f t="shared" si="23"/>
        <v>3.7270059548367325E-3</v>
      </c>
    </row>
    <row r="547" spans="1:5" ht="18">
      <c r="A547" s="8">
        <v>48.160331999999997</v>
      </c>
      <c r="B547" s="6" t="s">
        <v>552</v>
      </c>
      <c r="C547" s="9">
        <f t="shared" si="22"/>
        <v>-1.2359507820668572E-2</v>
      </c>
      <c r="E547">
        <f t="shared" si="23"/>
        <v>1.3079631676901689E-2</v>
      </c>
    </row>
    <row r="548" spans="1:5" ht="18">
      <c r="A548" s="8">
        <v>47.565094000000002</v>
      </c>
      <c r="B548" s="6" t="s">
        <v>553</v>
      </c>
      <c r="C548" s="9">
        <f t="shared" si="22"/>
        <v>2.1852852850453641E-2</v>
      </c>
      <c r="E548">
        <f t="shared" si="23"/>
        <v>2.1132728994220522E-2</v>
      </c>
    </row>
    <row r="549" spans="1:5" ht="18">
      <c r="A549" s="8">
        <v>48.604526999999997</v>
      </c>
      <c r="B549" s="6" t="s">
        <v>554</v>
      </c>
      <c r="C549" s="9">
        <f t="shared" si="22"/>
        <v>6.2146268803315351E-3</v>
      </c>
      <c r="E549">
        <f t="shared" si="23"/>
        <v>5.4945030240984172E-3</v>
      </c>
    </row>
    <row r="550" spans="1:5" ht="18">
      <c r="A550" s="8">
        <v>48.906585999999997</v>
      </c>
      <c r="B550" s="6" t="s">
        <v>555</v>
      </c>
      <c r="C550" s="9">
        <f t="shared" si="22"/>
        <v>3.2695800929552618E-3</v>
      </c>
      <c r="E550">
        <f t="shared" si="23"/>
        <v>2.5494562367221439E-3</v>
      </c>
    </row>
    <row r="551" spans="1:5" ht="18">
      <c r="A551" s="8">
        <v>49.066490000000002</v>
      </c>
      <c r="B551" s="6" t="s">
        <v>556</v>
      </c>
      <c r="C551" s="9">
        <f t="shared" si="22"/>
        <v>6.1561159153630069E-3</v>
      </c>
      <c r="E551">
        <f t="shared" si="23"/>
        <v>5.4359920591298891E-3</v>
      </c>
    </row>
    <row r="552" spans="1:5" ht="18">
      <c r="A552" s="8">
        <v>49.368549000000002</v>
      </c>
      <c r="B552" s="6" t="s">
        <v>557</v>
      </c>
      <c r="C552" s="9">
        <f t="shared" si="22"/>
        <v>-2.5191341961458493E-3</v>
      </c>
      <c r="E552">
        <f t="shared" si="23"/>
        <v>3.2392580523789667E-3</v>
      </c>
    </row>
    <row r="553" spans="1:5" ht="18">
      <c r="A553" s="8">
        <v>49.244183</v>
      </c>
      <c r="B553" s="6" t="s">
        <v>558</v>
      </c>
      <c r="C553" s="9">
        <f t="shared" si="22"/>
        <v>-1.5695478184702558E-2</v>
      </c>
      <c r="E553">
        <f t="shared" si="23"/>
        <v>1.6415602040935676E-2</v>
      </c>
    </row>
    <row r="554" spans="1:5" ht="18">
      <c r="A554" s="8">
        <v>48.471271999999999</v>
      </c>
      <c r="B554" s="6" t="s">
        <v>559</v>
      </c>
      <c r="C554" s="9">
        <f t="shared" si="22"/>
        <v>1.0263584582636941E-2</v>
      </c>
      <c r="E554">
        <f t="shared" si="23"/>
        <v>9.5434607264038244E-3</v>
      </c>
    </row>
    <row r="555" spans="1:5" ht="18">
      <c r="A555" s="8">
        <v>48.968761000000001</v>
      </c>
      <c r="B555" s="6" t="s">
        <v>560</v>
      </c>
      <c r="C555" s="9">
        <f t="shared" si="22"/>
        <v>-1.1973551873203486E-2</v>
      </c>
      <c r="E555">
        <f t="shared" si="23"/>
        <v>1.2693675729436603E-2</v>
      </c>
    </row>
    <row r="556" spans="1:5" ht="18">
      <c r="A556" s="8">
        <v>48.382430999999997</v>
      </c>
      <c r="B556" s="6" t="s">
        <v>561</v>
      </c>
      <c r="C556" s="9">
        <f t="shared" si="22"/>
        <v>-7.3483285699307193E-4</v>
      </c>
      <c r="E556">
        <f t="shared" si="23"/>
        <v>1.4549567132261896E-3</v>
      </c>
    </row>
    <row r="557" spans="1:5" ht="18">
      <c r="A557" s="8">
        <v>48.346877999999997</v>
      </c>
      <c r="B557" s="6" t="s">
        <v>562</v>
      </c>
      <c r="C557" s="9">
        <f t="shared" si="22"/>
        <v>-2.0211646344567655E-3</v>
      </c>
      <c r="E557">
        <f t="shared" si="23"/>
        <v>2.7412884906898834E-3</v>
      </c>
    </row>
    <row r="558" spans="1:5" ht="18">
      <c r="A558" s="8">
        <v>48.249161000000001</v>
      </c>
      <c r="B558" s="6" t="s">
        <v>563</v>
      </c>
      <c r="C558" s="9">
        <f t="shared" si="22"/>
        <v>6.2606269982601456E-3</v>
      </c>
      <c r="E558">
        <f t="shared" si="23"/>
        <v>5.5405031420270277E-3</v>
      </c>
    </row>
    <row r="559" spans="1:5" ht="18">
      <c r="A559" s="8">
        <v>48.551231000000001</v>
      </c>
      <c r="B559" s="6" t="s">
        <v>564</v>
      </c>
      <c r="C559" s="9">
        <f t="shared" si="22"/>
        <v>1.2808346713186232E-2</v>
      </c>
      <c r="E559">
        <f t="shared" si="23"/>
        <v>1.2088222856953115E-2</v>
      </c>
    </row>
    <row r="560" spans="1:5" ht="18">
      <c r="A560" s="8">
        <v>49.173091999999997</v>
      </c>
      <c r="B560" s="6" t="s">
        <v>565</v>
      </c>
      <c r="C560" s="9">
        <f t="shared" si="22"/>
        <v>1.8083060548649267E-4</v>
      </c>
      <c r="E560">
        <f t="shared" si="23"/>
        <v>5.39293250746625E-4</v>
      </c>
    </row>
    <row r="561" spans="1:5" ht="18">
      <c r="A561" s="8">
        <v>49.181984</v>
      </c>
      <c r="B561" s="6" t="s">
        <v>566</v>
      </c>
      <c r="C561" s="9">
        <f t="shared" si="22"/>
        <v>5.2386662563267718E-3</v>
      </c>
      <c r="E561">
        <f t="shared" si="23"/>
        <v>4.5185424000936539E-3</v>
      </c>
    </row>
    <row r="562" spans="1:5" ht="18">
      <c r="A562" s="8">
        <v>49.439632000000003</v>
      </c>
      <c r="B562" s="6" t="s">
        <v>567</v>
      </c>
      <c r="C562" s="9">
        <f t="shared" si="22"/>
        <v>1.4555225653783067E-2</v>
      </c>
      <c r="E562">
        <f t="shared" si="23"/>
        <v>1.383510179754995E-2</v>
      </c>
    </row>
    <row r="563" spans="1:5" ht="18">
      <c r="A563" s="8">
        <v>50.159236999999997</v>
      </c>
      <c r="B563" s="6" t="s">
        <v>568</v>
      </c>
      <c r="C563" s="9">
        <f t="shared" si="22"/>
        <v>-1.2398713321735448E-3</v>
      </c>
      <c r="E563">
        <f t="shared" si="23"/>
        <v>1.9599951884066626E-3</v>
      </c>
    </row>
    <row r="564" spans="1:5" ht="18">
      <c r="A564" s="8">
        <v>50.097045999999999</v>
      </c>
      <c r="B564" s="6" t="s">
        <v>569</v>
      </c>
      <c r="C564" s="9">
        <f t="shared" si="22"/>
        <v>-1.4187024121142713E-2</v>
      </c>
      <c r="E564">
        <f t="shared" si="23"/>
        <v>1.490714797737583E-2</v>
      </c>
    </row>
    <row r="565" spans="1:5" ht="18">
      <c r="A565" s="8">
        <v>49.386318000000003</v>
      </c>
      <c r="B565" s="6" t="s">
        <v>570</v>
      </c>
      <c r="C565" s="9">
        <f t="shared" si="22"/>
        <v>3.4179709449081597E-3</v>
      </c>
      <c r="E565">
        <f t="shared" si="23"/>
        <v>2.6978470886750419E-3</v>
      </c>
    </row>
    <row r="566" spans="1:5" ht="18">
      <c r="A566" s="8">
        <v>49.555118999999998</v>
      </c>
      <c r="B566" s="6" t="s">
        <v>571</v>
      </c>
      <c r="C566" s="9">
        <f t="shared" si="22"/>
        <v>-7.1710371636883735E-2</v>
      </c>
      <c r="E566">
        <f t="shared" si="23"/>
        <v>7.243049549311685E-2</v>
      </c>
    </row>
    <row r="567" spans="1:5" ht="18">
      <c r="A567" s="8">
        <v>46.001503</v>
      </c>
      <c r="B567" s="6" t="s">
        <v>572</v>
      </c>
      <c r="C567" s="9">
        <f t="shared" si="22"/>
        <v>6.3730743754177111E-3</v>
      </c>
      <c r="E567">
        <f t="shared" si="23"/>
        <v>5.6529505191845932E-3</v>
      </c>
    </row>
    <row r="568" spans="1:5" ht="18">
      <c r="A568" s="8">
        <v>46.294674000000001</v>
      </c>
      <c r="B568" s="6" t="s">
        <v>573</v>
      </c>
      <c r="C568" s="9">
        <f t="shared" si="22"/>
        <v>-1.2857180936191497E-2</v>
      </c>
      <c r="E568">
        <f t="shared" si="23"/>
        <v>1.3577304792424614E-2</v>
      </c>
    </row>
    <row r="569" spans="1:5" ht="18">
      <c r="A569" s="8">
        <v>45.699455</v>
      </c>
      <c r="B569" s="6" t="s">
        <v>574</v>
      </c>
      <c r="C569" s="9">
        <f t="shared" si="22"/>
        <v>-9.7202472108255597E-3</v>
      </c>
      <c r="E569">
        <f t="shared" si="23"/>
        <v>1.0440371067058677E-2</v>
      </c>
    </row>
    <row r="570" spans="1:5" ht="18">
      <c r="A570" s="8">
        <v>45.255245000000002</v>
      </c>
      <c r="B570" s="6" t="s">
        <v>575</v>
      </c>
      <c r="C570" s="9">
        <f t="shared" si="22"/>
        <v>-2.0416174964912999E-2</v>
      </c>
      <c r="E570">
        <f t="shared" si="23"/>
        <v>2.1136298821146118E-2</v>
      </c>
    </row>
    <row r="571" spans="1:5" ht="18">
      <c r="A571" s="8">
        <v>44.331305999999998</v>
      </c>
      <c r="B571" s="6" t="s">
        <v>576</v>
      </c>
      <c r="C571" s="9">
        <f t="shared" si="22"/>
        <v>-6.0095229317173556E-4</v>
      </c>
      <c r="E571">
        <f t="shared" si="23"/>
        <v>1.3210761494048531E-3</v>
      </c>
    </row>
    <row r="572" spans="1:5" ht="18">
      <c r="A572" s="8">
        <v>44.304665</v>
      </c>
      <c r="B572" s="6" t="s">
        <v>577</v>
      </c>
      <c r="C572" s="9">
        <f t="shared" si="22"/>
        <v>1.4838369729237345E-2</v>
      </c>
      <c r="E572">
        <f t="shared" si="23"/>
        <v>1.4118245873004228E-2</v>
      </c>
    </row>
    <row r="573" spans="1:5" ht="18">
      <c r="A573" s="8">
        <v>44.962074000000001</v>
      </c>
      <c r="B573" s="6" t="s">
        <v>578</v>
      </c>
      <c r="C573" s="9">
        <f t="shared" si="22"/>
        <v>-1.639971056495312E-2</v>
      </c>
      <c r="E573">
        <f t="shared" si="23"/>
        <v>1.7119834421186239E-2</v>
      </c>
    </row>
    <row r="574" spans="1:5" ht="18">
      <c r="A574" s="8">
        <v>44.224708999999997</v>
      </c>
      <c r="B574" s="6" t="s">
        <v>579</v>
      </c>
      <c r="C574" s="9">
        <f t="shared" si="22"/>
        <v>1.8079485836753116E-3</v>
      </c>
      <c r="E574">
        <f t="shared" si="23"/>
        <v>1.087824727442194E-3</v>
      </c>
    </row>
    <row r="575" spans="1:5" ht="18">
      <c r="A575" s="8">
        <v>44.304665</v>
      </c>
      <c r="B575" s="6" t="s">
        <v>580</v>
      </c>
      <c r="C575" s="9">
        <f t="shared" si="22"/>
        <v>1.4033510918094838E-3</v>
      </c>
      <c r="E575">
        <f t="shared" si="23"/>
        <v>6.8322723557636615E-4</v>
      </c>
    </row>
    <row r="576" spans="1:5" ht="18">
      <c r="A576" s="8">
        <v>44.366840000000003</v>
      </c>
      <c r="B576" s="6" t="s">
        <v>581</v>
      </c>
      <c r="C576" s="9">
        <f t="shared" si="22"/>
        <v>9.0107161114019643E-3</v>
      </c>
      <c r="E576">
        <f t="shared" si="23"/>
        <v>8.2905922551688473E-3</v>
      </c>
    </row>
    <row r="577" spans="1:5" ht="18">
      <c r="A577" s="8">
        <v>44.766616999999997</v>
      </c>
      <c r="B577" s="6" t="s">
        <v>582</v>
      </c>
      <c r="C577" s="9">
        <f t="shared" si="22"/>
        <v>-6.3501559655489235E-3</v>
      </c>
      <c r="E577">
        <f t="shared" si="23"/>
        <v>7.0702798217820413E-3</v>
      </c>
    </row>
    <row r="578" spans="1:5" ht="18">
      <c r="A578" s="8">
        <v>44.482342000000003</v>
      </c>
      <c r="B578" s="6" t="s">
        <v>583</v>
      </c>
      <c r="C578" s="9">
        <f t="shared" ref="C578:C641" si="24">(A579-A578)/A578</f>
        <v>1.8973416462649311E-2</v>
      </c>
      <c r="E578">
        <f t="shared" si="23"/>
        <v>1.8253292606416192E-2</v>
      </c>
    </row>
    <row r="579" spans="1:5" ht="18">
      <c r="A579" s="8">
        <v>45.326324</v>
      </c>
      <c r="B579" s="6" t="s">
        <v>584</v>
      </c>
      <c r="C579" s="9">
        <f t="shared" si="24"/>
        <v>5.8769380901037521E-4</v>
      </c>
      <c r="E579">
        <f t="shared" ref="E579:E642" si="25">ABS(C579-$G$2)</f>
        <v>1.3243004722274243E-4</v>
      </c>
    </row>
    <row r="580" spans="1:5" ht="18">
      <c r="A580" s="8">
        <v>45.352961999999998</v>
      </c>
      <c r="B580" s="6" t="s">
        <v>585</v>
      </c>
      <c r="C580" s="9">
        <f t="shared" si="24"/>
        <v>9.0106793906868134E-3</v>
      </c>
      <c r="E580">
        <f t="shared" si="25"/>
        <v>8.2905555344536964E-3</v>
      </c>
    </row>
    <row r="581" spans="1:5" ht="18">
      <c r="A581" s="8">
        <v>45.761623</v>
      </c>
      <c r="B581" s="6" t="s">
        <v>586</v>
      </c>
      <c r="C581" s="9">
        <f t="shared" si="24"/>
        <v>-8.3474312088973931E-3</v>
      </c>
      <c r="E581">
        <f t="shared" si="25"/>
        <v>9.0675550651305101E-3</v>
      </c>
    </row>
    <row r="582" spans="1:5" ht="18">
      <c r="A582" s="8">
        <v>45.379631000000003</v>
      </c>
      <c r="B582" s="6" t="s">
        <v>587</v>
      </c>
      <c r="C582" s="9">
        <f t="shared" si="24"/>
        <v>1.4682754912661092E-2</v>
      </c>
      <c r="E582">
        <f t="shared" si="25"/>
        <v>1.3962631056427975E-2</v>
      </c>
    </row>
    <row r="583" spans="1:5" ht="18">
      <c r="A583" s="8">
        <v>46.045929000000001</v>
      </c>
      <c r="B583" s="6" t="s">
        <v>588</v>
      </c>
      <c r="C583" s="9">
        <f t="shared" si="24"/>
        <v>-1.8651659737389685E-2</v>
      </c>
      <c r="E583">
        <f t="shared" si="25"/>
        <v>1.9371783593622804E-2</v>
      </c>
    </row>
    <row r="584" spans="1:5" ht="18">
      <c r="A584" s="8">
        <v>45.187095999999997</v>
      </c>
      <c r="B584" s="6" t="s">
        <v>589</v>
      </c>
      <c r="C584" s="9">
        <f t="shared" si="24"/>
        <v>5.9394389938226327E-3</v>
      </c>
      <c r="E584">
        <f t="shared" si="25"/>
        <v>5.2193151375895148E-3</v>
      </c>
    </row>
    <row r="585" spans="1:5" ht="18">
      <c r="A585" s="8">
        <v>45.455482000000003</v>
      </c>
      <c r="B585" s="6" t="s">
        <v>590</v>
      </c>
      <c r="C585" s="9">
        <f t="shared" si="24"/>
        <v>-9.6440952930606401E-3</v>
      </c>
      <c r="E585">
        <f t="shared" si="25"/>
        <v>1.0364219149293757E-2</v>
      </c>
    </row>
    <row r="586" spans="1:5" ht="18">
      <c r="A586" s="8">
        <v>45.017105000000001</v>
      </c>
      <c r="B586" s="6" t="s">
        <v>591</v>
      </c>
      <c r="C586" s="9">
        <f t="shared" si="24"/>
        <v>5.9619782302749403E-3</v>
      </c>
      <c r="E586">
        <f t="shared" si="25"/>
        <v>5.2418543740418225E-3</v>
      </c>
    </row>
    <row r="587" spans="1:5" ht="18">
      <c r="A587" s="8">
        <v>45.285496000000002</v>
      </c>
      <c r="B587" s="6" t="s">
        <v>592</v>
      </c>
      <c r="C587" s="9">
        <f t="shared" si="24"/>
        <v>-1.1655409493582734E-2</v>
      </c>
      <c r="E587">
        <f t="shared" si="25"/>
        <v>1.2375533349815851E-2</v>
      </c>
    </row>
    <row r="588" spans="1:5" ht="18">
      <c r="A588" s="8">
        <v>44.757674999999999</v>
      </c>
      <c r="B588" s="6" t="s">
        <v>593</v>
      </c>
      <c r="C588" s="9">
        <f t="shared" si="24"/>
        <v>3.1181400731829755E-2</v>
      </c>
      <c r="E588">
        <f t="shared" si="25"/>
        <v>3.0461276875596636E-2</v>
      </c>
    </row>
    <row r="589" spans="1:5" ht="18">
      <c r="A589" s="8">
        <v>46.153281999999997</v>
      </c>
      <c r="B589" s="6" t="s">
        <v>594</v>
      </c>
      <c r="C589" s="9">
        <f t="shared" si="24"/>
        <v>1.0273093904784628E-2</v>
      </c>
      <c r="E589">
        <f t="shared" si="25"/>
        <v>9.5529700485515109E-3</v>
      </c>
    </row>
    <row r="590" spans="1:5" ht="18">
      <c r="A590" s="8">
        <v>46.627419000000003</v>
      </c>
      <c r="B590" s="6" t="s">
        <v>595</v>
      </c>
      <c r="C590" s="9">
        <f t="shared" si="24"/>
        <v>-4.4128112688373976E-3</v>
      </c>
      <c r="E590">
        <f t="shared" si="25"/>
        <v>5.1329351250705155E-3</v>
      </c>
    </row>
    <row r="591" spans="1:5" ht="18">
      <c r="A591" s="8">
        <v>46.421661</v>
      </c>
      <c r="B591" s="6" t="s">
        <v>596</v>
      </c>
      <c r="C591" s="9">
        <f t="shared" si="24"/>
        <v>8.2870149777708891E-3</v>
      </c>
      <c r="E591">
        <f t="shared" si="25"/>
        <v>7.5668911215377712E-3</v>
      </c>
    </row>
    <row r="592" spans="1:5" ht="18">
      <c r="A592" s="8">
        <v>46.806358000000003</v>
      </c>
      <c r="B592" s="6" t="s">
        <v>597</v>
      </c>
      <c r="C592" s="9">
        <f t="shared" si="24"/>
        <v>1.2996738605468836E-2</v>
      </c>
      <c r="E592">
        <f t="shared" si="25"/>
        <v>1.2276614749235719E-2</v>
      </c>
    </row>
    <row r="593" spans="1:5" ht="18">
      <c r="A593" s="8">
        <v>47.414687999999998</v>
      </c>
      <c r="B593" s="6" t="s">
        <v>598</v>
      </c>
      <c r="C593" s="9">
        <f t="shared" si="24"/>
        <v>-2.8302833079909828E-3</v>
      </c>
      <c r="E593">
        <f t="shared" si="25"/>
        <v>3.5504071642241007E-3</v>
      </c>
    </row>
    <row r="594" spans="1:5" ht="18">
      <c r="A594" s="8">
        <v>47.280490999999998</v>
      </c>
      <c r="B594" s="6" t="s">
        <v>599</v>
      </c>
      <c r="C594" s="9">
        <f t="shared" si="24"/>
        <v>-7.0009636744253478E-3</v>
      </c>
      <c r="E594">
        <f t="shared" si="25"/>
        <v>7.7210875306584657E-3</v>
      </c>
    </row>
    <row r="595" spans="1:5" ht="18">
      <c r="A595" s="8">
        <v>46.949482000000003</v>
      </c>
      <c r="B595" s="6" t="s">
        <v>600</v>
      </c>
      <c r="C595" s="9">
        <f t="shared" si="24"/>
        <v>-1.3147897989588139E-2</v>
      </c>
      <c r="E595">
        <f t="shared" si="25"/>
        <v>1.3868021845821256E-2</v>
      </c>
    </row>
    <row r="596" spans="1:5" ht="18">
      <c r="A596" s="8">
        <v>46.332194999999999</v>
      </c>
      <c r="B596" s="6" t="s">
        <v>601</v>
      </c>
      <c r="C596" s="9">
        <f t="shared" si="24"/>
        <v>6.5652836003129E-3</v>
      </c>
      <c r="E596">
        <f t="shared" si="25"/>
        <v>5.8451597440797821E-3</v>
      </c>
    </row>
    <row r="597" spans="1:5" ht="18">
      <c r="A597" s="8">
        <v>46.636378999999998</v>
      </c>
      <c r="B597" s="6" t="s">
        <v>602</v>
      </c>
      <c r="C597" s="9">
        <f t="shared" si="24"/>
        <v>-5.7568791951024103E-4</v>
      </c>
      <c r="E597">
        <f t="shared" si="25"/>
        <v>1.2958117757433587E-3</v>
      </c>
    </row>
    <row r="598" spans="1:5" ht="18">
      <c r="A598" s="8">
        <v>46.609530999999997</v>
      </c>
      <c r="B598" s="6" t="s">
        <v>603</v>
      </c>
      <c r="C598" s="9">
        <f t="shared" si="24"/>
        <v>-1.1518674152716526E-3</v>
      </c>
      <c r="E598">
        <f t="shared" si="25"/>
        <v>1.8719912715047702E-3</v>
      </c>
    </row>
    <row r="599" spans="1:5" ht="18">
      <c r="A599" s="8">
        <v>46.555843000000003</v>
      </c>
      <c r="B599" s="6" t="s">
        <v>604</v>
      </c>
      <c r="C599" s="9">
        <f t="shared" si="24"/>
        <v>-8.0703296469146896E-3</v>
      </c>
      <c r="E599">
        <f t="shared" si="25"/>
        <v>8.7904535031478066E-3</v>
      </c>
    </row>
    <row r="600" spans="1:5" ht="18">
      <c r="A600" s="8">
        <v>46.180121999999997</v>
      </c>
      <c r="B600" s="6" t="s">
        <v>605</v>
      </c>
      <c r="C600" s="9">
        <f t="shared" si="24"/>
        <v>-2.7124008030987834E-3</v>
      </c>
      <c r="E600">
        <f t="shared" si="25"/>
        <v>3.4325246593319009E-3</v>
      </c>
    </row>
    <row r="601" spans="1:5" ht="18">
      <c r="A601" s="8">
        <v>46.054862999999997</v>
      </c>
      <c r="B601" s="6" t="s">
        <v>606</v>
      </c>
      <c r="C601" s="9">
        <f t="shared" si="24"/>
        <v>-2.6029390207935248E-2</v>
      </c>
      <c r="E601">
        <f t="shared" si="25"/>
        <v>2.6749514064168367E-2</v>
      </c>
    </row>
    <row r="602" spans="1:5" ht="18">
      <c r="A602" s="8">
        <v>44.856082999999998</v>
      </c>
      <c r="B602" s="6" t="s">
        <v>607</v>
      </c>
      <c r="C602" s="9">
        <f t="shared" si="24"/>
        <v>-6.1826397102037337E-3</v>
      </c>
      <c r="E602">
        <f t="shared" si="25"/>
        <v>6.9027635664368515E-3</v>
      </c>
    </row>
    <row r="603" spans="1:5" ht="18">
      <c r="A603" s="8">
        <v>44.578754000000004</v>
      </c>
      <c r="B603" s="6" t="s">
        <v>608</v>
      </c>
      <c r="C603" s="9">
        <f t="shared" si="24"/>
        <v>-2.8095895188099298E-3</v>
      </c>
      <c r="E603">
        <f t="shared" si="25"/>
        <v>3.5297133750430473E-3</v>
      </c>
    </row>
    <row r="604" spans="1:5" ht="18">
      <c r="A604" s="8">
        <v>44.453505999999997</v>
      </c>
      <c r="B604" s="6" t="s">
        <v>609</v>
      </c>
      <c r="C604" s="9">
        <f t="shared" si="24"/>
        <v>1.4087437782747795E-2</v>
      </c>
      <c r="E604">
        <f t="shared" si="25"/>
        <v>1.3367313926514678E-2</v>
      </c>
    </row>
    <row r="605" spans="1:5" ht="18">
      <c r="A605" s="8">
        <v>45.079742000000003</v>
      </c>
      <c r="B605" s="6" t="s">
        <v>610</v>
      </c>
      <c r="C605" s="9">
        <f t="shared" si="24"/>
        <v>-5.1597677732938777E-3</v>
      </c>
      <c r="E605">
        <f t="shared" si="25"/>
        <v>5.8798916295269956E-3</v>
      </c>
    </row>
    <row r="606" spans="1:5" ht="18">
      <c r="A606" s="8">
        <v>44.847141000000001</v>
      </c>
      <c r="B606" s="6" t="s">
        <v>611</v>
      </c>
      <c r="C606" s="9">
        <f t="shared" si="24"/>
        <v>-1.1969547846985373E-3</v>
      </c>
      <c r="E606">
        <f t="shared" si="25"/>
        <v>1.917078640931655E-3</v>
      </c>
    </row>
    <row r="607" spans="1:5" ht="18">
      <c r="A607" s="8">
        <v>44.793461000000001</v>
      </c>
      <c r="B607" s="6" t="s">
        <v>612</v>
      </c>
      <c r="C607" s="9">
        <f t="shared" si="24"/>
        <v>2.2368711361687416E-2</v>
      </c>
      <c r="E607">
        <f t="shared" si="25"/>
        <v>2.1648587505454297E-2</v>
      </c>
    </row>
    <row r="608" spans="1:5" ht="18">
      <c r="A608" s="8">
        <v>45.795433000000003</v>
      </c>
      <c r="B608" s="6" t="s">
        <v>613</v>
      </c>
      <c r="C608" s="9">
        <f t="shared" si="24"/>
        <v>-3.9068742946486721E-3</v>
      </c>
      <c r="E608">
        <f t="shared" si="25"/>
        <v>4.6269981508817899E-3</v>
      </c>
    </row>
    <row r="609" spans="1:5" ht="18">
      <c r="A609" s="8">
        <v>45.616515999999997</v>
      </c>
      <c r="B609" s="6" t="s">
        <v>614</v>
      </c>
      <c r="C609" s="9">
        <f t="shared" si="24"/>
        <v>1.8042500220753422E-2</v>
      </c>
      <c r="E609">
        <f t="shared" si="25"/>
        <v>1.7322376364520303E-2</v>
      </c>
    </row>
    <row r="610" spans="1:5" ht="18">
      <c r="A610" s="8">
        <v>46.439551999999999</v>
      </c>
      <c r="B610" s="6" t="s">
        <v>615</v>
      </c>
      <c r="C610" s="9">
        <f t="shared" si="24"/>
        <v>-4.0069249591382701E-2</v>
      </c>
      <c r="E610">
        <f t="shared" si="25"/>
        <v>4.0789373447615816E-2</v>
      </c>
    </row>
    <row r="611" spans="1:5" ht="18">
      <c r="A611" s="8">
        <v>44.578754000000004</v>
      </c>
      <c r="B611" s="6" t="s">
        <v>616</v>
      </c>
      <c r="C611" s="9">
        <f t="shared" si="24"/>
        <v>-2.809535681504248E-2</v>
      </c>
      <c r="E611">
        <f t="shared" si="25"/>
        <v>2.8815480671275599E-2</v>
      </c>
    </row>
    <row r="612" spans="1:5" ht="18">
      <c r="A612" s="8">
        <v>43.326298000000001</v>
      </c>
      <c r="B612" s="6" t="s">
        <v>617</v>
      </c>
      <c r="C612" s="9">
        <f t="shared" si="24"/>
        <v>2.0854608902888382E-2</v>
      </c>
      <c r="E612">
        <f t="shared" si="25"/>
        <v>2.0134485046655264E-2</v>
      </c>
    </row>
    <row r="613" spans="1:5" ht="18">
      <c r="A613" s="8">
        <v>44.229850999999996</v>
      </c>
      <c r="B613" s="6" t="s">
        <v>618</v>
      </c>
      <c r="C613" s="9">
        <f t="shared" si="24"/>
        <v>2.2249249720511233E-2</v>
      </c>
      <c r="E613">
        <f t="shared" si="25"/>
        <v>2.1529125864278114E-2</v>
      </c>
    </row>
    <row r="614" spans="1:5" ht="18">
      <c r="A614" s="8">
        <v>45.213932</v>
      </c>
      <c r="B614" s="6" t="s">
        <v>619</v>
      </c>
      <c r="C614" s="9">
        <f t="shared" si="24"/>
        <v>1.2465582511160457E-2</v>
      </c>
      <c r="E614">
        <f t="shared" si="25"/>
        <v>1.174545865492734E-2</v>
      </c>
    </row>
    <row r="615" spans="1:5" ht="18">
      <c r="A615" s="8">
        <v>45.777549999999998</v>
      </c>
      <c r="B615" s="6" t="s">
        <v>620</v>
      </c>
      <c r="C615" s="9">
        <f t="shared" si="24"/>
        <v>-1.9566359492797714E-4</v>
      </c>
      <c r="E615">
        <f t="shared" si="25"/>
        <v>9.1578745116109475E-4</v>
      </c>
    </row>
    <row r="616" spans="1:5" ht="18">
      <c r="A616" s="8">
        <v>45.768593000000003</v>
      </c>
      <c r="B616" s="6" t="s">
        <v>621</v>
      </c>
      <c r="C616" s="9">
        <f t="shared" si="24"/>
        <v>1.9570188666265573E-4</v>
      </c>
      <c r="E616">
        <f t="shared" si="25"/>
        <v>5.2442196957046185E-4</v>
      </c>
    </row>
    <row r="617" spans="1:5" ht="18">
      <c r="A617" s="8">
        <v>45.777549999999998</v>
      </c>
      <c r="B617" s="6" t="s">
        <v>622</v>
      </c>
      <c r="C617" s="9">
        <f t="shared" si="24"/>
        <v>4.1037145937254946E-3</v>
      </c>
      <c r="E617">
        <f t="shared" si="25"/>
        <v>3.3835907374923768E-3</v>
      </c>
    </row>
    <row r="618" spans="1:5" ht="18">
      <c r="A618" s="8">
        <v>45.965407999999996</v>
      </c>
      <c r="B618" s="6" t="s">
        <v>623</v>
      </c>
      <c r="C618" s="9">
        <f t="shared" si="24"/>
        <v>0</v>
      </c>
      <c r="E618">
        <f t="shared" si="25"/>
        <v>7.2012385623311764E-4</v>
      </c>
    </row>
    <row r="619" spans="1:5" ht="18">
      <c r="A619" s="8">
        <v>45.965407999999996</v>
      </c>
      <c r="B619" s="6" t="s">
        <v>624</v>
      </c>
      <c r="C619" s="9">
        <f t="shared" si="24"/>
        <v>1.7905900019423392E-2</v>
      </c>
      <c r="E619">
        <f t="shared" si="25"/>
        <v>1.7185776163190274E-2</v>
      </c>
    </row>
    <row r="620" spans="1:5" ht="18">
      <c r="A620" s="8">
        <v>46.788460000000001</v>
      </c>
      <c r="B620" s="6" t="s">
        <v>625</v>
      </c>
      <c r="C620" s="9">
        <f t="shared" si="24"/>
        <v>5.544828788979138E-3</v>
      </c>
      <c r="E620">
        <f t="shared" si="25"/>
        <v>4.8247049327460202E-3</v>
      </c>
    </row>
    <row r="621" spans="1:5" ht="18">
      <c r="A621" s="8">
        <v>47.047893999999999</v>
      </c>
      <c r="B621" s="6" t="s">
        <v>626</v>
      </c>
      <c r="C621" s="9">
        <f t="shared" si="24"/>
        <v>1.1789114301269294E-2</v>
      </c>
      <c r="E621">
        <f t="shared" si="25"/>
        <v>1.1068990445036177E-2</v>
      </c>
    </row>
    <row r="622" spans="1:5" ht="18">
      <c r="A622" s="8">
        <v>47.602547000000001</v>
      </c>
      <c r="B622" s="6" t="s">
        <v>627</v>
      </c>
      <c r="C622" s="9">
        <f t="shared" si="24"/>
        <v>5.6385428283910596E-3</v>
      </c>
      <c r="E622">
        <f t="shared" si="25"/>
        <v>4.9184189721579417E-3</v>
      </c>
    </row>
    <row r="623" spans="1:5" ht="18">
      <c r="A623" s="8">
        <v>47.870956</v>
      </c>
      <c r="B623" s="6" t="s">
        <v>628</v>
      </c>
      <c r="C623" s="9">
        <f t="shared" si="24"/>
        <v>4.2979296256376786E-3</v>
      </c>
      <c r="E623">
        <f t="shared" si="25"/>
        <v>3.5778057694045608E-3</v>
      </c>
    </row>
    <row r="624" spans="1:5" ht="18">
      <c r="A624" s="8">
        <v>48.076701999999997</v>
      </c>
      <c r="B624" s="6" t="s">
        <v>629</v>
      </c>
      <c r="C624" s="9">
        <f t="shared" si="24"/>
        <v>-7.442690224466217E-4</v>
      </c>
      <c r="E624">
        <f t="shared" si="25"/>
        <v>1.4643928786797393E-3</v>
      </c>
    </row>
    <row r="625" spans="1:5" ht="18">
      <c r="A625" s="8">
        <v>48.04092</v>
      </c>
      <c r="B625" s="6" t="s">
        <v>630</v>
      </c>
      <c r="C625" s="9">
        <f t="shared" si="24"/>
        <v>4.841726594744699E-3</v>
      </c>
      <c r="E625">
        <f t="shared" si="25"/>
        <v>4.1216027385115811E-3</v>
      </c>
    </row>
    <row r="626" spans="1:5" ht="18">
      <c r="A626" s="8">
        <v>48.273521000000002</v>
      </c>
      <c r="B626" s="6" t="s">
        <v>631</v>
      </c>
      <c r="C626" s="9">
        <f t="shared" si="24"/>
        <v>-1.6122959002721173E-2</v>
      </c>
      <c r="E626">
        <f t="shared" si="25"/>
        <v>1.6843082858954292E-2</v>
      </c>
    </row>
    <row r="627" spans="1:5" ht="18">
      <c r="A627" s="8">
        <v>47.495209000000003</v>
      </c>
      <c r="B627" s="6" t="s">
        <v>632</v>
      </c>
      <c r="C627" s="9">
        <f t="shared" si="24"/>
        <v>5.3117336529669726E-2</v>
      </c>
      <c r="E627">
        <f t="shared" si="25"/>
        <v>5.2397212673436611E-2</v>
      </c>
    </row>
    <row r="628" spans="1:5" ht="18">
      <c r="A628" s="8">
        <v>50.018028000000001</v>
      </c>
      <c r="B628" s="6" t="s">
        <v>633</v>
      </c>
      <c r="C628" s="9">
        <f t="shared" si="24"/>
        <v>-1.9676705367112795E-3</v>
      </c>
      <c r="E628">
        <f t="shared" si="25"/>
        <v>2.6877943929443969E-3</v>
      </c>
    </row>
    <row r="629" spans="1:5" ht="18">
      <c r="A629" s="8">
        <v>49.919609000000001</v>
      </c>
      <c r="B629" s="6" t="s">
        <v>634</v>
      </c>
      <c r="C629" s="9">
        <f t="shared" si="24"/>
        <v>1.3799426994710642E-2</v>
      </c>
      <c r="E629">
        <f t="shared" si="25"/>
        <v>1.3079303138477525E-2</v>
      </c>
    </row>
    <row r="630" spans="1:5" ht="18">
      <c r="A630" s="8">
        <v>50.608471000000002</v>
      </c>
      <c r="B630" s="6" t="s">
        <v>635</v>
      </c>
      <c r="C630" s="9">
        <f t="shared" si="24"/>
        <v>2.8282814550947585E-3</v>
      </c>
      <c r="E630">
        <f t="shared" si="25"/>
        <v>2.1081575988616411E-3</v>
      </c>
    </row>
    <row r="631" spans="1:5" ht="18">
      <c r="A631" s="8">
        <v>50.751606000000002</v>
      </c>
      <c r="B631" s="6" t="s">
        <v>636</v>
      </c>
      <c r="C631" s="9">
        <f t="shared" si="24"/>
        <v>5.288502594380949E-4</v>
      </c>
      <c r="E631">
        <f t="shared" si="25"/>
        <v>1.9127359679502274E-4</v>
      </c>
    </row>
    <row r="632" spans="1:5" ht="18">
      <c r="A632" s="8">
        <v>50.778446000000002</v>
      </c>
      <c r="B632" s="6" t="s">
        <v>637</v>
      </c>
      <c r="C632" s="9">
        <f t="shared" si="24"/>
        <v>-1.0042174193357553E-2</v>
      </c>
      <c r="E632">
        <f t="shared" si="25"/>
        <v>1.076229804959067E-2</v>
      </c>
    </row>
    <row r="633" spans="1:5" ht="18">
      <c r="A633" s="8">
        <v>50.268520000000002</v>
      </c>
      <c r="B633" s="6" t="s">
        <v>638</v>
      </c>
      <c r="C633" s="9">
        <f t="shared" si="24"/>
        <v>3.5576937614226808E-4</v>
      </c>
      <c r="E633">
        <f t="shared" si="25"/>
        <v>3.6435448009084956E-4</v>
      </c>
    </row>
    <row r="634" spans="1:5" ht="18">
      <c r="A634" s="8">
        <v>50.286403999999997</v>
      </c>
      <c r="B634" s="6" t="s">
        <v>639</v>
      </c>
      <c r="C634" s="9">
        <f t="shared" si="24"/>
        <v>8.3614449742718169E-3</v>
      </c>
      <c r="E634">
        <f t="shared" si="25"/>
        <v>7.641321118038699E-3</v>
      </c>
    </row>
    <row r="635" spans="1:5" ht="18">
      <c r="A635" s="8">
        <v>50.706871</v>
      </c>
      <c r="B635" s="6" t="s">
        <v>640</v>
      </c>
      <c r="C635" s="9">
        <f t="shared" si="24"/>
        <v>-1.7641593384849353E-3</v>
      </c>
      <c r="E635">
        <f t="shared" si="25"/>
        <v>2.4842831947180528E-3</v>
      </c>
    </row>
    <row r="636" spans="1:5" ht="18">
      <c r="A636" s="8">
        <v>50.617415999999999</v>
      </c>
      <c r="B636" s="6" t="s">
        <v>641</v>
      </c>
      <c r="C636" s="9">
        <f t="shared" si="24"/>
        <v>0</v>
      </c>
      <c r="E636">
        <f t="shared" si="25"/>
        <v>7.2012385623311764E-4</v>
      </c>
    </row>
    <row r="637" spans="1:5" ht="18">
      <c r="A637" s="8">
        <v>50.617415999999999</v>
      </c>
      <c r="B637" s="6" t="s">
        <v>642</v>
      </c>
      <c r="C637" s="9">
        <f t="shared" si="24"/>
        <v>6.8929634811860912E-3</v>
      </c>
      <c r="E637">
        <f t="shared" si="25"/>
        <v>6.1728396249529733E-3</v>
      </c>
    </row>
    <row r="638" spans="1:5" ht="18">
      <c r="A638" s="8">
        <v>50.966320000000003</v>
      </c>
      <c r="B638" s="6" t="s">
        <v>643</v>
      </c>
      <c r="C638" s="9">
        <f t="shared" si="24"/>
        <v>7.3721037736293252E-3</v>
      </c>
      <c r="E638">
        <f t="shared" si="25"/>
        <v>6.6519799173962073E-3</v>
      </c>
    </row>
    <row r="639" spans="1:5" ht="18">
      <c r="A639" s="8">
        <v>51.342049000000003</v>
      </c>
      <c r="B639" s="6" t="s">
        <v>644</v>
      </c>
      <c r="C639" s="9">
        <f t="shared" si="24"/>
        <v>9.9322292337806328E-3</v>
      </c>
      <c r="E639">
        <f t="shared" si="25"/>
        <v>9.2121053775475158E-3</v>
      </c>
    </row>
    <row r="640" spans="1:5" ht="18">
      <c r="A640" s="8">
        <v>51.851990000000001</v>
      </c>
      <c r="B640" s="6" t="s">
        <v>645</v>
      </c>
      <c r="C640" s="9">
        <f t="shared" si="24"/>
        <v>1.7254882599491092E-3</v>
      </c>
      <c r="E640">
        <f t="shared" si="25"/>
        <v>1.0053644037159915E-3</v>
      </c>
    </row>
    <row r="641" spans="1:5" ht="18">
      <c r="A641" s="8">
        <v>51.941459999999999</v>
      </c>
      <c r="B641" s="6" t="s">
        <v>646</v>
      </c>
      <c r="C641" s="9">
        <f t="shared" si="24"/>
        <v>2.411098956402092E-3</v>
      </c>
      <c r="E641">
        <f t="shared" si="25"/>
        <v>1.6909751001689744E-3</v>
      </c>
    </row>
    <row r="642" spans="1:5" ht="18">
      <c r="A642" s="8">
        <v>52.066696</v>
      </c>
      <c r="B642" s="6" t="s">
        <v>647</v>
      </c>
      <c r="C642" s="9">
        <f t="shared" ref="C642:C705" si="26">(A643-A642)/A642</f>
        <v>-3.0927639426170574E-3</v>
      </c>
      <c r="E642">
        <f t="shared" si="25"/>
        <v>3.8128877988501753E-3</v>
      </c>
    </row>
    <row r="643" spans="1:5" ht="18">
      <c r="A643" s="8">
        <v>51.905665999999997</v>
      </c>
      <c r="B643" s="6" t="s">
        <v>648</v>
      </c>
      <c r="C643" s="9">
        <f t="shared" si="26"/>
        <v>4.8259086011920409E-3</v>
      </c>
      <c r="E643">
        <f t="shared" ref="E643:E706" si="27">ABS(C643-$G$2)</f>
        <v>4.105784744958923E-3</v>
      </c>
    </row>
    <row r="644" spans="1:5" ht="18">
      <c r="A644" s="8">
        <v>52.156157999999998</v>
      </c>
      <c r="B644" s="6" t="s">
        <v>649</v>
      </c>
      <c r="C644" s="9">
        <f t="shared" si="26"/>
        <v>-6.1751289272496089E-3</v>
      </c>
      <c r="E644">
        <f t="shared" si="27"/>
        <v>6.8952527834827268E-3</v>
      </c>
    </row>
    <row r="645" spans="1:5" ht="18">
      <c r="A645" s="8">
        <v>51.834086999999997</v>
      </c>
      <c r="B645" s="6" t="s">
        <v>650</v>
      </c>
      <c r="C645" s="9">
        <f t="shared" si="26"/>
        <v>3.1067201010022767E-3</v>
      </c>
      <c r="E645">
        <f t="shared" si="27"/>
        <v>2.3865962447691593E-3</v>
      </c>
    </row>
    <row r="646" spans="1:5" ht="18">
      <c r="A646" s="8">
        <v>51.995120999999997</v>
      </c>
      <c r="B646" s="6" t="s">
        <v>651</v>
      </c>
      <c r="C646" s="9">
        <f t="shared" si="26"/>
        <v>-5.5401928961756617E-3</v>
      </c>
      <c r="E646">
        <f t="shared" si="27"/>
        <v>6.2603167524087795E-3</v>
      </c>
    </row>
    <row r="647" spans="1:5" ht="18">
      <c r="A647" s="8">
        <v>51.707058000000004</v>
      </c>
      <c r="B647" s="6" t="s">
        <v>652</v>
      </c>
      <c r="C647" s="9">
        <f t="shared" si="26"/>
        <v>2.089385940310092E-3</v>
      </c>
      <c r="E647">
        <f t="shared" si="27"/>
        <v>1.3692620840769743E-3</v>
      </c>
    </row>
    <row r="648" spans="1:5" ht="18">
      <c r="A648" s="8">
        <v>51.815094000000002</v>
      </c>
      <c r="B648" s="6" t="s">
        <v>653</v>
      </c>
      <c r="C648" s="9">
        <f t="shared" si="26"/>
        <v>6.9475894417940812E-4</v>
      </c>
      <c r="E648">
        <f t="shared" si="27"/>
        <v>2.5364912053709517E-5</v>
      </c>
    </row>
    <row r="649" spans="1:5" ht="18">
      <c r="A649" s="8">
        <v>51.851092999999999</v>
      </c>
      <c r="B649" s="6" t="s">
        <v>654</v>
      </c>
      <c r="C649" s="9">
        <f t="shared" si="26"/>
        <v>3.472636536321374E-4</v>
      </c>
      <c r="E649">
        <f t="shared" si="27"/>
        <v>3.7286020260098024E-4</v>
      </c>
    </row>
    <row r="650" spans="1:5" ht="18">
      <c r="A650" s="8">
        <v>51.869098999999999</v>
      </c>
      <c r="B650" s="6" t="s">
        <v>655</v>
      </c>
      <c r="C650" s="9">
        <f t="shared" si="26"/>
        <v>8.6760712770437296E-4</v>
      </c>
      <c r="E650">
        <f t="shared" si="27"/>
        <v>1.4748327147125532E-4</v>
      </c>
    </row>
    <row r="651" spans="1:5" ht="18">
      <c r="A651" s="8">
        <v>51.914101000000002</v>
      </c>
      <c r="B651" s="6" t="s">
        <v>656</v>
      </c>
      <c r="C651" s="9">
        <f t="shared" si="26"/>
        <v>3.8150520992359382E-3</v>
      </c>
      <c r="E651">
        <f t="shared" si="27"/>
        <v>3.0949282430028204E-3</v>
      </c>
    </row>
    <row r="652" spans="1:5" ht="18">
      <c r="A652" s="8">
        <v>52.112155999999999</v>
      </c>
      <c r="B652" s="6" t="s">
        <v>657</v>
      </c>
      <c r="C652" s="9">
        <f t="shared" si="26"/>
        <v>1.0363225041006485E-3</v>
      </c>
      <c r="E652">
        <f t="shared" si="27"/>
        <v>3.1619864786753085E-4</v>
      </c>
    </row>
    <row r="653" spans="1:5" ht="18">
      <c r="A653" s="8">
        <v>52.166161000000002</v>
      </c>
      <c r="B653" s="6" t="s">
        <v>658</v>
      </c>
      <c r="C653" s="9">
        <f t="shared" si="26"/>
        <v>3.7961773725307822E-3</v>
      </c>
      <c r="E653">
        <f t="shared" si="27"/>
        <v>3.0760535162976648E-3</v>
      </c>
    </row>
    <row r="654" spans="1:5" ht="18">
      <c r="A654" s="8">
        <v>52.364193</v>
      </c>
      <c r="B654" s="6" t="s">
        <v>659</v>
      </c>
      <c r="C654" s="9">
        <f t="shared" si="26"/>
        <v>-2.4067209438328034E-3</v>
      </c>
      <c r="E654">
        <f t="shared" si="27"/>
        <v>3.1268448000659208E-3</v>
      </c>
    </row>
    <row r="655" spans="1:5" ht="18">
      <c r="A655" s="8">
        <v>52.238166999999997</v>
      </c>
      <c r="B655" s="6" t="s">
        <v>660</v>
      </c>
      <c r="C655" s="9">
        <f t="shared" si="26"/>
        <v>1.2064358996364418E-3</v>
      </c>
      <c r="E655">
        <f t="shared" si="27"/>
        <v>4.8631204340332415E-4</v>
      </c>
    </row>
    <row r="656" spans="1:5" ht="18">
      <c r="A656" s="8">
        <v>52.301189000000001</v>
      </c>
      <c r="B656" s="6" t="s">
        <v>661</v>
      </c>
      <c r="C656" s="9">
        <f t="shared" si="26"/>
        <v>-3.6143155368800889E-3</v>
      </c>
      <c r="E656">
        <f t="shared" si="27"/>
        <v>4.3344393931132067E-3</v>
      </c>
    </row>
    <row r="657" spans="1:5" ht="18">
      <c r="A657" s="8">
        <v>52.112155999999999</v>
      </c>
      <c r="B657" s="6" t="s">
        <v>662</v>
      </c>
      <c r="C657" s="9">
        <f t="shared" si="26"/>
        <v>-7.4280749389835287E-3</v>
      </c>
      <c r="E657">
        <f t="shared" si="27"/>
        <v>8.1481987952166466E-3</v>
      </c>
    </row>
    <row r="658" spans="1:5" ht="18">
      <c r="A658" s="8">
        <v>51.725062999999999</v>
      </c>
      <c r="B658" s="6" t="s">
        <v>663</v>
      </c>
      <c r="C658" s="9">
        <f t="shared" si="26"/>
        <v>2.2626362001724643E-3</v>
      </c>
      <c r="E658">
        <f t="shared" si="27"/>
        <v>1.5425123439393466E-3</v>
      </c>
    </row>
    <row r="659" spans="1:5" ht="18">
      <c r="A659" s="8">
        <v>51.842098</v>
      </c>
      <c r="B659" s="6" t="s">
        <v>664</v>
      </c>
      <c r="C659" s="9">
        <f t="shared" si="26"/>
        <v>1.388890549915674E-3</v>
      </c>
      <c r="E659">
        <f t="shared" si="27"/>
        <v>6.6876669368255638E-4</v>
      </c>
    </row>
    <row r="660" spans="1:5" ht="18">
      <c r="A660" s="8">
        <v>51.914101000000002</v>
      </c>
      <c r="B660" s="6" t="s">
        <v>665</v>
      </c>
      <c r="C660" s="9">
        <f t="shared" si="26"/>
        <v>-1.0401990780886203E-3</v>
      </c>
      <c r="E660">
        <f t="shared" si="27"/>
        <v>1.760322934321738E-3</v>
      </c>
    </row>
    <row r="661" spans="1:5" ht="18">
      <c r="A661" s="8">
        <v>51.860100000000003</v>
      </c>
      <c r="B661" s="6" t="s">
        <v>666</v>
      </c>
      <c r="C661" s="9">
        <f t="shared" si="26"/>
        <v>8.679697879486793E-4</v>
      </c>
      <c r="E661">
        <f t="shared" si="27"/>
        <v>1.4784593171556165E-4</v>
      </c>
    </row>
    <row r="662" spans="1:5" ht="18">
      <c r="A662" s="8">
        <v>51.905113</v>
      </c>
      <c r="B662" s="6" t="s">
        <v>667</v>
      </c>
      <c r="C662" s="9">
        <f t="shared" si="26"/>
        <v>-3.9890097147077279E-3</v>
      </c>
      <c r="E662">
        <f t="shared" si="27"/>
        <v>4.7091335709408457E-3</v>
      </c>
    </row>
    <row r="663" spans="1:5" ht="18">
      <c r="A663" s="8">
        <v>51.698062999999998</v>
      </c>
      <c r="B663" s="6" t="s">
        <v>668</v>
      </c>
      <c r="C663" s="9">
        <f t="shared" si="26"/>
        <v>-2.1243271725673744E-2</v>
      </c>
      <c r="E663">
        <f t="shared" si="27"/>
        <v>2.1963395581906863E-2</v>
      </c>
    </row>
    <row r="664" spans="1:5" ht="18">
      <c r="A664" s="8">
        <v>50.599826999999998</v>
      </c>
      <c r="B664" s="6" t="s">
        <v>669</v>
      </c>
      <c r="C664" s="9">
        <f t="shared" si="26"/>
        <v>1.4943786270257501E-2</v>
      </c>
      <c r="E664">
        <f t="shared" si="27"/>
        <v>1.4223662414024384E-2</v>
      </c>
    </row>
    <row r="665" spans="1:5" ht="18">
      <c r="A665" s="8">
        <v>51.355980000000002</v>
      </c>
      <c r="B665" s="6" t="s">
        <v>670</v>
      </c>
      <c r="C665" s="9">
        <f t="shared" si="26"/>
        <v>-9.1148489426158708E-3</v>
      </c>
      <c r="E665">
        <f t="shared" si="27"/>
        <v>9.8349727988489878E-3</v>
      </c>
    </row>
    <row r="666" spans="1:5" ht="18">
      <c r="A666" s="8">
        <v>50.887878000000001</v>
      </c>
      <c r="B666" s="6" t="s">
        <v>671</v>
      </c>
      <c r="C666" s="9">
        <f t="shared" si="26"/>
        <v>-4.7760293718673557E-3</v>
      </c>
      <c r="E666">
        <f t="shared" si="27"/>
        <v>5.4961532281004736E-3</v>
      </c>
    </row>
    <row r="667" spans="1:5" ht="18">
      <c r="A667" s="8">
        <v>50.644835999999998</v>
      </c>
      <c r="B667" s="6" t="s">
        <v>672</v>
      </c>
      <c r="C667" s="9">
        <f t="shared" si="26"/>
        <v>1.6530293434063141E-2</v>
      </c>
      <c r="E667">
        <f t="shared" si="27"/>
        <v>1.5810169577830022E-2</v>
      </c>
    </row>
    <row r="668" spans="1:5" ht="18">
      <c r="A668" s="8">
        <v>51.482010000000002</v>
      </c>
      <c r="B668" s="6" t="s">
        <v>673</v>
      </c>
      <c r="C668" s="9">
        <f t="shared" si="26"/>
        <v>1.0491431861343443E-3</v>
      </c>
      <c r="E668">
        <f t="shared" si="27"/>
        <v>3.2901932990122662E-4</v>
      </c>
    </row>
    <row r="669" spans="1:5" ht="18">
      <c r="A669" s="8">
        <v>51.536022000000003</v>
      </c>
      <c r="B669" s="6" t="s">
        <v>674</v>
      </c>
      <c r="C669" s="9">
        <f t="shared" si="26"/>
        <v>-5.5892556084364328E-3</v>
      </c>
      <c r="E669">
        <f t="shared" si="27"/>
        <v>6.3093794646695506E-3</v>
      </c>
    </row>
    <row r="670" spans="1:5" ht="18">
      <c r="A670" s="8">
        <v>51.247973999999999</v>
      </c>
      <c r="B670" s="6" t="s">
        <v>675</v>
      </c>
      <c r="C670" s="9">
        <f t="shared" si="26"/>
        <v>-2.1081028490999168E-3</v>
      </c>
      <c r="E670">
        <f t="shared" si="27"/>
        <v>2.8282267053330347E-3</v>
      </c>
    </row>
    <row r="671" spans="1:5" ht="18">
      <c r="A671" s="8">
        <v>51.139938000000001</v>
      </c>
      <c r="B671" s="6" t="s">
        <v>676</v>
      </c>
      <c r="C671" s="9">
        <f t="shared" si="26"/>
        <v>1.6722409792518652E-2</v>
      </c>
      <c r="E671">
        <f t="shared" si="27"/>
        <v>1.6002285936285533E-2</v>
      </c>
    </row>
    <row r="672" spans="1:5" ht="18">
      <c r="A672" s="8">
        <v>51.995120999999997</v>
      </c>
      <c r="B672" s="6" t="s">
        <v>677</v>
      </c>
      <c r="C672" s="9">
        <f t="shared" si="26"/>
        <v>1.038712843845544E-3</v>
      </c>
      <c r="E672">
        <f t="shared" si="27"/>
        <v>3.1858898761242638E-4</v>
      </c>
    </row>
    <row r="673" spans="1:5" ht="18">
      <c r="A673" s="8">
        <v>52.049129000000001</v>
      </c>
      <c r="B673" s="6" t="s">
        <v>678</v>
      </c>
      <c r="C673" s="9">
        <f t="shared" si="26"/>
        <v>-6.7448967301643606E-3</v>
      </c>
      <c r="E673">
        <f t="shared" si="27"/>
        <v>7.4650205863974785E-3</v>
      </c>
    </row>
    <row r="674" spans="1:5" ht="18">
      <c r="A674" s="8">
        <v>51.698062999999998</v>
      </c>
      <c r="B674" s="6" t="s">
        <v>679</v>
      </c>
      <c r="C674" s="9">
        <f t="shared" si="26"/>
        <v>-9.2285275755882874E-3</v>
      </c>
      <c r="E674">
        <f t="shared" si="27"/>
        <v>9.9486514318214044E-3</v>
      </c>
    </row>
    <row r="675" spans="1:5" ht="18">
      <c r="A675" s="8">
        <v>51.220965999999997</v>
      </c>
      <c r="B675" s="6" t="s">
        <v>680</v>
      </c>
      <c r="C675" s="9">
        <f t="shared" si="26"/>
        <v>1.8453283368377031E-2</v>
      </c>
      <c r="E675">
        <f t="shared" si="27"/>
        <v>1.7733159512143912E-2</v>
      </c>
    </row>
    <row r="676" spans="1:5" ht="18">
      <c r="A676" s="8">
        <v>52.166161000000002</v>
      </c>
      <c r="B676" s="6" t="s">
        <v>681</v>
      </c>
      <c r="C676" s="9">
        <f t="shared" si="26"/>
        <v>1.3803200891090047E-3</v>
      </c>
      <c r="E676">
        <f t="shared" si="27"/>
        <v>6.6019623287588702E-4</v>
      </c>
    </row>
    <row r="677" spans="1:5" ht="18">
      <c r="A677" s="8">
        <v>52.238166999999997</v>
      </c>
      <c r="B677" s="6" t="s">
        <v>682</v>
      </c>
      <c r="C677" s="9">
        <f t="shared" si="26"/>
        <v>-1.0856200218510683E-2</v>
      </c>
      <c r="E677">
        <f t="shared" si="27"/>
        <v>1.15763240747438E-2</v>
      </c>
    </row>
    <row r="678" spans="1:5" ht="18">
      <c r="A678" s="8">
        <v>51.671059</v>
      </c>
      <c r="B678" s="6" t="s">
        <v>683</v>
      </c>
      <c r="C678" s="9">
        <f t="shared" si="26"/>
        <v>3.4842328275098665E-3</v>
      </c>
      <c r="E678">
        <f t="shared" si="27"/>
        <v>2.7641089712767486E-3</v>
      </c>
    </row>
    <row r="679" spans="1:5" ht="18">
      <c r="A679" s="8">
        <v>51.851092999999999</v>
      </c>
      <c r="B679" s="6" t="s">
        <v>684</v>
      </c>
      <c r="C679" s="9">
        <f t="shared" si="26"/>
        <v>-3.1248907327758139E-3</v>
      </c>
      <c r="E679">
        <f t="shared" si="27"/>
        <v>3.8450145890089318E-3</v>
      </c>
    </row>
    <row r="680" spans="1:5" ht="18">
      <c r="A680" s="8">
        <v>51.689064000000002</v>
      </c>
      <c r="B680" s="6" t="s">
        <v>685</v>
      </c>
      <c r="C680" s="9">
        <f t="shared" si="26"/>
        <v>-3.1349764816790185E-3</v>
      </c>
      <c r="E680">
        <f t="shared" si="27"/>
        <v>3.855100337912136E-3</v>
      </c>
    </row>
    <row r="681" spans="1:5" ht="18">
      <c r="A681" s="8">
        <v>51.52702</v>
      </c>
      <c r="B681" s="6" t="s">
        <v>686</v>
      </c>
      <c r="C681" s="9">
        <f t="shared" si="26"/>
        <v>6.9881782412411272E-3</v>
      </c>
      <c r="E681">
        <f t="shared" si="27"/>
        <v>6.2680543850080093E-3</v>
      </c>
    </row>
    <row r="682" spans="1:5" ht="18">
      <c r="A682" s="8">
        <v>51.887099999999997</v>
      </c>
      <c r="B682" s="6" t="s">
        <v>687</v>
      </c>
      <c r="C682" s="9">
        <f t="shared" si="26"/>
        <v>1.7348435352911543E-3</v>
      </c>
      <c r="E682">
        <f t="shared" si="27"/>
        <v>1.0147196790580367E-3</v>
      </c>
    </row>
    <row r="683" spans="1:5" ht="18">
      <c r="A683" s="8">
        <v>51.977116000000002</v>
      </c>
      <c r="B683" s="6" t="s">
        <v>688</v>
      </c>
      <c r="C683" s="9">
        <f t="shared" si="26"/>
        <v>1.0393035273444987E-3</v>
      </c>
      <c r="E683">
        <f t="shared" si="27"/>
        <v>3.1917967111138104E-4</v>
      </c>
    </row>
    <row r="684" spans="1:5" ht="18">
      <c r="A684" s="8">
        <v>52.031135999999996</v>
      </c>
      <c r="B684" s="6" t="s">
        <v>689</v>
      </c>
      <c r="C684" s="9">
        <f t="shared" si="26"/>
        <v>4.1520715596138442E-3</v>
      </c>
      <c r="E684">
        <f t="shared" si="27"/>
        <v>3.4319477033807264E-3</v>
      </c>
    </row>
    <row r="685" spans="1:5" ht="18">
      <c r="A685" s="8">
        <v>52.247172999999997</v>
      </c>
      <c r="B685" s="6" t="s">
        <v>690</v>
      </c>
      <c r="C685" s="9">
        <f t="shared" si="26"/>
        <v>-1.4645060317426057E-2</v>
      </c>
      <c r="E685">
        <f t="shared" si="27"/>
        <v>1.5365184173659174E-2</v>
      </c>
    </row>
    <row r="686" spans="1:5" ht="18">
      <c r="A686" s="8">
        <v>51.482010000000002</v>
      </c>
      <c r="B686" s="6" t="s">
        <v>691</v>
      </c>
      <c r="C686" s="9">
        <f t="shared" si="26"/>
        <v>-1.3986633389023036E-3</v>
      </c>
      <c r="E686">
        <f t="shared" si="27"/>
        <v>2.1187871951354213E-3</v>
      </c>
    </row>
    <row r="687" spans="1:5" ht="18">
      <c r="A687" s="8">
        <v>51.410004000000001</v>
      </c>
      <c r="B687" s="6" t="s">
        <v>692</v>
      </c>
      <c r="C687" s="9">
        <f t="shared" si="26"/>
        <v>-3.3271345398066684E-3</v>
      </c>
      <c r="E687">
        <f t="shared" si="27"/>
        <v>4.0472583960397858E-3</v>
      </c>
    </row>
    <row r="688" spans="1:5" ht="18">
      <c r="A688" s="8">
        <v>51.238956000000002</v>
      </c>
      <c r="B688" s="6" t="s">
        <v>693</v>
      </c>
      <c r="C688" s="9">
        <f t="shared" si="26"/>
        <v>8.7844881148632335E-3</v>
      </c>
      <c r="E688">
        <f t="shared" si="27"/>
        <v>8.0643642586301165E-3</v>
      </c>
    </row>
    <row r="689" spans="1:5" ht="18">
      <c r="A689" s="8">
        <v>51.689064000000002</v>
      </c>
      <c r="B689" s="6" t="s">
        <v>694</v>
      </c>
      <c r="C689" s="9">
        <f t="shared" si="26"/>
        <v>-3.4830965404984552E-3</v>
      </c>
      <c r="E689">
        <f t="shared" si="27"/>
        <v>4.2032203967315726E-3</v>
      </c>
    </row>
    <row r="690" spans="1:5" ht="18">
      <c r="A690" s="8">
        <v>51.509025999999999</v>
      </c>
      <c r="B690" s="6" t="s">
        <v>695</v>
      </c>
      <c r="C690" s="9">
        <f t="shared" si="26"/>
        <v>7.689662002150874E-3</v>
      </c>
      <c r="E690">
        <f t="shared" si="27"/>
        <v>6.9695381459177561E-3</v>
      </c>
    </row>
    <row r="691" spans="1:5" ht="18">
      <c r="A691" s="8">
        <v>51.905113</v>
      </c>
      <c r="B691" s="6" t="s">
        <v>696</v>
      </c>
      <c r="C691" s="9">
        <f t="shared" si="26"/>
        <v>-2.2546333730166469E-3</v>
      </c>
      <c r="E691">
        <f t="shared" si="27"/>
        <v>2.9747572292497648E-3</v>
      </c>
    </row>
    <row r="692" spans="1:5" ht="18">
      <c r="A692" s="8">
        <v>51.788086</v>
      </c>
      <c r="B692" s="6" t="s">
        <v>697</v>
      </c>
      <c r="C692" s="9">
        <f t="shared" si="26"/>
        <v>-4.8672198466650643E-3</v>
      </c>
      <c r="E692">
        <f t="shared" si="27"/>
        <v>5.5873437028981822E-3</v>
      </c>
    </row>
    <row r="693" spans="1:5" ht="18">
      <c r="A693" s="8">
        <v>51.536022000000003</v>
      </c>
      <c r="B693" s="6" t="s">
        <v>698</v>
      </c>
      <c r="C693" s="9">
        <f t="shared" si="26"/>
        <v>4.2095992585535626E-2</v>
      </c>
      <c r="E693">
        <f t="shared" si="27"/>
        <v>4.137586872930251E-2</v>
      </c>
    </row>
    <row r="694" spans="1:5" ht="18">
      <c r="A694" s="8">
        <v>53.705482000000003</v>
      </c>
      <c r="B694" s="6" t="s">
        <v>699</v>
      </c>
      <c r="C694" s="9">
        <f t="shared" si="26"/>
        <v>2.2460742462007785E-2</v>
      </c>
      <c r="E694">
        <f t="shared" si="27"/>
        <v>2.1740618605774666E-2</v>
      </c>
    </row>
    <row r="695" spans="1:5" ht="18">
      <c r="A695" s="8">
        <v>54.911746999999998</v>
      </c>
      <c r="B695" s="6" t="s">
        <v>700</v>
      </c>
      <c r="C695" s="9">
        <f t="shared" si="26"/>
        <v>-1.6415431109850724E-4</v>
      </c>
      <c r="E695">
        <f t="shared" si="27"/>
        <v>8.8427816733162485E-4</v>
      </c>
    </row>
    <row r="696" spans="1:5" ht="18">
      <c r="A696" s="8">
        <v>54.902732999999998</v>
      </c>
      <c r="B696" s="6" t="s">
        <v>701</v>
      </c>
      <c r="C696" s="9">
        <f t="shared" si="26"/>
        <v>-5.9022744824013991E-3</v>
      </c>
      <c r="E696">
        <f t="shared" si="27"/>
        <v>6.622398338634517E-3</v>
      </c>
    </row>
    <row r="697" spans="1:5" ht="18">
      <c r="A697" s="8">
        <v>54.578682000000001</v>
      </c>
      <c r="B697" s="6" t="s">
        <v>702</v>
      </c>
      <c r="C697" s="9">
        <f t="shared" si="26"/>
        <v>-8.741728134805421E-3</v>
      </c>
      <c r="E697">
        <f t="shared" si="27"/>
        <v>9.461851991038538E-3</v>
      </c>
    </row>
    <row r="698" spans="1:5" ht="18">
      <c r="A698" s="8">
        <v>54.101570000000002</v>
      </c>
      <c r="B698" s="6" t="s">
        <v>703</v>
      </c>
      <c r="C698" s="9">
        <f t="shared" si="26"/>
        <v>-3.8268575200313361E-3</v>
      </c>
      <c r="E698">
        <f t="shared" si="27"/>
        <v>4.5469813762644539E-3</v>
      </c>
    </row>
    <row r="699" spans="1:5" ht="18">
      <c r="A699" s="8">
        <v>53.894531000000001</v>
      </c>
      <c r="B699" s="6" t="s">
        <v>704</v>
      </c>
      <c r="C699" s="9">
        <f t="shared" si="26"/>
        <v>8.3500123602516657E-4</v>
      </c>
      <c r="E699">
        <f t="shared" si="27"/>
        <v>1.1487737979204893E-4</v>
      </c>
    </row>
    <row r="700" spans="1:5" ht="18">
      <c r="A700" s="8">
        <v>53.939532999999997</v>
      </c>
      <c r="B700" s="6" t="s">
        <v>705</v>
      </c>
      <c r="C700" s="9">
        <f t="shared" si="26"/>
        <v>-2.0025571967780421E-3</v>
      </c>
      <c r="E700">
        <f t="shared" si="27"/>
        <v>2.7226810530111599E-3</v>
      </c>
    </row>
    <row r="701" spans="1:5" ht="18">
      <c r="A701" s="8">
        <v>53.831516000000001</v>
      </c>
      <c r="B701" s="6" t="s">
        <v>706</v>
      </c>
      <c r="C701" s="9">
        <f t="shared" si="26"/>
        <v>-6.1873791553631588E-3</v>
      </c>
      <c r="E701">
        <f t="shared" si="27"/>
        <v>6.9075030115962766E-3</v>
      </c>
    </row>
    <row r="702" spans="1:5" ht="18">
      <c r="A702" s="8">
        <v>53.498440000000002</v>
      </c>
      <c r="B702" s="6" t="s">
        <v>707</v>
      </c>
      <c r="C702" s="9">
        <f t="shared" si="26"/>
        <v>-3.7015845695688573E-3</v>
      </c>
      <c r="E702">
        <f t="shared" si="27"/>
        <v>4.4217084258019752E-3</v>
      </c>
    </row>
    <row r="703" spans="1:5" ht="18">
      <c r="A703" s="8">
        <v>53.300410999999997</v>
      </c>
      <c r="B703" s="6" t="s">
        <v>708</v>
      </c>
      <c r="C703" s="9">
        <f t="shared" si="26"/>
        <v>-8.4447941686603446E-3</v>
      </c>
      <c r="E703">
        <f t="shared" si="27"/>
        <v>9.1649180248934616E-3</v>
      </c>
    </row>
    <row r="704" spans="1:5" ht="18">
      <c r="A704" s="8">
        <v>52.850299999999997</v>
      </c>
      <c r="B704" s="6" t="s">
        <v>709</v>
      </c>
      <c r="C704" s="9">
        <f t="shared" si="26"/>
        <v>2.9126211204099167E-2</v>
      </c>
      <c r="E704">
        <f t="shared" si="27"/>
        <v>2.8406087347866048E-2</v>
      </c>
    </row>
    <row r="705" spans="1:5" ht="18">
      <c r="A705" s="8">
        <v>54.389628999999999</v>
      </c>
      <c r="B705" s="6" t="s">
        <v>710</v>
      </c>
      <c r="C705" s="9">
        <f t="shared" si="26"/>
        <v>8.2782326020283269E-4</v>
      </c>
      <c r="E705">
        <f t="shared" si="27"/>
        <v>1.0769940396971505E-4</v>
      </c>
    </row>
    <row r="706" spans="1:5" ht="18">
      <c r="A706" s="8">
        <v>54.434654000000002</v>
      </c>
      <c r="B706" s="6" t="s">
        <v>711</v>
      </c>
      <c r="C706" s="9">
        <f t="shared" ref="C706:C769" si="28">(A707-A706)/A706</f>
        <v>-4.9612697088145807E-3</v>
      </c>
      <c r="E706">
        <f t="shared" si="27"/>
        <v>5.6813935650476986E-3</v>
      </c>
    </row>
    <row r="707" spans="1:5" ht="18">
      <c r="A707" s="8">
        <v>54.164588999999999</v>
      </c>
      <c r="B707" s="6" t="s">
        <v>712</v>
      </c>
      <c r="C707" s="9">
        <f t="shared" si="28"/>
        <v>-2.4430869400670574E-2</v>
      </c>
      <c r="E707">
        <f t="shared" ref="E707:E770" si="29">ABS(C707-$G$2)</f>
        <v>2.5150993256903693E-2</v>
      </c>
    </row>
    <row r="708" spans="1:5" ht="18">
      <c r="A708" s="8">
        <v>52.841301000000001</v>
      </c>
      <c r="B708" s="6" t="s">
        <v>713</v>
      </c>
      <c r="C708" s="9">
        <f t="shared" si="28"/>
        <v>5.4516258030814771E-3</v>
      </c>
      <c r="E708">
        <f t="shared" si="29"/>
        <v>4.7315019468483592E-3</v>
      </c>
    </row>
    <row r="709" spans="1:5" ht="18">
      <c r="A709" s="8">
        <v>53.129371999999996</v>
      </c>
      <c r="B709" s="6" t="s">
        <v>714</v>
      </c>
      <c r="C709" s="9">
        <f t="shared" si="28"/>
        <v>-1.5249286214036128E-2</v>
      </c>
      <c r="E709">
        <f t="shared" si="29"/>
        <v>1.5969410070269245E-2</v>
      </c>
    </row>
    <row r="710" spans="1:5" ht="18">
      <c r="A710" s="8">
        <v>52.319186999999999</v>
      </c>
      <c r="B710" s="6" t="s">
        <v>715</v>
      </c>
      <c r="C710" s="9">
        <f t="shared" si="28"/>
        <v>1.97472105214479E-2</v>
      </c>
      <c r="E710">
        <f t="shared" si="29"/>
        <v>1.9027086665214781E-2</v>
      </c>
    </row>
    <row r="711" spans="1:5" ht="18">
      <c r="A711" s="8">
        <v>53.352345</v>
      </c>
      <c r="B711" s="6" t="s">
        <v>716</v>
      </c>
      <c r="C711" s="9">
        <f t="shared" si="28"/>
        <v>1.3249595683188769E-2</v>
      </c>
      <c r="E711">
        <f t="shared" si="29"/>
        <v>1.2529471826955652E-2</v>
      </c>
    </row>
    <row r="712" spans="1:5" ht="18">
      <c r="A712" s="8">
        <v>54.059241999999998</v>
      </c>
      <c r="B712" s="6" t="s">
        <v>717</v>
      </c>
      <c r="C712" s="9">
        <f t="shared" si="28"/>
        <v>1.6596570110990513E-2</v>
      </c>
      <c r="E712">
        <f t="shared" si="29"/>
        <v>1.5876446254757395E-2</v>
      </c>
    </row>
    <row r="713" spans="1:5" ht="18">
      <c r="A713" s="8">
        <v>54.956440000000001</v>
      </c>
      <c r="B713" s="6" t="s">
        <v>718</v>
      </c>
      <c r="C713" s="9">
        <f t="shared" si="28"/>
        <v>-4.7822784736420024E-3</v>
      </c>
      <c r="E713">
        <f t="shared" si="29"/>
        <v>5.5024023298751203E-3</v>
      </c>
    </row>
    <row r="714" spans="1:5" ht="18">
      <c r="A714" s="8">
        <v>54.693623000000002</v>
      </c>
      <c r="B714" s="6" t="s">
        <v>719</v>
      </c>
      <c r="C714" s="9">
        <f t="shared" si="28"/>
        <v>8.4510583619592638E-3</v>
      </c>
      <c r="E714">
        <f t="shared" si="29"/>
        <v>7.7309345057261459E-3</v>
      </c>
    </row>
    <row r="715" spans="1:5" ht="18">
      <c r="A715" s="8">
        <v>55.155842</v>
      </c>
      <c r="B715" s="6" t="s">
        <v>720</v>
      </c>
      <c r="C715" s="9">
        <f t="shared" si="28"/>
        <v>4.2718049703602164E-3</v>
      </c>
      <c r="E715">
        <f t="shared" si="29"/>
        <v>3.5516811141270985E-3</v>
      </c>
    </row>
    <row r="716" spans="1:5" ht="18">
      <c r="A716" s="8">
        <v>55.391457000000003</v>
      </c>
      <c r="B716" s="6" t="s">
        <v>721</v>
      </c>
      <c r="C716" s="9">
        <f t="shared" si="28"/>
        <v>-1.1780011491663805E-2</v>
      </c>
      <c r="E716">
        <f t="shared" si="29"/>
        <v>1.2500135347896922E-2</v>
      </c>
    </row>
    <row r="717" spans="1:5" ht="18">
      <c r="A717" s="8">
        <v>54.738945000000001</v>
      </c>
      <c r="B717" s="6" t="s">
        <v>722</v>
      </c>
      <c r="C717" s="9">
        <f t="shared" si="28"/>
        <v>2.1523432722351933E-3</v>
      </c>
      <c r="E717">
        <f t="shared" si="29"/>
        <v>1.4322194160020757E-3</v>
      </c>
    </row>
    <row r="718" spans="1:5" ht="18">
      <c r="A718" s="8">
        <v>54.856762000000003</v>
      </c>
      <c r="B718" s="6" t="s">
        <v>723</v>
      </c>
      <c r="C718" s="9">
        <f t="shared" si="28"/>
        <v>1.3214596953425616E-3</v>
      </c>
      <c r="E718">
        <f t="shared" si="29"/>
        <v>6.0133583910944397E-4</v>
      </c>
    </row>
    <row r="719" spans="1:5" ht="18">
      <c r="A719" s="8">
        <v>54.929253000000003</v>
      </c>
      <c r="B719" s="6" t="s">
        <v>724</v>
      </c>
      <c r="C719" s="9">
        <f t="shared" si="28"/>
        <v>7.9197872943947648E-3</v>
      </c>
      <c r="E719">
        <f t="shared" si="29"/>
        <v>7.199663438161647E-3</v>
      </c>
    </row>
    <row r="720" spans="1:5" ht="18">
      <c r="A720" s="8">
        <v>55.364280999999998</v>
      </c>
      <c r="B720" s="6" t="s">
        <v>725</v>
      </c>
      <c r="C720" s="9">
        <f t="shared" si="28"/>
        <v>-1.3586684165554353E-2</v>
      </c>
      <c r="E720">
        <f t="shared" si="29"/>
        <v>1.430680802178747E-2</v>
      </c>
    </row>
    <row r="721" spans="1:5" ht="18">
      <c r="A721" s="8">
        <v>54.612063999999997</v>
      </c>
      <c r="B721" s="6" t="s">
        <v>726</v>
      </c>
      <c r="C721" s="9">
        <f t="shared" si="28"/>
        <v>-1.7590307518866116E-2</v>
      </c>
      <c r="E721">
        <f t="shared" si="29"/>
        <v>1.8310431375099235E-2</v>
      </c>
    </row>
    <row r="722" spans="1:5" ht="18">
      <c r="A722" s="8">
        <v>53.651420999999999</v>
      </c>
      <c r="B722" s="6" t="s">
        <v>727</v>
      </c>
      <c r="C722" s="9">
        <f t="shared" si="28"/>
        <v>8.443951559084351E-4</v>
      </c>
      <c r="E722">
        <f t="shared" si="29"/>
        <v>1.2427129967531746E-4</v>
      </c>
    </row>
    <row r="723" spans="1:5" ht="18">
      <c r="A723" s="8">
        <v>53.696724000000003</v>
      </c>
      <c r="B723" s="6" t="s">
        <v>728</v>
      </c>
      <c r="C723" s="9">
        <f t="shared" si="28"/>
        <v>1.6371520169461258E-2</v>
      </c>
      <c r="E723">
        <f t="shared" si="29"/>
        <v>1.5651396313228139E-2</v>
      </c>
    </row>
    <row r="724" spans="1:5" ht="18">
      <c r="A724" s="8">
        <v>54.575820999999998</v>
      </c>
      <c r="B724" s="6" t="s">
        <v>729</v>
      </c>
      <c r="C724" s="9">
        <f t="shared" si="28"/>
        <v>-4.4837621407472035E-3</v>
      </c>
      <c r="E724">
        <f t="shared" si="29"/>
        <v>5.2038859969803213E-3</v>
      </c>
    </row>
    <row r="725" spans="1:5" ht="18">
      <c r="A725" s="8">
        <v>54.331116000000002</v>
      </c>
      <c r="B725" s="6" t="s">
        <v>730</v>
      </c>
      <c r="C725" s="9">
        <f t="shared" si="28"/>
        <v>2.3686297921802216E-2</v>
      </c>
      <c r="E725">
        <f t="shared" si="29"/>
        <v>2.2966174065569098E-2</v>
      </c>
    </row>
    <row r="726" spans="1:5" ht="18">
      <c r="A726" s="8">
        <v>55.618018999999997</v>
      </c>
      <c r="B726" s="6" t="s">
        <v>731</v>
      </c>
      <c r="C726" s="9">
        <f t="shared" si="28"/>
        <v>-5.8658687573895727E-3</v>
      </c>
      <c r="E726">
        <f t="shared" si="29"/>
        <v>6.5859926136226906E-3</v>
      </c>
    </row>
    <row r="727" spans="1:5" ht="18">
      <c r="A727" s="8">
        <v>55.291770999999997</v>
      </c>
      <c r="B727" s="6" t="s">
        <v>732</v>
      </c>
      <c r="C727" s="9">
        <f t="shared" si="28"/>
        <v>1.5735035869985096E-2</v>
      </c>
      <c r="E727">
        <f t="shared" si="29"/>
        <v>1.5014912013751979E-2</v>
      </c>
    </row>
    <row r="728" spans="1:5" ht="18">
      <c r="A728" s="8">
        <v>56.161788999999999</v>
      </c>
      <c r="B728" s="6" t="s">
        <v>733</v>
      </c>
      <c r="C728" s="9">
        <f t="shared" si="28"/>
        <v>3.2274434847508913E-3</v>
      </c>
      <c r="E728">
        <f t="shared" si="29"/>
        <v>2.5073196285177735E-3</v>
      </c>
    </row>
    <row r="729" spans="1:5" ht="18">
      <c r="A729" s="8">
        <v>56.343048000000003</v>
      </c>
      <c r="B729" s="6" t="s">
        <v>734</v>
      </c>
      <c r="C729" s="9">
        <f t="shared" si="28"/>
        <v>1.3028918847272822E-2</v>
      </c>
      <c r="E729">
        <f t="shared" si="29"/>
        <v>1.2308794991039705E-2</v>
      </c>
    </row>
    <row r="730" spans="1:5" ht="18">
      <c r="A730" s="8">
        <v>57.077137</v>
      </c>
      <c r="B730" s="6" t="s">
        <v>735</v>
      </c>
      <c r="C730" s="9">
        <f t="shared" si="28"/>
        <v>-4.7636586957751255E-3</v>
      </c>
      <c r="E730">
        <f t="shared" si="29"/>
        <v>5.4837825520082433E-3</v>
      </c>
    </row>
    <row r="731" spans="1:5" ht="18">
      <c r="A731" s="8">
        <v>56.805241000000002</v>
      </c>
      <c r="B731" s="6" t="s">
        <v>736</v>
      </c>
      <c r="C731" s="9">
        <f t="shared" si="28"/>
        <v>-1.5955217934908758E-3</v>
      </c>
      <c r="E731">
        <f t="shared" si="29"/>
        <v>2.3156456497239932E-3</v>
      </c>
    </row>
    <row r="732" spans="1:5" ht="18">
      <c r="A732" s="8">
        <v>56.714607000000001</v>
      </c>
      <c r="B732" s="6" t="s">
        <v>737</v>
      </c>
      <c r="C732" s="9">
        <f t="shared" si="28"/>
        <v>-4.4741560141641056E-3</v>
      </c>
      <c r="E732">
        <f t="shared" si="29"/>
        <v>5.1942798703972235E-3</v>
      </c>
    </row>
    <row r="733" spans="1:5" ht="18">
      <c r="A733" s="8">
        <v>56.460856999999997</v>
      </c>
      <c r="B733" s="6" t="s">
        <v>738</v>
      </c>
      <c r="C733" s="9">
        <f t="shared" si="28"/>
        <v>2.118793556392529E-2</v>
      </c>
      <c r="E733">
        <f t="shared" si="29"/>
        <v>2.0467811707692171E-2</v>
      </c>
    </row>
    <row r="734" spans="1:5" ht="18">
      <c r="A734" s="8">
        <v>57.657145999999997</v>
      </c>
      <c r="B734" s="6" t="s">
        <v>739</v>
      </c>
      <c r="C734" s="9">
        <f t="shared" si="28"/>
        <v>-1.2574677213471521E-3</v>
      </c>
      <c r="E734">
        <f t="shared" si="29"/>
        <v>1.97759157758027E-3</v>
      </c>
    </row>
    <row r="735" spans="1:5" ht="18">
      <c r="A735" s="8">
        <v>57.584643999999997</v>
      </c>
      <c r="B735" s="6" t="s">
        <v>740</v>
      </c>
      <c r="C735" s="9">
        <f t="shared" si="28"/>
        <v>0</v>
      </c>
      <c r="E735">
        <f t="shared" si="29"/>
        <v>7.2012385623311764E-4</v>
      </c>
    </row>
    <row r="736" spans="1:5" ht="18">
      <c r="A736" s="8">
        <v>57.584643999999997</v>
      </c>
      <c r="B736" s="6" t="s">
        <v>741</v>
      </c>
      <c r="C736" s="9">
        <f t="shared" si="28"/>
        <v>1.5733361137051008E-4</v>
      </c>
      <c r="E736">
        <f t="shared" si="29"/>
        <v>5.6279024486260759E-4</v>
      </c>
    </row>
    <row r="737" spans="1:5" ht="18">
      <c r="A737" s="8">
        <v>57.593704000000002</v>
      </c>
      <c r="B737" s="6" t="s">
        <v>742</v>
      </c>
      <c r="C737" s="9">
        <f t="shared" si="28"/>
        <v>-4.8780505591375515E-3</v>
      </c>
      <c r="E737">
        <f t="shared" si="29"/>
        <v>5.5981744153706693E-3</v>
      </c>
    </row>
    <row r="738" spans="1:5" ht="18">
      <c r="A738" s="8">
        <v>57.312759</v>
      </c>
      <c r="B738" s="6" t="s">
        <v>743</v>
      </c>
      <c r="C738" s="9">
        <f t="shared" si="28"/>
        <v>6.3251186354507962E-4</v>
      </c>
      <c r="E738">
        <f t="shared" si="29"/>
        <v>8.7611992688038025E-5</v>
      </c>
    </row>
    <row r="739" spans="1:5" ht="18">
      <c r="A739" s="8">
        <v>57.34901</v>
      </c>
      <c r="B739" s="6" t="s">
        <v>744</v>
      </c>
      <c r="C739" s="9">
        <f t="shared" si="28"/>
        <v>-4.5827643755314744E-3</v>
      </c>
      <c r="E739">
        <f t="shared" si="29"/>
        <v>5.3028882317645923E-3</v>
      </c>
    </row>
    <row r="740" spans="1:5" ht="18">
      <c r="A740" s="8">
        <v>57.086193000000002</v>
      </c>
      <c r="B740" s="6" t="s">
        <v>745</v>
      </c>
      <c r="C740" s="9">
        <f t="shared" si="28"/>
        <v>-1.4285590913376302E-3</v>
      </c>
      <c r="E740">
        <f t="shared" si="29"/>
        <v>2.1486829475707478E-3</v>
      </c>
    </row>
    <row r="741" spans="1:5" ht="18">
      <c r="A741" s="8">
        <v>57.004641999999997</v>
      </c>
      <c r="B741" s="6" t="s">
        <v>746</v>
      </c>
      <c r="C741" s="9">
        <f t="shared" si="28"/>
        <v>-1.2082963348844395E-2</v>
      </c>
      <c r="E741">
        <f t="shared" si="29"/>
        <v>1.2803087205077512E-2</v>
      </c>
    </row>
    <row r="742" spans="1:5" ht="18">
      <c r="A742" s="8">
        <v>56.315857000000001</v>
      </c>
      <c r="B742" s="6" t="s">
        <v>747</v>
      </c>
      <c r="C742" s="9">
        <f t="shared" si="28"/>
        <v>7.0805989865341075E-3</v>
      </c>
      <c r="E742">
        <f t="shared" si="29"/>
        <v>6.3604751303009896E-3</v>
      </c>
    </row>
    <row r="743" spans="1:5" ht="18">
      <c r="A743" s="8">
        <v>56.714607000000001</v>
      </c>
      <c r="B743" s="6" t="s">
        <v>748</v>
      </c>
      <c r="C743" s="9">
        <f t="shared" si="28"/>
        <v>-4.4741560141641056E-3</v>
      </c>
      <c r="E743">
        <f t="shared" si="29"/>
        <v>5.1942798703972235E-3</v>
      </c>
    </row>
    <row r="744" spans="1:5" ht="18">
      <c r="A744" s="8">
        <v>56.460856999999997</v>
      </c>
      <c r="B744" s="6" t="s">
        <v>749</v>
      </c>
      <c r="C744" s="9">
        <f t="shared" si="28"/>
        <v>0</v>
      </c>
      <c r="E744">
        <f t="shared" si="29"/>
        <v>7.2012385623311764E-4</v>
      </c>
    </row>
    <row r="745" spans="1:5" ht="18">
      <c r="A745" s="8">
        <v>56.460856999999997</v>
      </c>
      <c r="B745" s="6" t="s">
        <v>750</v>
      </c>
      <c r="C745" s="9">
        <f t="shared" si="28"/>
        <v>8.6679343177523127E-3</v>
      </c>
      <c r="E745">
        <f t="shared" si="29"/>
        <v>7.9478104615191957E-3</v>
      </c>
    </row>
    <row r="746" spans="1:5" ht="18">
      <c r="A746" s="8">
        <v>56.950256000000003</v>
      </c>
      <c r="B746" s="6" t="s">
        <v>751</v>
      </c>
      <c r="C746" s="9">
        <f t="shared" si="28"/>
        <v>-3.1826898196910679E-3</v>
      </c>
      <c r="E746">
        <f t="shared" si="29"/>
        <v>3.9028136759241853E-3</v>
      </c>
    </row>
    <row r="747" spans="1:5" ht="18">
      <c r="A747" s="8">
        <v>56.769001000000003</v>
      </c>
      <c r="B747" s="6" t="s">
        <v>752</v>
      </c>
      <c r="C747" s="9">
        <f t="shared" si="28"/>
        <v>-3.1925874475050654E-4</v>
      </c>
      <c r="E747">
        <f t="shared" si="29"/>
        <v>1.0393826009836241E-3</v>
      </c>
    </row>
    <row r="748" spans="1:5" ht="18">
      <c r="A748" s="8">
        <v>56.750877000000003</v>
      </c>
      <c r="B748" s="6" t="s">
        <v>753</v>
      </c>
      <c r="C748" s="9">
        <f t="shared" si="28"/>
        <v>9.1025025040581478E-3</v>
      </c>
      <c r="E748">
        <f t="shared" si="29"/>
        <v>8.3823786478250308E-3</v>
      </c>
    </row>
    <row r="749" spans="1:5" ht="18">
      <c r="A749" s="8">
        <v>57.267451999999999</v>
      </c>
      <c r="B749" s="6" t="s">
        <v>754</v>
      </c>
      <c r="C749" s="9">
        <f t="shared" si="28"/>
        <v>-9.1787914712881218E-3</v>
      </c>
      <c r="E749">
        <f t="shared" si="29"/>
        <v>9.8989153275212387E-3</v>
      </c>
    </row>
    <row r="750" spans="1:5" ht="18">
      <c r="A750" s="8">
        <v>56.741805999999997</v>
      </c>
      <c r="B750" s="6" t="s">
        <v>755</v>
      </c>
      <c r="C750" s="9">
        <f t="shared" si="28"/>
        <v>1.4374939000003323E-3</v>
      </c>
      <c r="E750">
        <f t="shared" si="29"/>
        <v>7.1737004376721462E-4</v>
      </c>
    </row>
    <row r="751" spans="1:5" ht="18">
      <c r="A751" s="8">
        <v>56.823371999999999</v>
      </c>
      <c r="B751" s="6" t="s">
        <v>756</v>
      </c>
      <c r="C751" s="9">
        <f t="shared" si="28"/>
        <v>-2.7114195194188639E-3</v>
      </c>
      <c r="E751">
        <f t="shared" si="29"/>
        <v>3.4315433756519813E-3</v>
      </c>
    </row>
    <row r="752" spans="1:5" ht="18">
      <c r="A752" s="8">
        <v>56.6693</v>
      </c>
      <c r="B752" s="6" t="s">
        <v>757</v>
      </c>
      <c r="C752" s="9">
        <f t="shared" si="28"/>
        <v>-4.7948360046798171E-4</v>
      </c>
      <c r="E752">
        <f t="shared" si="29"/>
        <v>1.1996074567010994E-3</v>
      </c>
    </row>
    <row r="753" spans="1:5" ht="18">
      <c r="A753" s="8">
        <v>56.642128</v>
      </c>
      <c r="B753" s="6" t="s">
        <v>758</v>
      </c>
      <c r="C753" s="9">
        <f t="shared" si="28"/>
        <v>-3.2002858367186065E-3</v>
      </c>
      <c r="E753">
        <f t="shared" si="29"/>
        <v>3.9204096929517243E-3</v>
      </c>
    </row>
    <row r="754" spans="1:5" ht="18">
      <c r="A754" s="8">
        <v>56.460856999999997</v>
      </c>
      <c r="B754" s="6" t="s">
        <v>759</v>
      </c>
      <c r="C754" s="9">
        <f t="shared" si="28"/>
        <v>7.0627691676732095E-3</v>
      </c>
      <c r="E754">
        <f t="shared" si="29"/>
        <v>6.3426453114400917E-3</v>
      </c>
    </row>
    <row r="755" spans="1:5" ht="18">
      <c r="A755" s="8">
        <v>56.859627000000003</v>
      </c>
      <c r="B755" s="6" t="s">
        <v>760</v>
      </c>
      <c r="C755" s="9">
        <f t="shared" si="28"/>
        <v>3.5063015802054977E-3</v>
      </c>
      <c r="E755">
        <f t="shared" si="29"/>
        <v>2.7861777239723802E-3</v>
      </c>
    </row>
    <row r="756" spans="1:5" ht="18">
      <c r="A756" s="8">
        <v>57.058993999999998</v>
      </c>
      <c r="B756" s="6" t="s">
        <v>761</v>
      </c>
      <c r="C756" s="9">
        <f t="shared" si="28"/>
        <v>8.8947064156090633E-3</v>
      </c>
      <c r="E756">
        <f t="shared" si="29"/>
        <v>8.1745825593759463E-3</v>
      </c>
    </row>
    <row r="757" spans="1:5" ht="18">
      <c r="A757" s="8">
        <v>57.566516999999997</v>
      </c>
      <c r="B757" s="6" t="s">
        <v>762</v>
      </c>
      <c r="C757" s="9">
        <f t="shared" si="28"/>
        <v>2.5188947943472094E-3</v>
      </c>
      <c r="E757">
        <f t="shared" si="29"/>
        <v>1.7987709381140917E-3</v>
      </c>
    </row>
    <row r="758" spans="1:5" ht="18">
      <c r="A758" s="8">
        <v>57.711520999999998</v>
      </c>
      <c r="B758" s="6" t="s">
        <v>763</v>
      </c>
      <c r="C758" s="9">
        <f t="shared" si="28"/>
        <v>9.2648918402272271E-3</v>
      </c>
      <c r="E758">
        <f t="shared" si="29"/>
        <v>8.5447679839941101E-3</v>
      </c>
    </row>
    <row r="759" spans="1:5" ht="18">
      <c r="A759" s="8">
        <v>58.246212</v>
      </c>
      <c r="B759" s="6" t="s">
        <v>764</v>
      </c>
      <c r="C759" s="9">
        <f t="shared" si="28"/>
        <v>2.3494832591001793E-2</v>
      </c>
      <c r="E759">
        <f t="shared" si="29"/>
        <v>2.2774708734768674E-2</v>
      </c>
    </row>
    <row r="760" spans="1:5" ht="18">
      <c r="A760" s="8">
        <v>59.614697</v>
      </c>
      <c r="B760" s="6" t="s">
        <v>765</v>
      </c>
      <c r="C760" s="9">
        <f t="shared" si="28"/>
        <v>-9.8813552637866554E-3</v>
      </c>
      <c r="E760">
        <f t="shared" si="29"/>
        <v>1.0601479120019772E-2</v>
      </c>
    </row>
    <row r="761" spans="1:5" ht="18">
      <c r="A761" s="8">
        <v>59.025623000000003</v>
      </c>
      <c r="B761" s="6" t="s">
        <v>766</v>
      </c>
      <c r="C761" s="9">
        <f t="shared" si="28"/>
        <v>-7.3697654999762361E-3</v>
      </c>
      <c r="E761">
        <f t="shared" si="29"/>
        <v>8.0898893562093531E-3</v>
      </c>
    </row>
    <row r="762" spans="1:5" ht="18">
      <c r="A762" s="8">
        <v>58.590617999999999</v>
      </c>
      <c r="B762" s="6" t="s">
        <v>767</v>
      </c>
      <c r="C762" s="9">
        <f t="shared" si="28"/>
        <v>-1.6550687347247316E-2</v>
      </c>
      <c r="E762">
        <f t="shared" si="29"/>
        <v>1.7270811203480434E-2</v>
      </c>
    </row>
    <row r="763" spans="1:5" ht="18">
      <c r="A763" s="8">
        <v>57.620902999999998</v>
      </c>
      <c r="B763" s="6" t="s">
        <v>768</v>
      </c>
      <c r="C763" s="9">
        <f t="shared" si="28"/>
        <v>-6.4488055662716816E-3</v>
      </c>
      <c r="E763">
        <f t="shared" si="29"/>
        <v>7.1689294225047995E-3</v>
      </c>
    </row>
    <row r="764" spans="1:5" ht="18">
      <c r="A764" s="8">
        <v>57.249316999999998</v>
      </c>
      <c r="B764" s="6" t="s">
        <v>769</v>
      </c>
      <c r="C764" s="9">
        <f t="shared" si="28"/>
        <v>8.0735286326647331E-3</v>
      </c>
      <c r="E764">
        <f t="shared" si="29"/>
        <v>7.3534047764316152E-3</v>
      </c>
    </row>
    <row r="765" spans="1:5" ht="18">
      <c r="A765" s="8">
        <v>57.711520999999998</v>
      </c>
      <c r="B765" s="6" t="s">
        <v>770</v>
      </c>
      <c r="C765" s="9">
        <f t="shared" si="28"/>
        <v>-6.2807216604109117E-4</v>
      </c>
      <c r="E765">
        <f t="shared" si="29"/>
        <v>1.3481960222742088E-3</v>
      </c>
    </row>
    <row r="766" spans="1:5" ht="18">
      <c r="A766" s="8">
        <v>57.675274000000002</v>
      </c>
      <c r="B766" s="6" t="s">
        <v>771</v>
      </c>
      <c r="C766" s="9">
        <f t="shared" si="28"/>
        <v>-3.2999062995348639E-3</v>
      </c>
      <c r="E766">
        <f t="shared" si="29"/>
        <v>4.0200301557679818E-3</v>
      </c>
    </row>
    <row r="767" spans="1:5" ht="18">
      <c r="A767" s="8">
        <v>57.484951000000002</v>
      </c>
      <c r="B767" s="6" t="s">
        <v>772</v>
      </c>
      <c r="C767" s="9">
        <f t="shared" si="28"/>
        <v>-1.4187713232981815E-3</v>
      </c>
      <c r="E767">
        <f t="shared" si="29"/>
        <v>2.1388951795312991E-3</v>
      </c>
    </row>
    <row r="768" spans="1:5" ht="18">
      <c r="A768" s="8">
        <v>57.403393000000001</v>
      </c>
      <c r="B768" s="6" t="s">
        <v>773</v>
      </c>
      <c r="C768" s="9">
        <f t="shared" si="28"/>
        <v>1.1367185211508335E-2</v>
      </c>
      <c r="E768">
        <f t="shared" si="29"/>
        <v>1.0647061355275218E-2</v>
      </c>
    </row>
    <row r="769" spans="1:5" ht="18">
      <c r="A769" s="8">
        <v>58.055908000000002</v>
      </c>
      <c r="B769" s="6" t="s">
        <v>774</v>
      </c>
      <c r="C769" s="9">
        <f t="shared" si="28"/>
        <v>-9.3664885923409923E-4</v>
      </c>
      <c r="E769">
        <f t="shared" si="29"/>
        <v>1.6567727154672169E-3</v>
      </c>
    </row>
    <row r="770" spans="1:5" ht="18">
      <c r="A770" s="8">
        <v>58.001530000000002</v>
      </c>
      <c r="B770" s="6" t="s">
        <v>775</v>
      </c>
      <c r="C770" s="9">
        <f t="shared" ref="C770:C833" si="30">(A771-A770)/A770</f>
        <v>1.1249961854454546E-2</v>
      </c>
      <c r="E770">
        <f t="shared" si="29"/>
        <v>1.0529837998221429E-2</v>
      </c>
    </row>
    <row r="771" spans="1:5" ht="18">
      <c r="A771" s="8">
        <v>58.654045000000004</v>
      </c>
      <c r="B771" s="6" t="s">
        <v>776</v>
      </c>
      <c r="C771" s="9">
        <f t="shared" si="30"/>
        <v>3.7309958759024734E-3</v>
      </c>
      <c r="E771">
        <f t="shared" ref="E771:E834" si="31">ABS(C771-$G$2)</f>
        <v>3.0108720196693559E-3</v>
      </c>
    </row>
    <row r="772" spans="1:5" ht="18">
      <c r="A772" s="8">
        <v>58.872883000000002</v>
      </c>
      <c r="B772" s="6" t="s">
        <v>777</v>
      </c>
      <c r="C772" s="9">
        <f t="shared" si="30"/>
        <v>-6.1970805812247239E-4</v>
      </c>
      <c r="E772">
        <f t="shared" si="31"/>
        <v>1.33983191435559E-3</v>
      </c>
    </row>
    <row r="773" spans="1:5" ht="18">
      <c r="A773" s="8">
        <v>58.836399</v>
      </c>
      <c r="B773" s="6" t="s">
        <v>778</v>
      </c>
      <c r="C773" s="9">
        <f t="shared" si="30"/>
        <v>-1.5495509845875124E-4</v>
      </c>
      <c r="E773">
        <f t="shared" si="31"/>
        <v>8.7507895469186891E-4</v>
      </c>
    </row>
    <row r="774" spans="1:5" ht="18">
      <c r="A774" s="8">
        <v>58.827281999999997</v>
      </c>
      <c r="B774" s="6" t="s">
        <v>779</v>
      </c>
      <c r="C774" s="9">
        <f t="shared" si="30"/>
        <v>1.5501991065982202E-3</v>
      </c>
      <c r="E774">
        <f t="shared" si="31"/>
        <v>8.3007525036510256E-4</v>
      </c>
    </row>
    <row r="775" spans="1:5" ht="18">
      <c r="A775" s="8">
        <v>58.918475999999998</v>
      </c>
      <c r="B775" s="6" t="s">
        <v>780</v>
      </c>
      <c r="C775" s="9">
        <f t="shared" si="30"/>
        <v>-2.0120174187804427E-3</v>
      </c>
      <c r="E775">
        <f t="shared" si="31"/>
        <v>2.7321412750135601E-3</v>
      </c>
    </row>
    <row r="776" spans="1:5" ht="18">
      <c r="A776" s="8">
        <v>58.799931000000001</v>
      </c>
      <c r="B776" s="6" t="s">
        <v>781</v>
      </c>
      <c r="C776" s="9">
        <f t="shared" si="30"/>
        <v>-2.0159037261455524E-3</v>
      </c>
      <c r="E776">
        <f t="shared" si="31"/>
        <v>2.7360275823786698E-3</v>
      </c>
    </row>
    <row r="777" spans="1:5" ht="18">
      <c r="A777" s="8">
        <v>58.681395999999999</v>
      </c>
      <c r="B777" s="6" t="s">
        <v>782</v>
      </c>
      <c r="C777" s="9">
        <f t="shared" si="30"/>
        <v>4.0401220175470751E-3</v>
      </c>
      <c r="E777">
        <f t="shared" si="31"/>
        <v>3.3199981613139572E-3</v>
      </c>
    </row>
    <row r="778" spans="1:5" ht="18">
      <c r="A778" s="8">
        <v>58.918475999999998</v>
      </c>
      <c r="B778" s="6" t="s">
        <v>783</v>
      </c>
      <c r="C778" s="9">
        <f t="shared" si="30"/>
        <v>0</v>
      </c>
      <c r="E778">
        <f t="shared" si="31"/>
        <v>7.2012385623311764E-4</v>
      </c>
    </row>
    <row r="779" spans="1:5" ht="18">
      <c r="A779" s="8">
        <v>58.918475999999998</v>
      </c>
      <c r="B779" s="6" t="s">
        <v>784</v>
      </c>
      <c r="C779" s="9">
        <f t="shared" si="30"/>
        <v>-6.0354242699692459E-3</v>
      </c>
      <c r="E779">
        <f t="shared" si="31"/>
        <v>6.7555481262023638E-3</v>
      </c>
    </row>
    <row r="780" spans="1:5" ht="18">
      <c r="A780" s="8">
        <v>58.562877999999998</v>
      </c>
      <c r="B780" s="6" t="s">
        <v>785</v>
      </c>
      <c r="C780" s="9">
        <f t="shared" si="30"/>
        <v>-3.8924145770294514E-3</v>
      </c>
      <c r="E780">
        <f t="shared" si="31"/>
        <v>4.6125384332625693E-3</v>
      </c>
    </row>
    <row r="781" spans="1:5" ht="18">
      <c r="A781" s="8">
        <v>58.334927</v>
      </c>
      <c r="B781" s="6" t="s">
        <v>786</v>
      </c>
      <c r="C781" s="9">
        <f t="shared" si="30"/>
        <v>1.5004887209338609E-2</v>
      </c>
      <c r="E781">
        <f t="shared" si="31"/>
        <v>1.4284763353105492E-2</v>
      </c>
    </row>
    <row r="782" spans="1:5" ht="18">
      <c r="A782" s="8">
        <v>59.210236000000002</v>
      </c>
      <c r="B782" s="6" t="s">
        <v>787</v>
      </c>
      <c r="C782" s="9">
        <f t="shared" si="30"/>
        <v>-1.4321071106691778E-2</v>
      </c>
      <c r="E782">
        <f t="shared" si="31"/>
        <v>1.5041194962924895E-2</v>
      </c>
    </row>
    <row r="783" spans="1:5" ht="18">
      <c r="A783" s="8">
        <v>58.362282</v>
      </c>
      <c r="B783" s="6" t="s">
        <v>788</v>
      </c>
      <c r="C783" s="9">
        <f t="shared" si="30"/>
        <v>3.7491851329597139E-3</v>
      </c>
      <c r="E783">
        <f t="shared" si="31"/>
        <v>3.0290612767265961E-3</v>
      </c>
    </row>
    <row r="784" spans="1:5" ht="18">
      <c r="A784" s="8">
        <v>58.581093000000003</v>
      </c>
      <c r="B784" s="6" t="s">
        <v>789</v>
      </c>
      <c r="C784" s="9">
        <f t="shared" si="30"/>
        <v>3.1132911774105416E-4</v>
      </c>
      <c r="E784">
        <f t="shared" si="31"/>
        <v>4.0879473849206348E-4</v>
      </c>
    </row>
    <row r="785" spans="1:5" ht="18">
      <c r="A785" s="8">
        <v>58.599330999999999</v>
      </c>
      <c r="B785" s="6" t="s">
        <v>790</v>
      </c>
      <c r="C785" s="9">
        <f t="shared" si="30"/>
        <v>2.0228558582008542E-3</v>
      </c>
      <c r="E785">
        <f t="shared" si="31"/>
        <v>1.3027320019677365E-3</v>
      </c>
    </row>
    <row r="786" spans="1:5" ht="18">
      <c r="A786" s="8">
        <v>58.717869</v>
      </c>
      <c r="B786" s="6" t="s">
        <v>791</v>
      </c>
      <c r="C786" s="9">
        <f t="shared" si="30"/>
        <v>9.1615722634620835E-3</v>
      </c>
      <c r="E786">
        <f t="shared" si="31"/>
        <v>8.4414484072289665E-3</v>
      </c>
    </row>
    <row r="787" spans="1:5" ht="18">
      <c r="A787" s="8">
        <v>59.255817</v>
      </c>
      <c r="B787" s="6" t="s">
        <v>792</v>
      </c>
      <c r="C787" s="9">
        <f t="shared" si="30"/>
        <v>-4.0006198885081546E-3</v>
      </c>
      <c r="E787">
        <f t="shared" si="31"/>
        <v>4.7207437447412725E-3</v>
      </c>
    </row>
    <row r="788" spans="1:5" ht="18">
      <c r="A788" s="8">
        <v>59.018757000000001</v>
      </c>
      <c r="B788" s="6" t="s">
        <v>793</v>
      </c>
      <c r="C788" s="9">
        <f t="shared" si="30"/>
        <v>3.0897634797696022E-3</v>
      </c>
      <c r="E788">
        <f t="shared" si="31"/>
        <v>2.3696396235364844E-3</v>
      </c>
    </row>
    <row r="789" spans="1:5" ht="18">
      <c r="A789" s="8">
        <v>59.201110999999997</v>
      </c>
      <c r="B789" s="6" t="s">
        <v>794</v>
      </c>
      <c r="C789" s="9">
        <f t="shared" si="30"/>
        <v>-3.3883823565405272E-3</v>
      </c>
      <c r="E789">
        <f t="shared" si="31"/>
        <v>4.1085062127736447E-3</v>
      </c>
    </row>
    <row r="790" spans="1:5" ht="18">
      <c r="A790" s="8">
        <v>59.000515</v>
      </c>
      <c r="B790" s="6" t="s">
        <v>795</v>
      </c>
      <c r="C790" s="9">
        <f t="shared" si="30"/>
        <v>-4.6359764825781493E-3</v>
      </c>
      <c r="E790">
        <f t="shared" si="31"/>
        <v>5.3561003388112672E-3</v>
      </c>
    </row>
    <row r="791" spans="1:5" ht="18">
      <c r="A791" s="8">
        <v>58.726990000000001</v>
      </c>
      <c r="B791" s="6" t="s">
        <v>796</v>
      </c>
      <c r="C791" s="9">
        <f t="shared" si="30"/>
        <v>5.2787483233858361E-3</v>
      </c>
      <c r="E791">
        <f t="shared" si="31"/>
        <v>4.5586244671527183E-3</v>
      </c>
    </row>
    <row r="792" spans="1:5" ht="18">
      <c r="A792" s="8">
        <v>59.036994999999997</v>
      </c>
      <c r="B792" s="6" t="s">
        <v>797</v>
      </c>
      <c r="C792" s="9">
        <f t="shared" si="30"/>
        <v>-1.698799202093468E-3</v>
      </c>
      <c r="E792">
        <f t="shared" si="31"/>
        <v>2.4189230583265857E-3</v>
      </c>
    </row>
    <row r="793" spans="1:5" ht="18">
      <c r="A793" s="8">
        <v>58.936703000000001</v>
      </c>
      <c r="B793" s="6" t="s">
        <v>798</v>
      </c>
      <c r="C793" s="9">
        <f t="shared" si="30"/>
        <v>3.5580035754629582E-3</v>
      </c>
      <c r="E793">
        <f t="shared" si="31"/>
        <v>2.8378797192298404E-3</v>
      </c>
    </row>
    <row r="794" spans="1:5" ht="18">
      <c r="A794" s="8">
        <v>59.1464</v>
      </c>
      <c r="B794" s="6" t="s">
        <v>799</v>
      </c>
      <c r="C794" s="9">
        <f t="shared" si="30"/>
        <v>9.2500980617581986E-4</v>
      </c>
      <c r="E794">
        <f t="shared" si="31"/>
        <v>2.0488594994270222E-4</v>
      </c>
    </row>
    <row r="795" spans="1:5" ht="18">
      <c r="A795" s="8">
        <v>59.201110999999997</v>
      </c>
      <c r="B795" s="6" t="s">
        <v>800</v>
      </c>
      <c r="C795" s="9">
        <f t="shared" si="30"/>
        <v>-1.1088896625605563E-2</v>
      </c>
      <c r="E795">
        <f t="shared" si="31"/>
        <v>1.180902048183868E-2</v>
      </c>
    </row>
    <row r="796" spans="1:5" ht="18">
      <c r="A796" s="8">
        <v>58.544635999999997</v>
      </c>
      <c r="B796" s="6" t="s">
        <v>801</v>
      </c>
      <c r="C796" s="9">
        <f t="shared" si="30"/>
        <v>1.2770785695891948E-2</v>
      </c>
      <c r="E796">
        <f t="shared" si="31"/>
        <v>1.2050661839658831E-2</v>
      </c>
    </row>
    <row r="797" spans="1:5" ht="18">
      <c r="A797" s="8">
        <v>59.292296999999998</v>
      </c>
      <c r="B797" s="6" t="s">
        <v>802</v>
      </c>
      <c r="C797" s="9">
        <f t="shared" si="30"/>
        <v>-2.4606400389581458E-3</v>
      </c>
      <c r="E797">
        <f t="shared" si="31"/>
        <v>3.1807638951912636E-3</v>
      </c>
    </row>
    <row r="798" spans="1:5" ht="18">
      <c r="A798" s="8">
        <v>59.1464</v>
      </c>
      <c r="B798" s="6" t="s">
        <v>803</v>
      </c>
      <c r="C798" s="9">
        <f t="shared" si="30"/>
        <v>1.6957921361231989E-3</v>
      </c>
      <c r="E798">
        <f t="shared" si="31"/>
        <v>9.7566827989008123E-4</v>
      </c>
    </row>
    <row r="799" spans="1:5" ht="18">
      <c r="A799" s="8">
        <v>59.246699999999997</v>
      </c>
      <c r="B799" s="6" t="s">
        <v>804</v>
      </c>
      <c r="C799" s="9">
        <f t="shared" si="30"/>
        <v>1.8467357675617973E-3</v>
      </c>
      <c r="E799">
        <f t="shared" si="31"/>
        <v>1.1266119113286796E-3</v>
      </c>
    </row>
    <row r="800" spans="1:5" ht="18">
      <c r="A800" s="8">
        <v>59.356113000000001</v>
      </c>
      <c r="B800" s="6" t="s">
        <v>805</v>
      </c>
      <c r="C800" s="9">
        <f t="shared" si="30"/>
        <v>2.9186715781068296E-3</v>
      </c>
      <c r="E800">
        <f t="shared" si="31"/>
        <v>2.1985477218737122E-3</v>
      </c>
    </row>
    <row r="801" spans="1:5" ht="18">
      <c r="A801" s="8">
        <v>59.529353999999998</v>
      </c>
      <c r="B801" s="6" t="s">
        <v>806</v>
      </c>
      <c r="C801" s="9">
        <f t="shared" si="30"/>
        <v>2.7566400267001433E-3</v>
      </c>
      <c r="E801">
        <f t="shared" si="31"/>
        <v>2.0365161704670254E-3</v>
      </c>
    </row>
    <row r="802" spans="1:5" ht="18">
      <c r="A802" s="8">
        <v>59.693455</v>
      </c>
      <c r="B802" s="6" t="s">
        <v>807</v>
      </c>
      <c r="C802" s="9">
        <f t="shared" si="30"/>
        <v>3.6658290259794809E-3</v>
      </c>
      <c r="E802">
        <f t="shared" si="31"/>
        <v>2.9457051697463635E-3</v>
      </c>
    </row>
    <row r="803" spans="1:5" ht="18">
      <c r="A803" s="8">
        <v>59.912281</v>
      </c>
      <c r="B803" s="6" t="s">
        <v>808</v>
      </c>
      <c r="C803" s="9">
        <f t="shared" si="30"/>
        <v>2.2829376167466829E-3</v>
      </c>
      <c r="E803">
        <f t="shared" si="31"/>
        <v>1.5628137605135652E-3</v>
      </c>
    </row>
    <row r="804" spans="1:5" ht="18">
      <c r="A804" s="8">
        <v>60.049056999999998</v>
      </c>
      <c r="B804" s="6" t="s">
        <v>809</v>
      </c>
      <c r="C804" s="9">
        <f t="shared" si="30"/>
        <v>-4.7067350283285731E-3</v>
      </c>
      <c r="E804">
        <f t="shared" si="31"/>
        <v>5.4268588845616909E-3</v>
      </c>
    </row>
    <row r="805" spans="1:5" ht="18">
      <c r="A805" s="8">
        <v>59.766421999999999</v>
      </c>
      <c r="B805" s="6" t="s">
        <v>810</v>
      </c>
      <c r="C805" s="9">
        <f t="shared" si="30"/>
        <v>2.7458896569047238E-3</v>
      </c>
      <c r="E805">
        <f t="shared" si="31"/>
        <v>2.025765800671606E-3</v>
      </c>
    </row>
    <row r="806" spans="1:5" ht="18">
      <c r="A806" s="8">
        <v>59.930534000000002</v>
      </c>
      <c r="B806" s="6" t="s">
        <v>811</v>
      </c>
      <c r="C806" s="9">
        <f t="shared" si="30"/>
        <v>-2.5866113590778425E-3</v>
      </c>
      <c r="E806">
        <f t="shared" si="31"/>
        <v>3.3067352153109599E-3</v>
      </c>
    </row>
    <row r="807" spans="1:5" ht="18">
      <c r="A807" s="8">
        <v>59.775517000000001</v>
      </c>
      <c r="B807" s="6" t="s">
        <v>812</v>
      </c>
      <c r="C807" s="9">
        <f t="shared" si="30"/>
        <v>2.5933192681545664E-3</v>
      </c>
      <c r="E807">
        <f t="shared" si="31"/>
        <v>1.8731954119214488E-3</v>
      </c>
    </row>
    <row r="808" spans="1:5" ht="18">
      <c r="A808" s="8">
        <v>59.930534000000002</v>
      </c>
      <c r="B808" s="6" t="s">
        <v>813</v>
      </c>
      <c r="C808" s="9">
        <f t="shared" si="30"/>
        <v>-7.6089760855467905E-4</v>
      </c>
      <c r="E808">
        <f t="shared" si="31"/>
        <v>1.4810214647877967E-3</v>
      </c>
    </row>
    <row r="809" spans="1:5" ht="18">
      <c r="A809" s="8">
        <v>59.884932999999997</v>
      </c>
      <c r="B809" s="6" t="s">
        <v>814</v>
      </c>
      <c r="C809" s="9">
        <f t="shared" si="30"/>
        <v>-2.283713000062893E-3</v>
      </c>
      <c r="E809">
        <f t="shared" si="31"/>
        <v>3.0038368562960108E-3</v>
      </c>
    </row>
    <row r="810" spans="1:5" ht="18">
      <c r="A810" s="8">
        <v>59.748173000000001</v>
      </c>
      <c r="B810" s="6" t="s">
        <v>815</v>
      </c>
      <c r="C810" s="9">
        <f t="shared" si="30"/>
        <v>-7.6303588395923395E-4</v>
      </c>
      <c r="E810">
        <f t="shared" si="31"/>
        <v>1.4831597401923516E-3</v>
      </c>
    </row>
    <row r="811" spans="1:5" ht="18">
      <c r="A811" s="8">
        <v>59.702582999999997</v>
      </c>
      <c r="B811" s="6" t="s">
        <v>816</v>
      </c>
      <c r="C811" s="9">
        <f t="shared" si="30"/>
        <v>-3.817791267087985E-3</v>
      </c>
      <c r="E811">
        <f t="shared" si="31"/>
        <v>4.5379151233211025E-3</v>
      </c>
    </row>
    <row r="812" spans="1:5" ht="18">
      <c r="A812" s="8">
        <v>59.474651000000001</v>
      </c>
      <c r="B812" s="6" t="s">
        <v>817</v>
      </c>
      <c r="C812" s="9">
        <f t="shared" si="30"/>
        <v>-4.2927532269168168E-3</v>
      </c>
      <c r="E812">
        <f t="shared" si="31"/>
        <v>5.0128770831499346E-3</v>
      </c>
    </row>
    <row r="813" spans="1:5" ht="18">
      <c r="A813" s="8">
        <v>59.219341</v>
      </c>
      <c r="B813" s="6" t="s">
        <v>818</v>
      </c>
      <c r="C813" s="9">
        <f t="shared" si="30"/>
        <v>8.1602056328184576E-3</v>
      </c>
      <c r="E813">
        <f t="shared" si="31"/>
        <v>7.4400817765853397E-3</v>
      </c>
    </row>
    <row r="814" spans="1:5" ht="18">
      <c r="A814" s="8">
        <v>59.702582999999997</v>
      </c>
      <c r="B814" s="6" t="s">
        <v>819</v>
      </c>
      <c r="C814" s="9">
        <f t="shared" si="30"/>
        <v>-1.3744463953929164E-3</v>
      </c>
      <c r="E814">
        <f t="shared" si="31"/>
        <v>2.0945702516260338E-3</v>
      </c>
    </row>
    <row r="815" spans="1:5" ht="18">
      <c r="A815" s="8">
        <v>59.620525000000001</v>
      </c>
      <c r="B815" s="6" t="s">
        <v>820</v>
      </c>
      <c r="C815" s="9">
        <f t="shared" si="30"/>
        <v>-5.3523681651578793E-3</v>
      </c>
      <c r="E815">
        <f t="shared" si="31"/>
        <v>6.0724920213909971E-3</v>
      </c>
    </row>
    <row r="816" spans="1:5" ht="18">
      <c r="A816" s="8">
        <v>59.301414000000001</v>
      </c>
      <c r="B816" s="6" t="s">
        <v>821</v>
      </c>
      <c r="C816" s="9">
        <f t="shared" si="30"/>
        <v>7.0724620495558445E-3</v>
      </c>
      <c r="E816">
        <f t="shared" si="31"/>
        <v>6.3523381933227267E-3</v>
      </c>
    </row>
    <row r="817" spans="1:5" ht="18">
      <c r="A817" s="8">
        <v>59.720821000000001</v>
      </c>
      <c r="B817" s="6" t="s">
        <v>822</v>
      </c>
      <c r="C817" s="9">
        <f t="shared" si="30"/>
        <v>1.3740517733337881E-2</v>
      </c>
      <c r="E817">
        <f t="shared" si="31"/>
        <v>1.3020393877104764E-2</v>
      </c>
    </row>
    <row r="818" spans="1:5" ht="18">
      <c r="A818" s="8">
        <v>60.541415999999998</v>
      </c>
      <c r="B818" s="6" t="s">
        <v>823</v>
      </c>
      <c r="C818" s="9">
        <f t="shared" si="30"/>
        <v>1.7018036049900119E-2</v>
      </c>
      <c r="E818">
        <f t="shared" si="31"/>
        <v>1.6297912193667E-2</v>
      </c>
    </row>
    <row r="819" spans="1:5" ht="18">
      <c r="A819" s="8">
        <v>61.571711999999998</v>
      </c>
      <c r="B819" s="6" t="s">
        <v>824</v>
      </c>
      <c r="C819" s="9">
        <f t="shared" si="30"/>
        <v>5.7753632057527511E-3</v>
      </c>
      <c r="E819">
        <f t="shared" si="31"/>
        <v>5.0552393495196333E-3</v>
      </c>
    </row>
    <row r="820" spans="1:5" ht="18">
      <c r="A820" s="8">
        <v>61.927311000000003</v>
      </c>
      <c r="B820" s="6" t="s">
        <v>825</v>
      </c>
      <c r="C820" s="9">
        <f t="shared" si="30"/>
        <v>-1.3252472725645097E-3</v>
      </c>
      <c r="E820">
        <f t="shared" si="31"/>
        <v>2.0453711287976273E-3</v>
      </c>
    </row>
    <row r="821" spans="1:5" ht="18">
      <c r="A821" s="8">
        <v>61.845241999999999</v>
      </c>
      <c r="B821" s="6" t="s">
        <v>826</v>
      </c>
      <c r="C821" s="9">
        <f t="shared" si="30"/>
        <v>6.4867722564655745E-3</v>
      </c>
      <c r="E821">
        <f t="shared" si="31"/>
        <v>5.7666484002324566E-3</v>
      </c>
    </row>
    <row r="822" spans="1:5" ht="18">
      <c r="A822" s="8">
        <v>62.246417999999998</v>
      </c>
      <c r="B822" s="6" t="s">
        <v>827</v>
      </c>
      <c r="C822" s="9">
        <f t="shared" si="30"/>
        <v>2.7828910572814357E-3</v>
      </c>
      <c r="E822">
        <f t="shared" si="31"/>
        <v>2.0627672010483178E-3</v>
      </c>
    </row>
    <row r="823" spans="1:5" ht="18">
      <c r="A823" s="8">
        <v>62.419643000000001</v>
      </c>
      <c r="B823" s="6" t="s">
        <v>828</v>
      </c>
      <c r="C823" s="9">
        <f t="shared" si="30"/>
        <v>1.3876737487909014E-2</v>
      </c>
      <c r="E823">
        <f t="shared" si="31"/>
        <v>1.3156613631675897E-2</v>
      </c>
    </row>
    <row r="824" spans="1:5" ht="18">
      <c r="A824" s="8">
        <v>63.285823999999998</v>
      </c>
      <c r="B824" s="6" t="s">
        <v>829</v>
      </c>
      <c r="C824" s="9">
        <f t="shared" si="30"/>
        <v>-1.5845096683895338E-3</v>
      </c>
      <c r="E824">
        <f t="shared" si="31"/>
        <v>2.3046335246226513E-3</v>
      </c>
    </row>
    <row r="825" spans="1:5" ht="18">
      <c r="A825" s="8">
        <v>63.185547</v>
      </c>
      <c r="B825" s="6" t="s">
        <v>830</v>
      </c>
      <c r="C825" s="9">
        <f t="shared" si="30"/>
        <v>-3.174586745288384E-3</v>
      </c>
      <c r="E825">
        <f t="shared" si="31"/>
        <v>3.8947106015215019E-3</v>
      </c>
    </row>
    <row r="826" spans="1:5" ht="18">
      <c r="A826" s="8">
        <v>62.984959000000003</v>
      </c>
      <c r="B826" s="6" t="s">
        <v>831</v>
      </c>
      <c r="C826" s="9">
        <f t="shared" si="30"/>
        <v>-3.9087585974296691E-3</v>
      </c>
      <c r="E826">
        <f t="shared" si="31"/>
        <v>4.628882453662787E-3</v>
      </c>
    </row>
    <row r="827" spans="1:5" ht="18">
      <c r="A827" s="8">
        <v>62.738765999999998</v>
      </c>
      <c r="B827" s="6" t="s">
        <v>832</v>
      </c>
      <c r="C827" s="9">
        <f t="shared" si="30"/>
        <v>2.7611158306811326E-3</v>
      </c>
      <c r="E827">
        <f t="shared" si="31"/>
        <v>2.0409919744480151E-3</v>
      </c>
    </row>
    <row r="828" spans="1:5" ht="18">
      <c r="A828" s="8">
        <v>62.911994999999997</v>
      </c>
      <c r="B828" s="6" t="s">
        <v>833</v>
      </c>
      <c r="C828" s="9">
        <f t="shared" si="30"/>
        <v>-8.6927779034822752E-4</v>
      </c>
      <c r="E828">
        <f t="shared" si="31"/>
        <v>1.5894016465813452E-3</v>
      </c>
    </row>
    <row r="829" spans="1:5" ht="18">
      <c r="A829" s="8">
        <v>62.857306999999999</v>
      </c>
      <c r="B829" s="6" t="s">
        <v>834</v>
      </c>
      <c r="C829" s="9">
        <f t="shared" si="30"/>
        <v>1.4503962124881242E-3</v>
      </c>
      <c r="E829">
        <f t="shared" si="31"/>
        <v>7.3027235625500652E-4</v>
      </c>
    </row>
    <row r="830" spans="1:5" ht="18">
      <c r="A830" s="8">
        <v>62.948475000000002</v>
      </c>
      <c r="B830" s="6" t="s">
        <v>835</v>
      </c>
      <c r="C830" s="9">
        <f t="shared" si="30"/>
        <v>3.9110240557852765E-3</v>
      </c>
      <c r="E830">
        <f t="shared" si="31"/>
        <v>3.1909001995521586E-3</v>
      </c>
    </row>
    <row r="831" spans="1:5" ht="18">
      <c r="A831" s="8">
        <v>63.194668</v>
      </c>
      <c r="B831" s="6" t="s">
        <v>836</v>
      </c>
      <c r="C831" s="9">
        <f t="shared" si="30"/>
        <v>-1.2264088482908074E-2</v>
      </c>
      <c r="E831">
        <f t="shared" si="31"/>
        <v>1.2984212339141191E-2</v>
      </c>
    </row>
    <row r="832" spans="1:5" ht="18">
      <c r="A832" s="8">
        <v>62.419643000000001</v>
      </c>
      <c r="B832" s="6" t="s">
        <v>837</v>
      </c>
      <c r="C832" s="9">
        <f t="shared" si="30"/>
        <v>-1.1684302648126172E-3</v>
      </c>
      <c r="E832">
        <f t="shared" si="31"/>
        <v>1.8885541210457348E-3</v>
      </c>
    </row>
    <row r="833" spans="1:5" ht="18">
      <c r="A833" s="8">
        <v>62.346710000000002</v>
      </c>
      <c r="B833" s="6" t="s">
        <v>838</v>
      </c>
      <c r="C833" s="9">
        <f t="shared" si="30"/>
        <v>7.3104098035002985E-4</v>
      </c>
      <c r="E833">
        <f t="shared" si="31"/>
        <v>1.0917124116912214E-5</v>
      </c>
    </row>
    <row r="834" spans="1:5" ht="18">
      <c r="A834" s="8">
        <v>62.392288000000001</v>
      </c>
      <c r="B834" s="6" t="s">
        <v>839</v>
      </c>
      <c r="C834" s="9">
        <f t="shared" ref="C834:C897" si="32">(A835-A834)/A834</f>
        <v>2.0135533417206915E-2</v>
      </c>
      <c r="E834">
        <f t="shared" si="31"/>
        <v>1.9415409560973797E-2</v>
      </c>
    </row>
    <row r="835" spans="1:5" ht="18">
      <c r="A835" s="8">
        <v>63.648589999999999</v>
      </c>
      <c r="B835" s="6" t="s">
        <v>840</v>
      </c>
      <c r="C835" s="9">
        <f t="shared" si="32"/>
        <v>-2.780589483600494E-2</v>
      </c>
      <c r="E835">
        <f t="shared" ref="E835:E898" si="33">ABS(C835-$G$2)</f>
        <v>2.8526018692238059E-2</v>
      </c>
    </row>
    <row r="836" spans="1:5" ht="18">
      <c r="A836" s="8">
        <v>61.878784000000003</v>
      </c>
      <c r="B836" s="6" t="s">
        <v>841</v>
      </c>
      <c r="C836" s="9">
        <f t="shared" si="32"/>
        <v>3.4084541803535741E-3</v>
      </c>
      <c r="E836">
        <f t="shared" si="33"/>
        <v>2.6883303241204562E-3</v>
      </c>
    </row>
    <row r="837" spans="1:5" ht="18">
      <c r="A837" s="8">
        <v>62.089694999999999</v>
      </c>
      <c r="B837" s="6" t="s">
        <v>842</v>
      </c>
      <c r="C837" s="9">
        <f t="shared" si="32"/>
        <v>-2.9515364828256672E-4</v>
      </c>
      <c r="E837">
        <f t="shared" si="33"/>
        <v>1.0152775045156844E-3</v>
      </c>
    </row>
    <row r="838" spans="1:5" ht="18">
      <c r="A838" s="8">
        <v>62.071368999999997</v>
      </c>
      <c r="B838" s="6" t="s">
        <v>843</v>
      </c>
      <c r="C838" s="9">
        <f t="shared" si="32"/>
        <v>1.122751135068413E-2</v>
      </c>
      <c r="E838">
        <f t="shared" si="33"/>
        <v>1.0507387494451013E-2</v>
      </c>
    </row>
    <row r="839" spans="1:5" ht="18">
      <c r="A839" s="8">
        <v>62.768276</v>
      </c>
      <c r="B839" s="6" t="s">
        <v>844</v>
      </c>
      <c r="C839" s="9">
        <f t="shared" si="32"/>
        <v>3.3597863991038576E-3</v>
      </c>
      <c r="E839">
        <f t="shared" si="33"/>
        <v>2.6396625428707398E-3</v>
      </c>
    </row>
    <row r="840" spans="1:5" ht="18">
      <c r="A840" s="8">
        <v>62.979163999999997</v>
      </c>
      <c r="B840" s="6" t="s">
        <v>845</v>
      </c>
      <c r="C840" s="9">
        <f t="shared" si="32"/>
        <v>1.3108779913306868E-3</v>
      </c>
      <c r="E840">
        <f t="shared" si="33"/>
        <v>5.9075413509756917E-4</v>
      </c>
    </row>
    <row r="841" spans="1:5" ht="18">
      <c r="A841" s="8">
        <v>63.061722000000003</v>
      </c>
      <c r="B841" s="6" t="s">
        <v>846</v>
      </c>
      <c r="C841" s="9">
        <f t="shared" si="32"/>
        <v>1.2359557831294238E-2</v>
      </c>
      <c r="E841">
        <f t="shared" si="33"/>
        <v>1.1639433975061121E-2</v>
      </c>
    </row>
    <row r="842" spans="1:5" ht="18">
      <c r="A842" s="8">
        <v>63.841137000000003</v>
      </c>
      <c r="B842" s="6" t="s">
        <v>847</v>
      </c>
      <c r="C842" s="9">
        <f t="shared" si="32"/>
        <v>4.8834343285583488E-3</v>
      </c>
      <c r="E842">
        <f t="shared" si="33"/>
        <v>4.1633104723252309E-3</v>
      </c>
    </row>
    <row r="843" spans="1:5" ht="18">
      <c r="A843" s="8">
        <v>64.152901</v>
      </c>
      <c r="B843" s="6" t="s">
        <v>848</v>
      </c>
      <c r="C843" s="9">
        <f t="shared" si="32"/>
        <v>6.4328969316601956E-3</v>
      </c>
      <c r="E843">
        <f t="shared" si="33"/>
        <v>5.7127730754270778E-3</v>
      </c>
    </row>
    <row r="844" spans="1:5" ht="18">
      <c r="A844" s="8">
        <v>64.56559</v>
      </c>
      <c r="B844" s="6" t="s">
        <v>849</v>
      </c>
      <c r="C844" s="9">
        <f t="shared" si="32"/>
        <v>-8.0957209560077112E-3</v>
      </c>
      <c r="E844">
        <f t="shared" si="33"/>
        <v>8.8158448122408282E-3</v>
      </c>
    </row>
    <row r="845" spans="1:5" ht="18">
      <c r="A845" s="8">
        <v>64.042884999999998</v>
      </c>
      <c r="B845" s="6" t="s">
        <v>850</v>
      </c>
      <c r="C845" s="9">
        <f t="shared" si="32"/>
        <v>3.7225524740180779E-3</v>
      </c>
      <c r="E845">
        <f t="shared" si="33"/>
        <v>3.00242861778496E-3</v>
      </c>
    </row>
    <row r="846" spans="1:5" ht="18">
      <c r="A846" s="8">
        <v>64.281288000000004</v>
      </c>
      <c r="B846" s="6" t="s">
        <v>851</v>
      </c>
      <c r="C846" s="9">
        <f t="shared" si="32"/>
        <v>2.368068604972557E-2</v>
      </c>
      <c r="E846">
        <f t="shared" si="33"/>
        <v>2.2960562193492452E-2</v>
      </c>
    </row>
    <row r="847" spans="1:5" ht="18">
      <c r="A847" s="8">
        <v>65.803512999999995</v>
      </c>
      <c r="B847" s="6" t="s">
        <v>852</v>
      </c>
      <c r="C847" s="9">
        <f t="shared" si="32"/>
        <v>7.2462544666879606E-3</v>
      </c>
      <c r="E847">
        <f t="shared" si="33"/>
        <v>6.5261306104548427E-3</v>
      </c>
    </row>
    <row r="848" spans="1:5" ht="18">
      <c r="A848" s="8">
        <v>66.280342000000005</v>
      </c>
      <c r="B848" s="6" t="s">
        <v>853</v>
      </c>
      <c r="C848" s="9">
        <f t="shared" si="32"/>
        <v>3.3207583630150798E-3</v>
      </c>
      <c r="E848">
        <f t="shared" si="33"/>
        <v>2.600634506781962E-3</v>
      </c>
    </row>
    <row r="849" spans="1:5" ht="18">
      <c r="A849" s="8">
        <v>66.500443000000004</v>
      </c>
      <c r="B849" s="6" t="s">
        <v>854</v>
      </c>
      <c r="C849" s="9">
        <f t="shared" si="32"/>
        <v>-1.7926196371354937E-3</v>
      </c>
      <c r="E849">
        <f t="shared" si="33"/>
        <v>2.5127434933686112E-3</v>
      </c>
    </row>
    <row r="850" spans="1:5" ht="18">
      <c r="A850" s="8">
        <v>66.381232999999995</v>
      </c>
      <c r="B850" s="6" t="s">
        <v>855</v>
      </c>
      <c r="C850" s="9">
        <f t="shared" si="32"/>
        <v>-6.0783444622065979E-3</v>
      </c>
      <c r="E850">
        <f t="shared" si="33"/>
        <v>6.7984683184397158E-3</v>
      </c>
    </row>
    <row r="851" spans="1:5" ht="18">
      <c r="A851" s="8">
        <v>65.977744999999999</v>
      </c>
      <c r="B851" s="6" t="s">
        <v>856</v>
      </c>
      <c r="C851" s="9">
        <f t="shared" si="32"/>
        <v>-2.2654578449142201E-2</v>
      </c>
      <c r="E851">
        <f t="shared" si="33"/>
        <v>2.3374702305375319E-2</v>
      </c>
    </row>
    <row r="852" spans="1:5" ht="18">
      <c r="A852" s="8">
        <v>64.483046999999999</v>
      </c>
      <c r="B852" s="6" t="s">
        <v>857</v>
      </c>
      <c r="C852" s="9">
        <f t="shared" si="32"/>
        <v>-7.679196673196843E-3</v>
      </c>
      <c r="E852">
        <f t="shared" si="33"/>
        <v>8.39932052942996E-3</v>
      </c>
    </row>
    <row r="853" spans="1:5" ht="18">
      <c r="A853" s="8">
        <v>63.987869000000003</v>
      </c>
      <c r="B853" s="6" t="s">
        <v>858</v>
      </c>
      <c r="C853" s="9">
        <f t="shared" si="32"/>
        <v>1.2467847616553529E-2</v>
      </c>
      <c r="E853">
        <f t="shared" si="33"/>
        <v>1.1747723760320412E-2</v>
      </c>
    </row>
    <row r="854" spans="1:5" ht="18">
      <c r="A854" s="8">
        <v>64.785659999999993</v>
      </c>
      <c r="B854" s="6" t="s">
        <v>859</v>
      </c>
      <c r="C854" s="9">
        <f t="shared" si="32"/>
        <v>-5.3786285421803803E-3</v>
      </c>
      <c r="E854">
        <f t="shared" si="33"/>
        <v>6.0987523984134982E-3</v>
      </c>
    </row>
    <row r="855" spans="1:5" ht="18">
      <c r="A855" s="8">
        <v>64.437201999999999</v>
      </c>
      <c r="B855" s="6" t="s">
        <v>860</v>
      </c>
      <c r="C855" s="9">
        <f t="shared" si="32"/>
        <v>-5.2656227996989002E-3</v>
      </c>
      <c r="E855">
        <f t="shared" si="33"/>
        <v>5.985746655932018E-3</v>
      </c>
    </row>
    <row r="856" spans="1:5" ht="18">
      <c r="A856" s="8">
        <v>64.097899999999996</v>
      </c>
      <c r="B856" s="6" t="s">
        <v>861</v>
      </c>
      <c r="C856" s="9">
        <f t="shared" si="32"/>
        <v>1.4308269069657291E-3</v>
      </c>
      <c r="E856">
        <f t="shared" si="33"/>
        <v>7.107030507326115E-4</v>
      </c>
    </row>
    <row r="857" spans="1:5" ht="18">
      <c r="A857" s="8">
        <v>64.189612999999994</v>
      </c>
      <c r="B857" s="6" t="s">
        <v>862</v>
      </c>
      <c r="C857" s="9">
        <f t="shared" si="32"/>
        <v>1.242877099134404E-2</v>
      </c>
      <c r="E857">
        <f t="shared" si="33"/>
        <v>1.1708647135110923E-2</v>
      </c>
    </row>
    <row r="858" spans="1:5" ht="18">
      <c r="A858" s="8">
        <v>64.987410999999994</v>
      </c>
      <c r="B858" s="6" t="s">
        <v>863</v>
      </c>
      <c r="C858" s="9">
        <f t="shared" si="32"/>
        <v>-1.354585428860975E-2</v>
      </c>
      <c r="E858">
        <f t="shared" si="33"/>
        <v>1.4265978144842867E-2</v>
      </c>
    </row>
    <row r="859" spans="1:5" ht="18">
      <c r="A859" s="8">
        <v>64.107101</v>
      </c>
      <c r="B859" s="6" t="s">
        <v>864</v>
      </c>
      <c r="C859" s="9">
        <f t="shared" si="32"/>
        <v>5.1492111614905049E-3</v>
      </c>
      <c r="E859">
        <f t="shared" si="33"/>
        <v>4.429087305257387E-3</v>
      </c>
    </row>
    <row r="860" spans="1:5" ht="18">
      <c r="A860" s="8">
        <v>64.437201999999999</v>
      </c>
      <c r="B860" s="6" t="s">
        <v>865</v>
      </c>
      <c r="C860" s="9">
        <f t="shared" si="32"/>
        <v>-1.4266603320231428E-4</v>
      </c>
      <c r="E860">
        <f t="shared" si="33"/>
        <v>8.6278988943543186E-4</v>
      </c>
    </row>
    <row r="861" spans="1:5" ht="18">
      <c r="A861" s="8">
        <v>64.428009000000003</v>
      </c>
      <c r="B861" s="6" t="s">
        <v>866</v>
      </c>
      <c r="C861" s="9">
        <f t="shared" si="32"/>
        <v>1.3521727793885427E-2</v>
      </c>
      <c r="E861">
        <f t="shared" si="33"/>
        <v>1.280160393765231E-2</v>
      </c>
    </row>
    <row r="862" spans="1:5" ht="18">
      <c r="A862" s="8">
        <v>65.299187000000003</v>
      </c>
      <c r="B862" s="6" t="s">
        <v>867</v>
      </c>
      <c r="C862" s="9">
        <f t="shared" si="32"/>
        <v>-9.5495982208783307E-3</v>
      </c>
      <c r="E862">
        <f t="shared" si="33"/>
        <v>1.0269722077111448E-2</v>
      </c>
    </row>
    <row r="863" spans="1:5" ht="18">
      <c r="A863" s="8">
        <v>64.675606000000002</v>
      </c>
      <c r="B863" s="6" t="s">
        <v>868</v>
      </c>
      <c r="C863" s="9">
        <f t="shared" si="32"/>
        <v>-1.8715232447918641E-2</v>
      </c>
      <c r="E863">
        <f t="shared" si="33"/>
        <v>1.943535630415176E-2</v>
      </c>
    </row>
    <row r="864" spans="1:5" ht="18">
      <c r="A864" s="8">
        <v>63.465187</v>
      </c>
      <c r="B864" s="6" t="s">
        <v>869</v>
      </c>
      <c r="C864" s="9">
        <f t="shared" si="32"/>
        <v>8.5246105081199716E-3</v>
      </c>
      <c r="E864">
        <f t="shared" si="33"/>
        <v>7.8044866518868538E-3</v>
      </c>
    </row>
    <row r="865" spans="1:5" ht="18">
      <c r="A865" s="8">
        <v>64.006202999999999</v>
      </c>
      <c r="B865" s="6" t="s">
        <v>870</v>
      </c>
      <c r="C865" s="9">
        <f t="shared" si="32"/>
        <v>-1.8767805989053917E-2</v>
      </c>
      <c r="E865">
        <f t="shared" si="33"/>
        <v>1.9487929845287036E-2</v>
      </c>
    </row>
    <row r="866" spans="1:5" ht="18">
      <c r="A866" s="8">
        <v>62.804946999999999</v>
      </c>
      <c r="B866" s="6" t="s">
        <v>871</v>
      </c>
      <c r="C866" s="9">
        <f t="shared" si="32"/>
        <v>6.4242869275887189E-3</v>
      </c>
      <c r="E866">
        <f t="shared" si="33"/>
        <v>5.7041630713556011E-3</v>
      </c>
    </row>
    <row r="867" spans="1:5" ht="18">
      <c r="A867" s="8">
        <v>63.208424000000001</v>
      </c>
      <c r="B867" s="6" t="s">
        <v>872</v>
      </c>
      <c r="C867" s="9">
        <f t="shared" si="32"/>
        <v>-1.1025967045152064E-2</v>
      </c>
      <c r="E867">
        <f t="shared" si="33"/>
        <v>1.1746090901385181E-2</v>
      </c>
    </row>
    <row r="868" spans="1:5" ht="18">
      <c r="A868" s="8">
        <v>62.511490000000002</v>
      </c>
      <c r="B868" s="6" t="s">
        <v>873</v>
      </c>
      <c r="C868" s="9">
        <f t="shared" si="32"/>
        <v>1.3349289866550873E-2</v>
      </c>
      <c r="E868">
        <f t="shared" si="33"/>
        <v>1.2629166010317756E-2</v>
      </c>
    </row>
    <row r="869" spans="1:5" ht="18">
      <c r="A869" s="8">
        <v>63.345973999999998</v>
      </c>
      <c r="B869" s="6" t="s">
        <v>874</v>
      </c>
      <c r="C869" s="9">
        <f t="shared" si="32"/>
        <v>-7.3827896307979771E-3</v>
      </c>
      <c r="E869">
        <f t="shared" si="33"/>
        <v>8.1029134870310941E-3</v>
      </c>
    </row>
    <row r="870" spans="1:5" ht="18">
      <c r="A870" s="8">
        <v>62.878304</v>
      </c>
      <c r="B870" s="6" t="s">
        <v>875</v>
      </c>
      <c r="C870" s="9">
        <f t="shared" si="32"/>
        <v>1.2979357712956094E-2</v>
      </c>
      <c r="E870">
        <f t="shared" si="33"/>
        <v>1.2259233856722977E-2</v>
      </c>
    </row>
    <row r="871" spans="1:5" ht="18">
      <c r="A871" s="8">
        <v>63.694423999999998</v>
      </c>
      <c r="B871" s="6" t="s">
        <v>876</v>
      </c>
      <c r="C871" s="9">
        <f t="shared" si="32"/>
        <v>7.4863853074486932E-3</v>
      </c>
      <c r="E871">
        <f t="shared" si="33"/>
        <v>6.7662614512155753E-3</v>
      </c>
    </row>
    <row r="872" spans="1:5" ht="18">
      <c r="A872" s="8">
        <v>64.171265000000005</v>
      </c>
      <c r="B872" s="6" t="s">
        <v>877</v>
      </c>
      <c r="C872" s="9">
        <f t="shared" si="32"/>
        <v>1.4289885044337924E-4</v>
      </c>
      <c r="E872">
        <f t="shared" si="33"/>
        <v>5.7722500578973838E-4</v>
      </c>
    </row>
    <row r="873" spans="1:5" ht="18">
      <c r="A873" s="8">
        <v>64.180435000000003</v>
      </c>
      <c r="B873" s="6" t="s">
        <v>878</v>
      </c>
      <c r="C873" s="9">
        <f t="shared" si="32"/>
        <v>1.657355547683655E-2</v>
      </c>
      <c r="E873">
        <f t="shared" si="33"/>
        <v>1.5853431620603431E-2</v>
      </c>
    </row>
    <row r="874" spans="1:5" ht="18">
      <c r="A874" s="8">
        <v>65.244133000000005</v>
      </c>
      <c r="B874" s="6" t="s">
        <v>879</v>
      </c>
      <c r="C874" s="9">
        <f t="shared" si="32"/>
        <v>8.7143161209605746E-3</v>
      </c>
      <c r="E874">
        <f t="shared" si="33"/>
        <v>7.9941922647274576E-3</v>
      </c>
    </row>
    <row r="875" spans="1:5" ht="18">
      <c r="A875" s="8">
        <v>65.812691000000001</v>
      </c>
      <c r="B875" s="6" t="s">
        <v>880</v>
      </c>
      <c r="C875" s="9">
        <f t="shared" si="32"/>
        <v>1.407246818094705E-2</v>
      </c>
      <c r="E875">
        <f t="shared" si="33"/>
        <v>1.3352344324713933E-2</v>
      </c>
    </row>
    <row r="876" spans="1:5" ht="18">
      <c r="A876" s="8">
        <v>66.738838000000001</v>
      </c>
      <c r="B876" s="6" t="s">
        <v>881</v>
      </c>
      <c r="C876" s="9">
        <f t="shared" si="32"/>
        <v>7.8319913211555379E-3</v>
      </c>
      <c r="E876">
        <f t="shared" si="33"/>
        <v>7.11186746492242E-3</v>
      </c>
    </row>
    <row r="877" spans="1:5" ht="18">
      <c r="A877" s="8">
        <v>67.261536000000007</v>
      </c>
      <c r="B877" s="6" t="s">
        <v>882</v>
      </c>
      <c r="C877" s="9">
        <f t="shared" si="32"/>
        <v>-6.8205400483282021E-4</v>
      </c>
      <c r="E877">
        <f t="shared" si="33"/>
        <v>1.4021778610659378E-3</v>
      </c>
    </row>
    <row r="878" spans="1:5" ht="18">
      <c r="A878" s="8">
        <v>67.21566</v>
      </c>
      <c r="B878" s="6" t="s">
        <v>883</v>
      </c>
      <c r="C878" s="9">
        <f t="shared" si="32"/>
        <v>7.6401094625866131E-3</v>
      </c>
      <c r="E878">
        <f t="shared" si="33"/>
        <v>6.9199856063534952E-3</v>
      </c>
    </row>
    <row r="879" spans="1:5" ht="18">
      <c r="A879" s="8">
        <v>67.729195000000004</v>
      </c>
      <c r="B879" s="6" t="s">
        <v>884</v>
      </c>
      <c r="C879" s="9">
        <f t="shared" si="32"/>
        <v>4.8746186928693477E-3</v>
      </c>
      <c r="E879">
        <f t="shared" si="33"/>
        <v>4.1544948366362298E-3</v>
      </c>
    </row>
    <row r="880" spans="1:5" ht="18">
      <c r="A880" s="8">
        <v>68.059348999999997</v>
      </c>
      <c r="B880" s="6" t="s">
        <v>885</v>
      </c>
      <c r="C880" s="9">
        <f t="shared" si="32"/>
        <v>-5.7940607101604766E-3</v>
      </c>
      <c r="E880">
        <f t="shared" si="33"/>
        <v>6.5141845663935945E-3</v>
      </c>
    </row>
    <row r="881" spans="1:5" ht="18">
      <c r="A881" s="8">
        <v>67.665008999999998</v>
      </c>
      <c r="B881" s="6" t="s">
        <v>886</v>
      </c>
      <c r="C881" s="9">
        <f t="shared" si="32"/>
        <v>-2.5748167712501559E-3</v>
      </c>
      <c r="E881">
        <f t="shared" si="33"/>
        <v>3.2949406274832733E-3</v>
      </c>
    </row>
    <row r="882" spans="1:5" ht="18">
      <c r="A882" s="8">
        <v>67.490784000000005</v>
      </c>
      <c r="B882" s="6" t="s">
        <v>887</v>
      </c>
      <c r="C882" s="9">
        <f t="shared" si="32"/>
        <v>8.0164722934615833E-3</v>
      </c>
      <c r="E882">
        <f t="shared" si="33"/>
        <v>7.2963484372284655E-3</v>
      </c>
    </row>
    <row r="883" spans="1:5" ht="18">
      <c r="A883" s="8">
        <v>68.031822000000005</v>
      </c>
      <c r="B883" s="6" t="s">
        <v>888</v>
      </c>
      <c r="C883" s="9">
        <f t="shared" si="32"/>
        <v>-1.8868229047283901E-3</v>
      </c>
      <c r="E883">
        <f t="shared" si="33"/>
        <v>2.606946760961508E-3</v>
      </c>
    </row>
    <row r="884" spans="1:5" ht="18">
      <c r="A884" s="8">
        <v>67.903458000000001</v>
      </c>
      <c r="B884" s="6" t="s">
        <v>889</v>
      </c>
      <c r="C884" s="9">
        <f t="shared" si="32"/>
        <v>-1.2018784080186395E-2</v>
      </c>
      <c r="E884">
        <f t="shared" si="33"/>
        <v>1.2738907936419512E-2</v>
      </c>
    </row>
    <row r="885" spans="1:5" ht="18">
      <c r="A885" s="8">
        <v>67.087340999999995</v>
      </c>
      <c r="B885" s="6" t="s">
        <v>890</v>
      </c>
      <c r="C885" s="9">
        <f t="shared" si="32"/>
        <v>-1.6409056963518724E-3</v>
      </c>
      <c r="E885">
        <f t="shared" si="33"/>
        <v>2.3610295525849901E-3</v>
      </c>
    </row>
    <row r="886" spans="1:5" ht="18">
      <c r="A886" s="8">
        <v>66.977256999999994</v>
      </c>
      <c r="B886" s="6" t="s">
        <v>891</v>
      </c>
      <c r="C886" s="9">
        <f t="shared" si="32"/>
        <v>-4.6546098476382214E-3</v>
      </c>
      <c r="E886">
        <f t="shared" si="33"/>
        <v>5.3747337038713393E-3</v>
      </c>
    </row>
    <row r="887" spans="1:5" ht="18">
      <c r="A887" s="8">
        <v>66.665503999999999</v>
      </c>
      <c r="B887" s="6" t="s">
        <v>892</v>
      </c>
      <c r="C887" s="9">
        <f t="shared" si="32"/>
        <v>-1.6509437924597666E-3</v>
      </c>
      <c r="E887">
        <f t="shared" si="33"/>
        <v>2.3710676486928843E-3</v>
      </c>
    </row>
    <row r="888" spans="1:5" ht="18">
      <c r="A888" s="8">
        <v>66.555442999999997</v>
      </c>
      <c r="B888" s="6" t="s">
        <v>893</v>
      </c>
      <c r="C888" s="9">
        <f t="shared" si="32"/>
        <v>-4.4084148008750445E-3</v>
      </c>
      <c r="E888">
        <f t="shared" si="33"/>
        <v>5.1285386571081623E-3</v>
      </c>
    </row>
    <row r="889" spans="1:5" ht="18">
      <c r="A889" s="8">
        <v>66.262039000000001</v>
      </c>
      <c r="B889" s="6" t="s">
        <v>894</v>
      </c>
      <c r="C889" s="9">
        <f t="shared" si="32"/>
        <v>-1.5220328490042504E-3</v>
      </c>
      <c r="E889">
        <f t="shared" si="33"/>
        <v>2.242156705237368E-3</v>
      </c>
    </row>
    <row r="890" spans="1:5" ht="18">
      <c r="A890" s="8">
        <v>66.161186000000001</v>
      </c>
      <c r="B890" s="6" t="s">
        <v>895</v>
      </c>
      <c r="C890" s="9">
        <f t="shared" si="32"/>
        <v>7.3455908121114006E-3</v>
      </c>
      <c r="E890">
        <f t="shared" si="33"/>
        <v>6.6254669558782828E-3</v>
      </c>
    </row>
    <row r="891" spans="1:5" ht="18">
      <c r="A891" s="8">
        <v>66.647178999999994</v>
      </c>
      <c r="B891" s="6" t="s">
        <v>896</v>
      </c>
      <c r="C891" s="9">
        <f t="shared" si="32"/>
        <v>-3.8527512169718461E-3</v>
      </c>
      <c r="E891">
        <f t="shared" si="33"/>
        <v>4.5728750732049635E-3</v>
      </c>
    </row>
    <row r="892" spans="1:5" ht="18">
      <c r="A892" s="8">
        <v>66.390404000000004</v>
      </c>
      <c r="B892" s="6" t="s">
        <v>897</v>
      </c>
      <c r="C892" s="9">
        <f t="shared" si="32"/>
        <v>5.3867423370400208E-3</v>
      </c>
      <c r="E892">
        <f t="shared" si="33"/>
        <v>4.666618480806903E-3</v>
      </c>
    </row>
    <row r="893" spans="1:5" ht="18">
      <c r="A893" s="8">
        <v>66.748031999999995</v>
      </c>
      <c r="B893" s="6" t="s">
        <v>898</v>
      </c>
      <c r="C893" s="9">
        <f t="shared" si="32"/>
        <v>-4.3963843008883452E-3</v>
      </c>
      <c r="E893">
        <f t="shared" si="33"/>
        <v>5.1165081571214631E-3</v>
      </c>
    </row>
    <row r="894" spans="1:5" ht="18">
      <c r="A894" s="8">
        <v>66.454582000000002</v>
      </c>
      <c r="B894" s="6" t="s">
        <v>899</v>
      </c>
      <c r="C894" s="9">
        <f t="shared" si="32"/>
        <v>-1.4626651327067296E-2</v>
      </c>
      <c r="E894">
        <f t="shared" si="33"/>
        <v>1.5346775183300413E-2</v>
      </c>
    </row>
    <row r="895" spans="1:5" ht="18">
      <c r="A895" s="8">
        <v>65.482574</v>
      </c>
      <c r="B895" s="6" t="s">
        <v>900</v>
      </c>
      <c r="C895" s="9">
        <f t="shared" si="32"/>
        <v>1.5263786057035506E-2</v>
      </c>
      <c r="E895">
        <f t="shared" si="33"/>
        <v>1.4543662200802389E-2</v>
      </c>
    </row>
    <row r="896" spans="1:5" ht="18">
      <c r="A896" s="8">
        <v>66.482085999999995</v>
      </c>
      <c r="B896" s="6" t="s">
        <v>901</v>
      </c>
      <c r="C896" s="9">
        <f t="shared" si="32"/>
        <v>1.5034877214893638E-2</v>
      </c>
      <c r="E896">
        <f t="shared" si="33"/>
        <v>1.4314753358660521E-2</v>
      </c>
    </row>
    <row r="897" spans="1:5" ht="18">
      <c r="A897" s="8">
        <v>67.481635999999995</v>
      </c>
      <c r="B897" s="6" t="s">
        <v>902</v>
      </c>
      <c r="C897" s="9">
        <f t="shared" si="32"/>
        <v>2.7291869450230081E-4</v>
      </c>
      <c r="E897">
        <f t="shared" si="33"/>
        <v>4.4720516173081683E-4</v>
      </c>
    </row>
    <row r="898" spans="1:5" ht="18">
      <c r="A898" s="8">
        <v>67.500052999999994</v>
      </c>
      <c r="B898" s="6" t="s">
        <v>903</v>
      </c>
      <c r="C898" s="9">
        <f t="shared" ref="C898:C961" si="34">(A899-A898)/A898</f>
        <v>5.8728250183744616E-3</v>
      </c>
      <c r="E898">
        <f t="shared" si="33"/>
        <v>5.1527011621413437E-3</v>
      </c>
    </row>
    <row r="899" spans="1:5" ht="18">
      <c r="A899" s="8">
        <v>67.896468999999996</v>
      </c>
      <c r="B899" s="6" t="s">
        <v>904</v>
      </c>
      <c r="C899" s="9">
        <f t="shared" si="34"/>
        <v>-1.6972296453295531E-2</v>
      </c>
      <c r="E899">
        <f t="shared" ref="E899:E962" si="35">ABS(C899-$G$2)</f>
        <v>1.769242030952865E-2</v>
      </c>
    </row>
    <row r="900" spans="1:5" ht="18">
      <c r="A900" s="8">
        <v>66.744110000000006</v>
      </c>
      <c r="B900" s="6" t="s">
        <v>905</v>
      </c>
      <c r="C900" s="9">
        <f t="shared" si="34"/>
        <v>1.2429860852140341E-3</v>
      </c>
      <c r="E900">
        <f t="shared" si="35"/>
        <v>5.228622289809165E-4</v>
      </c>
    </row>
    <row r="901" spans="1:5" ht="18">
      <c r="A901" s="8">
        <v>66.827072000000001</v>
      </c>
      <c r="B901" s="6" t="s">
        <v>906</v>
      </c>
      <c r="C901" s="9">
        <f t="shared" si="34"/>
        <v>-4.6899406276547061E-3</v>
      </c>
      <c r="E901">
        <f t="shared" si="35"/>
        <v>5.4100644838878239E-3</v>
      </c>
    </row>
    <row r="902" spans="1:5" ht="18">
      <c r="A902" s="8">
        <v>66.513656999999995</v>
      </c>
      <c r="B902" s="6" t="s">
        <v>907</v>
      </c>
      <c r="C902" s="9">
        <f t="shared" si="34"/>
        <v>1.3998613848581552E-2</v>
      </c>
      <c r="E902">
        <f t="shared" si="35"/>
        <v>1.3278489992348435E-2</v>
      </c>
    </row>
    <row r="903" spans="1:5" ht="18">
      <c r="A903" s="8">
        <v>67.444755999999998</v>
      </c>
      <c r="B903" s="6" t="s">
        <v>908</v>
      </c>
      <c r="C903" s="9">
        <f t="shared" si="34"/>
        <v>-6.01462625203946E-3</v>
      </c>
      <c r="E903">
        <f t="shared" si="35"/>
        <v>6.7347501082725778E-3</v>
      </c>
    </row>
    <row r="904" spans="1:5" ht="18">
      <c r="A904" s="8">
        <v>67.039101000000002</v>
      </c>
      <c r="B904" s="6" t="s">
        <v>909</v>
      </c>
      <c r="C904" s="9">
        <f t="shared" si="34"/>
        <v>-4.1232653164606378E-4</v>
      </c>
      <c r="E904">
        <f t="shared" si="35"/>
        <v>1.1324503878791814E-3</v>
      </c>
    </row>
    <row r="905" spans="1:5" ht="18">
      <c r="A905" s="8">
        <v>67.011459000000002</v>
      </c>
      <c r="B905" s="6" t="s">
        <v>910</v>
      </c>
      <c r="C905" s="9">
        <f t="shared" si="34"/>
        <v>1.7882762409335813E-3</v>
      </c>
      <c r="E905">
        <f t="shared" si="35"/>
        <v>1.0681523847004637E-3</v>
      </c>
    </row>
    <row r="906" spans="1:5" ht="18">
      <c r="A906" s="8">
        <v>67.131293999999997</v>
      </c>
      <c r="B906" s="6" t="s">
        <v>911</v>
      </c>
      <c r="C906" s="9">
        <f t="shared" si="34"/>
        <v>1.3762582917004388E-4</v>
      </c>
      <c r="E906">
        <f t="shared" si="35"/>
        <v>5.8249802706307377E-4</v>
      </c>
    </row>
    <row r="907" spans="1:5" ht="18">
      <c r="A907" s="8">
        <v>67.140533000000005</v>
      </c>
      <c r="B907" s="6" t="s">
        <v>912</v>
      </c>
      <c r="C907" s="9">
        <f t="shared" si="34"/>
        <v>3.0206045579053995E-3</v>
      </c>
      <c r="E907">
        <f t="shared" si="35"/>
        <v>2.3004807016722816E-3</v>
      </c>
    </row>
    <row r="908" spans="1:5" ht="18">
      <c r="A908" s="8">
        <v>67.343338000000003</v>
      </c>
      <c r="B908" s="6" t="s">
        <v>913</v>
      </c>
      <c r="C908" s="9">
        <f t="shared" si="34"/>
        <v>1.3141641419675396E-2</v>
      </c>
      <c r="E908">
        <f t="shared" si="35"/>
        <v>1.2421517563442279E-2</v>
      </c>
    </row>
    <row r="909" spans="1:5" ht="18">
      <c r="A909" s="8">
        <v>68.228340000000003</v>
      </c>
      <c r="B909" s="6" t="s">
        <v>914</v>
      </c>
      <c r="C909" s="9">
        <f t="shared" si="34"/>
        <v>1.0268562887503798E-2</v>
      </c>
      <c r="E909">
        <f t="shared" si="35"/>
        <v>9.5484390312706811E-3</v>
      </c>
    </row>
    <row r="910" spans="1:5" ht="18">
      <c r="A910" s="8">
        <v>68.928946999999994</v>
      </c>
      <c r="B910" s="6" t="s">
        <v>915</v>
      </c>
      <c r="C910" s="9">
        <f t="shared" si="34"/>
        <v>-1.1100691847214742E-2</v>
      </c>
      <c r="E910">
        <f t="shared" si="35"/>
        <v>1.1820815703447859E-2</v>
      </c>
    </row>
    <row r="911" spans="1:5" ht="18">
      <c r="A911" s="8">
        <v>68.163787999999997</v>
      </c>
      <c r="B911" s="6" t="s">
        <v>916</v>
      </c>
      <c r="C911" s="9">
        <f t="shared" si="34"/>
        <v>-4.4625454207444029E-3</v>
      </c>
      <c r="E911">
        <f t="shared" si="35"/>
        <v>5.1826692769775208E-3</v>
      </c>
    </row>
    <row r="912" spans="1:5" ht="18">
      <c r="A912" s="8">
        <v>67.859604000000004</v>
      </c>
      <c r="B912" s="6" t="s">
        <v>917</v>
      </c>
      <c r="C912" s="9">
        <f t="shared" si="34"/>
        <v>-2.852890211384072E-3</v>
      </c>
      <c r="E912">
        <f t="shared" si="35"/>
        <v>3.5730140676171898E-3</v>
      </c>
    </row>
    <row r="913" spans="1:5" ht="18">
      <c r="A913" s="8">
        <v>67.666008000000005</v>
      </c>
      <c r="B913" s="6" t="s">
        <v>918</v>
      </c>
      <c r="C913" s="9">
        <f t="shared" si="34"/>
        <v>1.2806237956286663E-2</v>
      </c>
      <c r="E913">
        <f t="shared" si="35"/>
        <v>1.2086114100053546E-2</v>
      </c>
    </row>
    <row r="914" spans="1:5" ht="18">
      <c r="A914" s="8">
        <v>68.532555000000002</v>
      </c>
      <c r="B914" s="6" t="s">
        <v>919</v>
      </c>
      <c r="C914" s="9">
        <f t="shared" si="34"/>
        <v>-4.8425306775736971E-3</v>
      </c>
      <c r="E914">
        <f t="shared" si="35"/>
        <v>5.5626545338068149E-3</v>
      </c>
    </row>
    <row r="915" spans="1:5" ht="18">
      <c r="A915" s="8">
        <v>68.200683999999995</v>
      </c>
      <c r="B915" s="6" t="s">
        <v>920</v>
      </c>
      <c r="C915" s="9">
        <f t="shared" si="34"/>
        <v>1.0543442643478505E-2</v>
      </c>
      <c r="E915">
        <f t="shared" si="35"/>
        <v>9.823318787245388E-3</v>
      </c>
    </row>
    <row r="916" spans="1:5" ht="18">
      <c r="A916" s="8">
        <v>68.919753999999998</v>
      </c>
      <c r="B916" s="6" t="s">
        <v>921</v>
      </c>
      <c r="C916" s="9">
        <f t="shared" si="34"/>
        <v>-1.0700270346292861E-3</v>
      </c>
      <c r="E916">
        <f t="shared" si="35"/>
        <v>1.7901508908624037E-3</v>
      </c>
    </row>
    <row r="917" spans="1:5" ht="18">
      <c r="A917" s="8">
        <v>68.846007999999998</v>
      </c>
      <c r="B917" s="6" t="s">
        <v>922</v>
      </c>
      <c r="C917" s="9">
        <f t="shared" si="34"/>
        <v>7.0968094475426296E-3</v>
      </c>
      <c r="E917">
        <f t="shared" si="35"/>
        <v>6.3766855913095118E-3</v>
      </c>
    </row>
    <row r="918" spans="1:5" ht="18">
      <c r="A918" s="8">
        <v>69.334594999999993</v>
      </c>
      <c r="B918" s="6" t="s">
        <v>923</v>
      </c>
      <c r="C918" s="9">
        <f t="shared" si="34"/>
        <v>-5.8505858439066296E-3</v>
      </c>
      <c r="E918">
        <f t="shared" si="35"/>
        <v>6.5707097001397475E-3</v>
      </c>
    </row>
    <row r="919" spans="1:5" ht="18">
      <c r="A919" s="8">
        <v>68.928946999999994</v>
      </c>
      <c r="B919" s="6" t="s">
        <v>924</v>
      </c>
      <c r="C919" s="9">
        <f t="shared" si="34"/>
        <v>7.2226404387115079E-3</v>
      </c>
      <c r="E919">
        <f t="shared" si="35"/>
        <v>6.50251658247839E-3</v>
      </c>
    </row>
    <row r="920" spans="1:5" ht="18">
      <c r="A920" s="8">
        <v>69.426795999999996</v>
      </c>
      <c r="B920" s="6" t="s">
        <v>925</v>
      </c>
      <c r="C920" s="9">
        <f t="shared" si="34"/>
        <v>-1.9917813865413187E-3</v>
      </c>
      <c r="E920">
        <f t="shared" si="35"/>
        <v>2.7119052427744365E-3</v>
      </c>
    </row>
    <row r="921" spans="1:5" ht="18">
      <c r="A921" s="8">
        <v>69.288512999999995</v>
      </c>
      <c r="B921" s="6" t="s">
        <v>926</v>
      </c>
      <c r="C921" s="9">
        <f t="shared" si="34"/>
        <v>3.7251484961151075E-3</v>
      </c>
      <c r="E921">
        <f t="shared" si="35"/>
        <v>3.0050246398819896E-3</v>
      </c>
    </row>
    <row r="922" spans="1:5" ht="18">
      <c r="A922" s="8">
        <v>69.546622999999997</v>
      </c>
      <c r="B922" s="6" t="s">
        <v>927</v>
      </c>
      <c r="C922" s="9">
        <f t="shared" si="34"/>
        <v>-6.6277409328703322E-3</v>
      </c>
      <c r="E922">
        <f t="shared" si="35"/>
        <v>7.3478647891034501E-3</v>
      </c>
    </row>
    <row r="923" spans="1:5" ht="18">
      <c r="A923" s="8">
        <v>69.085685999999995</v>
      </c>
      <c r="B923" s="6" t="s">
        <v>928</v>
      </c>
      <c r="C923" s="9">
        <f t="shared" si="34"/>
        <v>-9.7412653613946961E-3</v>
      </c>
      <c r="E923">
        <f t="shared" si="35"/>
        <v>1.0461389217627813E-2</v>
      </c>
    </row>
    <row r="924" spans="1:5" ht="18">
      <c r="A924" s="8">
        <v>68.412704000000005</v>
      </c>
      <c r="B924" s="6" t="s">
        <v>929</v>
      </c>
      <c r="C924" s="9">
        <f t="shared" si="34"/>
        <v>2.6951134689836291E-3</v>
      </c>
      <c r="E924">
        <f t="shared" si="35"/>
        <v>1.9749896127505117E-3</v>
      </c>
    </row>
    <row r="925" spans="1:5" ht="18">
      <c r="A925" s="8">
        <v>68.597083999999995</v>
      </c>
      <c r="B925" s="6" t="s">
        <v>930</v>
      </c>
      <c r="C925" s="9">
        <f t="shared" si="34"/>
        <v>-1.5454738571686125E-2</v>
      </c>
      <c r="E925">
        <f t="shared" si="35"/>
        <v>1.6174862427919243E-2</v>
      </c>
    </row>
    <row r="926" spans="1:5" ht="18">
      <c r="A926" s="8">
        <v>67.536934000000002</v>
      </c>
      <c r="B926" s="6" t="s">
        <v>931</v>
      </c>
      <c r="C926" s="9">
        <f t="shared" si="34"/>
        <v>0</v>
      </c>
      <c r="E926">
        <f t="shared" si="35"/>
        <v>7.2012385623311764E-4</v>
      </c>
    </row>
    <row r="927" spans="1:5" ht="18">
      <c r="A927" s="8">
        <v>67.536934000000002</v>
      </c>
      <c r="B927" s="6" t="s">
        <v>932</v>
      </c>
      <c r="C927" s="9">
        <f t="shared" si="34"/>
        <v>8.0532527579649914E-3</v>
      </c>
      <c r="E927">
        <f t="shared" si="35"/>
        <v>7.3331289017318736E-3</v>
      </c>
    </row>
    <row r="928" spans="1:5" ht="18">
      <c r="A928" s="8">
        <v>68.080826000000002</v>
      </c>
      <c r="B928" s="6" t="s">
        <v>933</v>
      </c>
      <c r="C928" s="9">
        <f t="shared" si="34"/>
        <v>2.7063420176472999E-4</v>
      </c>
      <c r="E928">
        <f t="shared" si="35"/>
        <v>4.4948965446838765E-4</v>
      </c>
    </row>
    <row r="929" spans="1:5" ht="18">
      <c r="A929" s="8">
        <v>68.099250999999995</v>
      </c>
      <c r="B929" s="6" t="s">
        <v>934</v>
      </c>
      <c r="C929" s="9">
        <f t="shared" si="34"/>
        <v>8.393543124284945E-3</v>
      </c>
      <c r="E929">
        <f t="shared" si="35"/>
        <v>7.6734192680518272E-3</v>
      </c>
    </row>
    <row r="930" spans="1:5" ht="18">
      <c r="A930" s="8">
        <v>68.670845</v>
      </c>
      <c r="B930" s="6" t="s">
        <v>935</v>
      </c>
      <c r="C930" s="9">
        <f t="shared" si="34"/>
        <v>1.6107417929691384E-3</v>
      </c>
      <c r="E930">
        <f t="shared" si="35"/>
        <v>8.906179367360208E-4</v>
      </c>
    </row>
    <row r="931" spans="1:5" ht="18">
      <c r="A931" s="8">
        <v>68.781456000000006</v>
      </c>
      <c r="B931" s="6" t="s">
        <v>936</v>
      </c>
      <c r="C931" s="9">
        <f t="shared" si="34"/>
        <v>-4.6909009893597404E-3</v>
      </c>
      <c r="E931">
        <f t="shared" si="35"/>
        <v>5.4110248455928583E-3</v>
      </c>
    </row>
    <row r="932" spans="1:5" ht="18">
      <c r="A932" s="8">
        <v>68.458809000000002</v>
      </c>
      <c r="B932" s="6" t="s">
        <v>937</v>
      </c>
      <c r="C932" s="9">
        <f t="shared" si="34"/>
        <v>5.7904600706680989E-3</v>
      </c>
      <c r="E932">
        <f t="shared" si="35"/>
        <v>5.070336214434981E-3</v>
      </c>
    </row>
    <row r="933" spans="1:5" ht="18">
      <c r="A933" s="8">
        <v>68.855216999999996</v>
      </c>
      <c r="B933" s="6" t="s">
        <v>938</v>
      </c>
      <c r="C933" s="9">
        <f t="shared" si="34"/>
        <v>1.7137641146349289E-2</v>
      </c>
      <c r="E933">
        <f t="shared" si="35"/>
        <v>1.641751729011617E-2</v>
      </c>
    </row>
    <row r="934" spans="1:5" ht="18">
      <c r="A934" s="8">
        <v>70.035233000000005</v>
      </c>
      <c r="B934" s="6" t="s">
        <v>939</v>
      </c>
      <c r="C934" s="9">
        <f t="shared" si="34"/>
        <v>3.9477272817810467E-4</v>
      </c>
      <c r="E934">
        <f t="shared" si="35"/>
        <v>3.2535112805501297E-4</v>
      </c>
    </row>
    <row r="935" spans="1:5" ht="18">
      <c r="A935" s="8">
        <v>70.062881000000004</v>
      </c>
      <c r="B935" s="6" t="s">
        <v>940</v>
      </c>
      <c r="C935" s="9">
        <f t="shared" si="34"/>
        <v>3.815857929107901E-3</v>
      </c>
      <c r="E935">
        <f t="shared" si="35"/>
        <v>3.0957340728747836E-3</v>
      </c>
    </row>
    <row r="936" spans="1:5" ht="18">
      <c r="A936" s="8">
        <v>70.330230999999998</v>
      </c>
      <c r="B936" s="6" t="s">
        <v>941</v>
      </c>
      <c r="C936" s="9">
        <f t="shared" si="34"/>
        <v>0</v>
      </c>
      <c r="E936">
        <f t="shared" si="35"/>
        <v>7.2012385623311764E-4</v>
      </c>
    </row>
    <row r="937" spans="1:5" ht="18">
      <c r="A937" s="8">
        <v>70.330230999999998</v>
      </c>
      <c r="B937" s="6" t="s">
        <v>942</v>
      </c>
      <c r="C937" s="9">
        <f t="shared" si="34"/>
        <v>1.7037765736899228E-3</v>
      </c>
      <c r="E937">
        <f t="shared" si="35"/>
        <v>9.8365271745680513E-4</v>
      </c>
    </row>
    <row r="938" spans="1:5" ht="18">
      <c r="A938" s="8">
        <v>70.450057999999999</v>
      </c>
      <c r="B938" s="6" t="s">
        <v>943</v>
      </c>
      <c r="C938" s="9">
        <f t="shared" si="34"/>
        <v>9.1599214865090064E-3</v>
      </c>
      <c r="E938">
        <f t="shared" si="35"/>
        <v>8.4397976302758894E-3</v>
      </c>
    </row>
    <row r="939" spans="1:5" ht="18">
      <c r="A939" s="8">
        <v>71.095375000000004</v>
      </c>
      <c r="B939" s="6" t="s">
        <v>944</v>
      </c>
      <c r="C939" s="9">
        <f t="shared" si="34"/>
        <v>4.798033627363165E-3</v>
      </c>
      <c r="E939">
        <f t="shared" si="35"/>
        <v>4.0779097711300472E-3</v>
      </c>
    </row>
    <row r="940" spans="1:5" ht="18">
      <c r="A940" s="8">
        <v>71.436492999999999</v>
      </c>
      <c r="B940" s="6" t="s">
        <v>945</v>
      </c>
      <c r="C940" s="9">
        <f t="shared" si="34"/>
        <v>2.0645470376045158E-3</v>
      </c>
      <c r="E940">
        <f t="shared" si="35"/>
        <v>1.3444231813713981E-3</v>
      </c>
    </row>
    <row r="941" spans="1:5" ht="18">
      <c r="A941" s="8">
        <v>71.583977000000004</v>
      </c>
      <c r="B941" s="6" t="s">
        <v>946</v>
      </c>
      <c r="C941" s="9">
        <f t="shared" si="34"/>
        <v>-7.7249130765684644E-4</v>
      </c>
      <c r="E941">
        <f t="shared" si="35"/>
        <v>1.4926151638899642E-3</v>
      </c>
    </row>
    <row r="942" spans="1:5" ht="18">
      <c r="A942" s="8">
        <v>71.528678999999997</v>
      </c>
      <c r="B942" s="6" t="s">
        <v>947</v>
      </c>
      <c r="C942" s="9">
        <f t="shared" si="34"/>
        <v>2.5747714423748078E-4</v>
      </c>
      <c r="E942">
        <f t="shared" si="35"/>
        <v>4.6264671199563686E-4</v>
      </c>
    </row>
    <row r="943" spans="1:5" ht="18">
      <c r="A943" s="8">
        <v>71.547095999999996</v>
      </c>
      <c r="B943" s="6" t="s">
        <v>948</v>
      </c>
      <c r="C943" s="9">
        <f t="shared" si="34"/>
        <v>3.8656076271774758E-3</v>
      </c>
      <c r="E943">
        <f t="shared" si="35"/>
        <v>3.145483770944358E-3</v>
      </c>
    </row>
    <row r="944" spans="1:5" ht="18">
      <c r="A944" s="8">
        <v>71.823668999999995</v>
      </c>
      <c r="B944" s="6" t="s">
        <v>949</v>
      </c>
      <c r="C944" s="9">
        <f t="shared" si="34"/>
        <v>1.1551651587166974E-2</v>
      </c>
      <c r="E944">
        <f t="shared" si="35"/>
        <v>1.0831527730933857E-2</v>
      </c>
    </row>
    <row r="945" spans="1:5" ht="18">
      <c r="A945" s="8">
        <v>72.653351000000001</v>
      </c>
      <c r="B945" s="6" t="s">
        <v>950</v>
      </c>
      <c r="C945" s="9">
        <f t="shared" si="34"/>
        <v>2.5380797645518422E-4</v>
      </c>
      <c r="E945">
        <f t="shared" si="35"/>
        <v>4.6631587977793342E-4</v>
      </c>
    </row>
    <row r="946" spans="1:5" ht="18">
      <c r="A946" s="8">
        <v>72.671790999999999</v>
      </c>
      <c r="B946" s="6" t="s">
        <v>951</v>
      </c>
      <c r="C946" s="9">
        <f t="shared" si="34"/>
        <v>3.8089057141860866E-4</v>
      </c>
      <c r="E946">
        <f t="shared" si="35"/>
        <v>3.3923328481450898E-4</v>
      </c>
    </row>
    <row r="947" spans="1:5" ht="18">
      <c r="A947" s="8">
        <v>72.699471000000003</v>
      </c>
      <c r="B947" s="6" t="s">
        <v>952</v>
      </c>
      <c r="C947" s="9">
        <f t="shared" si="34"/>
        <v>-2.9169400696190504E-3</v>
      </c>
      <c r="E947">
        <f t="shared" si="35"/>
        <v>3.6370639258521678E-3</v>
      </c>
    </row>
    <row r="948" spans="1:5" ht="18">
      <c r="A948" s="8">
        <v>72.487410999999994</v>
      </c>
      <c r="B948" s="6" t="s">
        <v>953</v>
      </c>
      <c r="C948" s="9">
        <f t="shared" si="34"/>
        <v>1.6535009092821346E-3</v>
      </c>
      <c r="E948">
        <f t="shared" si="35"/>
        <v>9.3337705304901699E-4</v>
      </c>
    </row>
    <row r="949" spans="1:5" ht="18">
      <c r="A949" s="8">
        <v>72.607269000000002</v>
      </c>
      <c r="B949" s="6" t="s">
        <v>954</v>
      </c>
      <c r="C949" s="9">
        <f t="shared" si="34"/>
        <v>6.4118965829715976E-2</v>
      </c>
      <c r="E949">
        <f t="shared" si="35"/>
        <v>6.3398841973482861E-2</v>
      </c>
    </row>
    <row r="950" spans="1:5" ht="18">
      <c r="A950" s="8">
        <v>77.262771999999998</v>
      </c>
      <c r="B950" s="6" t="s">
        <v>955</v>
      </c>
      <c r="C950" s="9">
        <f t="shared" si="34"/>
        <v>9.5437942609677342E-4</v>
      </c>
      <c r="E950">
        <f t="shared" si="35"/>
        <v>2.3425556986365577E-4</v>
      </c>
    </row>
    <row r="951" spans="1:5" ht="18">
      <c r="A951" s="8">
        <v>77.336510000000004</v>
      </c>
      <c r="B951" s="6" t="s">
        <v>956</v>
      </c>
      <c r="C951" s="9">
        <f t="shared" si="34"/>
        <v>-8.4634540658739075E-3</v>
      </c>
      <c r="E951">
        <f t="shared" si="35"/>
        <v>9.1835779221070245E-3</v>
      </c>
    </row>
    <row r="952" spans="1:5" ht="18">
      <c r="A952" s="8">
        <v>76.681976000000006</v>
      </c>
      <c r="B952" s="6" t="s">
        <v>957</v>
      </c>
      <c r="C952" s="9">
        <f t="shared" si="34"/>
        <v>0</v>
      </c>
      <c r="E952">
        <f t="shared" si="35"/>
        <v>7.2012385623311764E-4</v>
      </c>
    </row>
    <row r="953" spans="1:5" ht="18">
      <c r="A953" s="8">
        <v>76.681976000000006</v>
      </c>
      <c r="B953" s="6" t="s">
        <v>958</v>
      </c>
      <c r="C953" s="9">
        <f t="shared" si="34"/>
        <v>1.0459211431901472E-2</v>
      </c>
      <c r="E953">
        <f t="shared" si="35"/>
        <v>9.7390875756683554E-3</v>
      </c>
    </row>
    <row r="954" spans="1:5" ht="18">
      <c r="A954" s="8">
        <v>77.484009</v>
      </c>
      <c r="B954" s="6" t="s">
        <v>959</v>
      </c>
      <c r="C954" s="9">
        <f t="shared" si="34"/>
        <v>1.070891930746635E-3</v>
      </c>
      <c r="E954">
        <f t="shared" si="35"/>
        <v>3.5076807451351732E-4</v>
      </c>
    </row>
    <row r="955" spans="1:5" ht="18">
      <c r="A955" s="8">
        <v>77.566986</v>
      </c>
      <c r="B955" s="6" t="s">
        <v>960</v>
      </c>
      <c r="C955" s="9">
        <f t="shared" si="34"/>
        <v>3.9220551898200067E-3</v>
      </c>
      <c r="E955">
        <f t="shared" si="35"/>
        <v>3.2019313335868889E-3</v>
      </c>
    </row>
    <row r="956" spans="1:5" ht="18">
      <c r="A956" s="8">
        <v>77.871207999999996</v>
      </c>
      <c r="B956" s="6" t="s">
        <v>961</v>
      </c>
      <c r="C956" s="9">
        <f t="shared" si="34"/>
        <v>-2.3677429018436795E-3</v>
      </c>
      <c r="E956">
        <f t="shared" si="35"/>
        <v>3.0878667580767974E-3</v>
      </c>
    </row>
    <row r="957" spans="1:5" ht="18">
      <c r="A957" s="8">
        <v>77.686829000000003</v>
      </c>
      <c r="B957" s="6" t="s">
        <v>962</v>
      </c>
      <c r="C957" s="9">
        <f t="shared" si="34"/>
        <v>3.4412654428204533E-3</v>
      </c>
      <c r="E957">
        <f t="shared" si="35"/>
        <v>2.7211415865873358E-3</v>
      </c>
    </row>
    <row r="958" spans="1:5" ht="18">
      <c r="A958" s="8">
        <v>77.954170000000005</v>
      </c>
      <c r="B958" s="6" t="s">
        <v>963</v>
      </c>
      <c r="C958" s="9">
        <f t="shared" si="34"/>
        <v>-5.558342805779326E-3</v>
      </c>
      <c r="E958">
        <f t="shared" si="35"/>
        <v>6.2784666620124439E-3</v>
      </c>
    </row>
    <row r="959" spans="1:5" ht="18">
      <c r="A959" s="8">
        <v>77.520874000000006</v>
      </c>
      <c r="B959" s="6" t="s">
        <v>964</v>
      </c>
      <c r="C959" s="9">
        <f t="shared" si="34"/>
        <v>-2.6157341827699864E-3</v>
      </c>
      <c r="E959">
        <f t="shared" si="35"/>
        <v>3.3358580390031043E-3</v>
      </c>
    </row>
    <row r="960" spans="1:5" ht="18">
      <c r="A960" s="8">
        <v>77.318100000000001</v>
      </c>
      <c r="B960" s="6" t="s">
        <v>965</v>
      </c>
      <c r="C960" s="9">
        <f t="shared" si="34"/>
        <v>7.150072234056819E-4</v>
      </c>
      <c r="E960">
        <f t="shared" si="35"/>
        <v>5.1166328274357409E-6</v>
      </c>
    </row>
    <row r="961" spans="1:5" ht="18">
      <c r="A961" s="8">
        <v>77.373383000000004</v>
      </c>
      <c r="B961" s="6" t="s">
        <v>966</v>
      </c>
      <c r="C961" s="9">
        <f t="shared" si="34"/>
        <v>1.4297681671744447E-3</v>
      </c>
      <c r="E961">
        <f t="shared" si="35"/>
        <v>7.096443109413271E-4</v>
      </c>
    </row>
    <row r="962" spans="1:5" ht="18">
      <c r="A962" s="8">
        <v>77.484009</v>
      </c>
      <c r="B962" s="6" t="s">
        <v>967</v>
      </c>
      <c r="C962" s="9">
        <f t="shared" ref="C962:C1025" si="36">(A963-A962)/A962</f>
        <v>-7.7722617579067408E-3</v>
      </c>
      <c r="E962">
        <f t="shared" si="35"/>
        <v>8.4923856141398586E-3</v>
      </c>
    </row>
    <row r="963" spans="1:5" ht="18">
      <c r="A963" s="8">
        <v>76.881782999999999</v>
      </c>
      <c r="B963" s="6" t="s">
        <v>968</v>
      </c>
      <c r="C963" s="9">
        <f t="shared" si="36"/>
        <v>2.6511611990060963E-3</v>
      </c>
      <c r="E963">
        <f t="shared" ref="E963:E1026" si="37">ABS(C963-$G$2)</f>
        <v>1.9310373427729787E-3</v>
      </c>
    </row>
    <row r="964" spans="1:5" ht="18">
      <c r="A964" s="8">
        <v>77.085609000000005</v>
      </c>
      <c r="B964" s="6" t="s">
        <v>969</v>
      </c>
      <c r="C964" s="9">
        <f t="shared" si="36"/>
        <v>-9.6154264020928588E-3</v>
      </c>
      <c r="E964">
        <f t="shared" si="37"/>
        <v>1.0335550258325976E-2</v>
      </c>
    </row>
    <row r="965" spans="1:5" ht="18">
      <c r="A965" s="8">
        <v>76.344397999999998</v>
      </c>
      <c r="B965" s="6" t="s">
        <v>970</v>
      </c>
      <c r="C965" s="9">
        <f t="shared" si="36"/>
        <v>1.5778629887160276E-3</v>
      </c>
      <c r="E965">
        <f t="shared" si="37"/>
        <v>8.5773913248291E-4</v>
      </c>
    </row>
    <row r="966" spans="1:5" ht="18">
      <c r="A966" s="8">
        <v>76.464859000000004</v>
      </c>
      <c r="B966" s="6" t="s">
        <v>971</v>
      </c>
      <c r="C966" s="9">
        <f t="shared" si="36"/>
        <v>1.4419002590457941E-2</v>
      </c>
      <c r="E966">
        <f t="shared" si="37"/>
        <v>1.3698878734224824E-2</v>
      </c>
    </row>
    <row r="967" spans="1:5" ht="18">
      <c r="A967" s="8">
        <v>77.567406000000005</v>
      </c>
      <c r="B967" s="6" t="s">
        <v>972</v>
      </c>
      <c r="C967" s="9">
        <f t="shared" si="36"/>
        <v>-7.2859855594501156E-3</v>
      </c>
      <c r="E967">
        <f t="shared" si="37"/>
        <v>8.0061094156832335E-3</v>
      </c>
    </row>
    <row r="968" spans="1:5" ht="18">
      <c r="A968" s="8">
        <v>77.002251000000001</v>
      </c>
      <c r="B968" s="6" t="s">
        <v>973</v>
      </c>
      <c r="C968" s="9">
        <f t="shared" si="36"/>
        <v>1.8048433415277303E-3</v>
      </c>
      <c r="E968">
        <f t="shared" si="37"/>
        <v>1.0847194852946127E-3</v>
      </c>
    </row>
    <row r="969" spans="1:5" ht="18">
      <c r="A969" s="8">
        <v>77.141227999999998</v>
      </c>
      <c r="B969" s="6" t="s">
        <v>974</v>
      </c>
      <c r="C969" s="9">
        <f t="shared" si="36"/>
        <v>7.3263287952844208E-3</v>
      </c>
      <c r="E969">
        <f t="shared" si="37"/>
        <v>6.6062049390513029E-3</v>
      </c>
    </row>
    <row r="970" spans="1:5" ht="18">
      <c r="A970" s="8">
        <v>77.706389999999999</v>
      </c>
      <c r="B970" s="6" t="s">
        <v>975</v>
      </c>
      <c r="C970" s="9">
        <f t="shared" si="36"/>
        <v>1.2042162813122646E-2</v>
      </c>
      <c r="E970">
        <f t="shared" si="37"/>
        <v>1.1322038956889529E-2</v>
      </c>
    </row>
    <row r="971" spans="1:5" ht="18">
      <c r="A971" s="8">
        <v>78.642143000000004</v>
      </c>
      <c r="B971" s="6" t="s">
        <v>976</v>
      </c>
      <c r="C971" s="9">
        <f t="shared" si="36"/>
        <v>-1.8143185645386202E-2</v>
      </c>
      <c r="E971">
        <f t="shared" si="37"/>
        <v>1.8863309501619321E-2</v>
      </c>
    </row>
    <row r="972" spans="1:5" ht="18">
      <c r="A972" s="8">
        <v>77.215323999999995</v>
      </c>
      <c r="B972" s="6" t="s">
        <v>977</v>
      </c>
      <c r="C972" s="9">
        <f t="shared" si="36"/>
        <v>9.9591371267186615E-3</v>
      </c>
      <c r="E972">
        <f t="shared" si="37"/>
        <v>9.2390132704855445E-3</v>
      </c>
    </row>
    <row r="973" spans="1:5" ht="18">
      <c r="A973" s="8">
        <v>77.984322000000006</v>
      </c>
      <c r="B973" s="6" t="s">
        <v>978</v>
      </c>
      <c r="C973" s="9">
        <f t="shared" si="36"/>
        <v>1.0693046738291425E-3</v>
      </c>
      <c r="E973">
        <f t="shared" si="37"/>
        <v>3.4918081759602489E-4</v>
      </c>
    </row>
    <row r="974" spans="1:5" ht="18">
      <c r="A974" s="8">
        <v>78.067711000000003</v>
      </c>
      <c r="B974" s="6" t="s">
        <v>979</v>
      </c>
      <c r="C974" s="9">
        <f t="shared" si="36"/>
        <v>-3.7740276514575934E-2</v>
      </c>
      <c r="E974">
        <f t="shared" si="37"/>
        <v>3.8460400370809049E-2</v>
      </c>
    </row>
    <row r="975" spans="1:5" ht="18">
      <c r="A975" s="8">
        <v>75.121414000000001</v>
      </c>
      <c r="B975" s="6" t="s">
        <v>980</v>
      </c>
      <c r="C975" s="9">
        <f t="shared" si="36"/>
        <v>6.2900706315246599E-3</v>
      </c>
      <c r="E975">
        <f t="shared" si="37"/>
        <v>5.569946775291542E-3</v>
      </c>
    </row>
    <row r="976" spans="1:5" ht="18">
      <c r="A976" s="8">
        <v>75.593933000000007</v>
      </c>
      <c r="B976" s="6" t="s">
        <v>981</v>
      </c>
      <c r="C976" s="9">
        <f t="shared" si="36"/>
        <v>1.4585019673470263E-2</v>
      </c>
      <c r="E976">
        <f t="shared" si="37"/>
        <v>1.3864895817237146E-2</v>
      </c>
    </row>
    <row r="977" spans="1:5" ht="18">
      <c r="A977" s="8">
        <v>76.696472</v>
      </c>
      <c r="B977" s="6" t="s">
        <v>982</v>
      </c>
      <c r="C977" s="9">
        <f t="shared" si="36"/>
        <v>-3.5031207172084361E-3</v>
      </c>
      <c r="E977">
        <f t="shared" si="37"/>
        <v>4.2232445734415539E-3</v>
      </c>
    </row>
    <row r="978" spans="1:5" ht="18">
      <c r="A978" s="8">
        <v>76.427795000000003</v>
      </c>
      <c r="B978" s="6" t="s">
        <v>983</v>
      </c>
      <c r="C978" s="9">
        <f t="shared" si="36"/>
        <v>2.0244990713129962E-2</v>
      </c>
      <c r="E978">
        <f t="shared" si="37"/>
        <v>1.9524866856896844E-2</v>
      </c>
    </row>
    <row r="979" spans="1:5" ht="18">
      <c r="A979" s="8">
        <v>77.975075000000004</v>
      </c>
      <c r="B979" s="6" t="s">
        <v>984</v>
      </c>
      <c r="C979" s="9">
        <f t="shared" si="36"/>
        <v>1.2713652407516146E-2</v>
      </c>
      <c r="E979">
        <f t="shared" si="37"/>
        <v>1.1993528551283029E-2</v>
      </c>
    </row>
    <row r="980" spans="1:5" ht="18">
      <c r="A980" s="8">
        <v>78.966423000000006</v>
      </c>
      <c r="B980" s="6" t="s">
        <v>985</v>
      </c>
      <c r="C980" s="9">
        <f t="shared" si="36"/>
        <v>4.1064542077585741E-3</v>
      </c>
      <c r="E980">
        <f t="shared" si="37"/>
        <v>3.3863303515254562E-3</v>
      </c>
    </row>
    <row r="981" spans="1:5" ht="18">
      <c r="A981" s="8">
        <v>79.290694999999999</v>
      </c>
      <c r="B981" s="6" t="s">
        <v>986</v>
      </c>
      <c r="C981" s="9">
        <f t="shared" si="36"/>
        <v>-2.6875284672431372E-3</v>
      </c>
      <c r="E981">
        <f t="shared" si="37"/>
        <v>3.4076523234762551E-3</v>
      </c>
    </row>
    <row r="982" spans="1:5" ht="18">
      <c r="A982" s="8">
        <v>79.077599000000006</v>
      </c>
      <c r="B982" s="6" t="s">
        <v>987</v>
      </c>
      <c r="C982" s="9">
        <f t="shared" si="36"/>
        <v>-7.7325817644008279E-3</v>
      </c>
      <c r="E982">
        <f t="shared" si="37"/>
        <v>8.4527056206339449E-3</v>
      </c>
    </row>
    <row r="983" spans="1:5" ht="18">
      <c r="A983" s="8">
        <v>78.466125000000005</v>
      </c>
      <c r="B983" s="6" t="s">
        <v>988</v>
      </c>
      <c r="C983" s="9">
        <f t="shared" si="36"/>
        <v>2.5504368923532222E-2</v>
      </c>
      <c r="E983">
        <f t="shared" si="37"/>
        <v>2.4784245067299104E-2</v>
      </c>
    </row>
    <row r="984" spans="1:5" ht="18">
      <c r="A984" s="8">
        <v>80.467354</v>
      </c>
      <c r="B984" s="6" t="s">
        <v>989</v>
      </c>
      <c r="C984" s="9">
        <f t="shared" si="36"/>
        <v>-5.4115859209189609E-3</v>
      </c>
      <c r="E984">
        <f t="shared" si="37"/>
        <v>6.1317097771520787E-3</v>
      </c>
    </row>
    <row r="985" spans="1:5" ht="18">
      <c r="A985" s="8">
        <v>80.031897999999998</v>
      </c>
      <c r="B985" s="6" t="s">
        <v>990</v>
      </c>
      <c r="C985" s="9">
        <f t="shared" si="36"/>
        <v>-6.3669488383243881E-3</v>
      </c>
      <c r="E985">
        <f t="shared" si="37"/>
        <v>7.0870726945575059E-3</v>
      </c>
    </row>
    <row r="986" spans="1:5" ht="18">
      <c r="A986" s="8">
        <v>79.522339000000002</v>
      </c>
      <c r="B986" s="6" t="s">
        <v>991</v>
      </c>
      <c r="C986" s="9">
        <f t="shared" si="36"/>
        <v>-3.6118655916296556E-3</v>
      </c>
      <c r="E986">
        <f t="shared" si="37"/>
        <v>4.3319894478627734E-3</v>
      </c>
    </row>
    <row r="987" spans="1:5" ht="18">
      <c r="A987" s="8">
        <v>79.235114999999993</v>
      </c>
      <c r="B987" s="6" t="s">
        <v>992</v>
      </c>
      <c r="C987" s="9">
        <f t="shared" si="36"/>
        <v>-2.3378523524575335E-4</v>
      </c>
      <c r="E987">
        <f t="shared" si="37"/>
        <v>9.5390909147887099E-4</v>
      </c>
    </row>
    <row r="988" spans="1:5" ht="18">
      <c r="A988" s="8">
        <v>79.216590999999994</v>
      </c>
      <c r="B988" s="6" t="s">
        <v>993</v>
      </c>
      <c r="C988" s="9">
        <f t="shared" si="36"/>
        <v>1.1681896283586291E-4</v>
      </c>
      <c r="E988">
        <f t="shared" si="37"/>
        <v>6.0330489339725476E-4</v>
      </c>
    </row>
    <row r="989" spans="1:5" ht="18">
      <c r="A989" s="8">
        <v>79.225845000000007</v>
      </c>
      <c r="B989" s="6" t="s">
        <v>994</v>
      </c>
      <c r="C989" s="9">
        <f t="shared" si="36"/>
        <v>-1.2863605304558171E-3</v>
      </c>
      <c r="E989">
        <f t="shared" si="37"/>
        <v>2.0064843866889346E-3</v>
      </c>
    </row>
    <row r="990" spans="1:5" ht="18">
      <c r="A990" s="8">
        <v>79.123931999999996</v>
      </c>
      <c r="B990" s="6" t="s">
        <v>995</v>
      </c>
      <c r="C990" s="9">
        <f t="shared" si="36"/>
        <v>3.6301406254684813E-3</v>
      </c>
      <c r="E990">
        <f t="shared" si="37"/>
        <v>2.9100167692353634E-3</v>
      </c>
    </row>
    <row r="991" spans="1:5" ht="18">
      <c r="A991" s="8">
        <v>79.411163000000002</v>
      </c>
      <c r="B991" s="6" t="s">
        <v>996</v>
      </c>
      <c r="C991" s="9">
        <f t="shared" si="36"/>
        <v>1.1654532751265734E-4</v>
      </c>
      <c r="E991">
        <f t="shared" si="37"/>
        <v>6.0357852872046033E-4</v>
      </c>
    </row>
    <row r="992" spans="1:5" ht="18">
      <c r="A992" s="8">
        <v>79.420417999999998</v>
      </c>
      <c r="B992" s="6" t="s">
        <v>997</v>
      </c>
      <c r="C992" s="9">
        <f t="shared" si="36"/>
        <v>-2.0998504440003971E-3</v>
      </c>
      <c r="E992">
        <f t="shared" si="37"/>
        <v>2.8199743002335145E-3</v>
      </c>
    </row>
    <row r="993" spans="1:5" ht="18">
      <c r="A993" s="8">
        <v>79.253647000000001</v>
      </c>
      <c r="B993" s="6" t="s">
        <v>998</v>
      </c>
      <c r="C993" s="9">
        <f t="shared" si="36"/>
        <v>4.79296555273972E-3</v>
      </c>
      <c r="E993">
        <f t="shared" si="37"/>
        <v>4.0728416965066022E-3</v>
      </c>
    </row>
    <row r="994" spans="1:5" ht="18">
      <c r="A994" s="8">
        <v>79.633506999999994</v>
      </c>
      <c r="B994" s="6" t="s">
        <v>999</v>
      </c>
      <c r="C994" s="9">
        <f t="shared" si="36"/>
        <v>4.6540836133212105E-3</v>
      </c>
      <c r="E994">
        <f t="shared" si="37"/>
        <v>3.9339597570880926E-3</v>
      </c>
    </row>
    <row r="995" spans="1:5" ht="18">
      <c r="A995" s="8">
        <v>80.004127999999994</v>
      </c>
      <c r="B995" s="6" t="s">
        <v>1000</v>
      </c>
      <c r="C995" s="9">
        <f t="shared" si="36"/>
        <v>8.801195858293729E-3</v>
      </c>
      <c r="E995">
        <f t="shared" si="37"/>
        <v>8.081072002060612E-3</v>
      </c>
    </row>
    <row r="996" spans="1:5" ht="18">
      <c r="A996" s="8">
        <v>80.708259999999996</v>
      </c>
      <c r="B996" s="6" t="s">
        <v>1001</v>
      </c>
      <c r="C996" s="9">
        <f t="shared" si="36"/>
        <v>1.2398049468542619E-2</v>
      </c>
      <c r="E996">
        <f t="shared" si="37"/>
        <v>1.1677925612309502E-2</v>
      </c>
    </row>
    <row r="997" spans="1:5" ht="18">
      <c r="A997" s="8">
        <v>81.708884999999995</v>
      </c>
      <c r="B997" s="6" t="s">
        <v>1002</v>
      </c>
      <c r="C997" s="9">
        <f t="shared" si="36"/>
        <v>1.0205622069131288E-3</v>
      </c>
      <c r="E997">
        <f t="shared" si="37"/>
        <v>3.0043835068001117E-4</v>
      </c>
    </row>
    <row r="998" spans="1:5" ht="18">
      <c r="A998" s="8">
        <v>81.792274000000006</v>
      </c>
      <c r="B998" s="6" t="s">
        <v>1003</v>
      </c>
      <c r="C998" s="9">
        <f t="shared" si="36"/>
        <v>-6.7942847511504771E-4</v>
      </c>
      <c r="E998">
        <f t="shared" si="37"/>
        <v>1.3995523313481654E-3</v>
      </c>
    </row>
    <row r="999" spans="1:5" ht="18">
      <c r="A999" s="8">
        <v>81.736701999999994</v>
      </c>
      <c r="B999" s="6" t="s">
        <v>1004</v>
      </c>
      <c r="C999" s="9">
        <f t="shared" si="36"/>
        <v>-4.5343277980557607E-3</v>
      </c>
      <c r="E999">
        <f t="shared" si="37"/>
        <v>5.2544516542888785E-3</v>
      </c>
    </row>
    <row r="1000" spans="1:5" ht="18">
      <c r="A1000" s="8">
        <v>81.366080999999994</v>
      </c>
      <c r="B1000" s="6" t="s">
        <v>1005</v>
      </c>
      <c r="C1000" s="9">
        <f t="shared" si="36"/>
        <v>2.9607669072817902E-3</v>
      </c>
      <c r="E1000">
        <f t="shared" si="37"/>
        <v>2.2406430510486727E-3</v>
      </c>
    </row>
    <row r="1001" spans="1:5" ht="18">
      <c r="A1001" s="8">
        <v>81.606987000000004</v>
      </c>
      <c r="B1001" s="6" t="s">
        <v>1006</v>
      </c>
      <c r="C1001" s="9">
        <f t="shared" si="36"/>
        <v>1.7257125299822575E-2</v>
      </c>
      <c r="E1001">
        <f t="shared" si="37"/>
        <v>1.6537001443589456E-2</v>
      </c>
    </row>
    <row r="1002" spans="1:5" ht="18">
      <c r="A1002" s="8">
        <v>83.015288999999996</v>
      </c>
      <c r="B1002" s="6" t="s">
        <v>1007</v>
      </c>
      <c r="C1002" s="9">
        <f t="shared" si="36"/>
        <v>-1.3951032562206639E-2</v>
      </c>
      <c r="E1002">
        <f t="shared" si="37"/>
        <v>1.4671156418439756E-2</v>
      </c>
    </row>
    <row r="1003" spans="1:5" ht="18">
      <c r="A1003" s="8">
        <v>81.857140000000001</v>
      </c>
      <c r="B1003" s="6" t="s">
        <v>1008</v>
      </c>
      <c r="C1003" s="9">
        <f t="shared" si="36"/>
        <v>2.026034625690553E-2</v>
      </c>
      <c r="E1003">
        <f t="shared" si="37"/>
        <v>1.9540222400672411E-2</v>
      </c>
    </row>
    <row r="1004" spans="1:5" ht="18">
      <c r="A1004" s="8">
        <v>83.515593999999993</v>
      </c>
      <c r="B1004" s="6" t="s">
        <v>1009</v>
      </c>
      <c r="C1004" s="9">
        <f t="shared" si="36"/>
        <v>-4.4368959406545296E-4</v>
      </c>
      <c r="E1004">
        <f t="shared" si="37"/>
        <v>1.1638134502985707E-3</v>
      </c>
    </row>
    <row r="1005" spans="1:5" ht="18">
      <c r="A1005" s="8">
        <v>83.478538999999998</v>
      </c>
      <c r="B1005" s="6" t="s">
        <v>1010</v>
      </c>
      <c r="C1005" s="9">
        <f t="shared" si="36"/>
        <v>-1.109890052100709E-3</v>
      </c>
      <c r="E1005">
        <f t="shared" si="37"/>
        <v>1.8300139083338267E-3</v>
      </c>
    </row>
    <row r="1006" spans="1:5" ht="18">
      <c r="A1006" s="8">
        <v>83.385886999999997</v>
      </c>
      <c r="B1006" s="6" t="s">
        <v>1011</v>
      </c>
      <c r="C1006" s="9">
        <f t="shared" si="36"/>
        <v>1.7889022395360506E-2</v>
      </c>
      <c r="E1006">
        <f t="shared" si="37"/>
        <v>1.7168898539127387E-2</v>
      </c>
    </row>
    <row r="1007" spans="1:5" ht="18">
      <c r="A1007" s="8">
        <v>84.877578999999997</v>
      </c>
      <c r="B1007" s="6" t="s">
        <v>1012</v>
      </c>
      <c r="C1007" s="9">
        <f t="shared" si="36"/>
        <v>3.1652764271234541E-3</v>
      </c>
      <c r="E1007">
        <f t="shared" si="37"/>
        <v>2.4451525708903367E-3</v>
      </c>
    </row>
    <row r="1008" spans="1:5" ht="18">
      <c r="A1008" s="8">
        <v>85.146240000000006</v>
      </c>
      <c r="B1008" s="6" t="s">
        <v>1013</v>
      </c>
      <c r="C1008" s="9">
        <f t="shared" si="36"/>
        <v>-8.7031441435353452E-4</v>
      </c>
      <c r="E1008">
        <f t="shared" si="37"/>
        <v>1.5904382705866521E-3</v>
      </c>
    </row>
    <row r="1009" spans="1:5" ht="18">
      <c r="A1009" s="8">
        <v>85.072136</v>
      </c>
      <c r="B1009" s="6" t="s">
        <v>1014</v>
      </c>
      <c r="C1009" s="9">
        <f t="shared" si="36"/>
        <v>5.5541570038866866E-3</v>
      </c>
      <c r="E1009">
        <f t="shared" si="37"/>
        <v>4.8340331476535688E-3</v>
      </c>
    </row>
    <row r="1010" spans="1:5" ht="18">
      <c r="A1010" s="8">
        <v>85.544640000000001</v>
      </c>
      <c r="B1010" s="6" t="s">
        <v>1015</v>
      </c>
      <c r="C1010" s="9">
        <f t="shared" si="36"/>
        <v>1.8737106147153054E-2</v>
      </c>
      <c r="E1010">
        <f t="shared" si="37"/>
        <v>1.8016982290919935E-2</v>
      </c>
    </row>
    <row r="1011" spans="1:5" ht="18">
      <c r="A1011" s="8">
        <v>87.147498999999996</v>
      </c>
      <c r="B1011" s="6" t="s">
        <v>1016</v>
      </c>
      <c r="C1011" s="9">
        <f t="shared" si="36"/>
        <v>-1.4883617027265034E-3</v>
      </c>
      <c r="E1011">
        <f t="shared" si="37"/>
        <v>2.2084855589596213E-3</v>
      </c>
    </row>
    <row r="1012" spans="1:5" ht="18">
      <c r="A1012" s="8">
        <v>87.017792</v>
      </c>
      <c r="B1012" s="6" t="s">
        <v>1017</v>
      </c>
      <c r="C1012" s="9">
        <f t="shared" si="36"/>
        <v>-1.2563924858033567E-2</v>
      </c>
      <c r="E1012">
        <f t="shared" si="37"/>
        <v>1.3284048714266684E-2</v>
      </c>
    </row>
    <row r="1013" spans="1:5" ht="18">
      <c r="A1013" s="8">
        <v>85.924507000000006</v>
      </c>
      <c r="B1013" s="6" t="s">
        <v>1018</v>
      </c>
      <c r="C1013" s="9">
        <f t="shared" si="36"/>
        <v>2.4477161096775203E-2</v>
      </c>
      <c r="E1013">
        <f t="shared" si="37"/>
        <v>2.3757037240542084E-2</v>
      </c>
    </row>
    <row r="1014" spans="1:5" ht="18">
      <c r="A1014" s="8">
        <v>88.027694999999994</v>
      </c>
      <c r="B1014" s="6" t="s">
        <v>1019</v>
      </c>
      <c r="C1014" s="9">
        <f t="shared" si="36"/>
        <v>-7.89385658683882E-3</v>
      </c>
      <c r="E1014">
        <f t="shared" si="37"/>
        <v>8.613980443071937E-3</v>
      </c>
    </row>
    <row r="1015" spans="1:5" ht="18">
      <c r="A1015" s="8">
        <v>87.332817000000006</v>
      </c>
      <c r="B1015" s="6" t="s">
        <v>1020</v>
      </c>
      <c r="C1015" s="9">
        <f t="shared" si="36"/>
        <v>-2.6310029596320061E-2</v>
      </c>
      <c r="E1015">
        <f t="shared" si="37"/>
        <v>2.703015345255318E-2</v>
      </c>
    </row>
    <row r="1016" spans="1:5" ht="18">
      <c r="A1016" s="8">
        <v>85.035088000000002</v>
      </c>
      <c r="B1016" s="6" t="s">
        <v>1021</v>
      </c>
      <c r="C1016" s="9">
        <f t="shared" si="36"/>
        <v>-4.1185410427281542E-2</v>
      </c>
      <c r="E1016">
        <f t="shared" si="37"/>
        <v>4.1905534283514657E-2</v>
      </c>
    </row>
    <row r="1017" spans="1:5" ht="18">
      <c r="A1017" s="8">
        <v>81.532882999999998</v>
      </c>
      <c r="B1017" s="6" t="s">
        <v>1022</v>
      </c>
      <c r="C1017" s="9">
        <f t="shared" si="36"/>
        <v>3.7840658719255592E-2</v>
      </c>
      <c r="E1017">
        <f t="shared" si="37"/>
        <v>3.7120534863022477E-2</v>
      </c>
    </row>
    <row r="1018" spans="1:5" ht="18">
      <c r="A1018" s="8">
        <v>84.618140999999994</v>
      </c>
      <c r="B1018" s="6" t="s">
        <v>1023</v>
      </c>
      <c r="C1018" s="9">
        <f t="shared" si="36"/>
        <v>-1.8832451069800662E-2</v>
      </c>
      <c r="E1018">
        <f t="shared" si="37"/>
        <v>1.9552574926033781E-2</v>
      </c>
    </row>
    <row r="1019" spans="1:5" ht="18">
      <c r="A1019" s="8">
        <v>83.024574000000001</v>
      </c>
      <c r="B1019" s="6" t="s">
        <v>1024</v>
      </c>
      <c r="C1019" s="9">
        <f t="shared" si="36"/>
        <v>-5.1333656948363268E-2</v>
      </c>
      <c r="E1019">
        <f t="shared" si="37"/>
        <v>5.2053780804596383E-2</v>
      </c>
    </row>
    <row r="1020" spans="1:5" ht="18">
      <c r="A1020" s="8">
        <v>78.762619000000001</v>
      </c>
      <c r="B1020" s="6" t="s">
        <v>1025</v>
      </c>
      <c r="C1020" s="9">
        <f t="shared" si="36"/>
        <v>3.7289504047598926E-2</v>
      </c>
      <c r="E1020">
        <f t="shared" si="37"/>
        <v>3.6569380191365811E-2</v>
      </c>
    </row>
    <row r="1021" spans="1:5" ht="18">
      <c r="A1021" s="8">
        <v>81.699637999999993</v>
      </c>
      <c r="B1021" s="6" t="s">
        <v>1026</v>
      </c>
      <c r="C1021" s="9">
        <f t="shared" si="36"/>
        <v>1.0773095469529604E-2</v>
      </c>
      <c r="E1021">
        <f t="shared" si="37"/>
        <v>1.0052971613296487E-2</v>
      </c>
    </row>
    <row r="1022" spans="1:5" ht="18">
      <c r="A1022" s="8">
        <v>82.579796000000002</v>
      </c>
      <c r="B1022" s="6" t="s">
        <v>1027</v>
      </c>
      <c r="C1022" s="9">
        <f t="shared" si="36"/>
        <v>7.8538217750017195E-3</v>
      </c>
      <c r="E1022">
        <f t="shared" si="37"/>
        <v>7.1336979187686016E-3</v>
      </c>
    </row>
    <row r="1023" spans="1:5" ht="18">
      <c r="A1023" s="8">
        <v>83.228363000000002</v>
      </c>
      <c r="B1023" s="6" t="s">
        <v>1028</v>
      </c>
      <c r="C1023" s="9">
        <f t="shared" si="36"/>
        <v>1.5658207767465047E-2</v>
      </c>
      <c r="E1023">
        <f t="shared" si="37"/>
        <v>1.493808391123193E-2</v>
      </c>
    </row>
    <row r="1024" spans="1:5" ht="18">
      <c r="A1024" s="8">
        <v>84.531570000000002</v>
      </c>
      <c r="B1024" s="6" t="s">
        <v>1029</v>
      </c>
      <c r="C1024" s="9">
        <f t="shared" si="36"/>
        <v>2.0372447832212301E-2</v>
      </c>
      <c r="E1024">
        <f t="shared" si="37"/>
        <v>1.9652323975979182E-2</v>
      </c>
    </row>
    <row r="1025" spans="1:5" ht="18">
      <c r="A1025" s="8">
        <v>86.253685000000004</v>
      </c>
      <c r="B1025" s="6" t="s">
        <v>1030</v>
      </c>
      <c r="C1025" s="9">
        <f t="shared" si="36"/>
        <v>-7.1229420516933416E-3</v>
      </c>
      <c r="E1025">
        <f t="shared" si="37"/>
        <v>7.8430659079264595E-3</v>
      </c>
    </row>
    <row r="1026" spans="1:5" ht="18">
      <c r="A1026" s="8">
        <v>85.639304999999993</v>
      </c>
      <c r="B1026" s="6" t="s">
        <v>1031</v>
      </c>
      <c r="C1026" s="9">
        <f t="shared" ref="C1026:C1089" si="38">(A1027-A1026)/A1026</f>
        <v>7.8260793919334177E-3</v>
      </c>
      <c r="E1026">
        <f t="shared" si="37"/>
        <v>7.1059555357002998E-3</v>
      </c>
    </row>
    <row r="1027" spans="1:5" ht="18">
      <c r="A1027" s="8">
        <v>86.309524999999994</v>
      </c>
      <c r="B1027" s="6" t="s">
        <v>1032</v>
      </c>
      <c r="C1027" s="9">
        <f t="shared" si="38"/>
        <v>-1.3265731679093357E-2</v>
      </c>
      <c r="E1027">
        <f t="shared" ref="E1027:E1090" si="39">ABS(C1027-$G$2)</f>
        <v>1.3985855535326474E-2</v>
      </c>
    </row>
    <row r="1028" spans="1:5" ht="18">
      <c r="A1028" s="8">
        <v>85.164565999999994</v>
      </c>
      <c r="B1028" s="6" t="s">
        <v>1033</v>
      </c>
      <c r="C1028" s="9">
        <f t="shared" si="38"/>
        <v>2.6234737108858271E-3</v>
      </c>
      <c r="E1028">
        <f t="shared" si="39"/>
        <v>1.9033498546527094E-3</v>
      </c>
    </row>
    <row r="1029" spans="1:5" ht="18">
      <c r="A1029" s="8">
        <v>85.387992999999994</v>
      </c>
      <c r="B1029" s="6" t="s">
        <v>1034</v>
      </c>
      <c r="C1029" s="9">
        <f t="shared" si="38"/>
        <v>2.540060872492933E-2</v>
      </c>
      <c r="E1029">
        <f t="shared" si="39"/>
        <v>2.4680484868696211E-2</v>
      </c>
    </row>
    <row r="1030" spans="1:5" ht="18">
      <c r="A1030" s="8">
        <v>87.556899999999999</v>
      </c>
      <c r="B1030" s="6" t="s">
        <v>1035</v>
      </c>
      <c r="C1030" s="9">
        <f t="shared" si="38"/>
        <v>1.4458632043848013E-2</v>
      </c>
      <c r="E1030">
        <f t="shared" si="39"/>
        <v>1.3738508187614896E-2</v>
      </c>
    </row>
    <row r="1031" spans="1:5" ht="18">
      <c r="A1031" s="8">
        <v>88.822852999999995</v>
      </c>
      <c r="B1031" s="6" t="s">
        <v>1036</v>
      </c>
      <c r="C1031" s="9">
        <f t="shared" si="38"/>
        <v>-1.2785482132621904E-2</v>
      </c>
      <c r="E1031">
        <f t="shared" si="39"/>
        <v>1.3505605988855021E-2</v>
      </c>
    </row>
    <row r="1032" spans="1:5" ht="18">
      <c r="A1032" s="8">
        <v>87.687209999999993</v>
      </c>
      <c r="B1032" s="6" t="s">
        <v>1037</v>
      </c>
      <c r="C1032" s="9">
        <f t="shared" si="38"/>
        <v>-4.5649074705421599E-3</v>
      </c>
      <c r="E1032">
        <f t="shared" si="39"/>
        <v>5.2850313267752778E-3</v>
      </c>
    </row>
    <row r="1033" spans="1:5" ht="18">
      <c r="A1033" s="8">
        <v>87.286925999999994</v>
      </c>
      <c r="B1033" s="6" t="s">
        <v>1038</v>
      </c>
      <c r="C1033" s="9">
        <f t="shared" si="38"/>
        <v>-9.8110454708875573E-3</v>
      </c>
      <c r="E1033">
        <f t="shared" si="39"/>
        <v>1.0531169327120674E-2</v>
      </c>
    </row>
    <row r="1034" spans="1:5" ht="18">
      <c r="A1034" s="8">
        <v>86.430549999999997</v>
      </c>
      <c r="B1034" s="6" t="s">
        <v>1039</v>
      </c>
      <c r="C1034" s="9">
        <f t="shared" si="38"/>
        <v>2.1538333378650094E-3</v>
      </c>
      <c r="E1034">
        <f t="shared" si="39"/>
        <v>1.4337094816318917E-3</v>
      </c>
    </row>
    <row r="1035" spans="1:5" ht="18">
      <c r="A1035" s="8">
        <v>86.616707000000005</v>
      </c>
      <c r="B1035" s="6" t="s">
        <v>1040</v>
      </c>
      <c r="C1035" s="9">
        <f t="shared" si="38"/>
        <v>6.3407744189582123E-3</v>
      </c>
      <c r="E1035">
        <f t="shared" si="39"/>
        <v>5.6206505627250944E-3</v>
      </c>
    </row>
    <row r="1036" spans="1:5" ht="18">
      <c r="A1036" s="8">
        <v>87.165924000000004</v>
      </c>
      <c r="B1036" s="6" t="s">
        <v>1041</v>
      </c>
      <c r="C1036" s="9">
        <f t="shared" si="38"/>
        <v>-3.4174134378475848E-3</v>
      </c>
      <c r="E1036">
        <f t="shared" si="39"/>
        <v>4.1375372940807027E-3</v>
      </c>
    </row>
    <row r="1037" spans="1:5" ht="18">
      <c r="A1037" s="8">
        <v>86.868042000000003</v>
      </c>
      <c r="B1037" s="6" t="s">
        <v>1042</v>
      </c>
      <c r="C1037" s="9">
        <f t="shared" si="38"/>
        <v>5.7867771441193188E-3</v>
      </c>
      <c r="E1037">
        <f t="shared" si="39"/>
        <v>5.0666532878862009E-3</v>
      </c>
    </row>
    <row r="1038" spans="1:5" ht="18">
      <c r="A1038" s="8">
        <v>87.370728</v>
      </c>
      <c r="B1038" s="6" t="s">
        <v>1043</v>
      </c>
      <c r="C1038" s="9">
        <f t="shared" si="38"/>
        <v>6.0728119376549042E-3</v>
      </c>
      <c r="E1038">
        <f t="shared" si="39"/>
        <v>5.3526880814217864E-3</v>
      </c>
    </row>
    <row r="1039" spans="1:5" ht="18">
      <c r="A1039" s="8">
        <v>87.901313999999999</v>
      </c>
      <c r="B1039" s="6" t="s">
        <v>1044</v>
      </c>
      <c r="C1039" s="9">
        <f t="shared" si="38"/>
        <v>2.2344501016219195E-2</v>
      </c>
      <c r="E1039">
        <f t="shared" si="39"/>
        <v>2.1624377159986077E-2</v>
      </c>
    </row>
    <row r="1040" spans="1:5" ht="18">
      <c r="A1040" s="8">
        <v>89.865425000000002</v>
      </c>
      <c r="B1040" s="6" t="s">
        <v>1045</v>
      </c>
      <c r="C1040" s="9">
        <f t="shared" si="38"/>
        <v>2.3824068043966614E-3</v>
      </c>
      <c r="E1040">
        <f t="shared" si="39"/>
        <v>1.6622829481635437E-3</v>
      </c>
    </row>
    <row r="1041" spans="1:5" ht="18">
      <c r="A1041" s="8">
        <v>90.079521</v>
      </c>
      <c r="B1041" s="6" t="s">
        <v>1046</v>
      </c>
      <c r="C1041" s="9">
        <f t="shared" si="38"/>
        <v>-2.4387685187624422E-2</v>
      </c>
      <c r="E1041">
        <f t="shared" si="39"/>
        <v>2.5107809043857541E-2</v>
      </c>
    </row>
    <row r="1042" spans="1:5" ht="18">
      <c r="A1042" s="8">
        <v>87.882689999999997</v>
      </c>
      <c r="B1042" s="6" t="s">
        <v>1047</v>
      </c>
      <c r="C1042" s="9">
        <f t="shared" si="38"/>
        <v>-5.9315207579558075E-3</v>
      </c>
      <c r="E1042">
        <f t="shared" si="39"/>
        <v>6.6516446141889254E-3</v>
      </c>
    </row>
    <row r="1043" spans="1:5" ht="18">
      <c r="A1043" s="8">
        <v>87.361412000000001</v>
      </c>
      <c r="B1043" s="6" t="s">
        <v>1048</v>
      </c>
      <c r="C1043" s="9">
        <f t="shared" si="38"/>
        <v>3.516140512930364E-3</v>
      </c>
      <c r="E1043">
        <f t="shared" si="39"/>
        <v>2.7960166566972462E-3</v>
      </c>
    </row>
    <row r="1044" spans="1:5" ht="18">
      <c r="A1044" s="8">
        <v>87.668587000000002</v>
      </c>
      <c r="B1044" s="6" t="s">
        <v>1049</v>
      </c>
      <c r="C1044" s="9">
        <f t="shared" si="38"/>
        <v>4.4595220862860795E-3</v>
      </c>
      <c r="E1044">
        <f t="shared" si="39"/>
        <v>3.7393982300529616E-3</v>
      </c>
    </row>
    <row r="1045" spans="1:5" ht="18">
      <c r="A1045" s="8">
        <v>88.059546999999995</v>
      </c>
      <c r="B1045" s="6" t="s">
        <v>1050</v>
      </c>
      <c r="C1045" s="9">
        <f t="shared" si="38"/>
        <v>-1.8076188831632277E-2</v>
      </c>
      <c r="E1045">
        <f t="shared" si="39"/>
        <v>1.8796312687865396E-2</v>
      </c>
    </row>
    <row r="1046" spans="1:5" ht="18">
      <c r="A1046" s="8">
        <v>86.467765999999997</v>
      </c>
      <c r="B1046" s="6" t="s">
        <v>1051</v>
      </c>
      <c r="C1046" s="9">
        <f t="shared" si="38"/>
        <v>2.5839339945477593E-3</v>
      </c>
      <c r="E1046">
        <f t="shared" si="39"/>
        <v>1.8638101383146417E-3</v>
      </c>
    </row>
    <row r="1047" spans="1:5" ht="18">
      <c r="A1047" s="8">
        <v>86.691192999999998</v>
      </c>
      <c r="B1047" s="6" t="s">
        <v>1052</v>
      </c>
      <c r="C1047" s="9">
        <f t="shared" si="38"/>
        <v>-6.9794517650714786E-3</v>
      </c>
      <c r="E1047">
        <f t="shared" si="39"/>
        <v>7.6995756213045965E-3</v>
      </c>
    </row>
    <row r="1048" spans="1:5" ht="18">
      <c r="A1048" s="8">
        <v>86.086135999999996</v>
      </c>
      <c r="B1048" s="6" t="s">
        <v>1053</v>
      </c>
      <c r="C1048" s="9">
        <f t="shared" si="38"/>
        <v>-2.9087657041547241E-2</v>
      </c>
      <c r="E1048">
        <f t="shared" si="39"/>
        <v>2.9807780897780359E-2</v>
      </c>
    </row>
    <row r="1049" spans="1:5" ht="18">
      <c r="A1049" s="8">
        <v>83.582092000000003</v>
      </c>
      <c r="B1049" s="6" t="s">
        <v>1054</v>
      </c>
      <c r="C1049" s="9">
        <f t="shared" si="38"/>
        <v>-2.9067733791587769E-2</v>
      </c>
      <c r="E1049">
        <f t="shared" si="39"/>
        <v>2.9787857647820888E-2</v>
      </c>
    </row>
    <row r="1050" spans="1:5" ht="18">
      <c r="A1050" s="8">
        <v>81.152550000000005</v>
      </c>
      <c r="B1050" s="6" t="s">
        <v>1055</v>
      </c>
      <c r="C1050" s="9">
        <f t="shared" si="38"/>
        <v>7.5705557003445945E-2</v>
      </c>
      <c r="E1050">
        <f t="shared" si="39"/>
        <v>7.4985433147212829E-2</v>
      </c>
    </row>
    <row r="1051" spans="1:5" ht="18">
      <c r="A1051" s="8">
        <v>87.296249000000003</v>
      </c>
      <c r="B1051" s="6" t="s">
        <v>1056</v>
      </c>
      <c r="C1051" s="9">
        <f t="shared" si="38"/>
        <v>-4.5958458077620237E-2</v>
      </c>
      <c r="E1051">
        <f t="shared" si="39"/>
        <v>4.6678581933853353E-2</v>
      </c>
    </row>
    <row r="1052" spans="1:5" ht="18">
      <c r="A1052" s="8">
        <v>83.284248000000005</v>
      </c>
      <c r="B1052" s="6" t="s">
        <v>1057</v>
      </c>
      <c r="C1052" s="9">
        <f t="shared" si="38"/>
        <v>-8.9444284830432659E-4</v>
      </c>
      <c r="E1052">
        <f t="shared" si="39"/>
        <v>1.6145667045374442E-3</v>
      </c>
    </row>
    <row r="1053" spans="1:5" ht="18">
      <c r="A1053" s="8">
        <v>83.209755000000001</v>
      </c>
      <c r="B1053" s="6" t="s">
        <v>1058</v>
      </c>
      <c r="C1053" s="9">
        <f t="shared" si="38"/>
        <v>2.1031368257243454E-2</v>
      </c>
      <c r="E1053">
        <f t="shared" si="39"/>
        <v>2.0311244401010335E-2</v>
      </c>
    </row>
    <row r="1054" spans="1:5" ht="18">
      <c r="A1054" s="8">
        <v>84.959770000000006</v>
      </c>
      <c r="B1054" s="6" t="s">
        <v>1059</v>
      </c>
      <c r="C1054" s="9">
        <f t="shared" si="38"/>
        <v>-3.0130166312832607E-2</v>
      </c>
      <c r="E1054">
        <f t="shared" si="39"/>
        <v>3.0850290169065726E-2</v>
      </c>
    </row>
    <row r="1055" spans="1:5" ht="18">
      <c r="A1055" s="8">
        <v>82.399918</v>
      </c>
      <c r="B1055" s="6" t="s">
        <v>1060</v>
      </c>
      <c r="C1055" s="9">
        <f t="shared" si="38"/>
        <v>1.34432051255197E-2</v>
      </c>
      <c r="E1055">
        <f t="shared" si="39"/>
        <v>1.2723081269286583E-2</v>
      </c>
    </row>
    <row r="1056" spans="1:5" ht="18">
      <c r="A1056" s="8">
        <v>83.507637000000003</v>
      </c>
      <c r="B1056" s="6" t="s">
        <v>1061</v>
      </c>
      <c r="C1056" s="9">
        <f t="shared" si="38"/>
        <v>2.9205388723907981E-2</v>
      </c>
      <c r="E1056">
        <f t="shared" si="39"/>
        <v>2.8485264867674862E-2</v>
      </c>
    </row>
    <row r="1057" spans="1:5" ht="18">
      <c r="A1057" s="8">
        <v>85.946510000000004</v>
      </c>
      <c r="B1057" s="6" t="s">
        <v>1062</v>
      </c>
      <c r="C1057" s="9">
        <f t="shared" si="38"/>
        <v>5.4123198254349555E-4</v>
      </c>
      <c r="E1057">
        <f t="shared" si="39"/>
        <v>1.7889187368962209E-4</v>
      </c>
    </row>
    <row r="1058" spans="1:5" ht="18">
      <c r="A1058" s="8">
        <v>85.993026999999998</v>
      </c>
      <c r="B1058" s="6" t="s">
        <v>1063</v>
      </c>
      <c r="C1058" s="9">
        <f t="shared" si="38"/>
        <v>-2.327322423479752E-2</v>
      </c>
      <c r="E1058">
        <f t="shared" si="39"/>
        <v>2.3993348091030639E-2</v>
      </c>
    </row>
    <row r="1059" spans="1:5" ht="18">
      <c r="A1059" s="8">
        <v>83.991692</v>
      </c>
      <c r="B1059" s="6" t="s">
        <v>1064</v>
      </c>
      <c r="C1059" s="9">
        <f t="shared" si="38"/>
        <v>5.9844847511822483E-3</v>
      </c>
      <c r="E1059">
        <f t="shared" si="39"/>
        <v>5.2643608949491305E-3</v>
      </c>
    </row>
    <row r="1060" spans="1:5" ht="18">
      <c r="A1060" s="8">
        <v>84.494338999999997</v>
      </c>
      <c r="B1060" s="6" t="s">
        <v>1065</v>
      </c>
      <c r="C1060" s="9">
        <f t="shared" si="38"/>
        <v>2.3245569149904784E-2</v>
      </c>
      <c r="E1060">
        <f t="shared" si="39"/>
        <v>2.2525445293671665E-2</v>
      </c>
    </row>
    <row r="1061" spans="1:5" ht="18">
      <c r="A1061" s="8">
        <v>86.458457999999993</v>
      </c>
      <c r="B1061" s="6" t="s">
        <v>1066</v>
      </c>
      <c r="C1061" s="9">
        <f t="shared" si="38"/>
        <v>-1.0981817418025064E-2</v>
      </c>
      <c r="E1061">
        <f t="shared" si="39"/>
        <v>1.1701941274258181E-2</v>
      </c>
    </row>
    <row r="1062" spans="1:5" ht="18">
      <c r="A1062" s="8">
        <v>85.508987000000005</v>
      </c>
      <c r="B1062" s="6" t="s">
        <v>1067</v>
      </c>
      <c r="C1062" s="9">
        <f t="shared" si="38"/>
        <v>1.8724137148297536E-2</v>
      </c>
      <c r="E1062">
        <f t="shared" si="39"/>
        <v>1.8004013292064417E-2</v>
      </c>
    </row>
    <row r="1063" spans="1:5" ht="18">
      <c r="A1063" s="8">
        <v>87.110068999999996</v>
      </c>
      <c r="B1063" s="6" t="s">
        <v>1068</v>
      </c>
      <c r="C1063" s="9">
        <f t="shared" si="38"/>
        <v>-5.3428496308502585E-3</v>
      </c>
      <c r="E1063">
        <f t="shared" si="39"/>
        <v>6.0629734870833764E-3</v>
      </c>
    </row>
    <row r="1064" spans="1:5" ht="18">
      <c r="A1064" s="8">
        <v>86.644653000000005</v>
      </c>
      <c r="B1064" s="6" t="s">
        <v>1069</v>
      </c>
      <c r="C1064" s="9">
        <f t="shared" si="38"/>
        <v>1.1710197512130295E-2</v>
      </c>
      <c r="E1064">
        <f t="shared" si="39"/>
        <v>1.0990073655897178E-2</v>
      </c>
    </row>
    <row r="1065" spans="1:5" ht="18">
      <c r="A1065" s="8">
        <v>87.659278999999998</v>
      </c>
      <c r="B1065" s="6" t="s">
        <v>1070</v>
      </c>
      <c r="C1065" s="9">
        <f t="shared" si="38"/>
        <v>2.0176369463408478E-2</v>
      </c>
      <c r="E1065">
        <f t="shared" si="39"/>
        <v>1.9456245607175359E-2</v>
      </c>
    </row>
    <row r="1066" spans="1:5" ht="18">
      <c r="A1066" s="8">
        <v>89.427925000000002</v>
      </c>
      <c r="B1066" s="6" t="s">
        <v>1071</v>
      </c>
      <c r="C1066" s="9">
        <f t="shared" si="38"/>
        <v>3.8511348664300965E-3</v>
      </c>
      <c r="E1066">
        <f t="shared" si="39"/>
        <v>3.1310110101969791E-3</v>
      </c>
    </row>
    <row r="1067" spans="1:5" ht="18">
      <c r="A1067" s="8">
        <v>89.772323999999998</v>
      </c>
      <c r="B1067" s="6" t="s">
        <v>1072</v>
      </c>
      <c r="C1067" s="9">
        <f t="shared" si="38"/>
        <v>-3.4218786627378769E-3</v>
      </c>
      <c r="E1067">
        <f t="shared" si="39"/>
        <v>4.1420025189709943E-3</v>
      </c>
    </row>
    <row r="1068" spans="1:5" ht="18">
      <c r="A1068" s="8">
        <v>89.465134000000006</v>
      </c>
      <c r="B1068" s="6" t="s">
        <v>1073</v>
      </c>
      <c r="C1068" s="9">
        <f t="shared" si="38"/>
        <v>-1.1549013049038827E-2</v>
      </c>
      <c r="E1068">
        <f t="shared" si="39"/>
        <v>1.2269136905271944E-2</v>
      </c>
    </row>
    <row r="1069" spans="1:5" ht="18">
      <c r="A1069" s="8">
        <v>88.431899999999999</v>
      </c>
      <c r="B1069" s="6" t="s">
        <v>1074</v>
      </c>
      <c r="C1069" s="9">
        <f t="shared" si="38"/>
        <v>3.6839986475468837E-3</v>
      </c>
      <c r="E1069">
        <f t="shared" si="39"/>
        <v>2.9638747913137663E-3</v>
      </c>
    </row>
    <row r="1070" spans="1:5" ht="18">
      <c r="A1070" s="8">
        <v>88.757683</v>
      </c>
      <c r="B1070" s="6" t="s">
        <v>1075</v>
      </c>
      <c r="C1070" s="9">
        <f t="shared" si="38"/>
        <v>-2.3387417627835062E-2</v>
      </c>
      <c r="E1070">
        <f t="shared" si="39"/>
        <v>2.4107541484068181E-2</v>
      </c>
    </row>
    <row r="1071" spans="1:5" ht="18">
      <c r="A1071" s="8">
        <v>86.681870000000004</v>
      </c>
      <c r="B1071" s="6" t="s">
        <v>1076</v>
      </c>
      <c r="C1071" s="9">
        <f t="shared" si="38"/>
        <v>-8.6984510140356904E-3</v>
      </c>
      <c r="E1071">
        <f t="shared" si="39"/>
        <v>9.4185748702688074E-3</v>
      </c>
    </row>
    <row r="1072" spans="1:5" ht="18">
      <c r="A1072" s="8">
        <v>85.927871999999994</v>
      </c>
      <c r="B1072" s="6" t="s">
        <v>1077</v>
      </c>
      <c r="C1072" s="9">
        <f t="shared" si="38"/>
        <v>2.1124519410884512E-2</v>
      </c>
      <c r="E1072">
        <f t="shared" si="39"/>
        <v>2.0404395554651393E-2</v>
      </c>
    </row>
    <row r="1073" spans="1:5" ht="18">
      <c r="A1073" s="8">
        <v>87.743056999999993</v>
      </c>
      <c r="B1073" s="6" t="s">
        <v>1078</v>
      </c>
      <c r="C1073" s="9">
        <f t="shared" si="38"/>
        <v>1.6549833680857547E-2</v>
      </c>
      <c r="E1073">
        <f t="shared" si="39"/>
        <v>1.5829709824624429E-2</v>
      </c>
    </row>
    <row r="1074" spans="1:5" ht="18">
      <c r="A1074" s="8">
        <v>89.195189999999997</v>
      </c>
      <c r="B1074" s="6" t="s">
        <v>1079</v>
      </c>
      <c r="C1074" s="9">
        <f t="shared" si="38"/>
        <v>-2.4003345920334845E-2</v>
      </c>
      <c r="E1074">
        <f t="shared" si="39"/>
        <v>2.4723469776567964E-2</v>
      </c>
    </row>
    <row r="1075" spans="1:5" ht="18">
      <c r="A1075" s="8">
        <v>87.054207000000005</v>
      </c>
      <c r="B1075" s="6" t="s">
        <v>1080</v>
      </c>
      <c r="C1075" s="9">
        <f t="shared" si="38"/>
        <v>1.5825691227076406E-2</v>
      </c>
      <c r="E1075">
        <f t="shared" si="39"/>
        <v>1.5105567370843289E-2</v>
      </c>
    </row>
    <row r="1076" spans="1:5" ht="18">
      <c r="A1076" s="8">
        <v>88.431899999999999</v>
      </c>
      <c r="B1076" s="6" t="s">
        <v>1081</v>
      </c>
      <c r="C1076" s="9">
        <f t="shared" si="38"/>
        <v>-1.5684306228860898E-2</v>
      </c>
      <c r="E1076">
        <f t="shared" si="39"/>
        <v>1.6404430085094016E-2</v>
      </c>
    </row>
    <row r="1077" spans="1:5" ht="18">
      <c r="A1077" s="8">
        <v>87.044906999999995</v>
      </c>
      <c r="B1077" s="6" t="s">
        <v>1082</v>
      </c>
      <c r="C1077" s="9">
        <f t="shared" si="38"/>
        <v>5.9888742255765548E-3</v>
      </c>
      <c r="E1077">
        <f t="shared" si="39"/>
        <v>5.2687503693434369E-3</v>
      </c>
    </row>
    <row r="1078" spans="1:5" ht="18">
      <c r="A1078" s="8">
        <v>87.566208000000003</v>
      </c>
      <c r="B1078" s="6" t="s">
        <v>1083</v>
      </c>
      <c r="C1078" s="9">
        <f t="shared" si="38"/>
        <v>1.1586946873387452E-2</v>
      </c>
      <c r="E1078">
        <f t="shared" si="39"/>
        <v>1.0866823017154335E-2</v>
      </c>
    </row>
    <row r="1079" spans="1:5" ht="18">
      <c r="A1079" s="8">
        <v>88.580832999999998</v>
      </c>
      <c r="B1079" s="6" t="s">
        <v>1084</v>
      </c>
      <c r="C1079" s="9">
        <f t="shared" si="38"/>
        <v>1.1139001142606192E-2</v>
      </c>
      <c r="E1079">
        <f t="shared" si="39"/>
        <v>1.0418877286373075E-2</v>
      </c>
    </row>
    <row r="1080" spans="1:5" ht="18">
      <c r="A1080" s="8">
        <v>89.567535000000007</v>
      </c>
      <c r="B1080" s="6" t="s">
        <v>1085</v>
      </c>
      <c r="C1080" s="9">
        <f t="shared" si="38"/>
        <v>-4.2607179040933434E-3</v>
      </c>
      <c r="E1080">
        <f t="shared" si="39"/>
        <v>4.9808417603264613E-3</v>
      </c>
    </row>
    <row r="1081" spans="1:5" ht="18">
      <c r="A1081" s="8">
        <v>89.185912999999999</v>
      </c>
      <c r="B1081" s="6" t="s">
        <v>1086</v>
      </c>
      <c r="C1081" s="9">
        <f t="shared" si="38"/>
        <v>1.1793813222498577E-2</v>
      </c>
      <c r="E1081">
        <f t="shared" si="39"/>
        <v>1.107368936626546E-2</v>
      </c>
    </row>
    <row r="1082" spans="1:5" ht="18">
      <c r="A1082" s="8">
        <v>90.237755000000007</v>
      </c>
      <c r="B1082" s="6" t="s">
        <v>1087</v>
      </c>
      <c r="C1082" s="9">
        <f t="shared" si="38"/>
        <v>1.0006809234117111E-2</v>
      </c>
      <c r="E1082">
        <f t="shared" si="39"/>
        <v>9.2866853778839943E-3</v>
      </c>
    </row>
    <row r="1083" spans="1:5" ht="18">
      <c r="A1083" s="8">
        <v>91.140747000000005</v>
      </c>
      <c r="B1083" s="6" t="s">
        <v>1088</v>
      </c>
      <c r="C1083" s="9">
        <f t="shared" si="38"/>
        <v>-2.1454070373156937E-3</v>
      </c>
      <c r="E1083">
        <f t="shared" si="39"/>
        <v>2.8655308935488111E-3</v>
      </c>
    </row>
    <row r="1084" spans="1:5" ht="18">
      <c r="A1084" s="8">
        <v>90.945212999999995</v>
      </c>
      <c r="B1084" s="6" t="s">
        <v>1089</v>
      </c>
      <c r="C1084" s="9">
        <f t="shared" si="38"/>
        <v>3.3776709061092538E-3</v>
      </c>
      <c r="E1084">
        <f t="shared" si="39"/>
        <v>2.6575470498761359E-3</v>
      </c>
    </row>
    <row r="1085" spans="1:5" ht="18">
      <c r="A1085" s="8">
        <v>91.252396000000005</v>
      </c>
      <c r="B1085" s="6" t="s">
        <v>1090</v>
      </c>
      <c r="C1085" s="9">
        <f t="shared" si="38"/>
        <v>-7.2425933889999133E-3</v>
      </c>
      <c r="E1085">
        <f t="shared" si="39"/>
        <v>7.9627172452330312E-3</v>
      </c>
    </row>
    <row r="1086" spans="1:5" ht="18">
      <c r="A1086" s="8">
        <v>90.591492000000002</v>
      </c>
      <c r="B1086" s="6" t="s">
        <v>1091</v>
      </c>
      <c r="C1086" s="9">
        <f t="shared" si="38"/>
        <v>2.5804189205758266E-3</v>
      </c>
      <c r="E1086">
        <f t="shared" si="39"/>
        <v>1.860295064342709E-3</v>
      </c>
    </row>
    <row r="1087" spans="1:5" ht="18">
      <c r="A1087" s="8">
        <v>90.825255999999996</v>
      </c>
      <c r="B1087" s="6" t="s">
        <v>1092</v>
      </c>
      <c r="C1087" s="9">
        <f t="shared" si="38"/>
        <v>-9.9850090155540177E-3</v>
      </c>
      <c r="E1087">
        <f t="shared" si="39"/>
        <v>1.0705132871787135E-2</v>
      </c>
    </row>
    <row r="1088" spans="1:5" ht="18">
      <c r="A1088" s="8">
        <v>89.918364999999994</v>
      </c>
      <c r="B1088" s="6" t="s">
        <v>1093</v>
      </c>
      <c r="C1088" s="9">
        <f t="shared" si="38"/>
        <v>1.8715865218412162E-3</v>
      </c>
      <c r="E1088">
        <f t="shared" si="39"/>
        <v>1.1514626656080986E-3</v>
      </c>
    </row>
    <row r="1089" spans="1:5" ht="18">
      <c r="A1089" s="8">
        <v>90.086654999999993</v>
      </c>
      <c r="B1089" s="6" t="s">
        <v>1094</v>
      </c>
      <c r="C1089" s="9">
        <f t="shared" si="38"/>
        <v>1.2868232259262079E-2</v>
      </c>
      <c r="E1089">
        <f t="shared" si="39"/>
        <v>1.2148108403028962E-2</v>
      </c>
    </row>
    <row r="1090" spans="1:5" ht="18">
      <c r="A1090" s="8">
        <v>91.245911000000007</v>
      </c>
      <c r="B1090" s="6" t="s">
        <v>1095</v>
      </c>
      <c r="C1090" s="9">
        <f t="shared" ref="C1090:C1153" si="40">(A1091-A1090)/A1090</f>
        <v>-1.0244404267059119E-3</v>
      </c>
      <c r="E1090">
        <f t="shared" si="39"/>
        <v>1.7445642829390295E-3</v>
      </c>
    </row>
    <row r="1091" spans="1:5" ht="18">
      <c r="A1091" s="8">
        <v>91.152434999999997</v>
      </c>
      <c r="B1091" s="6" t="s">
        <v>1096</v>
      </c>
      <c r="C1091" s="9">
        <f t="shared" si="40"/>
        <v>1.1897444100094492E-2</v>
      </c>
      <c r="E1091">
        <f t="shared" ref="E1091:E1154" si="41">ABS(C1091-$G$2)</f>
        <v>1.1177320243861375E-2</v>
      </c>
    </row>
    <row r="1092" spans="1:5" ht="18">
      <c r="A1092" s="8">
        <v>92.236915999999994</v>
      </c>
      <c r="B1092" s="6" t="s">
        <v>1097</v>
      </c>
      <c r="C1092" s="9">
        <f t="shared" si="40"/>
        <v>-3.5475817513238171E-3</v>
      </c>
      <c r="E1092">
        <f t="shared" si="41"/>
        <v>4.2677056075569346E-3</v>
      </c>
    </row>
    <row r="1093" spans="1:5" ht="18">
      <c r="A1093" s="8">
        <v>91.909698000000006</v>
      </c>
      <c r="B1093" s="6" t="s">
        <v>1098</v>
      </c>
      <c r="C1093" s="9">
        <f t="shared" si="40"/>
        <v>5.0860791643553044E-4</v>
      </c>
      <c r="E1093">
        <f t="shared" si="41"/>
        <v>2.115159397975872E-4</v>
      </c>
    </row>
    <row r="1094" spans="1:5" ht="18">
      <c r="A1094" s="8">
        <v>91.956444000000005</v>
      </c>
      <c r="B1094" s="6" t="s">
        <v>1099</v>
      </c>
      <c r="C1094" s="9">
        <f t="shared" si="40"/>
        <v>-3.5583911878976585E-3</v>
      </c>
      <c r="E1094">
        <f t="shared" si="41"/>
        <v>4.2785150441307764E-3</v>
      </c>
    </row>
    <row r="1095" spans="1:5" ht="18">
      <c r="A1095" s="8">
        <v>91.629227</v>
      </c>
      <c r="B1095" s="6" t="s">
        <v>1100</v>
      </c>
      <c r="C1095" s="9">
        <f t="shared" si="40"/>
        <v>9.5908153847025328E-3</v>
      </c>
      <c r="E1095">
        <f t="shared" si="41"/>
        <v>8.8706915284694158E-3</v>
      </c>
    </row>
    <row r="1096" spans="1:5" ht="18">
      <c r="A1096" s="8">
        <v>92.508026000000001</v>
      </c>
      <c r="B1096" s="6" t="s">
        <v>1101</v>
      </c>
      <c r="C1096" s="9">
        <f t="shared" si="40"/>
        <v>-1.111644085887168E-3</v>
      </c>
      <c r="E1096">
        <f t="shared" si="41"/>
        <v>1.8317679421202856E-3</v>
      </c>
    </row>
    <row r="1097" spans="1:5" ht="18">
      <c r="A1097" s="8">
        <v>92.405190000000005</v>
      </c>
      <c r="B1097" s="6" t="s">
        <v>1102</v>
      </c>
      <c r="C1097" s="9">
        <f t="shared" si="40"/>
        <v>1.9728881029301409E-2</v>
      </c>
      <c r="E1097">
        <f t="shared" si="41"/>
        <v>1.900875717306829E-2</v>
      </c>
    </row>
    <row r="1098" spans="1:5" ht="18">
      <c r="A1098" s="8">
        <v>94.228240999999997</v>
      </c>
      <c r="B1098" s="6" t="s">
        <v>1103</v>
      </c>
      <c r="C1098" s="9">
        <f t="shared" si="40"/>
        <v>8.7310130303717096E-3</v>
      </c>
      <c r="E1098">
        <f t="shared" si="41"/>
        <v>8.0108891741385926E-3</v>
      </c>
    </row>
    <row r="1099" spans="1:5" ht="18">
      <c r="A1099" s="8">
        <v>95.050949000000003</v>
      </c>
      <c r="B1099" s="6" t="s">
        <v>1104</v>
      </c>
      <c r="C1099" s="9">
        <f t="shared" si="40"/>
        <v>5.1146569825410325E-3</v>
      </c>
      <c r="E1099">
        <f t="shared" si="41"/>
        <v>4.3945331263079146E-3</v>
      </c>
    </row>
    <row r="1100" spans="1:5" ht="18">
      <c r="A1100" s="8">
        <v>95.537102000000004</v>
      </c>
      <c r="B1100" s="6" t="s">
        <v>1105</v>
      </c>
      <c r="C1100" s="9">
        <f t="shared" si="40"/>
        <v>2.9358960459151639E-3</v>
      </c>
      <c r="E1100">
        <f t="shared" si="41"/>
        <v>2.2157721896820465E-3</v>
      </c>
    </row>
    <row r="1101" spans="1:5" ht="18">
      <c r="A1101" s="8">
        <v>95.817588999999998</v>
      </c>
      <c r="B1101" s="6" t="s">
        <v>1106</v>
      </c>
      <c r="C1101" s="9">
        <f t="shared" si="40"/>
        <v>-1.5709213889737894E-2</v>
      </c>
      <c r="E1101">
        <f t="shared" si="41"/>
        <v>1.6429337745971013E-2</v>
      </c>
    </row>
    <row r="1102" spans="1:5" ht="18">
      <c r="A1102" s="8">
        <v>94.312370000000001</v>
      </c>
      <c r="B1102" s="6" t="s">
        <v>1107</v>
      </c>
      <c r="C1102" s="9">
        <f t="shared" si="40"/>
        <v>7.434655708471685E-3</v>
      </c>
      <c r="E1102">
        <f t="shared" si="41"/>
        <v>6.7145318522385672E-3</v>
      </c>
    </row>
    <row r="1103" spans="1:5" ht="18">
      <c r="A1103" s="8">
        <v>95.013549999999995</v>
      </c>
      <c r="B1103" s="6" t="s">
        <v>1108</v>
      </c>
      <c r="C1103" s="9">
        <f t="shared" si="40"/>
        <v>-5.7070175780190996E-3</v>
      </c>
      <c r="E1103">
        <f t="shared" si="41"/>
        <v>6.4271414342522174E-3</v>
      </c>
    </row>
    <row r="1104" spans="1:5" ht="18">
      <c r="A1104" s="8">
        <v>94.471305999999998</v>
      </c>
      <c r="B1104" s="6" t="s">
        <v>1109</v>
      </c>
      <c r="C1104" s="9">
        <f t="shared" si="40"/>
        <v>2.5732151940399419E-3</v>
      </c>
      <c r="E1104">
        <f t="shared" si="41"/>
        <v>1.8530913378068242E-3</v>
      </c>
    </row>
    <row r="1105" spans="1:5" ht="18">
      <c r="A1105" s="8">
        <v>94.714400999999995</v>
      </c>
      <c r="B1105" s="6" t="s">
        <v>1110</v>
      </c>
      <c r="C1105" s="9">
        <f t="shared" si="40"/>
        <v>-4.5404499786678709E-3</v>
      </c>
      <c r="E1105">
        <f t="shared" si="41"/>
        <v>5.2605738349009888E-3</v>
      </c>
    </row>
    <row r="1106" spans="1:5" ht="18">
      <c r="A1106" s="8">
        <v>94.284355000000005</v>
      </c>
      <c r="B1106" s="6" t="s">
        <v>1111</v>
      </c>
      <c r="C1106" s="9">
        <f t="shared" si="40"/>
        <v>5.6519451185723735E-3</v>
      </c>
      <c r="E1106">
        <f t="shared" si="41"/>
        <v>4.9318212623392556E-3</v>
      </c>
    </row>
    <row r="1107" spans="1:5" ht="18">
      <c r="A1107" s="8">
        <v>94.817245</v>
      </c>
      <c r="B1107" s="6" t="s">
        <v>1112</v>
      </c>
      <c r="C1107" s="9">
        <f t="shared" si="40"/>
        <v>-1.271945836435133E-2</v>
      </c>
      <c r="E1107">
        <f t="shared" si="41"/>
        <v>1.3439582220584447E-2</v>
      </c>
    </row>
    <row r="1108" spans="1:5" ht="18">
      <c r="A1108" s="8">
        <v>93.611221</v>
      </c>
      <c r="B1108" s="6" t="s">
        <v>1113</v>
      </c>
      <c r="C1108" s="9">
        <f t="shared" si="40"/>
        <v>7.290504201414077E-3</v>
      </c>
      <c r="E1108">
        <f t="shared" si="41"/>
        <v>6.5703803451809591E-3</v>
      </c>
    </row>
    <row r="1109" spans="1:5" ht="18">
      <c r="A1109" s="8">
        <v>94.293694000000002</v>
      </c>
      <c r="B1109" s="6" t="s">
        <v>1114</v>
      </c>
      <c r="C1109" s="9">
        <f t="shared" si="40"/>
        <v>0</v>
      </c>
      <c r="E1109">
        <f t="shared" si="41"/>
        <v>7.2012385623311764E-4</v>
      </c>
    </row>
    <row r="1110" spans="1:5" ht="18">
      <c r="A1110" s="8">
        <v>94.293694000000002</v>
      </c>
      <c r="B1110" s="6" t="s">
        <v>1115</v>
      </c>
      <c r="C1110" s="9">
        <f t="shared" si="40"/>
        <v>1.0013776743119254E-2</v>
      </c>
      <c r="E1110">
        <f t="shared" si="41"/>
        <v>9.2936528868861369E-3</v>
      </c>
    </row>
    <row r="1111" spans="1:5" ht="18">
      <c r="A1111" s="8">
        <v>95.237930000000006</v>
      </c>
      <c r="B1111" s="6" t="s">
        <v>1116</v>
      </c>
      <c r="C1111" s="9">
        <f t="shared" si="40"/>
        <v>-7.1658844328095972E-3</v>
      </c>
      <c r="E1111">
        <f t="shared" si="41"/>
        <v>7.886008289042715E-3</v>
      </c>
    </row>
    <row r="1112" spans="1:5" ht="18">
      <c r="A1112" s="8">
        <v>94.555465999999996</v>
      </c>
      <c r="B1112" s="6" t="s">
        <v>1117</v>
      </c>
      <c r="C1112" s="9">
        <f t="shared" si="40"/>
        <v>-7.2177001380332858E-3</v>
      </c>
      <c r="E1112">
        <f t="shared" si="41"/>
        <v>7.9378239942664037E-3</v>
      </c>
    </row>
    <row r="1113" spans="1:5" ht="18">
      <c r="A1113" s="8">
        <v>93.872992999999994</v>
      </c>
      <c r="B1113" s="6" t="s">
        <v>1118</v>
      </c>
      <c r="C1113" s="9">
        <f t="shared" si="40"/>
        <v>-2.0117479369172724E-2</v>
      </c>
      <c r="E1113">
        <f t="shared" si="41"/>
        <v>2.0837603225405843E-2</v>
      </c>
    </row>
    <row r="1114" spans="1:5" ht="18">
      <c r="A1114" s="8">
        <v>91.984504999999999</v>
      </c>
      <c r="B1114" s="6" t="s">
        <v>1119</v>
      </c>
      <c r="C1114" s="9">
        <f t="shared" si="40"/>
        <v>7.0129202739092544E-3</v>
      </c>
      <c r="E1114">
        <f t="shared" si="41"/>
        <v>6.2927964176761365E-3</v>
      </c>
    </row>
    <row r="1115" spans="1:5" ht="18">
      <c r="A1115" s="8">
        <v>92.629585000000006</v>
      </c>
      <c r="B1115" s="6" t="s">
        <v>1120</v>
      </c>
      <c r="C1115" s="9">
        <f t="shared" si="40"/>
        <v>-1.5543176621162794E-2</v>
      </c>
      <c r="E1115">
        <f t="shared" si="41"/>
        <v>1.6263300477395912E-2</v>
      </c>
    </row>
    <row r="1116" spans="1:5" ht="18">
      <c r="A1116" s="8">
        <v>91.189826999999994</v>
      </c>
      <c r="B1116" s="6" t="s">
        <v>1121</v>
      </c>
      <c r="C1116" s="9">
        <f t="shared" si="40"/>
        <v>1.117505135742833E-2</v>
      </c>
      <c r="E1116">
        <f t="shared" si="41"/>
        <v>1.0454927501195213E-2</v>
      </c>
    </row>
    <row r="1117" spans="1:5" ht="18">
      <c r="A1117" s="8">
        <v>92.208877999999999</v>
      </c>
      <c r="B1117" s="6" t="s">
        <v>1122</v>
      </c>
      <c r="C1117" s="9">
        <f t="shared" si="40"/>
        <v>-2.0288718836817125E-4</v>
      </c>
      <c r="E1117">
        <f t="shared" si="41"/>
        <v>9.2301104460128887E-4</v>
      </c>
    </row>
    <row r="1118" spans="1:5" ht="18">
      <c r="A1118" s="8">
        <v>92.190169999999995</v>
      </c>
      <c r="B1118" s="6" t="s">
        <v>1123</v>
      </c>
      <c r="C1118" s="9">
        <f t="shared" si="40"/>
        <v>1.4197403041994688E-2</v>
      </c>
      <c r="E1118">
        <f t="shared" si="41"/>
        <v>1.3477279185761571E-2</v>
      </c>
    </row>
    <row r="1119" spans="1:5" ht="18">
      <c r="A1119" s="8">
        <v>93.499031000000002</v>
      </c>
      <c r="B1119" s="6" t="s">
        <v>1124</v>
      </c>
      <c r="C1119" s="9">
        <f t="shared" si="40"/>
        <v>-9.599104829225498E-3</v>
      </c>
      <c r="E1119">
        <f t="shared" si="41"/>
        <v>1.0319228685458615E-2</v>
      </c>
    </row>
    <row r="1120" spans="1:5" ht="18">
      <c r="A1120" s="8">
        <v>92.601523999999998</v>
      </c>
      <c r="B1120" s="6" t="s">
        <v>1125</v>
      </c>
      <c r="C1120" s="9">
        <f t="shared" si="40"/>
        <v>7.1683053510005401E-3</v>
      </c>
      <c r="E1120">
        <f t="shared" si="41"/>
        <v>6.4481814947674222E-3</v>
      </c>
    </row>
    <row r="1121" spans="1:5" ht="18">
      <c r="A1121" s="8">
        <v>93.265320000000003</v>
      </c>
      <c r="B1121" s="6" t="s">
        <v>1126</v>
      </c>
      <c r="C1121" s="9">
        <f t="shared" si="40"/>
        <v>1.4033404914066669E-2</v>
      </c>
      <c r="E1121">
        <f t="shared" si="41"/>
        <v>1.3313281057833552E-2</v>
      </c>
    </row>
    <row r="1122" spans="1:5" ht="18">
      <c r="A1122" s="8">
        <v>94.574150000000003</v>
      </c>
      <c r="B1122" s="6" t="s">
        <v>1127</v>
      </c>
      <c r="C1122" s="9">
        <f t="shared" si="40"/>
        <v>6.8209019060704269E-3</v>
      </c>
      <c r="E1122">
        <f t="shared" si="41"/>
        <v>6.100778049837309E-3</v>
      </c>
    </row>
    <row r="1123" spans="1:5" ht="18">
      <c r="A1123" s="8">
        <v>95.219230999999994</v>
      </c>
      <c r="B1123" s="6" t="s">
        <v>1128</v>
      </c>
      <c r="C1123" s="9">
        <f t="shared" si="40"/>
        <v>2.6511556263251546E-3</v>
      </c>
      <c r="E1123">
        <f t="shared" si="41"/>
        <v>1.931031770092037E-3</v>
      </c>
    </row>
    <row r="1124" spans="1:5" ht="18">
      <c r="A1124" s="8">
        <v>95.471671999999998</v>
      </c>
      <c r="B1124" s="6" t="s">
        <v>1129</v>
      </c>
      <c r="C1124" s="9">
        <f t="shared" si="40"/>
        <v>-1.3709825884267925E-3</v>
      </c>
      <c r="E1124">
        <f t="shared" si="41"/>
        <v>2.0911064446599101E-3</v>
      </c>
    </row>
    <row r="1125" spans="1:5" ht="18">
      <c r="A1125" s="8">
        <v>95.340782000000004</v>
      </c>
      <c r="B1125" s="6" t="s">
        <v>1130</v>
      </c>
      <c r="C1125" s="9">
        <f t="shared" si="40"/>
        <v>2.1670694918361263E-2</v>
      </c>
      <c r="E1125">
        <f t="shared" si="41"/>
        <v>2.0950571062128144E-2</v>
      </c>
    </row>
    <row r="1126" spans="1:5" ht="18">
      <c r="A1126" s="8">
        <v>97.406882999999993</v>
      </c>
      <c r="B1126" s="6" t="s">
        <v>1131</v>
      </c>
      <c r="C1126" s="9">
        <f t="shared" si="40"/>
        <v>1.1901489548741708E-2</v>
      </c>
      <c r="E1126">
        <f t="shared" si="41"/>
        <v>1.1181365692508591E-2</v>
      </c>
    </row>
    <row r="1127" spans="1:5" ht="18">
      <c r="A1127" s="8">
        <v>98.56617</v>
      </c>
      <c r="B1127" s="6" t="s">
        <v>1132</v>
      </c>
      <c r="C1127" s="9">
        <f t="shared" si="40"/>
        <v>-4.9322500813413122E-3</v>
      </c>
      <c r="E1127">
        <f t="shared" si="41"/>
        <v>5.65237393757443E-3</v>
      </c>
    </row>
    <row r="1128" spans="1:5" ht="18">
      <c r="A1128" s="8">
        <v>98.080016999999998</v>
      </c>
      <c r="B1128" s="6" t="s">
        <v>1133</v>
      </c>
      <c r="C1128" s="9">
        <f t="shared" si="40"/>
        <v>9.9132323763769428E-3</v>
      </c>
      <c r="E1128">
        <f t="shared" si="41"/>
        <v>9.1931085201438258E-3</v>
      </c>
    </row>
    <row r="1129" spans="1:5" ht="18">
      <c r="A1129" s="8">
        <v>99.052306999999999</v>
      </c>
      <c r="B1129" s="6" t="s">
        <v>1134</v>
      </c>
      <c r="C1129" s="9">
        <f t="shared" si="40"/>
        <v>-7.8339417172787404E-3</v>
      </c>
      <c r="E1129">
        <f t="shared" si="41"/>
        <v>8.5540655735118574E-3</v>
      </c>
    </row>
    <row r="1130" spans="1:5" ht="18">
      <c r="A1130" s="8">
        <v>98.276336999999998</v>
      </c>
      <c r="B1130" s="6" t="s">
        <v>1135</v>
      </c>
      <c r="C1130" s="9">
        <f t="shared" si="40"/>
        <v>-6.8492479527396287E-3</v>
      </c>
      <c r="E1130">
        <f t="shared" si="41"/>
        <v>7.5693718089727465E-3</v>
      </c>
    </row>
    <row r="1131" spans="1:5" ht="18">
      <c r="A1131" s="8">
        <v>97.603217999999998</v>
      </c>
      <c r="B1131" s="6" t="s">
        <v>1136</v>
      </c>
      <c r="C1131" s="9">
        <f t="shared" si="40"/>
        <v>1.7911919666419189E-2</v>
      </c>
      <c r="E1131">
        <f t="shared" si="41"/>
        <v>1.719179581018607E-2</v>
      </c>
    </row>
    <row r="1132" spans="1:5" ht="18">
      <c r="A1132" s="8">
        <v>99.351478999999998</v>
      </c>
      <c r="B1132" s="6" t="s">
        <v>1137</v>
      </c>
      <c r="C1132" s="9">
        <f t="shared" si="40"/>
        <v>1.5997064321508478E-2</v>
      </c>
      <c r="E1132">
        <f t="shared" si="41"/>
        <v>1.5276940465275361E-2</v>
      </c>
    </row>
    <row r="1133" spans="1:5" ht="18">
      <c r="A1133" s="8">
        <v>100.940811</v>
      </c>
      <c r="B1133" s="6" t="s">
        <v>1138</v>
      </c>
      <c r="C1133" s="9">
        <f t="shared" si="40"/>
        <v>-2.8711677380915514E-3</v>
      </c>
      <c r="E1133">
        <f t="shared" si="41"/>
        <v>3.5912915943246693E-3</v>
      </c>
    </row>
    <row r="1134" spans="1:5" ht="18">
      <c r="A1134" s="8">
        <v>100.650993</v>
      </c>
      <c r="B1134" s="6" t="s">
        <v>1139</v>
      </c>
      <c r="C1134" s="9">
        <f t="shared" si="40"/>
        <v>2.94444785060392E-2</v>
      </c>
      <c r="E1134">
        <f t="shared" si="41"/>
        <v>2.8724354649806081E-2</v>
      </c>
    </row>
    <row r="1135" spans="1:5" ht="18">
      <c r="A1135" s="8">
        <v>103.614609</v>
      </c>
      <c r="B1135" s="6" t="s">
        <v>1140</v>
      </c>
      <c r="C1135" s="9">
        <f t="shared" si="40"/>
        <v>-1.0917630350754864E-2</v>
      </c>
      <c r="E1135">
        <f t="shared" si="41"/>
        <v>1.1637754206987981E-2</v>
      </c>
    </row>
    <row r="1136" spans="1:5" ht="18">
      <c r="A1136" s="8">
        <v>102.483383</v>
      </c>
      <c r="B1136" s="6" t="s">
        <v>1141</v>
      </c>
      <c r="C1136" s="9">
        <f t="shared" si="40"/>
        <v>-1.7697630063597793E-2</v>
      </c>
      <c r="E1136">
        <f t="shared" si="41"/>
        <v>1.8417753919830911E-2</v>
      </c>
    </row>
    <row r="1137" spans="1:5" ht="18">
      <c r="A1137" s="8">
        <v>100.66967</v>
      </c>
      <c r="B1137" s="6" t="s">
        <v>1142</v>
      </c>
      <c r="C1137" s="9">
        <f t="shared" si="40"/>
        <v>-2.145218117830321E-2</v>
      </c>
      <c r="E1137">
        <f t="shared" si="41"/>
        <v>2.2172305034536328E-2</v>
      </c>
    </row>
    <row r="1138" spans="1:5" ht="18">
      <c r="A1138" s="8">
        <v>98.510086000000001</v>
      </c>
      <c r="B1138" s="6" t="s">
        <v>1143</v>
      </c>
      <c r="C1138" s="9">
        <f t="shared" si="40"/>
        <v>6.7380410164295046E-3</v>
      </c>
      <c r="E1138">
        <f t="shared" si="41"/>
        <v>6.0179171601963868E-3</v>
      </c>
    </row>
    <row r="1139" spans="1:5" ht="18">
      <c r="A1139" s="8">
        <v>99.173850999999999</v>
      </c>
      <c r="B1139" s="6" t="s">
        <v>1144</v>
      </c>
      <c r="C1139" s="9">
        <f t="shared" si="40"/>
        <v>1.8855373479447492E-3</v>
      </c>
      <c r="E1139">
        <f t="shared" si="41"/>
        <v>1.1654134917116316E-3</v>
      </c>
    </row>
    <row r="1140" spans="1:5" ht="18">
      <c r="A1140" s="8">
        <v>99.360847000000007</v>
      </c>
      <c r="B1140" s="6" t="s">
        <v>1145</v>
      </c>
      <c r="C1140" s="9">
        <f t="shared" si="40"/>
        <v>1.2137517305986631E-2</v>
      </c>
      <c r="E1140">
        <f t="shared" si="41"/>
        <v>1.1417393449753514E-2</v>
      </c>
    </row>
    <row r="1141" spans="1:5" ht="18">
      <c r="A1141" s="8">
        <v>100.566841</v>
      </c>
      <c r="B1141" s="6" t="s">
        <v>1146</v>
      </c>
      <c r="C1141" s="9">
        <f t="shared" si="40"/>
        <v>4.3692333937386599E-3</v>
      </c>
      <c r="E1141">
        <f t="shared" si="41"/>
        <v>3.649109537505542E-3</v>
      </c>
    </row>
    <row r="1142" spans="1:5" ht="18">
      <c r="A1142" s="8">
        <v>101.006241</v>
      </c>
      <c r="B1142" s="6" t="s">
        <v>1147</v>
      </c>
      <c r="C1142" s="9">
        <f t="shared" si="40"/>
        <v>8.3305743454005867E-4</v>
      </c>
      <c r="E1142">
        <f t="shared" si="41"/>
        <v>1.1293357830694103E-4</v>
      </c>
    </row>
    <row r="1143" spans="1:5" ht="18">
      <c r="A1143" s="8">
        <v>101.090385</v>
      </c>
      <c r="B1143" s="6" t="s">
        <v>1148</v>
      </c>
      <c r="C1143" s="9">
        <f t="shared" si="40"/>
        <v>6.93608991596975E-3</v>
      </c>
      <c r="E1143">
        <f t="shared" si="41"/>
        <v>6.2159660597366322E-3</v>
      </c>
    </row>
    <row r="1144" spans="1:5" ht="18">
      <c r="A1144" s="8">
        <v>101.791557</v>
      </c>
      <c r="B1144" s="6" t="s">
        <v>1149</v>
      </c>
      <c r="C1144" s="9">
        <f t="shared" si="40"/>
        <v>5.6026061179121978E-3</v>
      </c>
      <c r="E1144">
        <f t="shared" si="41"/>
        <v>4.8824822616790799E-3</v>
      </c>
    </row>
    <row r="1145" spans="1:5" ht="18">
      <c r="A1145" s="8">
        <v>102.36185500000001</v>
      </c>
      <c r="B1145" s="6" t="s">
        <v>1150</v>
      </c>
      <c r="C1145" s="9">
        <f t="shared" si="40"/>
        <v>1.6439815398030177E-3</v>
      </c>
      <c r="E1145">
        <f t="shared" si="41"/>
        <v>9.2385768356990005E-4</v>
      </c>
    </row>
    <row r="1146" spans="1:5" ht="18">
      <c r="A1146" s="8">
        <v>102.530136</v>
      </c>
      <c r="B1146" s="6" t="s">
        <v>1151</v>
      </c>
      <c r="C1146" s="9">
        <f t="shared" si="40"/>
        <v>-6.1093062433859027E-3</v>
      </c>
      <c r="E1146">
        <f t="shared" si="41"/>
        <v>6.8294300996190205E-3</v>
      </c>
    </row>
    <row r="1147" spans="1:5" ht="18">
      <c r="A1147" s="8">
        <v>101.90374799999999</v>
      </c>
      <c r="B1147" s="6" t="s">
        <v>1152</v>
      </c>
      <c r="C1147" s="9">
        <f t="shared" si="40"/>
        <v>-7.2478099627894671E-3</v>
      </c>
      <c r="E1147">
        <f t="shared" si="41"/>
        <v>7.9679338190225841E-3</v>
      </c>
    </row>
    <row r="1148" spans="1:5" ht="18">
      <c r="A1148" s="8">
        <v>101.16516900000001</v>
      </c>
      <c r="B1148" s="6" t="s">
        <v>1153</v>
      </c>
      <c r="C1148" s="9">
        <f t="shared" si="40"/>
        <v>1.2475716815142153E-2</v>
      </c>
      <c r="E1148">
        <f t="shared" si="41"/>
        <v>1.1755592958909036E-2</v>
      </c>
    </row>
    <row r="1149" spans="1:5" ht="18">
      <c r="A1149" s="8">
        <v>102.427277</v>
      </c>
      <c r="B1149" s="6" t="s">
        <v>1154</v>
      </c>
      <c r="C1149" s="9">
        <f t="shared" si="40"/>
        <v>-1.3560469834612576E-2</v>
      </c>
      <c r="E1149">
        <f t="shared" si="41"/>
        <v>1.4280593690845693E-2</v>
      </c>
    </row>
    <row r="1150" spans="1:5" ht="18">
      <c r="A1150" s="8">
        <v>101.038315</v>
      </c>
      <c r="B1150" s="6" t="s">
        <v>1155</v>
      </c>
      <c r="C1150" s="9">
        <f t="shared" si="40"/>
        <v>-1.8590967198925062E-4</v>
      </c>
      <c r="E1150">
        <f t="shared" si="41"/>
        <v>9.0603352822236829E-4</v>
      </c>
    </row>
    <row r="1151" spans="1:5" ht="18">
      <c r="A1151" s="8">
        <v>101.019531</v>
      </c>
      <c r="B1151" s="6" t="s">
        <v>1156</v>
      </c>
      <c r="C1151" s="9">
        <f t="shared" si="40"/>
        <v>-5.5720908068764138E-4</v>
      </c>
      <c r="E1151">
        <f t="shared" si="41"/>
        <v>1.277332936920759E-3</v>
      </c>
    </row>
    <row r="1152" spans="1:5" ht="18">
      <c r="A1152" s="8">
        <v>100.96324199999999</v>
      </c>
      <c r="B1152" s="6" t="s">
        <v>1157</v>
      </c>
      <c r="C1152" s="9">
        <f t="shared" si="40"/>
        <v>-6.5998673061627242E-3</v>
      </c>
      <c r="E1152">
        <f t="shared" si="41"/>
        <v>7.3199911623958421E-3</v>
      </c>
    </row>
    <row r="1153" spans="1:5" ht="18">
      <c r="A1153" s="8">
        <v>100.296898</v>
      </c>
      <c r="B1153" s="6" t="s">
        <v>1158</v>
      </c>
      <c r="C1153" s="9">
        <f t="shared" si="40"/>
        <v>-8.3277052097863041E-3</v>
      </c>
      <c r="E1153">
        <f t="shared" si="41"/>
        <v>9.0478290660194211E-3</v>
      </c>
    </row>
    <row r="1154" spans="1:5" ht="18">
      <c r="A1154" s="8">
        <v>99.461654999999993</v>
      </c>
      <c r="B1154" s="6" t="s">
        <v>1159</v>
      </c>
      <c r="C1154" s="9">
        <f t="shared" ref="C1154:C1217" si="42">(A1155-A1154)/A1154</f>
        <v>1.0190278856711173E-2</v>
      </c>
      <c r="E1154">
        <f t="shared" si="41"/>
        <v>9.470155000478056E-3</v>
      </c>
    </row>
    <row r="1155" spans="1:5" ht="18">
      <c r="A1155" s="8">
        <v>100.47519699999999</v>
      </c>
      <c r="B1155" s="6" t="s">
        <v>1160</v>
      </c>
      <c r="C1155" s="9">
        <f t="shared" si="42"/>
        <v>4.6702670311759877E-3</v>
      </c>
      <c r="E1155">
        <f t="shared" ref="E1155:E1218" si="43">ABS(C1155-$G$2)</f>
        <v>3.9501431749428698E-3</v>
      </c>
    </row>
    <row r="1156" spans="1:5" ht="18">
      <c r="A1156" s="8">
        <v>100.94444300000001</v>
      </c>
      <c r="B1156" s="6" t="s">
        <v>1161</v>
      </c>
      <c r="C1156" s="9">
        <f t="shared" si="42"/>
        <v>7.8098405080108992E-3</v>
      </c>
      <c r="E1156">
        <f t="shared" si="43"/>
        <v>7.0897166517777813E-3</v>
      </c>
    </row>
    <row r="1157" spans="1:5" ht="18">
      <c r="A1157" s="8">
        <v>101.732803</v>
      </c>
      <c r="B1157" s="6" t="s">
        <v>1162</v>
      </c>
      <c r="C1157" s="9">
        <f t="shared" si="42"/>
        <v>1.1070008559579327E-2</v>
      </c>
      <c r="E1157">
        <f t="shared" si="43"/>
        <v>1.034988470334621E-2</v>
      </c>
    </row>
    <row r="1158" spans="1:5" ht="18">
      <c r="A1158" s="8">
        <v>102.858986</v>
      </c>
      <c r="B1158" s="6" t="s">
        <v>1163</v>
      </c>
      <c r="C1158" s="9">
        <f t="shared" si="42"/>
        <v>6.0221281979193743E-3</v>
      </c>
      <c r="E1158">
        <f t="shared" si="43"/>
        <v>5.3020043416862565E-3</v>
      </c>
    </row>
    <row r="1159" spans="1:5" ht="18">
      <c r="A1159" s="8">
        <v>103.478416</v>
      </c>
      <c r="B1159" s="6" t="s">
        <v>1164</v>
      </c>
      <c r="C1159" s="9">
        <f t="shared" si="42"/>
        <v>1.5962111364364186E-2</v>
      </c>
      <c r="E1159">
        <f t="shared" si="43"/>
        <v>1.5241987508131069E-2</v>
      </c>
    </row>
    <row r="1160" spans="1:5" ht="18">
      <c r="A1160" s="8">
        <v>105.13015</v>
      </c>
      <c r="B1160" s="6" t="s">
        <v>1165</v>
      </c>
      <c r="C1160" s="9">
        <f t="shared" si="42"/>
        <v>-6.2483502591793221E-4</v>
      </c>
      <c r="E1160">
        <f t="shared" si="43"/>
        <v>1.34495888215105E-3</v>
      </c>
    </row>
    <row r="1161" spans="1:5" ht="18">
      <c r="A1161" s="8">
        <v>105.06446099999999</v>
      </c>
      <c r="B1161" s="6" t="s">
        <v>1166</v>
      </c>
      <c r="C1161" s="9">
        <f t="shared" si="42"/>
        <v>3.3943732886042278E-3</v>
      </c>
      <c r="E1161">
        <f t="shared" si="43"/>
        <v>2.6742494323711103E-3</v>
      </c>
    </row>
    <row r="1162" spans="1:5" ht="18">
      <c r="A1162" s="8">
        <v>105.42108899999999</v>
      </c>
      <c r="B1162" s="6" t="s">
        <v>1167</v>
      </c>
      <c r="C1162" s="9">
        <f t="shared" si="42"/>
        <v>-5.5194933529854971E-3</v>
      </c>
      <c r="E1162">
        <f t="shared" si="43"/>
        <v>6.2396172092186149E-3</v>
      </c>
    </row>
    <row r="1163" spans="1:5" ht="18">
      <c r="A1163" s="8">
        <v>104.839218</v>
      </c>
      <c r="B1163" s="6" t="s">
        <v>1168</v>
      </c>
      <c r="C1163" s="9">
        <f t="shared" si="42"/>
        <v>-2.8824757162915968E-2</v>
      </c>
      <c r="E1163">
        <f t="shared" si="43"/>
        <v>2.9544881019149087E-2</v>
      </c>
    </row>
    <row r="1164" spans="1:5" ht="18">
      <c r="A1164" s="8">
        <v>101.81725299999999</v>
      </c>
      <c r="B1164" s="6" t="s">
        <v>1169</v>
      </c>
      <c r="C1164" s="9">
        <f t="shared" si="42"/>
        <v>2.3045406656179187E-3</v>
      </c>
      <c r="E1164">
        <f t="shared" si="43"/>
        <v>1.5844168093848011E-3</v>
      </c>
    </row>
    <row r="1165" spans="1:5" ht="18">
      <c r="A1165" s="8">
        <v>102.051895</v>
      </c>
      <c r="B1165" s="6" t="s">
        <v>1170</v>
      </c>
      <c r="C1165" s="9">
        <f t="shared" si="42"/>
        <v>-4.873971228069836E-3</v>
      </c>
      <c r="E1165">
        <f t="shared" si="43"/>
        <v>5.5940950843029538E-3</v>
      </c>
    </row>
    <row r="1166" spans="1:5" ht="18">
      <c r="A1166" s="8">
        <v>101.554497</v>
      </c>
      <c r="B1166" s="6" t="s">
        <v>1171</v>
      </c>
      <c r="C1166" s="9">
        <f t="shared" si="42"/>
        <v>1.0811997818274808E-2</v>
      </c>
      <c r="E1166">
        <f t="shared" si="43"/>
        <v>1.0091873962041691E-2</v>
      </c>
    </row>
    <row r="1167" spans="1:5" ht="18">
      <c r="A1167" s="8">
        <v>102.65250399999999</v>
      </c>
      <c r="B1167" s="6" t="s">
        <v>1172</v>
      </c>
      <c r="C1167" s="9">
        <f t="shared" si="42"/>
        <v>1.700521596628574E-2</v>
      </c>
      <c r="E1167">
        <f t="shared" si="43"/>
        <v>1.6285092110052621E-2</v>
      </c>
    </row>
    <row r="1168" spans="1:5" ht="18">
      <c r="A1168" s="8">
        <v>104.398132</v>
      </c>
      <c r="B1168" s="6" t="s">
        <v>1173</v>
      </c>
      <c r="C1168" s="9">
        <f t="shared" si="42"/>
        <v>4.2250372832341341E-3</v>
      </c>
      <c r="E1168">
        <f t="shared" si="43"/>
        <v>3.5049134270010163E-3</v>
      </c>
    </row>
    <row r="1169" spans="1:5" ht="18">
      <c r="A1169" s="8">
        <v>104.839218</v>
      </c>
      <c r="B1169" s="6" t="s">
        <v>1174</v>
      </c>
      <c r="C1169" s="9">
        <f t="shared" si="42"/>
        <v>1.0742144223166585E-2</v>
      </c>
      <c r="E1169">
        <f t="shared" si="43"/>
        <v>1.0022020366933468E-2</v>
      </c>
    </row>
    <row r="1170" spans="1:5" ht="18">
      <c r="A1170" s="8">
        <v>105.965416</v>
      </c>
      <c r="B1170" s="6" t="s">
        <v>1175</v>
      </c>
      <c r="C1170" s="9">
        <f t="shared" si="42"/>
        <v>4.0742066260561855E-3</v>
      </c>
      <c r="E1170">
        <f t="shared" si="43"/>
        <v>3.3540827698230677E-3</v>
      </c>
    </row>
    <row r="1171" spans="1:5" ht="18">
      <c r="A1171" s="8">
        <v>106.397141</v>
      </c>
      <c r="B1171" s="6" t="s">
        <v>1176</v>
      </c>
      <c r="C1171" s="9">
        <f t="shared" si="42"/>
        <v>-1.0849520853196628E-2</v>
      </c>
      <c r="E1171">
        <f t="shared" si="43"/>
        <v>1.1569644709429745E-2</v>
      </c>
    </row>
    <row r="1172" spans="1:5" ht="18">
      <c r="A1172" s="8">
        <v>105.242783</v>
      </c>
      <c r="B1172" s="6" t="s">
        <v>1177</v>
      </c>
      <c r="C1172" s="9">
        <f t="shared" si="42"/>
        <v>9.5414903651872673E-3</v>
      </c>
      <c r="E1172">
        <f t="shared" si="43"/>
        <v>8.8213665089541503E-3</v>
      </c>
    </row>
    <row r="1173" spans="1:5" ht="18">
      <c r="A1173" s="8">
        <v>106.246956</v>
      </c>
      <c r="B1173" s="6" t="s">
        <v>1178</v>
      </c>
      <c r="C1173" s="9">
        <f t="shared" si="42"/>
        <v>-1.3338000949410655E-2</v>
      </c>
      <c r="E1173">
        <f t="shared" si="43"/>
        <v>1.4058124805643772E-2</v>
      </c>
    </row>
    <row r="1174" spans="1:5" ht="18">
      <c r="A1174" s="8">
        <v>104.82983400000001</v>
      </c>
      <c r="B1174" s="6" t="s">
        <v>1179</v>
      </c>
      <c r="C1174" s="9">
        <f t="shared" si="42"/>
        <v>1.6741388715735148E-2</v>
      </c>
      <c r="E1174">
        <f t="shared" si="43"/>
        <v>1.6021264859502029E-2</v>
      </c>
    </row>
    <row r="1175" spans="1:5" ht="18">
      <c r="A1175" s="8">
        <v>106.58483099999999</v>
      </c>
      <c r="B1175" s="6" t="s">
        <v>1180</v>
      </c>
      <c r="C1175" s="9">
        <f t="shared" si="42"/>
        <v>6.0753954753656088E-3</v>
      </c>
      <c r="E1175">
        <f t="shared" si="43"/>
        <v>5.3552716191324909E-3</v>
      </c>
    </row>
    <row r="1176" spans="1:5" ht="18">
      <c r="A1176" s="8">
        <v>107.232376</v>
      </c>
      <c r="B1176" s="6" t="s">
        <v>1181</v>
      </c>
      <c r="C1176" s="9">
        <f t="shared" si="42"/>
        <v>3.5884311656023955E-3</v>
      </c>
      <c r="E1176">
        <f t="shared" si="43"/>
        <v>2.8683073093692781E-3</v>
      </c>
    </row>
    <row r="1177" spans="1:5" ht="18">
      <c r="A1177" s="8">
        <v>107.617172</v>
      </c>
      <c r="B1177" s="6" t="s">
        <v>1182</v>
      </c>
      <c r="C1177" s="9">
        <f t="shared" si="42"/>
        <v>-1.9185228171577657E-3</v>
      </c>
      <c r="E1177">
        <f t="shared" si="43"/>
        <v>2.6386466733908836E-3</v>
      </c>
    </row>
    <row r="1178" spans="1:5" ht="18">
      <c r="A1178" s="8">
        <v>107.410706</v>
      </c>
      <c r="B1178" s="6" t="s">
        <v>1183</v>
      </c>
      <c r="C1178" s="9">
        <f t="shared" si="42"/>
        <v>-4.1068252544583916E-3</v>
      </c>
      <c r="E1178">
        <f t="shared" si="43"/>
        <v>4.8269491106915094E-3</v>
      </c>
    </row>
    <row r="1179" spans="1:5" ht="18">
      <c r="A1179" s="8">
        <v>106.969589</v>
      </c>
      <c r="B1179" s="6" t="s">
        <v>1184</v>
      </c>
      <c r="C1179" s="9">
        <f t="shared" si="42"/>
        <v>3.7727732131418858E-3</v>
      </c>
      <c r="E1179">
        <f t="shared" si="43"/>
        <v>3.0526493569087683E-3</v>
      </c>
    </row>
    <row r="1180" spans="1:5" ht="18">
      <c r="A1180" s="8">
        <v>107.373161</v>
      </c>
      <c r="B1180" s="6" t="s">
        <v>1185</v>
      </c>
      <c r="C1180" s="9">
        <f t="shared" si="42"/>
        <v>-3.4951937384047167E-4</v>
      </c>
      <c r="E1180">
        <f t="shared" si="43"/>
        <v>1.0696432300735894E-3</v>
      </c>
    </row>
    <row r="1181" spans="1:5" ht="18">
      <c r="A1181" s="8">
        <v>107.335632</v>
      </c>
      <c r="B1181" s="6" t="s">
        <v>1186</v>
      </c>
      <c r="C1181" s="9">
        <f t="shared" si="42"/>
        <v>1.0841879609932308E-2</v>
      </c>
      <c r="E1181">
        <f t="shared" si="43"/>
        <v>1.0121755753699191E-2</v>
      </c>
    </row>
    <row r="1182" spans="1:5" ht="18">
      <c r="A1182" s="8">
        <v>108.499352</v>
      </c>
      <c r="B1182" s="6" t="s">
        <v>1187</v>
      </c>
      <c r="C1182" s="9">
        <f t="shared" si="42"/>
        <v>-3.9788440395478247E-3</v>
      </c>
      <c r="E1182">
        <f t="shared" si="43"/>
        <v>4.6989678957809426E-3</v>
      </c>
    </row>
    <row r="1183" spans="1:5" ht="18">
      <c r="A1183" s="8">
        <v>108.06765</v>
      </c>
      <c r="B1183" s="6" t="s">
        <v>1188</v>
      </c>
      <c r="C1183" s="9">
        <f t="shared" si="42"/>
        <v>1.7366899344988389E-4</v>
      </c>
      <c r="E1183">
        <f t="shared" si="43"/>
        <v>5.4645486278323378E-4</v>
      </c>
    </row>
    <row r="1184" spans="1:5" ht="18">
      <c r="A1184" s="8">
        <v>108.08641799999999</v>
      </c>
      <c r="B1184" s="6" t="s">
        <v>1189</v>
      </c>
      <c r="C1184" s="9">
        <f t="shared" si="42"/>
        <v>-2.0665131117583967E-2</v>
      </c>
      <c r="E1184">
        <f t="shared" si="43"/>
        <v>2.1385254973817085E-2</v>
      </c>
    </row>
    <row r="1185" spans="1:5" ht="18">
      <c r="A1185" s="8">
        <v>105.85279800000001</v>
      </c>
      <c r="B1185" s="6" t="s">
        <v>1190</v>
      </c>
      <c r="C1185" s="9">
        <f t="shared" si="42"/>
        <v>-5.8515883538573024E-3</v>
      </c>
      <c r="E1185">
        <f t="shared" si="43"/>
        <v>6.5717122100904203E-3</v>
      </c>
    </row>
    <row r="1186" spans="1:5" ht="18">
      <c r="A1186" s="8">
        <v>105.233391</v>
      </c>
      <c r="B1186" s="6" t="s">
        <v>1191</v>
      </c>
      <c r="C1186" s="9">
        <f t="shared" si="42"/>
        <v>-1.1415302582048233E-2</v>
      </c>
      <c r="E1186">
        <f t="shared" si="43"/>
        <v>1.213542643828135E-2</v>
      </c>
    </row>
    <row r="1187" spans="1:5" ht="18">
      <c r="A1187" s="8">
        <v>104.03212000000001</v>
      </c>
      <c r="B1187" s="6" t="s">
        <v>1192</v>
      </c>
      <c r="C1187" s="9">
        <f t="shared" si="42"/>
        <v>1.2719773469962854E-2</v>
      </c>
      <c r="E1187">
        <f t="shared" si="43"/>
        <v>1.1999649613729737E-2</v>
      </c>
    </row>
    <row r="1188" spans="1:5" ht="18">
      <c r="A1188" s="8">
        <v>105.355385</v>
      </c>
      <c r="B1188" s="6" t="s">
        <v>1193</v>
      </c>
      <c r="C1188" s="9">
        <f t="shared" si="42"/>
        <v>-5.4337924919547351E-2</v>
      </c>
      <c r="E1188">
        <f t="shared" si="43"/>
        <v>5.5058048775780466E-2</v>
      </c>
    </row>
    <row r="1189" spans="1:5" ht="18">
      <c r="A1189" s="8">
        <v>99.630591999999993</v>
      </c>
      <c r="B1189" s="6" t="s">
        <v>1194</v>
      </c>
      <c r="C1189" s="9">
        <f t="shared" si="42"/>
        <v>-2.354738592740574E-3</v>
      </c>
      <c r="E1189">
        <f t="shared" si="43"/>
        <v>3.0748624489736918E-3</v>
      </c>
    </row>
    <row r="1190" spans="1:5" ht="18">
      <c r="A1190" s="8">
        <v>99.395988000000003</v>
      </c>
      <c r="B1190" s="6" t="s">
        <v>1195</v>
      </c>
      <c r="C1190" s="9">
        <f t="shared" si="42"/>
        <v>3.4557109085730897E-2</v>
      </c>
      <c r="E1190">
        <f t="shared" si="43"/>
        <v>3.3836985229497782E-2</v>
      </c>
    </row>
    <row r="1191" spans="1:5" ht="18">
      <c r="A1191" s="8">
        <v>102.830826</v>
      </c>
      <c r="B1191" s="6" t="s">
        <v>1196</v>
      </c>
      <c r="C1191" s="9">
        <f t="shared" si="42"/>
        <v>-1.7979054257523993E-2</v>
      </c>
      <c r="E1191">
        <f t="shared" si="43"/>
        <v>1.8699178113757112E-2</v>
      </c>
    </row>
    <row r="1192" spans="1:5" ht="18">
      <c r="A1192" s="8">
        <v>100.98202499999999</v>
      </c>
      <c r="B1192" s="6" t="s">
        <v>1197</v>
      </c>
      <c r="C1192" s="9">
        <f t="shared" si="42"/>
        <v>3.1598267117341018E-2</v>
      </c>
      <c r="E1192">
        <f t="shared" si="43"/>
        <v>3.0878143261107899E-2</v>
      </c>
    </row>
    <row r="1193" spans="1:5" ht="18">
      <c r="A1193" s="8">
        <v>104.172882</v>
      </c>
      <c r="B1193" s="6" t="s">
        <v>1198</v>
      </c>
      <c r="C1193" s="9">
        <f t="shared" si="42"/>
        <v>-2.612464921533047E-3</v>
      </c>
      <c r="E1193">
        <f t="shared" si="43"/>
        <v>3.3325887777661649E-3</v>
      </c>
    </row>
    <row r="1194" spans="1:5" ht="18">
      <c r="A1194" s="8">
        <v>103.900734</v>
      </c>
      <c r="B1194" s="6" t="s">
        <v>1199</v>
      </c>
      <c r="C1194" s="9">
        <f t="shared" si="42"/>
        <v>-1.9962072645223046E-2</v>
      </c>
      <c r="E1194">
        <f t="shared" si="43"/>
        <v>2.0682196501456165E-2</v>
      </c>
    </row>
    <row r="1195" spans="1:5" ht="18">
      <c r="A1195" s="8">
        <v>101.82666</v>
      </c>
      <c r="B1195" s="6" t="s">
        <v>1200</v>
      </c>
      <c r="C1195" s="9">
        <f t="shared" si="42"/>
        <v>1.4748298726482763E-3</v>
      </c>
      <c r="E1195">
        <f t="shared" si="43"/>
        <v>7.5470601641515868E-4</v>
      </c>
    </row>
    <row r="1196" spans="1:5" ht="18">
      <c r="A1196" s="8">
        <v>101.976837</v>
      </c>
      <c r="B1196" s="6" t="s">
        <v>1201</v>
      </c>
      <c r="C1196" s="9">
        <f t="shared" si="42"/>
        <v>8.9267036199602075E-3</v>
      </c>
      <c r="E1196">
        <f t="shared" si="43"/>
        <v>8.2065797637270906E-3</v>
      </c>
    </row>
    <row r="1197" spans="1:5" ht="18">
      <c r="A1197" s="8">
        <v>102.887154</v>
      </c>
      <c r="B1197" s="6" t="s">
        <v>1202</v>
      </c>
      <c r="C1197" s="9">
        <f t="shared" si="42"/>
        <v>-1.3956047418708798E-2</v>
      </c>
      <c r="E1197">
        <f t="shared" si="43"/>
        <v>1.4676171274941915E-2</v>
      </c>
    </row>
    <row r="1198" spans="1:5" ht="18">
      <c r="A1198" s="8">
        <v>101.451256</v>
      </c>
      <c r="B1198" s="6" t="s">
        <v>1203</v>
      </c>
      <c r="C1198" s="9">
        <f t="shared" si="42"/>
        <v>-5.3469175384087894E-2</v>
      </c>
      <c r="E1198">
        <f t="shared" si="43"/>
        <v>5.4189299240321009E-2</v>
      </c>
    </row>
    <row r="1199" spans="1:5" ht="18">
      <c r="A1199" s="8">
        <v>96.026741000000001</v>
      </c>
      <c r="B1199" s="6" t="s">
        <v>1204</v>
      </c>
      <c r="C1199" s="9">
        <f t="shared" si="42"/>
        <v>5.8444272309522587E-2</v>
      </c>
      <c r="E1199">
        <f t="shared" si="43"/>
        <v>5.7724148453289471E-2</v>
      </c>
    </row>
    <row r="1200" spans="1:5" ht="18">
      <c r="A1200" s="8">
        <v>101.638954</v>
      </c>
      <c r="B1200" s="6" t="s">
        <v>1205</v>
      </c>
      <c r="C1200" s="9">
        <f t="shared" si="42"/>
        <v>-1.2372972669514095E-2</v>
      </c>
      <c r="E1200">
        <f t="shared" si="43"/>
        <v>1.3093096525747212E-2</v>
      </c>
    </row>
    <row r="1201" spans="1:5" ht="18">
      <c r="A1201" s="8">
        <v>100.381378</v>
      </c>
      <c r="B1201" s="6" t="s">
        <v>1206</v>
      </c>
      <c r="C1201" s="9">
        <f t="shared" si="42"/>
        <v>-2.9076349200944398E-2</v>
      </c>
      <c r="E1201">
        <f t="shared" si="43"/>
        <v>2.9796473057177517E-2</v>
      </c>
    </row>
    <row r="1202" spans="1:5" ht="18">
      <c r="A1202" s="8">
        <v>97.462654000000001</v>
      </c>
      <c r="B1202" s="6" t="s">
        <v>1207</v>
      </c>
      <c r="C1202" s="9">
        <f t="shared" si="42"/>
        <v>-1.1554169251332274E-3</v>
      </c>
      <c r="E1202">
        <f t="shared" si="43"/>
        <v>1.8755407813663451E-3</v>
      </c>
    </row>
    <row r="1203" spans="1:5" ht="18">
      <c r="A1203" s="8">
        <v>97.350043999999997</v>
      </c>
      <c r="B1203" s="6" t="s">
        <v>1208</v>
      </c>
      <c r="C1203" s="9">
        <f t="shared" si="42"/>
        <v>2.9692323508348977E-2</v>
      </c>
      <c r="E1203">
        <f t="shared" si="43"/>
        <v>2.8972199652115858E-2</v>
      </c>
    </row>
    <row r="1204" spans="1:5" ht="18">
      <c r="A1204" s="8">
        <v>100.240593</v>
      </c>
      <c r="B1204" s="6" t="s">
        <v>1209</v>
      </c>
      <c r="C1204" s="9">
        <f t="shared" si="42"/>
        <v>-8.3326921260331952E-3</v>
      </c>
      <c r="E1204">
        <f t="shared" si="43"/>
        <v>9.0528159822663122E-3</v>
      </c>
    </row>
    <row r="1205" spans="1:5" ht="18">
      <c r="A1205" s="8">
        <v>99.405319000000006</v>
      </c>
      <c r="B1205" s="6" t="s">
        <v>1210</v>
      </c>
      <c r="C1205" s="9">
        <f t="shared" si="42"/>
        <v>2.2662067006694801E-3</v>
      </c>
      <c r="E1205">
        <f t="shared" si="43"/>
        <v>1.5460828444363625E-3</v>
      </c>
    </row>
    <row r="1206" spans="1:5" ht="18">
      <c r="A1206" s="8">
        <v>99.630591999999993</v>
      </c>
      <c r="B1206" s="6" t="s">
        <v>1211</v>
      </c>
      <c r="C1206" s="9">
        <f t="shared" si="42"/>
        <v>1.2716656345874225E-2</v>
      </c>
      <c r="E1206">
        <f t="shared" si="43"/>
        <v>1.1996532489641108E-2</v>
      </c>
    </row>
    <row r="1207" spans="1:5" ht="18">
      <c r="A1207" s="8">
        <v>100.89756</v>
      </c>
      <c r="B1207" s="6" t="s">
        <v>1212</v>
      </c>
      <c r="C1207" s="9">
        <f t="shared" si="42"/>
        <v>1.9533673559598754E-3</v>
      </c>
      <c r="E1207">
        <f t="shared" si="43"/>
        <v>1.2332434997267578E-3</v>
      </c>
    </row>
    <row r="1208" spans="1:5" ht="18">
      <c r="A1208" s="8">
        <v>101.09465</v>
      </c>
      <c r="B1208" s="6" t="s">
        <v>1213</v>
      </c>
      <c r="C1208" s="9">
        <f t="shared" si="42"/>
        <v>3.9361163028904085E-2</v>
      </c>
      <c r="E1208">
        <f t="shared" si="43"/>
        <v>3.864103917267097E-2</v>
      </c>
    </row>
    <row r="1209" spans="1:5" ht="18">
      <c r="A1209" s="8">
        <v>105.073853</v>
      </c>
      <c r="B1209" s="6" t="s">
        <v>1214</v>
      </c>
      <c r="C1209" s="9">
        <f t="shared" si="42"/>
        <v>-1.8756616834066828E-3</v>
      </c>
      <c r="E1209">
        <f t="shared" si="43"/>
        <v>2.5957855396398005E-3</v>
      </c>
    </row>
    <row r="1210" spans="1:5" ht="18">
      <c r="A1210" s="8">
        <v>104.87676999999999</v>
      </c>
      <c r="B1210" s="6" t="s">
        <v>1215</v>
      </c>
      <c r="C1210" s="9">
        <f t="shared" si="42"/>
        <v>-1.9508076001959172E-2</v>
      </c>
      <c r="E1210">
        <f t="shared" si="43"/>
        <v>2.022819985819229E-2</v>
      </c>
    </row>
    <row r="1211" spans="1:5" ht="18">
      <c r="A1211" s="8">
        <v>102.830826</v>
      </c>
      <c r="B1211" s="6" t="s">
        <v>1216</v>
      </c>
      <c r="C1211" s="9">
        <f t="shared" si="42"/>
        <v>-2.4641715899471651E-2</v>
      </c>
      <c r="E1211">
        <f t="shared" si="43"/>
        <v>2.536183975570477E-2</v>
      </c>
    </row>
    <row r="1212" spans="1:5" ht="18">
      <c r="A1212" s="8">
        <v>100.296898</v>
      </c>
      <c r="B1212" s="6" t="s">
        <v>1217</v>
      </c>
      <c r="C1212" s="9">
        <f t="shared" si="42"/>
        <v>6.552445919115207E-4</v>
      </c>
      <c r="E1212">
        <f t="shared" si="43"/>
        <v>6.4879264321596945E-5</v>
      </c>
    </row>
    <row r="1213" spans="1:5" ht="18">
      <c r="A1213" s="8">
        <v>100.362617</v>
      </c>
      <c r="B1213" s="6" t="s">
        <v>1218</v>
      </c>
      <c r="C1213" s="9">
        <f t="shared" si="42"/>
        <v>-1.4181206534301568E-2</v>
      </c>
      <c r="E1213">
        <f t="shared" si="43"/>
        <v>1.4901330390534685E-2</v>
      </c>
    </row>
    <row r="1214" spans="1:5" ht="18">
      <c r="A1214" s="8">
        <v>98.939353999999994</v>
      </c>
      <c r="B1214" s="6" t="s">
        <v>1219</v>
      </c>
      <c r="C1214" s="9">
        <f t="shared" si="42"/>
        <v>2.2006248393333965E-2</v>
      </c>
      <c r="E1214">
        <f t="shared" si="43"/>
        <v>2.1286124537100846E-2</v>
      </c>
    </row>
    <row r="1215" spans="1:5" ht="18">
      <c r="A1215" s="8">
        <v>101.11663799999999</v>
      </c>
      <c r="B1215" s="6" t="s">
        <v>1220</v>
      </c>
      <c r="C1215" s="9">
        <f t="shared" si="42"/>
        <v>9.4147513092751375E-3</v>
      </c>
      <c r="E1215">
        <f t="shared" si="43"/>
        <v>8.6946274530420205E-3</v>
      </c>
    </row>
    <row r="1216" spans="1:5" ht="18">
      <c r="A1216" s="8">
        <v>102.06862599999999</v>
      </c>
      <c r="B1216" s="6" t="s">
        <v>1221</v>
      </c>
      <c r="C1216" s="9">
        <f t="shared" si="42"/>
        <v>-3.3890453272095472E-2</v>
      </c>
      <c r="E1216">
        <f t="shared" si="43"/>
        <v>3.4610577128328587E-2</v>
      </c>
    </row>
    <row r="1217" spans="1:5" ht="18">
      <c r="A1217" s="8">
        <v>98.609474000000006</v>
      </c>
      <c r="B1217" s="6" t="s">
        <v>1222</v>
      </c>
      <c r="C1217" s="9">
        <f t="shared" si="42"/>
        <v>-2.7814903464549585E-2</v>
      </c>
      <c r="E1217">
        <f t="shared" si="43"/>
        <v>2.8535027320782703E-2</v>
      </c>
    </row>
    <row r="1218" spans="1:5" ht="18">
      <c r="A1218" s="8">
        <v>95.866660999999993</v>
      </c>
      <c r="B1218" s="6" t="s">
        <v>1223</v>
      </c>
      <c r="C1218" s="9">
        <f t="shared" ref="C1218:C1281" si="44">(A1219-A1218)/A1218</f>
        <v>1.3764503595259287E-2</v>
      </c>
      <c r="E1218">
        <f t="shared" si="43"/>
        <v>1.304437973902617E-2</v>
      </c>
    </row>
    <row r="1219" spans="1:5" ht="18">
      <c r="A1219" s="8">
        <v>97.186217999999997</v>
      </c>
      <c r="B1219" s="6" t="s">
        <v>1224</v>
      </c>
      <c r="C1219" s="9">
        <f t="shared" si="44"/>
        <v>-3.8811058580338643E-4</v>
      </c>
      <c r="E1219">
        <f t="shared" ref="E1219:E1282" si="45">ABS(C1219-$G$2)</f>
        <v>1.108234442036504E-3</v>
      </c>
    </row>
    <row r="1220" spans="1:5" ht="18">
      <c r="A1220" s="8">
        <v>97.148499000000001</v>
      </c>
      <c r="B1220" s="6" t="s">
        <v>1225</v>
      </c>
      <c r="C1220" s="9">
        <f t="shared" si="44"/>
        <v>3.2987529740423495E-2</v>
      </c>
      <c r="E1220">
        <f t="shared" si="45"/>
        <v>3.226740588419038E-2</v>
      </c>
    </row>
    <row r="1221" spans="1:5" ht="18">
      <c r="A1221" s="8">
        <v>100.353188</v>
      </c>
      <c r="B1221" s="6" t="s">
        <v>1226</v>
      </c>
      <c r="C1221" s="9">
        <f t="shared" si="44"/>
        <v>6.2925454844544038E-3</v>
      </c>
      <c r="E1221">
        <f t="shared" si="45"/>
        <v>5.5724216282212859E-3</v>
      </c>
    </row>
    <row r="1222" spans="1:5" ht="18">
      <c r="A1222" s="8">
        <v>100.98466500000001</v>
      </c>
      <c r="B1222" s="6" t="s">
        <v>1227</v>
      </c>
      <c r="C1222" s="9">
        <f t="shared" si="44"/>
        <v>3.7147798628633329E-2</v>
      </c>
      <c r="E1222">
        <f t="shared" si="45"/>
        <v>3.6427674772400213E-2</v>
      </c>
    </row>
    <row r="1223" spans="1:5" ht="18">
      <c r="A1223" s="8">
        <v>104.736023</v>
      </c>
      <c r="B1223" s="6" t="s">
        <v>1228</v>
      </c>
      <c r="C1223" s="9">
        <f t="shared" si="44"/>
        <v>-8.3691930903277457E-3</v>
      </c>
      <c r="E1223">
        <f t="shared" si="45"/>
        <v>9.0893169465608627E-3</v>
      </c>
    </row>
    <row r="1224" spans="1:5" ht="18">
      <c r="A1224" s="8">
        <v>103.859467</v>
      </c>
      <c r="B1224" s="6" t="s">
        <v>1229</v>
      </c>
      <c r="C1224" s="9">
        <f t="shared" si="44"/>
        <v>6.3526418829013154E-3</v>
      </c>
      <c r="E1224">
        <f t="shared" si="45"/>
        <v>5.6325180266681976E-3</v>
      </c>
    </row>
    <row r="1225" spans="1:5" ht="18">
      <c r="A1225" s="8">
        <v>104.519249</v>
      </c>
      <c r="B1225" s="6" t="s">
        <v>1230</v>
      </c>
      <c r="C1225" s="9">
        <f t="shared" si="44"/>
        <v>1.0821451654326389E-2</v>
      </c>
      <c r="E1225">
        <f t="shared" si="45"/>
        <v>1.0101327798093272E-2</v>
      </c>
    </row>
    <row r="1226" spans="1:5" ht="18">
      <c r="A1226" s="8">
        <v>105.650299</v>
      </c>
      <c r="B1226" s="6" t="s">
        <v>1231</v>
      </c>
      <c r="C1226" s="9">
        <f t="shared" si="44"/>
        <v>-3.1849252030985792E-2</v>
      </c>
      <c r="E1226">
        <f t="shared" si="45"/>
        <v>3.2569375887218907E-2</v>
      </c>
    </row>
    <row r="1227" spans="1:5" ht="18">
      <c r="A1227" s="8">
        <v>102.285416</v>
      </c>
      <c r="B1227" s="6" t="s">
        <v>1232</v>
      </c>
      <c r="C1227" s="9">
        <f t="shared" si="44"/>
        <v>6.1739006859003499E-3</v>
      </c>
      <c r="E1227">
        <f t="shared" si="45"/>
        <v>5.4537768296672321E-3</v>
      </c>
    </row>
    <row r="1228" spans="1:5" ht="18">
      <c r="A1228" s="8">
        <v>102.916916</v>
      </c>
      <c r="B1228" s="6" t="s">
        <v>1233</v>
      </c>
      <c r="C1228" s="9">
        <f t="shared" si="44"/>
        <v>-4.0022011541814992E-2</v>
      </c>
      <c r="E1228">
        <f t="shared" si="45"/>
        <v>4.0742135398048107E-2</v>
      </c>
    </row>
    <row r="1229" spans="1:5" ht="18">
      <c r="A1229" s="8">
        <v>98.797973999999996</v>
      </c>
      <c r="B1229" s="6" t="s">
        <v>1234</v>
      </c>
      <c r="C1229" s="9">
        <f t="shared" si="44"/>
        <v>2.6426270643970871E-2</v>
      </c>
      <c r="E1229">
        <f t="shared" si="45"/>
        <v>2.5706146787737753E-2</v>
      </c>
    </row>
    <row r="1230" spans="1:5" ht="18">
      <c r="A1230" s="8">
        <v>101.40883599999999</v>
      </c>
      <c r="B1230" s="6" t="s">
        <v>1235</v>
      </c>
      <c r="C1230" s="9">
        <f t="shared" si="44"/>
        <v>9.2944859361170518E-3</v>
      </c>
      <c r="E1230">
        <f t="shared" si="45"/>
        <v>8.5743620798839348E-3</v>
      </c>
    </row>
    <row r="1231" spans="1:5" ht="18">
      <c r="A1231" s="8">
        <v>102.35137899999999</v>
      </c>
      <c r="B1231" s="6" t="s">
        <v>1236</v>
      </c>
      <c r="C1231" s="9">
        <f t="shared" si="44"/>
        <v>4.5125820923234191E-3</v>
      </c>
      <c r="E1231">
        <f t="shared" si="45"/>
        <v>3.7924582360903012E-3</v>
      </c>
    </row>
    <row r="1232" spans="1:5" ht="18">
      <c r="A1232" s="8">
        <v>102.813248</v>
      </c>
      <c r="B1232" s="6" t="s">
        <v>1237</v>
      </c>
      <c r="C1232" s="9">
        <f t="shared" si="44"/>
        <v>3.3918197001227336E-3</v>
      </c>
      <c r="E1232">
        <f t="shared" si="45"/>
        <v>2.6716958438896161E-3</v>
      </c>
    </row>
    <row r="1233" spans="1:5" ht="18">
      <c r="A1233" s="8">
        <v>103.16197200000001</v>
      </c>
      <c r="B1233" s="6" t="s">
        <v>1238</v>
      </c>
      <c r="C1233" s="9">
        <f t="shared" si="44"/>
        <v>-3.1247153747700873E-2</v>
      </c>
      <c r="E1233">
        <f t="shared" si="45"/>
        <v>3.1967277603933988E-2</v>
      </c>
    </row>
    <row r="1234" spans="1:5" ht="18">
      <c r="A1234" s="8">
        <v>99.938453999999993</v>
      </c>
      <c r="B1234" s="6" t="s">
        <v>1239</v>
      </c>
      <c r="C1234" s="9">
        <f t="shared" si="44"/>
        <v>-2.9614176340970747E-2</v>
      </c>
      <c r="E1234">
        <f t="shared" si="45"/>
        <v>3.0334300197203866E-2</v>
      </c>
    </row>
    <row r="1235" spans="1:5" ht="18">
      <c r="A1235" s="8">
        <v>96.978859</v>
      </c>
      <c r="B1235" s="6" t="s">
        <v>1240</v>
      </c>
      <c r="C1235" s="9">
        <f t="shared" si="44"/>
        <v>1.0496638241536684E-2</v>
      </c>
      <c r="E1235">
        <f t="shared" si="45"/>
        <v>9.7765143853035669E-3</v>
      </c>
    </row>
    <row r="1236" spans="1:5" ht="18">
      <c r="A1236" s="8">
        <v>97.996810999999994</v>
      </c>
      <c r="B1236" s="6" t="s">
        <v>1241</v>
      </c>
      <c r="C1236" s="9">
        <f t="shared" si="44"/>
        <v>-2.6931080440974219E-3</v>
      </c>
      <c r="E1236">
        <f t="shared" si="45"/>
        <v>3.4132319003305394E-3</v>
      </c>
    </row>
    <row r="1237" spans="1:5" ht="18">
      <c r="A1237" s="8">
        <v>97.732894999999999</v>
      </c>
      <c r="B1237" s="6" t="s">
        <v>1242</v>
      </c>
      <c r="C1237" s="9">
        <f t="shared" si="44"/>
        <v>-2.1024200705402184E-2</v>
      </c>
      <c r="E1237">
        <f t="shared" si="45"/>
        <v>2.1744324561635303E-2</v>
      </c>
    </row>
    <row r="1238" spans="1:5" ht="18">
      <c r="A1238" s="8">
        <v>95.678139000000002</v>
      </c>
      <c r="B1238" s="6" t="s">
        <v>1243</v>
      </c>
      <c r="C1238" s="9">
        <f t="shared" si="44"/>
        <v>-3.2311926551999472E-2</v>
      </c>
      <c r="E1238">
        <f t="shared" si="45"/>
        <v>3.3032050408232587E-2</v>
      </c>
    </row>
    <row r="1239" spans="1:5" ht="18">
      <c r="A1239" s="8">
        <v>92.586594000000005</v>
      </c>
      <c r="B1239" s="6" t="s">
        <v>1244</v>
      </c>
      <c r="C1239" s="9">
        <f t="shared" si="44"/>
        <v>-4.173900165287435E-2</v>
      </c>
      <c r="E1239">
        <f t="shared" si="45"/>
        <v>4.2459125509107465E-2</v>
      </c>
    </row>
    <row r="1240" spans="1:5" ht="18">
      <c r="A1240" s="8">
        <v>88.722121999999999</v>
      </c>
      <c r="B1240" s="6" t="s">
        <v>1245</v>
      </c>
      <c r="C1240" s="9">
        <f t="shared" si="44"/>
        <v>6.8309829199080671E-2</v>
      </c>
      <c r="E1240">
        <f t="shared" si="45"/>
        <v>6.7589705342847556E-2</v>
      </c>
    </row>
    <row r="1241" spans="1:5" ht="18">
      <c r="A1241" s="8">
        <v>94.782714999999996</v>
      </c>
      <c r="B1241" s="6" t="s">
        <v>1246</v>
      </c>
      <c r="C1241" s="9">
        <f t="shared" si="44"/>
        <v>6.165480699724708E-3</v>
      </c>
      <c r="E1241">
        <f t="shared" si="45"/>
        <v>5.4453568434915901E-3</v>
      </c>
    </row>
    <row r="1242" spans="1:5" ht="18">
      <c r="A1242" s="8">
        <v>95.367096000000004</v>
      </c>
      <c r="B1242" s="6" t="s">
        <v>1247</v>
      </c>
      <c r="C1242" s="9">
        <f t="shared" si="44"/>
        <v>-7.8079445766075263E-3</v>
      </c>
      <c r="E1242">
        <f t="shared" si="45"/>
        <v>8.5280684328406433E-3</v>
      </c>
    </row>
    <row r="1243" spans="1:5" ht="18">
      <c r="A1243" s="8">
        <v>94.622474999999994</v>
      </c>
      <c r="B1243" s="6" t="s">
        <v>1248</v>
      </c>
      <c r="C1243" s="9">
        <f t="shared" si="44"/>
        <v>1.1754215898495693E-2</v>
      </c>
      <c r="E1243">
        <f t="shared" si="45"/>
        <v>1.1034092042262576E-2</v>
      </c>
    </row>
    <row r="1244" spans="1:5" ht="18">
      <c r="A1244" s="8">
        <v>95.734688000000006</v>
      </c>
      <c r="B1244" s="6" t="s">
        <v>1249</v>
      </c>
      <c r="C1244" s="9">
        <f t="shared" si="44"/>
        <v>-4.4303795088359802E-3</v>
      </c>
      <c r="E1244">
        <f t="shared" si="45"/>
        <v>5.1505033650690981E-3</v>
      </c>
    </row>
    <row r="1245" spans="1:5" ht="18">
      <c r="A1245" s="8">
        <v>95.310547</v>
      </c>
      <c r="B1245" s="6" t="s">
        <v>1250</v>
      </c>
      <c r="C1245" s="9">
        <f t="shared" si="44"/>
        <v>-3.6788100691521546E-2</v>
      </c>
      <c r="E1245">
        <f t="shared" si="45"/>
        <v>3.7508224547754661E-2</v>
      </c>
    </row>
    <row r="1246" spans="1:5" ht="18">
      <c r="A1246" s="8">
        <v>91.804253000000003</v>
      </c>
      <c r="B1246" s="6" t="s">
        <v>1251</v>
      </c>
      <c r="C1246" s="9">
        <f t="shared" si="44"/>
        <v>4.6509392108446117E-2</v>
      </c>
      <c r="E1246">
        <f t="shared" si="45"/>
        <v>4.5789268252213002E-2</v>
      </c>
    </row>
    <row r="1247" spans="1:5" ht="18">
      <c r="A1247" s="8">
        <v>96.074012999999994</v>
      </c>
      <c r="B1247" s="6" t="s">
        <v>1252</v>
      </c>
      <c r="C1247" s="9">
        <f t="shared" si="44"/>
        <v>1.275266809142329E-3</v>
      </c>
      <c r="E1247">
        <f t="shared" si="45"/>
        <v>5.551429529092114E-4</v>
      </c>
    </row>
    <row r="1248" spans="1:5" ht="18">
      <c r="A1248" s="8">
        <v>96.196533000000002</v>
      </c>
      <c r="B1248" s="6" t="s">
        <v>1253</v>
      </c>
      <c r="C1248" s="9">
        <f t="shared" si="44"/>
        <v>7.2508850189018153E-3</v>
      </c>
      <c r="E1248">
        <f t="shared" si="45"/>
        <v>6.5307611626686975E-3</v>
      </c>
    </row>
    <row r="1249" spans="1:5" ht="18">
      <c r="A1249" s="8">
        <v>96.894042999999996</v>
      </c>
      <c r="B1249" s="6" t="s">
        <v>1254</v>
      </c>
      <c r="C1249" s="9">
        <f t="shared" si="44"/>
        <v>1.4299423959427572E-2</v>
      </c>
      <c r="E1249">
        <f t="shared" si="45"/>
        <v>1.3579300103194455E-2</v>
      </c>
    </row>
    <row r="1250" spans="1:5" ht="18">
      <c r="A1250" s="8">
        <v>98.279572000000002</v>
      </c>
      <c r="B1250" s="6" t="s">
        <v>1255</v>
      </c>
      <c r="C1250" s="9">
        <f t="shared" si="44"/>
        <v>-6.4255570832156255E-3</v>
      </c>
      <c r="E1250">
        <f t="shared" si="45"/>
        <v>7.1456809394487434E-3</v>
      </c>
    </row>
    <row r="1251" spans="1:5" ht="18">
      <c r="A1251" s="8">
        <v>97.648071000000002</v>
      </c>
      <c r="B1251" s="6" t="s">
        <v>1256</v>
      </c>
      <c r="C1251" s="9">
        <f t="shared" si="44"/>
        <v>-7.7218934514334155E-3</v>
      </c>
      <c r="E1251">
        <f t="shared" si="45"/>
        <v>8.4420173076665325E-3</v>
      </c>
    </row>
    <row r="1252" spans="1:5" ht="18">
      <c r="A1252" s="8">
        <v>96.894042999999996</v>
      </c>
      <c r="B1252" s="6" t="s">
        <v>1257</v>
      </c>
      <c r="C1252" s="9">
        <f t="shared" si="44"/>
        <v>-7.2960832070966385E-3</v>
      </c>
      <c r="E1252">
        <f t="shared" si="45"/>
        <v>8.0162070633297555E-3</v>
      </c>
    </row>
    <row r="1253" spans="1:5" ht="18">
      <c r="A1253" s="8">
        <v>96.187095999999997</v>
      </c>
      <c r="B1253" s="6" t="s">
        <v>1258</v>
      </c>
      <c r="C1253" s="9">
        <f t="shared" si="44"/>
        <v>2.9005574718671233E-2</v>
      </c>
      <c r="E1253">
        <f t="shared" si="45"/>
        <v>2.8285450862438114E-2</v>
      </c>
    </row>
    <row r="1254" spans="1:5" ht="18">
      <c r="A1254" s="8">
        <v>98.977058</v>
      </c>
      <c r="B1254" s="6" t="s">
        <v>1259</v>
      </c>
      <c r="C1254" s="9">
        <f t="shared" si="44"/>
        <v>3.5235236028130935E-3</v>
      </c>
      <c r="E1254">
        <f t="shared" si="45"/>
        <v>2.8033997465799756E-3</v>
      </c>
    </row>
    <row r="1255" spans="1:5" ht="18">
      <c r="A1255" s="8">
        <v>99.325806</v>
      </c>
      <c r="B1255" s="6" t="s">
        <v>1260</v>
      </c>
      <c r="C1255" s="9">
        <f t="shared" si="44"/>
        <v>7.0223643591676476E-3</v>
      </c>
      <c r="E1255">
        <f t="shared" si="45"/>
        <v>6.3022405029345297E-3</v>
      </c>
    </row>
    <row r="1256" spans="1:5" ht="18">
      <c r="A1256" s="8">
        <v>100.023308</v>
      </c>
      <c r="B1256" s="6" t="s">
        <v>1261</v>
      </c>
      <c r="C1256" s="9">
        <f t="shared" si="44"/>
        <v>1.4982777814147068E-2</v>
      </c>
      <c r="E1256">
        <f t="shared" si="45"/>
        <v>1.4262653957913951E-2</v>
      </c>
    </row>
    <row r="1257" spans="1:5" ht="18">
      <c r="A1257" s="8">
        <v>101.521935</v>
      </c>
      <c r="B1257" s="6" t="s">
        <v>1262</v>
      </c>
      <c r="C1257" s="9">
        <f t="shared" si="44"/>
        <v>-1.8846922096195266E-2</v>
      </c>
      <c r="E1257">
        <f t="shared" si="45"/>
        <v>1.9567045952428384E-2</v>
      </c>
    </row>
    <row r="1258" spans="1:5" ht="18">
      <c r="A1258" s="8">
        <v>99.608559</v>
      </c>
      <c r="B1258" s="6" t="s">
        <v>1263</v>
      </c>
      <c r="C1258" s="9">
        <f t="shared" si="44"/>
        <v>9.7464014111478606E-3</v>
      </c>
      <c r="E1258">
        <f t="shared" si="45"/>
        <v>9.0262775549147436E-3</v>
      </c>
    </row>
    <row r="1259" spans="1:5" ht="18">
      <c r="A1259" s="8">
        <v>100.579384</v>
      </c>
      <c r="B1259" s="6" t="s">
        <v>1264</v>
      </c>
      <c r="C1259" s="9">
        <f t="shared" si="44"/>
        <v>-4.7792100218073501E-3</v>
      </c>
      <c r="E1259">
        <f t="shared" si="45"/>
        <v>5.4993338780404679E-3</v>
      </c>
    </row>
    <row r="1260" spans="1:5" ht="18">
      <c r="A1260" s="8">
        <v>100.09869399999999</v>
      </c>
      <c r="B1260" s="6" t="s">
        <v>1265</v>
      </c>
      <c r="C1260" s="9">
        <f t="shared" si="44"/>
        <v>9.133665620053015E-3</v>
      </c>
      <c r="E1260">
        <f t="shared" si="45"/>
        <v>8.413541763819898E-3</v>
      </c>
    </row>
    <row r="1261" spans="1:5" ht="18">
      <c r="A1261" s="8">
        <v>101.012962</v>
      </c>
      <c r="B1261" s="6" t="s">
        <v>1266</v>
      </c>
      <c r="C1261" s="9">
        <f t="shared" si="44"/>
        <v>-1.9501922931435323E-2</v>
      </c>
      <c r="E1261">
        <f t="shared" si="45"/>
        <v>2.0222046787668441E-2</v>
      </c>
    </row>
    <row r="1262" spans="1:5" ht="18">
      <c r="A1262" s="8">
        <v>99.043014999999997</v>
      </c>
      <c r="B1262" s="6" t="s">
        <v>1267</v>
      </c>
      <c r="C1262" s="9">
        <f t="shared" si="44"/>
        <v>-2.0365181734421086E-2</v>
      </c>
      <c r="E1262">
        <f t="shared" si="45"/>
        <v>2.1085305590654205E-2</v>
      </c>
    </row>
    <row r="1263" spans="1:5" ht="18">
      <c r="A1263" s="8">
        <v>97.025986000000003</v>
      </c>
      <c r="B1263" s="6" t="s">
        <v>1268</v>
      </c>
      <c r="C1263" s="9">
        <f t="shared" si="44"/>
        <v>3.3417387791349042E-2</v>
      </c>
      <c r="E1263">
        <f t="shared" si="45"/>
        <v>3.2697263935115926E-2</v>
      </c>
    </row>
    <row r="1264" spans="1:5" ht="18">
      <c r="A1264" s="8">
        <v>100.26834100000001</v>
      </c>
      <c r="B1264" s="6" t="s">
        <v>1269</v>
      </c>
      <c r="C1264" s="9">
        <f t="shared" si="44"/>
        <v>-1.8330402015926561E-2</v>
      </c>
      <c r="E1264">
        <f t="shared" si="45"/>
        <v>1.905052587215968E-2</v>
      </c>
    </row>
    <row r="1265" spans="1:5" ht="18">
      <c r="A1265" s="8">
        <v>98.430381999999994</v>
      </c>
      <c r="B1265" s="6" t="s">
        <v>1270</v>
      </c>
      <c r="C1265" s="9">
        <f t="shared" si="44"/>
        <v>-1.5800141870830009E-2</v>
      </c>
      <c r="E1265">
        <f t="shared" si="45"/>
        <v>1.6520265727063128E-2</v>
      </c>
    </row>
    <row r="1266" spans="1:5" ht="18">
      <c r="A1266" s="8">
        <v>96.875168000000002</v>
      </c>
      <c r="B1266" s="6" t="s">
        <v>1271</v>
      </c>
      <c r="C1266" s="9">
        <f t="shared" si="44"/>
        <v>2.87995681204909E-2</v>
      </c>
      <c r="E1266">
        <f t="shared" si="45"/>
        <v>2.8079444264257781E-2</v>
      </c>
    </row>
    <row r="1267" spans="1:5" ht="18">
      <c r="A1267" s="8">
        <v>99.665131000000002</v>
      </c>
      <c r="B1267" s="6" t="s">
        <v>1272</v>
      </c>
      <c r="C1267" s="9">
        <f t="shared" si="44"/>
        <v>1.3996530040180217E-2</v>
      </c>
      <c r="E1267">
        <f t="shared" si="45"/>
        <v>1.32764061839471E-2</v>
      </c>
    </row>
    <row r="1268" spans="1:5" ht="18">
      <c r="A1268" s="8">
        <v>101.060097</v>
      </c>
      <c r="B1268" s="6" t="s">
        <v>1273</v>
      </c>
      <c r="C1268" s="9">
        <f t="shared" si="44"/>
        <v>-1.1098772248358381E-2</v>
      </c>
      <c r="E1268">
        <f t="shared" si="45"/>
        <v>1.1818896104591498E-2</v>
      </c>
    </row>
    <row r="1269" spans="1:5" ht="18">
      <c r="A1269" s="8">
        <v>99.938453999999993</v>
      </c>
      <c r="B1269" s="6" t="s">
        <v>1274</v>
      </c>
      <c r="C1269" s="9">
        <f t="shared" si="44"/>
        <v>-7.167801495108087E-3</v>
      </c>
      <c r="E1269">
        <f t="shared" si="45"/>
        <v>7.8879253513412049E-3</v>
      </c>
    </row>
    <row r="1270" spans="1:5" ht="18">
      <c r="A1270" s="8">
        <v>99.222115000000002</v>
      </c>
      <c r="B1270" s="6" t="s">
        <v>1275</v>
      </c>
      <c r="C1270" s="9">
        <f t="shared" si="44"/>
        <v>3.7996166479619428E-3</v>
      </c>
      <c r="E1270">
        <f t="shared" si="45"/>
        <v>3.0794927917288254E-3</v>
      </c>
    </row>
    <row r="1271" spans="1:5" ht="18">
      <c r="A1271" s="8">
        <v>99.599120999999997</v>
      </c>
      <c r="B1271" s="6" t="s">
        <v>1276</v>
      </c>
      <c r="C1271" s="9">
        <f t="shared" si="44"/>
        <v>-3.9745230281701136E-3</v>
      </c>
      <c r="E1271">
        <f t="shared" si="45"/>
        <v>4.6946468844032314E-3</v>
      </c>
    </row>
    <row r="1272" spans="1:5" ht="18">
      <c r="A1272" s="8">
        <v>99.203261999999995</v>
      </c>
      <c r="B1272" s="6" t="s">
        <v>1277</v>
      </c>
      <c r="C1272" s="9">
        <f t="shared" si="44"/>
        <v>1.5582219463710887E-2</v>
      </c>
      <c r="E1272">
        <f t="shared" si="45"/>
        <v>1.486209560747777E-2</v>
      </c>
    </row>
    <row r="1273" spans="1:5" ht="18">
      <c r="A1273" s="8">
        <v>100.74906900000001</v>
      </c>
      <c r="B1273" s="6" t="s">
        <v>1278</v>
      </c>
      <c r="C1273" s="9">
        <f t="shared" si="44"/>
        <v>-7.4871163325594973E-4</v>
      </c>
      <c r="E1273">
        <f t="shared" si="45"/>
        <v>1.4688354894890673E-3</v>
      </c>
    </row>
    <row r="1274" spans="1:5" ht="18">
      <c r="A1274" s="8">
        <v>100.673637</v>
      </c>
      <c r="B1274" s="6" t="s">
        <v>1279</v>
      </c>
      <c r="C1274" s="9">
        <f t="shared" si="44"/>
        <v>8.4271317226775392E-4</v>
      </c>
      <c r="E1274">
        <f t="shared" si="45"/>
        <v>1.2258931603463627E-4</v>
      </c>
    </row>
    <row r="1275" spans="1:5" ht="18">
      <c r="A1275" s="8">
        <v>100.758476</v>
      </c>
      <c r="B1275" s="6" t="s">
        <v>1280</v>
      </c>
      <c r="C1275" s="9">
        <f t="shared" si="44"/>
        <v>1.2347983508603264E-2</v>
      </c>
      <c r="E1275">
        <f t="shared" si="45"/>
        <v>1.1627859652370147E-2</v>
      </c>
    </row>
    <row r="1276" spans="1:5" ht="18">
      <c r="A1276" s="8">
        <v>102.00264</v>
      </c>
      <c r="B1276" s="6" t="s">
        <v>1281</v>
      </c>
      <c r="C1276" s="9">
        <f t="shared" si="44"/>
        <v>-4.6201745366593696E-4</v>
      </c>
      <c r="E1276">
        <f t="shared" si="45"/>
        <v>1.1821413098990546E-3</v>
      </c>
    </row>
    <row r="1277" spans="1:5" ht="18">
      <c r="A1277" s="8">
        <v>101.955513</v>
      </c>
      <c r="B1277" s="6" t="s">
        <v>1282</v>
      </c>
      <c r="C1277" s="9">
        <f t="shared" si="44"/>
        <v>-5.1991597550981924E-3</v>
      </c>
      <c r="E1277">
        <f t="shared" si="45"/>
        <v>5.9192836113313102E-3</v>
      </c>
    </row>
    <row r="1278" spans="1:5" ht="18">
      <c r="A1278" s="8">
        <v>101.42543000000001</v>
      </c>
      <c r="B1278" s="6" t="s">
        <v>1283</v>
      </c>
      <c r="C1278" s="9">
        <f t="shared" si="44"/>
        <v>2.1091949030928366E-2</v>
      </c>
      <c r="E1278">
        <f t="shared" si="45"/>
        <v>2.0371825174695248E-2</v>
      </c>
    </row>
    <row r="1279" spans="1:5" ht="18">
      <c r="A1279" s="8">
        <v>103.56469</v>
      </c>
      <c r="B1279" s="6" t="s">
        <v>1284</v>
      </c>
      <c r="C1279" s="9">
        <f t="shared" si="44"/>
        <v>1.4258276638495189E-2</v>
      </c>
      <c r="E1279">
        <f t="shared" si="45"/>
        <v>1.3538152782262072E-2</v>
      </c>
    </row>
    <row r="1280" spans="1:5" ht="18">
      <c r="A1280" s="8">
        <v>105.041344</v>
      </c>
      <c r="B1280" s="6" t="s">
        <v>1285</v>
      </c>
      <c r="C1280" s="9">
        <f t="shared" si="44"/>
        <v>5.5870953060159221E-3</v>
      </c>
      <c r="E1280">
        <f t="shared" si="45"/>
        <v>4.8669714497828042E-3</v>
      </c>
    </row>
    <row r="1281" spans="1:5" ht="18">
      <c r="A1281" s="8">
        <v>105.62822</v>
      </c>
      <c r="B1281" s="6" t="s">
        <v>1286</v>
      </c>
      <c r="C1281" s="9">
        <f t="shared" si="44"/>
        <v>6.9003718892546393E-3</v>
      </c>
      <c r="E1281">
        <f t="shared" si="45"/>
        <v>6.1802480330215214E-3</v>
      </c>
    </row>
    <row r="1282" spans="1:5" ht="18">
      <c r="A1282" s="8">
        <v>106.357094</v>
      </c>
      <c r="B1282" s="6" t="s">
        <v>1287</v>
      </c>
      <c r="C1282" s="9">
        <f t="shared" ref="C1282:C1345" si="46">(A1283-A1282)/A1282</f>
        <v>-1.691057862111209E-3</v>
      </c>
      <c r="E1282">
        <f t="shared" si="45"/>
        <v>2.4111817183443268E-3</v>
      </c>
    </row>
    <row r="1283" spans="1:5" ht="18">
      <c r="A1283" s="8">
        <v>106.177238</v>
      </c>
      <c r="B1283" s="6" t="s">
        <v>1288</v>
      </c>
      <c r="C1283" s="9">
        <f t="shared" si="46"/>
        <v>-1.2481959645625996E-3</v>
      </c>
      <c r="E1283">
        <f t="shared" ref="E1283:E1346" si="47">ABS(C1283-$G$2)</f>
        <v>1.9683198207957175E-3</v>
      </c>
    </row>
    <row r="1284" spans="1:5" ht="18">
      <c r="A1284" s="8">
        <v>106.044708</v>
      </c>
      <c r="B1284" s="6" t="s">
        <v>1289</v>
      </c>
      <c r="C1284" s="9">
        <f t="shared" si="46"/>
        <v>4.46318358479522E-3</v>
      </c>
      <c r="E1284">
        <f t="shared" si="47"/>
        <v>3.7430597285621021E-3</v>
      </c>
    </row>
    <row r="1285" spans="1:5" ht="18">
      <c r="A1285" s="8">
        <v>106.518005</v>
      </c>
      <c r="B1285" s="6" t="s">
        <v>1290</v>
      </c>
      <c r="C1285" s="9">
        <f t="shared" si="46"/>
        <v>-2.399444112758204E-3</v>
      </c>
      <c r="E1285">
        <f t="shared" si="47"/>
        <v>3.1195679689913214E-3</v>
      </c>
    </row>
    <row r="1286" spans="1:5" ht="18">
      <c r="A1286" s="8">
        <v>106.262421</v>
      </c>
      <c r="B1286" s="6" t="s">
        <v>1291</v>
      </c>
      <c r="C1286" s="9">
        <f t="shared" si="46"/>
        <v>-4.9885085904451468E-3</v>
      </c>
      <c r="E1286">
        <f t="shared" si="47"/>
        <v>5.7086324466782646E-3</v>
      </c>
    </row>
    <row r="1287" spans="1:5" ht="18">
      <c r="A1287" s="8">
        <v>105.73233</v>
      </c>
      <c r="B1287" s="6" t="s">
        <v>1292</v>
      </c>
      <c r="C1287" s="9">
        <f t="shared" si="46"/>
        <v>4.4774384523625605E-4</v>
      </c>
      <c r="E1287">
        <f t="shared" si="47"/>
        <v>2.7238001099686159E-4</v>
      </c>
    </row>
    <row r="1288" spans="1:5" ht="18">
      <c r="A1288" s="8">
        <v>105.77967099999999</v>
      </c>
      <c r="B1288" s="6" t="s">
        <v>1293</v>
      </c>
      <c r="C1288" s="9">
        <f t="shared" si="46"/>
        <v>-1.2170003818597515E-2</v>
      </c>
      <c r="E1288">
        <f t="shared" si="47"/>
        <v>1.2890127674830632E-2</v>
      </c>
    </row>
    <row r="1289" spans="1:5" ht="18">
      <c r="A1289" s="8">
        <v>104.492332</v>
      </c>
      <c r="B1289" s="6" t="s">
        <v>1294</v>
      </c>
      <c r="C1289" s="9">
        <f t="shared" si="46"/>
        <v>1.0870367023677434E-3</v>
      </c>
      <c r="E1289">
        <f t="shared" si="47"/>
        <v>3.6691284613462574E-4</v>
      </c>
    </row>
    <row r="1290" spans="1:5" ht="18">
      <c r="A1290" s="8">
        <v>104.605919</v>
      </c>
      <c r="B1290" s="6" t="s">
        <v>1295</v>
      </c>
      <c r="C1290" s="9">
        <f t="shared" si="46"/>
        <v>2.0993649508494857E-2</v>
      </c>
      <c r="E1290">
        <f t="shared" si="47"/>
        <v>2.0273525652261738E-2</v>
      </c>
    </row>
    <row r="1291" spans="1:5" ht="18">
      <c r="A1291" s="8">
        <v>106.801979</v>
      </c>
      <c r="B1291" s="6" t="s">
        <v>1296</v>
      </c>
      <c r="C1291" s="9">
        <f t="shared" si="46"/>
        <v>7.0015556546942975E-3</v>
      </c>
      <c r="E1291">
        <f t="shared" si="47"/>
        <v>6.2814317984611796E-3</v>
      </c>
    </row>
    <row r="1292" spans="1:5" ht="18">
      <c r="A1292" s="8">
        <v>107.54975899999999</v>
      </c>
      <c r="B1292" s="6" t="s">
        <v>1297</v>
      </c>
      <c r="C1292" s="9">
        <f t="shared" si="46"/>
        <v>7.7452521302255866E-3</v>
      </c>
      <c r="E1292">
        <f t="shared" si="47"/>
        <v>7.0251282739924687E-3</v>
      </c>
    </row>
    <row r="1293" spans="1:5" ht="18">
      <c r="A1293" s="8">
        <v>108.38275899999999</v>
      </c>
      <c r="B1293" s="6" t="s">
        <v>1298</v>
      </c>
      <c r="C1293" s="9">
        <f t="shared" si="46"/>
        <v>7.8601062370087325E-4</v>
      </c>
      <c r="E1293">
        <f t="shared" si="47"/>
        <v>6.5886767467755606E-5</v>
      </c>
    </row>
    <row r="1294" spans="1:5" ht="18">
      <c r="A1294" s="8">
        <v>108.467949</v>
      </c>
      <c r="B1294" s="6" t="s">
        <v>1299</v>
      </c>
      <c r="C1294" s="9">
        <f t="shared" si="46"/>
        <v>1.1519282991144183E-2</v>
      </c>
      <c r="E1294">
        <f t="shared" si="47"/>
        <v>1.0799159134911066E-2</v>
      </c>
    </row>
    <row r="1295" spans="1:5" ht="18">
      <c r="A1295" s="8">
        <v>109.717422</v>
      </c>
      <c r="B1295" s="6" t="s">
        <v>1300</v>
      </c>
      <c r="C1295" s="9">
        <f t="shared" si="46"/>
        <v>1.4321444774741482E-2</v>
      </c>
      <c r="E1295">
        <f t="shared" si="47"/>
        <v>1.3601320918508365E-2</v>
      </c>
    </row>
    <row r="1296" spans="1:5" ht="18">
      <c r="A1296" s="8">
        <v>111.28873400000001</v>
      </c>
      <c r="B1296" s="6" t="s">
        <v>1301</v>
      </c>
      <c r="C1296" s="9">
        <f t="shared" si="46"/>
        <v>6.806169616413978E-4</v>
      </c>
      <c r="E1296">
        <f t="shared" si="47"/>
        <v>3.9506894591719846E-5</v>
      </c>
    </row>
    <row r="1297" spans="1:5" ht="18">
      <c r="A1297" s="8">
        <v>111.364479</v>
      </c>
      <c r="B1297" s="6" t="s">
        <v>1302</v>
      </c>
      <c r="C1297" s="9">
        <f t="shared" si="46"/>
        <v>-1.1051728621655852E-3</v>
      </c>
      <c r="E1297">
        <f t="shared" si="47"/>
        <v>1.8252967183987028E-3</v>
      </c>
    </row>
    <row r="1298" spans="1:5" ht="18">
      <c r="A1298" s="8">
        <v>111.24140199999999</v>
      </c>
      <c r="B1298" s="6" t="s">
        <v>1303</v>
      </c>
      <c r="C1298" s="9">
        <f t="shared" si="46"/>
        <v>2.2974791346121369E-2</v>
      </c>
      <c r="E1298">
        <f t="shared" si="47"/>
        <v>2.225466748988825E-2</v>
      </c>
    </row>
    <row r="1299" spans="1:5" ht="18">
      <c r="A1299" s="8">
        <v>113.79715</v>
      </c>
      <c r="B1299" s="6" t="s">
        <v>1304</v>
      </c>
      <c r="C1299" s="9">
        <f t="shared" si="46"/>
        <v>-2.6368199906588143E-2</v>
      </c>
      <c r="E1299">
        <f t="shared" si="47"/>
        <v>2.7088323762821262E-2</v>
      </c>
    </row>
    <row r="1300" spans="1:5" ht="18">
      <c r="A1300" s="8">
        <v>110.79652400000001</v>
      </c>
      <c r="B1300" s="6" t="s">
        <v>1305</v>
      </c>
      <c r="C1300" s="9">
        <f t="shared" si="46"/>
        <v>5.2114270299670343E-3</v>
      </c>
      <c r="E1300">
        <f t="shared" si="47"/>
        <v>4.4913031737339165E-3</v>
      </c>
    </row>
    <row r="1301" spans="1:5" ht="18">
      <c r="A1301" s="8">
        <v>111.373932</v>
      </c>
      <c r="B1301" s="6" t="s">
        <v>1306</v>
      </c>
      <c r="C1301" s="9">
        <f t="shared" si="46"/>
        <v>2.1246084766047509E-3</v>
      </c>
      <c r="E1301">
        <f t="shared" si="47"/>
        <v>1.4044846203716333E-3</v>
      </c>
    </row>
    <row r="1302" spans="1:5" ht="18">
      <c r="A1302" s="8">
        <v>111.610558</v>
      </c>
      <c r="B1302" s="6" t="s">
        <v>1307</v>
      </c>
      <c r="C1302" s="9">
        <f t="shared" si="46"/>
        <v>-9.6682519945827435E-3</v>
      </c>
      <c r="E1302">
        <f t="shared" si="47"/>
        <v>1.0388375850815861E-2</v>
      </c>
    </row>
    <row r="1303" spans="1:5" ht="18">
      <c r="A1303" s="8">
        <v>110.531479</v>
      </c>
      <c r="B1303" s="6" t="s">
        <v>1308</v>
      </c>
      <c r="C1303" s="9">
        <f t="shared" si="46"/>
        <v>1.370134565918551E-3</v>
      </c>
      <c r="E1303">
        <f t="shared" si="47"/>
        <v>6.5001070968543338E-4</v>
      </c>
    </row>
    <row r="1304" spans="1:5" ht="18">
      <c r="A1304" s="8">
        <v>110.682922</v>
      </c>
      <c r="B1304" s="6" t="s">
        <v>1309</v>
      </c>
      <c r="C1304" s="9">
        <f t="shared" si="46"/>
        <v>8.6375746386600939E-3</v>
      </c>
      <c r="E1304">
        <f t="shared" si="47"/>
        <v>7.9174507824269769E-3</v>
      </c>
    </row>
    <row r="1305" spans="1:5" ht="18">
      <c r="A1305" s="8">
        <v>111.638954</v>
      </c>
      <c r="B1305" s="6" t="s">
        <v>1310</v>
      </c>
      <c r="C1305" s="9">
        <f t="shared" si="46"/>
        <v>9.157206901096537E-3</v>
      </c>
      <c r="E1305">
        <f t="shared" si="47"/>
        <v>8.43708304486342E-3</v>
      </c>
    </row>
    <row r="1306" spans="1:5" ht="18">
      <c r="A1306" s="8">
        <v>112.661255</v>
      </c>
      <c r="B1306" s="6" t="s">
        <v>1311</v>
      </c>
      <c r="C1306" s="9">
        <f t="shared" si="46"/>
        <v>1.4286189160594715E-3</v>
      </c>
      <c r="E1306">
        <f t="shared" si="47"/>
        <v>7.084950598263539E-4</v>
      </c>
    </row>
    <row r="1307" spans="1:5" ht="18">
      <c r="A1307" s="8">
        <v>112.822205</v>
      </c>
      <c r="B1307" s="6" t="s">
        <v>1312</v>
      </c>
      <c r="C1307" s="9">
        <f t="shared" si="46"/>
        <v>6.5438182137992889E-3</v>
      </c>
      <c r="E1307">
        <f t="shared" si="47"/>
        <v>5.823694357566171E-3</v>
      </c>
    </row>
    <row r="1308" spans="1:5" ht="18">
      <c r="A1308" s="8">
        <v>113.56049299999999</v>
      </c>
      <c r="B1308" s="6" t="s">
        <v>1313</v>
      </c>
      <c r="C1308" s="9">
        <f t="shared" si="46"/>
        <v>-5.0843738411737527E-3</v>
      </c>
      <c r="E1308">
        <f t="shared" si="47"/>
        <v>5.8044976974068706E-3</v>
      </c>
    </row>
    <row r="1309" spans="1:5" ht="18">
      <c r="A1309" s="8">
        <v>112.983109</v>
      </c>
      <c r="B1309" s="6" t="s">
        <v>1314</v>
      </c>
      <c r="C1309" s="9">
        <f t="shared" si="46"/>
        <v>4.4403628510524219E-3</v>
      </c>
      <c r="E1309">
        <f t="shared" si="47"/>
        <v>3.720238994819304E-3</v>
      </c>
    </row>
    <row r="1310" spans="1:5" ht="18">
      <c r="A1310" s="8">
        <v>113.48479500000001</v>
      </c>
      <c r="B1310" s="6" t="s">
        <v>1315</v>
      </c>
      <c r="C1310" s="9">
        <f t="shared" si="46"/>
        <v>3.3344555100972101E-4</v>
      </c>
      <c r="E1310">
        <f t="shared" si="47"/>
        <v>3.8667830522339663E-4</v>
      </c>
    </row>
    <row r="1311" spans="1:5" ht="18">
      <c r="A1311" s="8">
        <v>113.52263600000001</v>
      </c>
      <c r="B1311" s="6" t="s">
        <v>1316</v>
      </c>
      <c r="C1311" s="9">
        <f t="shared" si="46"/>
        <v>-5.4197473004415648E-3</v>
      </c>
      <c r="E1311">
        <f t="shared" si="47"/>
        <v>6.1398711566746826E-3</v>
      </c>
    </row>
    <row r="1312" spans="1:5" ht="18">
      <c r="A1312" s="8">
        <v>112.907372</v>
      </c>
      <c r="B1312" s="6" t="s">
        <v>1317</v>
      </c>
      <c r="C1312" s="9">
        <f t="shared" si="46"/>
        <v>7.6290944049252039E-3</v>
      </c>
      <c r="E1312">
        <f t="shared" si="47"/>
        <v>6.9089705486920861E-3</v>
      </c>
    </row>
    <row r="1313" spans="1:5" ht="18">
      <c r="A1313" s="8">
        <v>113.768753</v>
      </c>
      <c r="B1313" s="6" t="s">
        <v>1318</v>
      </c>
      <c r="C1313" s="9">
        <f t="shared" si="46"/>
        <v>1.1649068527630139E-3</v>
      </c>
      <c r="E1313">
        <f t="shared" si="47"/>
        <v>4.4478299652989627E-4</v>
      </c>
    </row>
    <row r="1314" spans="1:5" ht="18">
      <c r="A1314" s="8">
        <v>113.90128300000001</v>
      </c>
      <c r="B1314" s="6" t="s">
        <v>1319</v>
      </c>
      <c r="C1314" s="9">
        <f t="shared" si="46"/>
        <v>5.1526285265811643E-3</v>
      </c>
      <c r="E1314">
        <f t="shared" si="47"/>
        <v>4.4325046703480465E-3</v>
      </c>
    </row>
    <row r="1315" spans="1:5" ht="18">
      <c r="A1315" s="8">
        <v>114.488174</v>
      </c>
      <c r="B1315" s="6" t="s">
        <v>1320</v>
      </c>
      <c r="C1315" s="9">
        <f t="shared" si="46"/>
        <v>8.2666180002141459E-4</v>
      </c>
      <c r="E1315">
        <f t="shared" si="47"/>
        <v>1.0653794378829694E-4</v>
      </c>
    </row>
    <row r="1316" spans="1:5" ht="18">
      <c r="A1316" s="8">
        <v>114.58281700000001</v>
      </c>
      <c r="B1316" s="6" t="s">
        <v>1321</v>
      </c>
      <c r="C1316" s="9">
        <f t="shared" si="46"/>
        <v>-2.3131304233862623E-3</v>
      </c>
      <c r="E1316">
        <f t="shared" si="47"/>
        <v>3.0332542796193797E-3</v>
      </c>
    </row>
    <row r="1317" spans="1:5" ht="18">
      <c r="A1317" s="8">
        <v>114.31777200000001</v>
      </c>
      <c r="B1317" s="6" t="s">
        <v>1322</v>
      </c>
      <c r="C1317" s="9">
        <f t="shared" si="46"/>
        <v>8.2801736198986758E-3</v>
      </c>
      <c r="E1317">
        <f t="shared" si="47"/>
        <v>7.560049763665558E-3</v>
      </c>
    </row>
    <row r="1318" spans="1:5" ht="18">
      <c r="A1318" s="8">
        <v>115.264343</v>
      </c>
      <c r="B1318" s="6" t="s">
        <v>1323</v>
      </c>
      <c r="C1318" s="9">
        <f t="shared" si="46"/>
        <v>1.3139458054257064E-2</v>
      </c>
      <c r="E1318">
        <f t="shared" si="47"/>
        <v>1.2419334198023947E-2</v>
      </c>
    </row>
    <row r="1319" spans="1:5" ht="18">
      <c r="A1319" s="8">
        <v>116.778854</v>
      </c>
      <c r="B1319" s="6" t="s">
        <v>1324</v>
      </c>
      <c r="C1319" s="9">
        <f t="shared" si="46"/>
        <v>3.1614199605008182E-3</v>
      </c>
      <c r="E1319">
        <f t="shared" si="47"/>
        <v>2.4412961042677003E-3</v>
      </c>
    </row>
    <row r="1320" spans="1:5" ht="18">
      <c r="A1320" s="8">
        <v>117.14804100000001</v>
      </c>
      <c r="B1320" s="6" t="s">
        <v>1325</v>
      </c>
      <c r="C1320" s="9">
        <f t="shared" si="46"/>
        <v>1.3574687091865141E-2</v>
      </c>
      <c r="E1320">
        <f t="shared" si="47"/>
        <v>1.2854563235632024E-2</v>
      </c>
    </row>
    <row r="1321" spans="1:5" ht="18">
      <c r="A1321" s="8">
        <v>118.73828899999999</v>
      </c>
      <c r="B1321" s="6" t="s">
        <v>1326</v>
      </c>
      <c r="C1321" s="9">
        <f t="shared" si="46"/>
        <v>-3.4281359738979871E-3</v>
      </c>
      <c r="E1321">
        <f t="shared" si="47"/>
        <v>4.148259830131105E-3</v>
      </c>
    </row>
    <row r="1322" spans="1:5" ht="18">
      <c r="A1322" s="8">
        <v>118.331238</v>
      </c>
      <c r="B1322" s="6" t="s">
        <v>1327</v>
      </c>
      <c r="C1322" s="9">
        <f t="shared" si="46"/>
        <v>3.3117206126078089E-2</v>
      </c>
      <c r="E1322">
        <f t="shared" si="47"/>
        <v>3.2397082269844973E-2</v>
      </c>
    </row>
    <row r="1323" spans="1:5" ht="18">
      <c r="A1323" s="8">
        <v>122.250038</v>
      </c>
      <c r="B1323" s="6" t="s">
        <v>1328</v>
      </c>
      <c r="C1323" s="9">
        <f t="shared" si="46"/>
        <v>5.7299368692220812E-3</v>
      </c>
      <c r="E1323">
        <f t="shared" si="47"/>
        <v>5.0098130129889633E-3</v>
      </c>
    </row>
    <row r="1324" spans="1:5" ht="18">
      <c r="A1324" s="8">
        <v>122.950523</v>
      </c>
      <c r="B1324" s="6" t="s">
        <v>1329</v>
      </c>
      <c r="C1324" s="9">
        <f t="shared" si="46"/>
        <v>-9.2390009597605519E-4</v>
      </c>
      <c r="E1324">
        <f t="shared" si="47"/>
        <v>1.6440239522091727E-3</v>
      </c>
    </row>
    <row r="1325" spans="1:5" ht="18">
      <c r="A1325" s="8">
        <v>122.836929</v>
      </c>
      <c r="B1325" s="6" t="s">
        <v>1330</v>
      </c>
      <c r="C1325" s="9">
        <f t="shared" si="46"/>
        <v>6.3960244398490393E-3</v>
      </c>
      <c r="E1325">
        <f t="shared" si="47"/>
        <v>5.6759005836159214E-3</v>
      </c>
    </row>
    <row r="1326" spans="1:5" ht="18">
      <c r="A1326" s="8">
        <v>123.622597</v>
      </c>
      <c r="B1326" s="6" t="s">
        <v>1331</v>
      </c>
      <c r="C1326" s="9">
        <f t="shared" si="46"/>
        <v>-2.0826969037060473E-2</v>
      </c>
      <c r="E1326">
        <f t="shared" si="47"/>
        <v>2.1547092893293592E-2</v>
      </c>
    </row>
    <row r="1327" spans="1:5" ht="18">
      <c r="A1327" s="8">
        <v>121.04791299999999</v>
      </c>
      <c r="B1327" s="6" t="s">
        <v>1332</v>
      </c>
      <c r="C1327" s="9">
        <f t="shared" si="46"/>
        <v>-1.305906860203359E-2</v>
      </c>
      <c r="E1327">
        <f t="shared" si="47"/>
        <v>1.3779192458266707E-2</v>
      </c>
    </row>
    <row r="1328" spans="1:5" ht="18">
      <c r="A1328" s="8">
        <v>119.46714</v>
      </c>
      <c r="B1328" s="6" t="s">
        <v>1333</v>
      </c>
      <c r="C1328" s="9">
        <f t="shared" si="46"/>
        <v>2.1313576268754755E-2</v>
      </c>
      <c r="E1328">
        <f t="shared" si="47"/>
        <v>2.0593452412521637E-2</v>
      </c>
    </row>
    <row r="1329" spans="1:5" ht="18">
      <c r="A1329" s="8">
        <v>122.013412</v>
      </c>
      <c r="B1329" s="6" t="s">
        <v>1334</v>
      </c>
      <c r="C1329" s="9">
        <f t="shared" si="46"/>
        <v>-5.818393145173302E-3</v>
      </c>
      <c r="E1329">
        <f t="shared" si="47"/>
        <v>6.5385170014064199E-3</v>
      </c>
    </row>
    <row r="1330" spans="1:5" ht="18">
      <c r="A1330" s="8">
        <v>121.30349</v>
      </c>
      <c r="B1330" s="6" t="s">
        <v>1335</v>
      </c>
      <c r="C1330" s="9">
        <f t="shared" si="46"/>
        <v>-2.0522608211849456E-2</v>
      </c>
      <c r="E1330">
        <f t="shared" si="47"/>
        <v>2.1242732068082575E-2</v>
      </c>
    </row>
    <row r="1331" spans="1:5" ht="18">
      <c r="A1331" s="8">
        <v>118.814026</v>
      </c>
      <c r="B1331" s="6" t="s">
        <v>1336</v>
      </c>
      <c r="C1331" s="9">
        <f t="shared" si="46"/>
        <v>-7.9881141305631966E-5</v>
      </c>
      <c r="E1331">
        <f t="shared" si="47"/>
        <v>8.0000499753874962E-4</v>
      </c>
    </row>
    <row r="1332" spans="1:5" ht="18">
      <c r="A1332" s="8">
        <v>118.804535</v>
      </c>
      <c r="B1332" s="6" t="s">
        <v>1337</v>
      </c>
      <c r="C1332" s="9">
        <f t="shared" si="46"/>
        <v>-7.976126500563702E-5</v>
      </c>
      <c r="E1332">
        <f t="shared" si="47"/>
        <v>7.9988512123875468E-4</v>
      </c>
    </row>
    <row r="1333" spans="1:5" ht="18">
      <c r="A1333" s="8">
        <v>118.79505899999999</v>
      </c>
      <c r="B1333" s="6" t="s">
        <v>1338</v>
      </c>
      <c r="C1333" s="9">
        <f t="shared" si="46"/>
        <v>1.2988107527266786E-2</v>
      </c>
      <c r="E1333">
        <f t="shared" si="47"/>
        <v>1.2267983671033669E-2</v>
      </c>
    </row>
    <row r="1334" spans="1:5" ht="18">
      <c r="A1334" s="8">
        <v>120.337982</v>
      </c>
      <c r="B1334" s="6" t="s">
        <v>1339</v>
      </c>
      <c r="C1334" s="9">
        <f t="shared" si="46"/>
        <v>-2.9733330578869049E-2</v>
      </c>
      <c r="E1334">
        <f t="shared" si="47"/>
        <v>3.0453454435102167E-2</v>
      </c>
    </row>
    <row r="1335" spans="1:5" ht="18">
      <c r="A1335" s="8">
        <v>116.759933</v>
      </c>
      <c r="B1335" s="6" t="s">
        <v>1340</v>
      </c>
      <c r="C1335" s="9">
        <f t="shared" si="46"/>
        <v>1.1187767639434954E-2</v>
      </c>
      <c r="E1335">
        <f t="shared" si="47"/>
        <v>1.0467643783201837E-2</v>
      </c>
    </row>
    <row r="1336" spans="1:5" ht="18">
      <c r="A1336" s="8">
        <v>118.066216</v>
      </c>
      <c r="B1336" s="6" t="s">
        <v>1341</v>
      </c>
      <c r="C1336" s="9">
        <f t="shared" si="46"/>
        <v>1.4082030036433079E-2</v>
      </c>
      <c r="E1336">
        <f t="shared" si="47"/>
        <v>1.3361906180199962E-2</v>
      </c>
    </row>
    <row r="1337" spans="1:5" ht="18">
      <c r="A1337" s="8">
        <v>119.72882799999999</v>
      </c>
      <c r="B1337" s="6" t="s">
        <v>1342</v>
      </c>
      <c r="C1337" s="9">
        <f t="shared" si="46"/>
        <v>2.3091748630497008E-2</v>
      </c>
      <c r="E1337">
        <f t="shared" si="47"/>
        <v>2.2371624774263889E-2</v>
      </c>
    </row>
    <row r="1338" spans="1:5" ht="18">
      <c r="A1338" s="8">
        <v>122.493576</v>
      </c>
      <c r="B1338" s="6" t="s">
        <v>1343</v>
      </c>
      <c r="C1338" s="9">
        <f t="shared" si="46"/>
        <v>-6.6703089801215453E-3</v>
      </c>
      <c r="E1338">
        <f t="shared" si="47"/>
        <v>7.3904328363546632E-3</v>
      </c>
    </row>
    <row r="1339" spans="1:5" ht="18">
      <c r="A1339" s="8">
        <v>121.676506</v>
      </c>
      <c r="B1339" s="6" t="s">
        <v>1344</v>
      </c>
      <c r="C1339" s="9">
        <f t="shared" si="46"/>
        <v>-1.4445286586385109E-2</v>
      </c>
      <c r="E1339">
        <f t="shared" si="47"/>
        <v>1.5165410442618226E-2</v>
      </c>
    </row>
    <row r="1340" spans="1:5" ht="18">
      <c r="A1340" s="8">
        <v>119.918854</v>
      </c>
      <c r="B1340" s="6" t="s">
        <v>1345</v>
      </c>
      <c r="C1340" s="9">
        <f t="shared" si="46"/>
        <v>5.3873263331886785E-3</v>
      </c>
      <c r="E1340">
        <f t="shared" si="47"/>
        <v>4.6672024769555606E-3</v>
      </c>
    </row>
    <row r="1341" spans="1:5" ht="18">
      <c r="A1341" s="8">
        <v>120.564896</v>
      </c>
      <c r="B1341" s="6" t="s">
        <v>1346</v>
      </c>
      <c r="C1341" s="9">
        <f t="shared" si="46"/>
        <v>6.0678275706387893E-3</v>
      </c>
      <c r="E1341">
        <f t="shared" si="47"/>
        <v>5.3477037144056714E-3</v>
      </c>
    </row>
    <row r="1342" spans="1:5" ht="18">
      <c r="A1342" s="8">
        <v>121.296463</v>
      </c>
      <c r="B1342" s="6" t="s">
        <v>1347</v>
      </c>
      <c r="C1342" s="9">
        <f t="shared" si="46"/>
        <v>-1.1670546403319344E-2</v>
      </c>
      <c r="E1342">
        <f t="shared" si="47"/>
        <v>1.2390670259552461E-2</v>
      </c>
    </row>
    <row r="1343" spans="1:5" ht="18">
      <c r="A1343" s="8">
        <v>119.88086699999999</v>
      </c>
      <c r="B1343" s="6" t="s">
        <v>1348</v>
      </c>
      <c r="C1343" s="9">
        <f t="shared" si="46"/>
        <v>4.7553042805403384E-4</v>
      </c>
      <c r="E1343">
        <f t="shared" si="47"/>
        <v>2.445934281790838E-4</v>
      </c>
    </row>
    <row r="1344" spans="1:5" ht="18">
      <c r="A1344" s="8">
        <v>119.93787399999999</v>
      </c>
      <c r="B1344" s="6" t="s">
        <v>1349</v>
      </c>
      <c r="C1344" s="9">
        <f t="shared" si="46"/>
        <v>-6.3395320814166095E-4</v>
      </c>
      <c r="E1344">
        <f t="shared" si="47"/>
        <v>1.3540770643747785E-3</v>
      </c>
    </row>
    <row r="1345" spans="1:5" ht="18">
      <c r="A1345" s="8">
        <v>119.861839</v>
      </c>
      <c r="B1345" s="6" t="s">
        <v>1350</v>
      </c>
      <c r="C1345" s="9">
        <f t="shared" si="46"/>
        <v>-9.670133627767908E-3</v>
      </c>
      <c r="E1345">
        <f t="shared" si="47"/>
        <v>1.0390257484001025E-2</v>
      </c>
    </row>
    <row r="1346" spans="1:5" ht="18">
      <c r="A1346" s="8">
        <v>118.702759</v>
      </c>
      <c r="B1346" s="6" t="s">
        <v>1351</v>
      </c>
      <c r="C1346" s="9">
        <f t="shared" ref="C1346:C1409" si="48">(A1347-A1346)/A1346</f>
        <v>6.3229954073771829E-3</v>
      </c>
      <c r="E1346">
        <f t="shared" si="47"/>
        <v>5.602871551144065E-3</v>
      </c>
    </row>
    <row r="1347" spans="1:5" ht="18">
      <c r="A1347" s="8">
        <v>119.453316</v>
      </c>
      <c r="B1347" s="6" t="s">
        <v>1352</v>
      </c>
      <c r="C1347" s="9">
        <f t="shared" si="48"/>
        <v>-1.630480479922387E-2</v>
      </c>
      <c r="E1347">
        <f t="shared" ref="E1347:E1410" si="49">ABS(C1347-$G$2)</f>
        <v>1.7024928655456989E-2</v>
      </c>
    </row>
    <row r="1348" spans="1:5" ht="18">
      <c r="A1348" s="8">
        <v>117.505653</v>
      </c>
      <c r="B1348" s="6" t="s">
        <v>1353</v>
      </c>
      <c r="C1348" s="9">
        <f t="shared" si="48"/>
        <v>-3.1047927540983823E-2</v>
      </c>
      <c r="E1348">
        <f t="shared" si="49"/>
        <v>3.1768051397216938E-2</v>
      </c>
    </row>
    <row r="1349" spans="1:5" ht="18">
      <c r="A1349" s="8">
        <v>113.85734600000001</v>
      </c>
      <c r="B1349" s="6" t="s">
        <v>1354</v>
      </c>
      <c r="C1349" s="9">
        <f t="shared" si="48"/>
        <v>2.7703667008011874E-2</v>
      </c>
      <c r="E1349">
        <f t="shared" si="49"/>
        <v>2.6983543151778755E-2</v>
      </c>
    </row>
    <row r="1350" spans="1:5" ht="18">
      <c r="A1350" s="8">
        <v>117.011612</v>
      </c>
      <c r="B1350" s="6" t="s">
        <v>1355</v>
      </c>
      <c r="C1350" s="9">
        <f t="shared" si="48"/>
        <v>2.1679156082389548E-2</v>
      </c>
      <c r="E1350">
        <f t="shared" si="49"/>
        <v>2.0959032226156429E-2</v>
      </c>
    </row>
    <row r="1351" spans="1:5" ht="18">
      <c r="A1351" s="8">
        <v>119.54832500000001</v>
      </c>
      <c r="B1351" s="6" t="s">
        <v>1356</v>
      </c>
      <c r="C1351" s="9">
        <f t="shared" si="48"/>
        <v>1.5814918360420368E-2</v>
      </c>
      <c r="E1351">
        <f t="shared" si="49"/>
        <v>1.5094794504187251E-2</v>
      </c>
    </row>
    <row r="1352" spans="1:5" ht="18">
      <c r="A1352" s="8">
        <v>121.43897200000001</v>
      </c>
      <c r="B1352" s="6" t="s">
        <v>1357</v>
      </c>
      <c r="C1352" s="9">
        <f t="shared" si="48"/>
        <v>2.8008043414596652E-2</v>
      </c>
      <c r="E1352">
        <f t="shared" si="49"/>
        <v>2.7287919558363533E-2</v>
      </c>
    </row>
    <row r="1353" spans="1:5" ht="18">
      <c r="A1353" s="8">
        <v>124.84023999999999</v>
      </c>
      <c r="B1353" s="6" t="s">
        <v>1358</v>
      </c>
      <c r="C1353" s="9">
        <f t="shared" si="48"/>
        <v>9.1325841731801482E-3</v>
      </c>
      <c r="E1353">
        <f t="shared" si="49"/>
        <v>8.4124603169470312E-3</v>
      </c>
    </row>
    <row r="1354" spans="1:5" ht="18">
      <c r="A1354" s="8">
        <v>125.98035400000001</v>
      </c>
      <c r="B1354" s="6" t="s">
        <v>1359</v>
      </c>
      <c r="C1354" s="9">
        <f t="shared" si="48"/>
        <v>-3.7705323482422038E-3</v>
      </c>
      <c r="E1354">
        <f t="shared" si="49"/>
        <v>4.4906562044753212E-3</v>
      </c>
    </row>
    <row r="1355" spans="1:5" ht="18">
      <c r="A1355" s="8">
        <v>125.505341</v>
      </c>
      <c r="B1355" s="6" t="s">
        <v>1360</v>
      </c>
      <c r="C1355" s="9">
        <f t="shared" si="48"/>
        <v>-4.6177477020679682E-3</v>
      </c>
      <c r="E1355">
        <f t="shared" si="49"/>
        <v>5.337871558301086E-3</v>
      </c>
    </row>
    <row r="1356" spans="1:5" ht="18">
      <c r="A1356" s="8">
        <v>124.92578899999999</v>
      </c>
      <c r="B1356" s="6" t="s">
        <v>1361</v>
      </c>
      <c r="C1356" s="9">
        <f t="shared" si="48"/>
        <v>6.3119153083756223E-3</v>
      </c>
      <c r="E1356">
        <f t="shared" si="49"/>
        <v>5.5917914521425045E-3</v>
      </c>
    </row>
    <row r="1357" spans="1:5" ht="18">
      <c r="A1357" s="8">
        <v>125.71431</v>
      </c>
      <c r="B1357" s="6" t="s">
        <v>1362</v>
      </c>
      <c r="C1357" s="9">
        <f t="shared" si="48"/>
        <v>9.8254526473556749E-4</v>
      </c>
      <c r="E1357">
        <f t="shared" si="49"/>
        <v>2.6242140850244984E-4</v>
      </c>
    </row>
    <row r="1358" spans="1:5" ht="18">
      <c r="A1358" s="8">
        <v>125.83783</v>
      </c>
      <c r="B1358" s="6" t="s">
        <v>1363</v>
      </c>
      <c r="C1358" s="9">
        <f t="shared" si="48"/>
        <v>3.0202205489398963E-3</v>
      </c>
      <c r="E1358">
        <f t="shared" si="49"/>
        <v>2.3000966927067788E-3</v>
      </c>
    </row>
    <row r="1359" spans="1:5" ht="18">
      <c r="A1359" s="8">
        <v>126.217888</v>
      </c>
      <c r="B1359" s="6" t="s">
        <v>1364</v>
      </c>
      <c r="C1359" s="9">
        <f t="shared" si="48"/>
        <v>1.7388137567315214E-2</v>
      </c>
      <c r="E1359">
        <f t="shared" si="49"/>
        <v>1.6668013711082095E-2</v>
      </c>
    </row>
    <row r="1360" spans="1:5" ht="18">
      <c r="A1360" s="8">
        <v>128.41258199999999</v>
      </c>
      <c r="B1360" s="6" t="s">
        <v>1365</v>
      </c>
      <c r="C1360" s="9">
        <f t="shared" si="48"/>
        <v>3.9211500318561054E-3</v>
      </c>
      <c r="E1360">
        <f t="shared" si="49"/>
        <v>3.2010261756229876E-3</v>
      </c>
    </row>
    <row r="1361" spans="1:5" ht="18">
      <c r="A1361" s="8">
        <v>128.91610700000001</v>
      </c>
      <c r="B1361" s="6" t="s">
        <v>1366</v>
      </c>
      <c r="C1361" s="9">
        <f t="shared" si="48"/>
        <v>9.2858683670922725E-3</v>
      </c>
      <c r="E1361">
        <f t="shared" si="49"/>
        <v>8.5657445108591555E-3</v>
      </c>
    </row>
    <row r="1362" spans="1:5" ht="18">
      <c r="A1362" s="8">
        <v>130.11320499999999</v>
      </c>
      <c r="B1362" s="6" t="s">
        <v>1367</v>
      </c>
      <c r="C1362" s="9">
        <f t="shared" si="48"/>
        <v>1.4588834392323255E-4</v>
      </c>
      <c r="E1362">
        <f t="shared" si="49"/>
        <v>5.7423551230988503E-4</v>
      </c>
    </row>
    <row r="1363" spans="1:5" ht="18">
      <c r="A1363" s="8">
        <v>130.13218699999999</v>
      </c>
      <c r="B1363" s="6" t="s">
        <v>1368</v>
      </c>
      <c r="C1363" s="9">
        <f t="shared" si="48"/>
        <v>5.9138097786677994E-3</v>
      </c>
      <c r="E1363">
        <f t="shared" si="49"/>
        <v>5.1936859224346816E-3</v>
      </c>
    </row>
    <row r="1364" spans="1:5" ht="18">
      <c r="A1364" s="8">
        <v>130.90176400000001</v>
      </c>
      <c r="B1364" s="6" t="s">
        <v>1369</v>
      </c>
      <c r="C1364" s="9">
        <f t="shared" si="48"/>
        <v>-3.1572332363680101E-2</v>
      </c>
      <c r="E1364">
        <f t="shared" si="49"/>
        <v>3.2292456219913217E-2</v>
      </c>
    </row>
    <row r="1365" spans="1:5" ht="18">
      <c r="A1365" s="8">
        <v>126.76889</v>
      </c>
      <c r="B1365" s="6" t="s">
        <v>1370</v>
      </c>
      <c r="C1365" s="9">
        <f t="shared" si="48"/>
        <v>3.7474493939325267E-3</v>
      </c>
      <c r="E1365">
        <f t="shared" si="49"/>
        <v>3.0273255376994093E-3</v>
      </c>
    </row>
    <row r="1366" spans="1:5" ht="18">
      <c r="A1366" s="8">
        <v>127.24395</v>
      </c>
      <c r="B1366" s="6" t="s">
        <v>1371</v>
      </c>
      <c r="C1366" s="9">
        <f t="shared" si="48"/>
        <v>1.6425142413450948E-3</v>
      </c>
      <c r="E1366">
        <f t="shared" si="49"/>
        <v>9.2239038511197718E-4</v>
      </c>
    </row>
    <row r="1367" spans="1:5" ht="18">
      <c r="A1367" s="8">
        <v>127.45295</v>
      </c>
      <c r="B1367" s="6" t="s">
        <v>1372</v>
      </c>
      <c r="C1367" s="9">
        <f t="shared" si="48"/>
        <v>-1.4161853452588E-3</v>
      </c>
      <c r="E1367">
        <f t="shared" si="49"/>
        <v>2.1363092014919176E-3</v>
      </c>
    </row>
    <row r="1368" spans="1:5" ht="18">
      <c r="A1368" s="8">
        <v>127.272453</v>
      </c>
      <c r="B1368" s="6" t="s">
        <v>1373</v>
      </c>
      <c r="C1368" s="9">
        <f t="shared" si="48"/>
        <v>1.283976195540127E-2</v>
      </c>
      <c r="E1368">
        <f t="shared" si="49"/>
        <v>1.2119638099168153E-2</v>
      </c>
    </row>
    <row r="1369" spans="1:5" ht="18">
      <c r="A1369" s="8">
        <v>128.90660099999999</v>
      </c>
      <c r="B1369" s="6" t="s">
        <v>1374</v>
      </c>
      <c r="C1369" s="9">
        <f t="shared" si="48"/>
        <v>6.6331513930773522E-3</v>
      </c>
      <c r="E1369">
        <f t="shared" si="49"/>
        <v>5.9130275368442344E-3</v>
      </c>
    </row>
    <row r="1370" spans="1:5" ht="18">
      <c r="A1370" s="8">
        <v>129.76165800000001</v>
      </c>
      <c r="B1370" s="6" t="s">
        <v>1375</v>
      </c>
      <c r="C1370" s="9">
        <f t="shared" si="48"/>
        <v>6.4431590416330368E-3</v>
      </c>
      <c r="E1370">
        <f t="shared" si="49"/>
        <v>5.723035185399919E-3</v>
      </c>
    </row>
    <row r="1371" spans="1:5" ht="18">
      <c r="A1371" s="8">
        <v>130.59773300000001</v>
      </c>
      <c r="B1371" s="6" t="s">
        <v>1376</v>
      </c>
      <c r="C1371" s="9">
        <f t="shared" si="48"/>
        <v>-2.9102036556790715E-3</v>
      </c>
      <c r="E1371">
        <f t="shared" si="49"/>
        <v>3.6303275119121889E-3</v>
      </c>
    </row>
    <row r="1372" spans="1:5" ht="18">
      <c r="A1372" s="8">
        <v>130.21766700000001</v>
      </c>
      <c r="B1372" s="6" t="s">
        <v>1377</v>
      </c>
      <c r="C1372" s="9">
        <f t="shared" si="48"/>
        <v>-7.2932500011703655E-4</v>
      </c>
      <c r="E1372">
        <f t="shared" si="49"/>
        <v>1.4494488563501543E-3</v>
      </c>
    </row>
    <row r="1373" spans="1:5" ht="18">
      <c r="A1373" s="8">
        <v>130.12269599999999</v>
      </c>
      <c r="B1373" s="6" t="s">
        <v>1378</v>
      </c>
      <c r="C1373" s="9">
        <f t="shared" si="48"/>
        <v>-3.6505622355073107E-3</v>
      </c>
      <c r="E1373">
        <f t="shared" si="49"/>
        <v>4.3706860917404281E-3</v>
      </c>
    </row>
    <row r="1374" spans="1:5" ht="18">
      <c r="A1374" s="8">
        <v>129.64767499999999</v>
      </c>
      <c r="B1374" s="6" t="s">
        <v>1379</v>
      </c>
      <c r="C1374" s="9">
        <f t="shared" si="48"/>
        <v>1.018584405775114E-2</v>
      </c>
      <c r="E1374">
        <f t="shared" si="49"/>
        <v>9.4657202015180231E-3</v>
      </c>
    </row>
    <row r="1375" spans="1:5" ht="18">
      <c r="A1375" s="8">
        <v>130.96824599999999</v>
      </c>
      <c r="B1375" s="6" t="s">
        <v>1380</v>
      </c>
      <c r="C1375" s="9">
        <f t="shared" si="48"/>
        <v>3.990035874802865E-3</v>
      </c>
      <c r="E1375">
        <f t="shared" si="49"/>
        <v>3.2699120185697471E-3</v>
      </c>
    </row>
    <row r="1376" spans="1:5" ht="18">
      <c r="A1376" s="8">
        <v>131.490814</v>
      </c>
      <c r="B1376" s="6" t="s">
        <v>1381</v>
      </c>
      <c r="C1376" s="9">
        <f t="shared" si="48"/>
        <v>3.6124652783730399E-3</v>
      </c>
      <c r="E1376">
        <f t="shared" si="49"/>
        <v>2.8923414221399225E-3</v>
      </c>
    </row>
    <row r="1377" spans="1:5" ht="18">
      <c r="A1377" s="8">
        <v>131.96582000000001</v>
      </c>
      <c r="B1377" s="6" t="s">
        <v>1382</v>
      </c>
      <c r="C1377" s="9">
        <f t="shared" si="48"/>
        <v>0</v>
      </c>
      <c r="E1377">
        <f t="shared" si="49"/>
        <v>7.2012385623311764E-4</v>
      </c>
    </row>
    <row r="1378" spans="1:5" ht="18">
      <c r="A1378" s="8">
        <v>131.96582000000001</v>
      </c>
      <c r="B1378" s="6" t="s">
        <v>1383</v>
      </c>
      <c r="C1378" s="9">
        <f t="shared" si="48"/>
        <v>-1.3102710989861009E-2</v>
      </c>
      <c r="E1378">
        <f t="shared" si="49"/>
        <v>1.3822834846094126E-2</v>
      </c>
    </row>
    <row r="1379" spans="1:5" ht="18">
      <c r="A1379" s="8">
        <v>130.23670999999999</v>
      </c>
      <c r="B1379" s="6" t="s">
        <v>1384</v>
      </c>
      <c r="C1379" s="9">
        <f t="shared" si="48"/>
        <v>-5.9087180565295157E-3</v>
      </c>
      <c r="E1379">
        <f t="shared" si="49"/>
        <v>6.6288419127626336E-3</v>
      </c>
    </row>
    <row r="1380" spans="1:5" ht="18">
      <c r="A1380" s="8">
        <v>129.46717799999999</v>
      </c>
      <c r="B1380" s="6" t="s">
        <v>1385</v>
      </c>
      <c r="C1380" s="9">
        <f t="shared" si="48"/>
        <v>1.1005646543096577E-3</v>
      </c>
      <c r="E1380">
        <f t="shared" si="49"/>
        <v>3.8044079807654009E-4</v>
      </c>
    </row>
    <row r="1381" spans="1:5" ht="18">
      <c r="A1381" s="8">
        <v>129.60966500000001</v>
      </c>
      <c r="B1381" s="6" t="s">
        <v>1386</v>
      </c>
      <c r="C1381" s="9">
        <f t="shared" si="48"/>
        <v>1.4661946699731046E-3</v>
      </c>
      <c r="E1381">
        <f t="shared" si="49"/>
        <v>7.4607081373998701E-4</v>
      </c>
    </row>
    <row r="1382" spans="1:5" ht="18">
      <c r="A1382" s="8">
        <v>129.79969800000001</v>
      </c>
      <c r="B1382" s="6" t="s">
        <v>1387</v>
      </c>
      <c r="C1382" s="9">
        <f t="shared" si="48"/>
        <v>1.3248258867289444E-2</v>
      </c>
      <c r="E1382">
        <f t="shared" si="49"/>
        <v>1.2528135011056327E-2</v>
      </c>
    </row>
    <row r="1383" spans="1:5" ht="18">
      <c r="A1383" s="8">
        <v>131.519318</v>
      </c>
      <c r="B1383" s="6" t="s">
        <v>1388</v>
      </c>
      <c r="C1383" s="9">
        <f t="shared" si="48"/>
        <v>6.2122508877366159E-3</v>
      </c>
      <c r="E1383">
        <f t="shared" si="49"/>
        <v>5.492127031503498E-3</v>
      </c>
    </row>
    <row r="1384" spans="1:5" ht="18">
      <c r="A1384" s="8">
        <v>132.33634900000001</v>
      </c>
      <c r="B1384" s="6" t="s">
        <v>1389</v>
      </c>
      <c r="C1384" s="9">
        <f t="shared" si="48"/>
        <v>1.0266589718294257E-2</v>
      </c>
      <c r="E1384">
        <f t="shared" si="49"/>
        <v>9.54646586206114E-3</v>
      </c>
    </row>
    <row r="1385" spans="1:5" ht="18">
      <c r="A1385" s="8">
        <v>133.69499200000001</v>
      </c>
      <c r="B1385" s="6" t="s">
        <v>1390</v>
      </c>
      <c r="C1385" s="9">
        <f t="shared" si="48"/>
        <v>-3.7664462405593E-3</v>
      </c>
      <c r="E1385">
        <f t="shared" si="49"/>
        <v>4.4865700967924175E-3</v>
      </c>
    </row>
    <row r="1386" spans="1:5" ht="18">
      <c r="A1386" s="8">
        <v>133.19143700000001</v>
      </c>
      <c r="B1386" s="6" t="s">
        <v>1391</v>
      </c>
      <c r="C1386" s="9">
        <f t="shared" si="48"/>
        <v>8.20315498210295E-3</v>
      </c>
      <c r="E1386">
        <f t="shared" si="49"/>
        <v>7.4830311258698321E-3</v>
      </c>
    </row>
    <row r="1387" spans="1:5" ht="18">
      <c r="A1387" s="8">
        <v>134.28402700000001</v>
      </c>
      <c r="B1387" s="6" t="s">
        <v>1392</v>
      </c>
      <c r="C1387" s="9">
        <f t="shared" si="48"/>
        <v>-2.1931871316310946E-3</v>
      </c>
      <c r="E1387">
        <f t="shared" si="49"/>
        <v>2.913310987864212E-3</v>
      </c>
    </row>
    <row r="1388" spans="1:5" ht="18">
      <c r="A1388" s="8">
        <v>133.98951700000001</v>
      </c>
      <c r="B1388" s="6" t="s">
        <v>1393</v>
      </c>
      <c r="C1388" s="9">
        <f t="shared" si="48"/>
        <v>-4.8214667420586801E-3</v>
      </c>
      <c r="E1388">
        <f t="shared" si="49"/>
        <v>5.5415905982917979E-3</v>
      </c>
    </row>
    <row r="1389" spans="1:5" ht="18">
      <c r="A1389" s="8">
        <v>133.343491</v>
      </c>
      <c r="B1389" s="6" t="s">
        <v>1394</v>
      </c>
      <c r="C1389" s="9">
        <f t="shared" si="48"/>
        <v>-2.907013286460312E-2</v>
      </c>
      <c r="E1389">
        <f t="shared" si="49"/>
        <v>2.9790256720836239E-2</v>
      </c>
    </row>
    <row r="1390" spans="1:5" ht="18">
      <c r="A1390" s="8">
        <v>129.46717799999999</v>
      </c>
      <c r="B1390" s="6" t="s">
        <v>1395</v>
      </c>
      <c r="C1390" s="9">
        <f t="shared" si="48"/>
        <v>1.313555316699656E-2</v>
      </c>
      <c r="E1390">
        <f t="shared" si="49"/>
        <v>1.2415429310763443E-2</v>
      </c>
    </row>
    <row r="1391" spans="1:5" ht="18">
      <c r="A1391" s="8">
        <v>131.167801</v>
      </c>
      <c r="B1391" s="6" t="s">
        <v>1396</v>
      </c>
      <c r="C1391" s="9">
        <f t="shared" si="48"/>
        <v>-8.4021916323807726E-3</v>
      </c>
      <c r="E1391">
        <f t="shared" si="49"/>
        <v>9.1223154886138896E-3</v>
      </c>
    </row>
    <row r="1392" spans="1:5" ht="18">
      <c r="A1392" s="8">
        <v>130.06570400000001</v>
      </c>
      <c r="B1392" s="6" t="s">
        <v>1397</v>
      </c>
      <c r="C1392" s="9">
        <f t="shared" si="48"/>
        <v>-3.4258615937680356E-2</v>
      </c>
      <c r="E1392">
        <f t="shared" si="49"/>
        <v>3.4978739793913471E-2</v>
      </c>
    </row>
    <row r="1393" spans="1:5" ht="18">
      <c r="A1393" s="8">
        <v>125.60983299999999</v>
      </c>
      <c r="B1393" s="6" t="s">
        <v>1398</v>
      </c>
      <c r="C1393" s="9">
        <f t="shared" si="48"/>
        <v>1.8758157253501061E-2</v>
      </c>
      <c r="E1393">
        <f t="shared" si="49"/>
        <v>1.8038033397267943E-2</v>
      </c>
    </row>
    <row r="1394" spans="1:5" ht="18">
      <c r="A1394" s="8">
        <v>127.966042</v>
      </c>
      <c r="B1394" s="6" t="s">
        <v>1399</v>
      </c>
      <c r="C1394" s="9">
        <f t="shared" si="48"/>
        <v>4.3801307850092324E-3</v>
      </c>
      <c r="E1394">
        <f t="shared" si="49"/>
        <v>3.6600069287761145E-3</v>
      </c>
    </row>
    <row r="1395" spans="1:5" ht="18">
      <c r="A1395" s="8">
        <v>128.52654999999999</v>
      </c>
      <c r="B1395" s="6" t="s">
        <v>1400</v>
      </c>
      <c r="C1395" s="9">
        <f t="shared" si="48"/>
        <v>2.6685731469490333E-2</v>
      </c>
      <c r="E1395">
        <f t="shared" si="49"/>
        <v>2.5965607613257214E-2</v>
      </c>
    </row>
    <row r="1396" spans="1:5" ht="18">
      <c r="A1396" s="8">
        <v>131.95637500000001</v>
      </c>
      <c r="B1396" s="6" t="s">
        <v>1401</v>
      </c>
      <c r="C1396" s="9">
        <f t="shared" si="48"/>
        <v>-8.4959442088341636E-3</v>
      </c>
      <c r="E1396">
        <f t="shared" si="49"/>
        <v>9.2160680650672806E-3</v>
      </c>
    </row>
    <row r="1397" spans="1:5" ht="18">
      <c r="A1397" s="8">
        <v>130.83528100000001</v>
      </c>
      <c r="B1397" s="6" t="s">
        <v>1402</v>
      </c>
      <c r="C1397" s="9">
        <f t="shared" si="48"/>
        <v>-1.3942630657857651E-2</v>
      </c>
      <c r="E1397">
        <f t="shared" si="49"/>
        <v>1.4662754514090768E-2</v>
      </c>
    </row>
    <row r="1398" spans="1:5" ht="18">
      <c r="A1398" s="8">
        <v>129.01109299999999</v>
      </c>
      <c r="B1398" s="6" t="s">
        <v>1403</v>
      </c>
      <c r="C1398" s="9">
        <f t="shared" si="48"/>
        <v>2.0693755381174878E-2</v>
      </c>
      <c r="E1398">
        <f t="shared" si="49"/>
        <v>1.9973631524941759E-2</v>
      </c>
    </row>
    <row r="1399" spans="1:5" ht="18">
      <c r="A1399" s="8">
        <v>131.68081699999999</v>
      </c>
      <c r="B1399" s="6" t="s">
        <v>1404</v>
      </c>
      <c r="C1399" s="9">
        <f t="shared" si="48"/>
        <v>-3.0114431929747179E-2</v>
      </c>
      <c r="E1399">
        <f t="shared" si="49"/>
        <v>3.0834555785980298E-2</v>
      </c>
    </row>
    <row r="1400" spans="1:5" ht="18">
      <c r="A1400" s="8">
        <v>127.715324</v>
      </c>
      <c r="B1400" s="6" t="s">
        <v>1405</v>
      </c>
      <c r="C1400" s="9">
        <f t="shared" si="48"/>
        <v>-2.2390187100805245E-3</v>
      </c>
      <c r="E1400">
        <f t="shared" si="49"/>
        <v>2.9591425663136424E-3</v>
      </c>
    </row>
    <row r="1401" spans="1:5" ht="18">
      <c r="A1401" s="8">
        <v>127.429367</v>
      </c>
      <c r="B1401" s="6" t="s">
        <v>1406</v>
      </c>
      <c r="C1401" s="9">
        <f t="shared" si="48"/>
        <v>1.8327400151018542E-2</v>
      </c>
      <c r="E1401">
        <f t="shared" si="49"/>
        <v>1.7607276294785423E-2</v>
      </c>
    </row>
    <row r="1402" spans="1:5" ht="18">
      <c r="A1402" s="8">
        <v>129.764816</v>
      </c>
      <c r="B1402" s="6" t="s">
        <v>1407</v>
      </c>
      <c r="C1402" s="9">
        <f t="shared" si="48"/>
        <v>1.6748769558614506E-2</v>
      </c>
      <c r="E1402">
        <f t="shared" si="49"/>
        <v>1.6028645702381387E-2</v>
      </c>
    </row>
    <row r="1403" spans="1:5" ht="18">
      <c r="A1403" s="8">
        <v>131.93821700000001</v>
      </c>
      <c r="B1403" s="6" t="s">
        <v>1408</v>
      </c>
      <c r="C1403" s="9">
        <f t="shared" si="48"/>
        <v>-8.3089496351160252E-3</v>
      </c>
      <c r="E1403">
        <f t="shared" si="49"/>
        <v>9.0290734913491422E-3</v>
      </c>
    </row>
    <row r="1404" spans="1:5" ht="18">
      <c r="A1404" s="8">
        <v>130.841949</v>
      </c>
      <c r="B1404" s="6" t="s">
        <v>1409</v>
      </c>
      <c r="C1404" s="9">
        <f t="shared" si="48"/>
        <v>1.1146891430056627E-2</v>
      </c>
      <c r="E1404">
        <f t="shared" si="49"/>
        <v>1.042676757382351E-2</v>
      </c>
    </row>
    <row r="1405" spans="1:5" ht="18">
      <c r="A1405" s="8">
        <v>132.30043000000001</v>
      </c>
      <c r="B1405" s="6" t="s">
        <v>1410</v>
      </c>
      <c r="C1405" s="9">
        <f t="shared" si="48"/>
        <v>-7.2771343222392485E-3</v>
      </c>
      <c r="E1405">
        <f t="shared" si="49"/>
        <v>7.9972581784723655E-3</v>
      </c>
    </row>
    <row r="1406" spans="1:5" ht="18">
      <c r="A1406" s="8">
        <v>131.33766199999999</v>
      </c>
      <c r="B1406" s="6" t="s">
        <v>1411</v>
      </c>
      <c r="C1406" s="9">
        <f t="shared" si="48"/>
        <v>-3.1862437143124991E-2</v>
      </c>
      <c r="E1406">
        <f t="shared" si="49"/>
        <v>3.2582560999358107E-2</v>
      </c>
    </row>
    <row r="1407" spans="1:5" ht="18">
      <c r="A1407" s="8">
        <v>127.152924</v>
      </c>
      <c r="B1407" s="6" t="s">
        <v>1412</v>
      </c>
      <c r="C1407" s="9">
        <f t="shared" si="48"/>
        <v>1.5443482841181182E-2</v>
      </c>
      <c r="E1407">
        <f t="shared" si="49"/>
        <v>1.4723358984948065E-2</v>
      </c>
    </row>
    <row r="1408" spans="1:5" ht="18">
      <c r="A1408" s="8">
        <v>129.11660800000001</v>
      </c>
      <c r="B1408" s="6" t="s">
        <v>1413</v>
      </c>
      <c r="C1408" s="9">
        <f t="shared" si="48"/>
        <v>2.1411498046788138E-3</v>
      </c>
      <c r="E1408">
        <f t="shared" si="49"/>
        <v>1.4210259484456961E-3</v>
      </c>
    </row>
    <row r="1409" spans="1:5" ht="18">
      <c r="A1409" s="8">
        <v>129.393066</v>
      </c>
      <c r="B1409" s="6" t="s">
        <v>1414</v>
      </c>
      <c r="C1409" s="9">
        <f t="shared" si="48"/>
        <v>-1.3261916214274742E-3</v>
      </c>
      <c r="E1409">
        <f t="shared" si="49"/>
        <v>2.0463154776605916E-3</v>
      </c>
    </row>
    <row r="1410" spans="1:5" ht="18">
      <c r="A1410" s="8">
        <v>129.22146599999999</v>
      </c>
      <c r="B1410" s="6" t="s">
        <v>1415</v>
      </c>
      <c r="C1410" s="9">
        <f t="shared" ref="C1410:C1473" si="50">(A1411-A1410)/A1410</f>
        <v>1.8884455311782403E-2</v>
      </c>
      <c r="E1410">
        <f t="shared" si="49"/>
        <v>1.8164331455549285E-2</v>
      </c>
    </row>
    <row r="1411" spans="1:5" ht="18">
      <c r="A1411" s="8">
        <v>131.661743</v>
      </c>
      <c r="B1411" s="6" t="s">
        <v>1416</v>
      </c>
      <c r="C1411" s="9">
        <f t="shared" si="50"/>
        <v>-1.8823463395894293E-3</v>
      </c>
      <c r="E1411">
        <f t="shared" ref="E1411:E1474" si="51">ABS(C1411-$G$2)</f>
        <v>2.6024701958225469E-3</v>
      </c>
    </row>
    <row r="1412" spans="1:5" ht="18">
      <c r="A1412" s="8">
        <v>131.41390999999999</v>
      </c>
      <c r="B1412" s="6" t="s">
        <v>1417</v>
      </c>
      <c r="C1412" s="9">
        <f t="shared" si="50"/>
        <v>-1.3201867290913022E-2</v>
      </c>
      <c r="E1412">
        <f t="shared" si="51"/>
        <v>1.3921991147146139E-2</v>
      </c>
    </row>
    <row r="1413" spans="1:5" ht="18">
      <c r="A1413" s="8">
        <v>129.679001</v>
      </c>
      <c r="B1413" s="6" t="s">
        <v>1418</v>
      </c>
      <c r="C1413" s="9">
        <f t="shared" si="50"/>
        <v>1.1687983315047192E-2</v>
      </c>
      <c r="E1413">
        <f t="shared" si="51"/>
        <v>1.0967859458814075E-2</v>
      </c>
    </row>
    <row r="1414" spans="1:5" ht="18">
      <c r="A1414" s="8">
        <v>131.19468699999999</v>
      </c>
      <c r="B1414" s="6" t="s">
        <v>1419</v>
      </c>
      <c r="C1414" s="9">
        <f t="shared" si="50"/>
        <v>1.758332637357506E-2</v>
      </c>
      <c r="E1414">
        <f t="shared" si="51"/>
        <v>1.6863202517341941E-2</v>
      </c>
    </row>
    <row r="1415" spans="1:5" ht="18">
      <c r="A1415" s="8">
        <v>133.50152600000001</v>
      </c>
      <c r="B1415" s="6" t="s">
        <v>1420</v>
      </c>
      <c r="C1415" s="9">
        <f t="shared" si="50"/>
        <v>-6.7832857580970062E-3</v>
      </c>
      <c r="E1415">
        <f t="shared" si="51"/>
        <v>7.503409614330124E-3</v>
      </c>
    </row>
    <row r="1416" spans="1:5" ht="18">
      <c r="A1416" s="8">
        <v>132.595947</v>
      </c>
      <c r="B1416" s="6" t="s">
        <v>1421</v>
      </c>
      <c r="C1416" s="9">
        <f t="shared" si="50"/>
        <v>-1.1358590017838148E-2</v>
      </c>
      <c r="E1416">
        <f t="shared" si="51"/>
        <v>1.2078713874071265E-2</v>
      </c>
    </row>
    <row r="1417" spans="1:5" ht="18">
      <c r="A1417" s="8">
        <v>131.089844</v>
      </c>
      <c r="B1417" s="6" t="s">
        <v>1422</v>
      </c>
      <c r="C1417" s="9">
        <f t="shared" si="50"/>
        <v>-1.0471299363206199E-2</v>
      </c>
      <c r="E1417">
        <f t="shared" si="51"/>
        <v>1.1191423219439316E-2</v>
      </c>
    </row>
    <row r="1418" spans="1:5" ht="18">
      <c r="A1418" s="8">
        <v>129.717163</v>
      </c>
      <c r="B1418" s="6" t="s">
        <v>1423</v>
      </c>
      <c r="C1418" s="9">
        <f t="shared" si="50"/>
        <v>2.938470061976281E-4</v>
      </c>
      <c r="E1418">
        <f t="shared" si="51"/>
        <v>4.2627685003548954E-4</v>
      </c>
    </row>
    <row r="1419" spans="1:5" ht="18">
      <c r="A1419" s="8">
        <v>129.75528</v>
      </c>
      <c r="B1419" s="6" t="s">
        <v>1424</v>
      </c>
      <c r="C1419" s="9">
        <f t="shared" si="50"/>
        <v>1.0285238488946271E-2</v>
      </c>
      <c r="E1419">
        <f t="shared" si="51"/>
        <v>9.565114632713154E-3</v>
      </c>
    </row>
    <row r="1420" spans="1:5" ht="18">
      <c r="A1420" s="8">
        <v>131.089844</v>
      </c>
      <c r="B1420" s="6" t="s">
        <v>1425</v>
      </c>
      <c r="C1420" s="9">
        <f t="shared" si="50"/>
        <v>-1.4545291548291213E-3</v>
      </c>
      <c r="E1420">
        <f t="shared" si="51"/>
        <v>2.1746530110622391E-3</v>
      </c>
    </row>
    <row r="1421" spans="1:5" ht="18">
      <c r="A1421" s="8">
        <v>130.89917</v>
      </c>
      <c r="B1421" s="6" t="s">
        <v>1426</v>
      </c>
      <c r="C1421" s="9">
        <f t="shared" si="50"/>
        <v>-7.2092130148724435E-3</v>
      </c>
      <c r="E1421">
        <f t="shared" si="51"/>
        <v>7.9293368711055613E-3</v>
      </c>
    </row>
    <row r="1422" spans="1:5" ht="18">
      <c r="A1422" s="8">
        <v>129.95549</v>
      </c>
      <c r="B1422" s="6" t="s">
        <v>1427</v>
      </c>
      <c r="C1422" s="9">
        <f t="shared" si="50"/>
        <v>7.7750235869220681E-3</v>
      </c>
      <c r="E1422">
        <f t="shared" si="51"/>
        <v>7.0548997306889502E-3</v>
      </c>
    </row>
    <row r="1423" spans="1:5" ht="18">
      <c r="A1423" s="8">
        <v>130.96589700000001</v>
      </c>
      <c r="B1423" s="6" t="s">
        <v>1428</v>
      </c>
      <c r="C1423" s="9">
        <f t="shared" si="50"/>
        <v>8.2248816270086011E-3</v>
      </c>
      <c r="E1423">
        <f t="shared" si="51"/>
        <v>7.5047577707754833E-3</v>
      </c>
    </row>
    <row r="1424" spans="1:5" ht="18">
      <c r="A1424" s="8">
        <v>132.04307600000001</v>
      </c>
      <c r="B1424" s="6" t="s">
        <v>1429</v>
      </c>
      <c r="C1424" s="9">
        <f t="shared" si="50"/>
        <v>1.8408576001364852E-2</v>
      </c>
      <c r="E1424">
        <f t="shared" si="51"/>
        <v>1.7688452145131733E-2</v>
      </c>
    </row>
    <row r="1425" spans="1:5" ht="18">
      <c r="A1425" s="8">
        <v>134.47380100000001</v>
      </c>
      <c r="B1425" s="6" t="s">
        <v>1430</v>
      </c>
      <c r="C1425" s="9">
        <f t="shared" si="50"/>
        <v>-1.1554347303680504E-2</v>
      </c>
      <c r="E1425">
        <f t="shared" si="51"/>
        <v>1.2274471159913621E-2</v>
      </c>
    </row>
    <row r="1426" spans="1:5" ht="18">
      <c r="A1426" s="8">
        <v>132.92004399999999</v>
      </c>
      <c r="B1426" s="6" t="s">
        <v>1431</v>
      </c>
      <c r="C1426" s="9">
        <f t="shared" si="50"/>
        <v>-2.151406149097995E-3</v>
      </c>
      <c r="E1426">
        <f t="shared" si="51"/>
        <v>2.8715300053311129E-3</v>
      </c>
    </row>
    <row r="1427" spans="1:5" ht="18">
      <c r="A1427" s="8">
        <v>132.63407900000001</v>
      </c>
      <c r="B1427" s="6" t="s">
        <v>1432</v>
      </c>
      <c r="C1427" s="9">
        <f t="shared" si="50"/>
        <v>-1.2649117124717286E-2</v>
      </c>
      <c r="E1427">
        <f t="shared" si="51"/>
        <v>1.3369240980950403E-2</v>
      </c>
    </row>
    <row r="1428" spans="1:5" ht="18">
      <c r="A1428" s="8">
        <v>130.95637500000001</v>
      </c>
      <c r="B1428" s="6" t="s">
        <v>1433</v>
      </c>
      <c r="C1428" s="9">
        <f t="shared" si="50"/>
        <v>1.4412356786754231E-2</v>
      </c>
      <c r="E1428">
        <f t="shared" si="51"/>
        <v>1.3692232930521114E-2</v>
      </c>
    </row>
    <row r="1429" spans="1:5" ht="18">
      <c r="A1429" s="8">
        <v>132.84376499999999</v>
      </c>
      <c r="B1429" s="6" t="s">
        <v>1434</v>
      </c>
      <c r="C1429" s="9">
        <f t="shared" si="50"/>
        <v>1.2916300588139884E-3</v>
      </c>
      <c r="E1429">
        <f t="shared" si="51"/>
        <v>5.7150620258087075E-4</v>
      </c>
    </row>
    <row r="1430" spans="1:5" ht="18">
      <c r="A1430" s="8">
        <v>133.01535000000001</v>
      </c>
      <c r="B1430" s="6" t="s">
        <v>1435</v>
      </c>
      <c r="C1430" s="9">
        <f t="shared" si="50"/>
        <v>-1.2971111980684954E-2</v>
      </c>
      <c r="E1430">
        <f t="shared" si="51"/>
        <v>1.3691235836918071E-2</v>
      </c>
    </row>
    <row r="1431" spans="1:5" ht="18">
      <c r="A1431" s="8">
        <v>131.28999300000001</v>
      </c>
      <c r="B1431" s="6" t="s">
        <v>1436</v>
      </c>
      <c r="C1431" s="9">
        <f t="shared" si="50"/>
        <v>9.4389752918943911E-3</v>
      </c>
      <c r="E1431">
        <f t="shared" si="51"/>
        <v>8.7188514356612741E-3</v>
      </c>
    </row>
    <row r="1432" spans="1:5" ht="18">
      <c r="A1432" s="8">
        <v>132.529236</v>
      </c>
      <c r="B1432" s="6" t="s">
        <v>1437</v>
      </c>
      <c r="C1432" s="9">
        <f t="shared" si="50"/>
        <v>-1.4097855359250747E-2</v>
      </c>
      <c r="E1432">
        <f t="shared" si="51"/>
        <v>1.4817979215483864E-2</v>
      </c>
    </row>
    <row r="1433" spans="1:5" ht="18">
      <c r="A1433" s="8">
        <v>130.66085799999999</v>
      </c>
      <c r="B1433" s="6" t="s">
        <v>1438</v>
      </c>
      <c r="C1433" s="9">
        <f t="shared" si="50"/>
        <v>-1.7655279747206216E-2</v>
      </c>
      <c r="E1433">
        <f t="shared" si="51"/>
        <v>1.8375403603439335E-2</v>
      </c>
    </row>
    <row r="1434" spans="1:5" ht="18">
      <c r="A1434" s="8">
        <v>128.354004</v>
      </c>
      <c r="B1434" s="6" t="s">
        <v>1439</v>
      </c>
      <c r="C1434" s="9">
        <f t="shared" si="50"/>
        <v>1.2105481337380014E-2</v>
      </c>
      <c r="E1434">
        <f t="shared" si="51"/>
        <v>1.1385357481146897E-2</v>
      </c>
    </row>
    <row r="1435" spans="1:5" ht="18">
      <c r="A1435" s="8">
        <v>129.907791</v>
      </c>
      <c r="B1435" s="6" t="s">
        <v>1440</v>
      </c>
      <c r="C1435" s="9">
        <f t="shared" si="50"/>
        <v>1.3501515086189081E-2</v>
      </c>
      <c r="E1435">
        <f t="shared" si="51"/>
        <v>1.2781391229955964E-2</v>
      </c>
    </row>
    <row r="1436" spans="1:5" ht="18">
      <c r="A1436" s="8">
        <v>131.661743</v>
      </c>
      <c r="B1436" s="6" t="s">
        <v>1441</v>
      </c>
      <c r="C1436" s="9">
        <f t="shared" si="50"/>
        <v>-7.2401213767920771E-3</v>
      </c>
      <c r="E1436">
        <f t="shared" si="51"/>
        <v>7.9602452330251941E-3</v>
      </c>
    </row>
    <row r="1437" spans="1:5" ht="18">
      <c r="A1437" s="8">
        <v>130.708496</v>
      </c>
      <c r="B1437" s="6" t="s">
        <v>1442</v>
      </c>
      <c r="C1437" s="9">
        <f t="shared" si="50"/>
        <v>-1.0574691334525084E-2</v>
      </c>
      <c r="E1437">
        <f t="shared" si="51"/>
        <v>1.1294815190758201E-2</v>
      </c>
    </row>
    <row r="1438" spans="1:5" ht="18">
      <c r="A1438" s="8">
        <v>129.32629399999999</v>
      </c>
      <c r="B1438" s="6" t="s">
        <v>1443</v>
      </c>
      <c r="C1438" s="9">
        <f t="shared" si="50"/>
        <v>1.8943595491880415E-2</v>
      </c>
      <c r="E1438">
        <f t="shared" si="51"/>
        <v>1.8223471635647297E-2</v>
      </c>
    </row>
    <row r="1439" spans="1:5" ht="18">
      <c r="A1439" s="8">
        <v>131.77619899999999</v>
      </c>
      <c r="B1439" s="6" t="s">
        <v>1444</v>
      </c>
      <c r="C1439" s="9">
        <f t="shared" si="50"/>
        <v>6.220759182771725E-3</v>
      </c>
      <c r="E1439">
        <f t="shared" si="51"/>
        <v>5.5006353265386072E-3</v>
      </c>
    </row>
    <row r="1440" spans="1:5" ht="18">
      <c r="A1440" s="8">
        <v>132.595947</v>
      </c>
      <c r="B1440" s="6" t="s">
        <v>1445</v>
      </c>
      <c r="C1440" s="9">
        <f t="shared" si="50"/>
        <v>4.1694864172584197E-3</v>
      </c>
      <c r="E1440">
        <f t="shared" si="51"/>
        <v>3.4493625610253018E-3</v>
      </c>
    </row>
    <row r="1441" spans="1:5" ht="18">
      <c r="A1441" s="8">
        <v>133.14880400000001</v>
      </c>
      <c r="B1441" s="6" t="s">
        <v>1446</v>
      </c>
      <c r="C1441" s="9">
        <f t="shared" si="50"/>
        <v>-9.3066551315027825E-4</v>
      </c>
      <c r="E1441">
        <f t="shared" si="51"/>
        <v>1.650789369383396E-3</v>
      </c>
    </row>
    <row r="1442" spans="1:5" ht="18">
      <c r="A1442" s="8">
        <v>133.02488700000001</v>
      </c>
      <c r="B1442" s="6" t="s">
        <v>1447</v>
      </c>
      <c r="C1442" s="9">
        <f t="shared" si="50"/>
        <v>1.4474900474826193E-2</v>
      </c>
      <c r="E1442">
        <f t="shared" si="51"/>
        <v>1.3754776618593076E-2</v>
      </c>
    </row>
    <row r="1443" spans="1:5" ht="18">
      <c r="A1443" s="8">
        <v>134.95040900000001</v>
      </c>
      <c r="B1443" s="6" t="s">
        <v>1448</v>
      </c>
      <c r="C1443" s="9">
        <f t="shared" si="50"/>
        <v>-8.1933653124387201E-3</v>
      </c>
      <c r="E1443">
        <f t="shared" si="51"/>
        <v>8.913489168671837E-3</v>
      </c>
    </row>
    <row r="1444" spans="1:5" ht="18">
      <c r="A1444" s="8">
        <v>133.84471099999999</v>
      </c>
      <c r="B1444" s="6" t="s">
        <v>1449</v>
      </c>
      <c r="C1444" s="9">
        <f t="shared" si="50"/>
        <v>-5.1278828641947707E-3</v>
      </c>
      <c r="E1444">
        <f t="shared" si="51"/>
        <v>5.8480067204278886E-3</v>
      </c>
    </row>
    <row r="1445" spans="1:5" ht="18">
      <c r="A1445" s="8">
        <v>133.15837099999999</v>
      </c>
      <c r="B1445" s="6" t="s">
        <v>1450</v>
      </c>
      <c r="C1445" s="9">
        <f t="shared" si="50"/>
        <v>-1.632192541616467E-2</v>
      </c>
      <c r="E1445">
        <f t="shared" si="51"/>
        <v>1.7042049272397788E-2</v>
      </c>
    </row>
    <row r="1446" spans="1:5" ht="18">
      <c r="A1446" s="8">
        <v>130.98497</v>
      </c>
      <c r="B1446" s="6" t="s">
        <v>1451</v>
      </c>
      <c r="C1446" s="9">
        <f t="shared" si="50"/>
        <v>7.4230272373998762E-3</v>
      </c>
      <c r="E1446">
        <f t="shared" si="51"/>
        <v>6.7029033811667584E-3</v>
      </c>
    </row>
    <row r="1447" spans="1:5" ht="18">
      <c r="A1447" s="8">
        <v>131.95727500000001</v>
      </c>
      <c r="B1447" s="6" t="s">
        <v>1452</v>
      </c>
      <c r="C1447" s="9">
        <f t="shared" si="50"/>
        <v>-1.488132427711939E-2</v>
      </c>
      <c r="E1447">
        <f t="shared" si="51"/>
        <v>1.5601448133352507E-2</v>
      </c>
    </row>
    <row r="1448" spans="1:5" ht="18">
      <c r="A1448" s="8">
        <v>129.99357599999999</v>
      </c>
      <c r="B1448" s="6" t="s">
        <v>1453</v>
      </c>
      <c r="C1448" s="9">
        <f t="shared" si="50"/>
        <v>6.3797767975857424E-3</v>
      </c>
      <c r="E1448">
        <f t="shared" si="51"/>
        <v>5.6596529413526246E-3</v>
      </c>
    </row>
    <row r="1449" spans="1:5" ht="18">
      <c r="A1449" s="8">
        <v>130.82290599999999</v>
      </c>
      <c r="B1449" s="6" t="s">
        <v>1454</v>
      </c>
      <c r="C1449" s="9">
        <f t="shared" si="50"/>
        <v>1.9673626574233254E-2</v>
      </c>
      <c r="E1449">
        <f t="shared" si="51"/>
        <v>1.8953502718000136E-2</v>
      </c>
    </row>
    <row r="1450" spans="1:5" ht="18">
      <c r="A1450" s="8">
        <v>133.39666700000001</v>
      </c>
      <c r="B1450" s="6" t="s">
        <v>1455</v>
      </c>
      <c r="C1450" s="9">
        <f t="shared" si="50"/>
        <v>5.645320958431347E-3</v>
      </c>
      <c r="E1450">
        <f t="shared" si="51"/>
        <v>4.9251971021982291E-3</v>
      </c>
    </row>
    <row r="1451" spans="1:5" ht="18">
      <c r="A1451" s="8">
        <v>134.149734</v>
      </c>
      <c r="B1451" s="6" t="s">
        <v>1456</v>
      </c>
      <c r="C1451" s="9">
        <f t="shared" si="50"/>
        <v>2.4585870591439341E-2</v>
      </c>
      <c r="E1451">
        <f t="shared" si="51"/>
        <v>2.3865746735206222E-2</v>
      </c>
    </row>
    <row r="1452" spans="1:5" ht="18">
      <c r="A1452" s="8">
        <v>137.44792200000001</v>
      </c>
      <c r="B1452" s="6" t="s">
        <v>1457</v>
      </c>
      <c r="C1452" s="9">
        <f t="shared" si="50"/>
        <v>-9.4319505245048403E-3</v>
      </c>
      <c r="E1452">
        <f t="shared" si="51"/>
        <v>1.0152074380737957E-2</v>
      </c>
    </row>
    <row r="1453" spans="1:5" ht="18">
      <c r="A1453" s="8">
        <v>136.15152</v>
      </c>
      <c r="B1453" s="6" t="s">
        <v>1458</v>
      </c>
      <c r="C1453" s="9">
        <f t="shared" si="50"/>
        <v>1.2462527043399793E-2</v>
      </c>
      <c r="E1453">
        <f t="shared" si="51"/>
        <v>1.1742403187166676E-2</v>
      </c>
    </row>
    <row r="1454" spans="1:5" ht="18">
      <c r="A1454" s="8">
        <v>137.84831199999999</v>
      </c>
      <c r="B1454" s="6" t="s">
        <v>1459</v>
      </c>
      <c r="C1454" s="9">
        <f t="shared" si="50"/>
        <v>-8.5749109499431517E-3</v>
      </c>
      <c r="E1454">
        <f t="shared" si="51"/>
        <v>9.2950348061762687E-3</v>
      </c>
    </row>
    <row r="1455" spans="1:5" ht="18">
      <c r="A1455" s="8">
        <v>136.66627500000001</v>
      </c>
      <c r="B1455" s="6" t="s">
        <v>1460</v>
      </c>
      <c r="C1455" s="9">
        <f t="shared" si="50"/>
        <v>2.4414508992800076E-3</v>
      </c>
      <c r="E1455">
        <f t="shared" si="51"/>
        <v>1.72132704304689E-3</v>
      </c>
    </row>
    <row r="1456" spans="1:5" ht="18">
      <c r="A1456" s="8">
        <v>136.99993900000001</v>
      </c>
      <c r="B1456" s="6" t="s">
        <v>1461</v>
      </c>
      <c r="C1456" s="9">
        <f t="shared" si="50"/>
        <v>5.7751777539110987E-3</v>
      </c>
      <c r="E1456">
        <f t="shared" si="51"/>
        <v>5.0550538976779809E-3</v>
      </c>
    </row>
    <row r="1457" spans="1:5" ht="18">
      <c r="A1457" s="8">
        <v>137.79113799999999</v>
      </c>
      <c r="B1457" s="6" t="s">
        <v>1462</v>
      </c>
      <c r="C1457" s="9">
        <f t="shared" si="50"/>
        <v>-6.2301539305092068E-4</v>
      </c>
      <c r="E1457">
        <f t="shared" si="51"/>
        <v>1.3431392492840384E-3</v>
      </c>
    </row>
    <row r="1458" spans="1:5" ht="18">
      <c r="A1458" s="8">
        <v>137.70529199999999</v>
      </c>
      <c r="B1458" s="6" t="s">
        <v>1463</v>
      </c>
      <c r="C1458" s="9">
        <f t="shared" si="50"/>
        <v>-2.7685283148013561E-3</v>
      </c>
      <c r="E1458">
        <f t="shared" si="51"/>
        <v>3.488652171034474E-3</v>
      </c>
    </row>
    <row r="1459" spans="1:5" ht="18">
      <c r="A1459" s="8">
        <v>137.324051</v>
      </c>
      <c r="B1459" s="6" t="s">
        <v>1464</v>
      </c>
      <c r="C1459" s="9">
        <f t="shared" si="50"/>
        <v>1.3879360433373526E-3</v>
      </c>
      <c r="E1459">
        <f t="shared" si="51"/>
        <v>6.6781218710423493E-4</v>
      </c>
    </row>
    <row r="1460" spans="1:5" ht="18">
      <c r="A1460" s="8">
        <v>137.51464799999999</v>
      </c>
      <c r="B1460" s="6" t="s">
        <v>1465</v>
      </c>
      <c r="C1460" s="9">
        <f t="shared" si="50"/>
        <v>1.1784526401870969E-2</v>
      </c>
      <c r="E1460">
        <f t="shared" si="51"/>
        <v>1.1064402545637852E-2</v>
      </c>
    </row>
    <row r="1461" spans="1:5" ht="18">
      <c r="A1461" s="8">
        <v>139.13519299999999</v>
      </c>
      <c r="B1461" s="6" t="s">
        <v>1466</v>
      </c>
      <c r="C1461" s="9">
        <f t="shared" si="50"/>
        <v>1.0277054777940039E-3</v>
      </c>
      <c r="E1461">
        <f t="shared" si="51"/>
        <v>3.0758162156088622E-4</v>
      </c>
    </row>
    <row r="1462" spans="1:5" ht="18">
      <c r="A1462" s="8">
        <v>139.27818300000001</v>
      </c>
      <c r="B1462" s="6" t="s">
        <v>1467</v>
      </c>
      <c r="C1462" s="9">
        <f t="shared" si="50"/>
        <v>6.5704116774698718E-3</v>
      </c>
      <c r="E1462">
        <f t="shared" si="51"/>
        <v>5.850287821236754E-3</v>
      </c>
    </row>
    <row r="1463" spans="1:5" ht="18">
      <c r="A1463" s="8">
        <v>140.193298</v>
      </c>
      <c r="B1463" s="6" t="s">
        <v>1468</v>
      </c>
      <c r="C1463" s="9">
        <f t="shared" si="50"/>
        <v>1.6315330565945668E-3</v>
      </c>
      <c r="E1463">
        <f t="shared" si="51"/>
        <v>9.1140920036144918E-4</v>
      </c>
    </row>
    <row r="1464" spans="1:5" ht="18">
      <c r="A1464" s="8">
        <v>140.42202800000001</v>
      </c>
      <c r="B1464" s="6" t="s">
        <v>1469</v>
      </c>
      <c r="C1464" s="9">
        <f t="shared" si="50"/>
        <v>5.0914376482298594E-3</v>
      </c>
      <c r="E1464">
        <f t="shared" si="51"/>
        <v>4.3713137919967416E-3</v>
      </c>
    </row>
    <row r="1465" spans="1:5" ht="18">
      <c r="A1465" s="8">
        <v>141.136978</v>
      </c>
      <c r="B1465" s="6" t="s">
        <v>1470</v>
      </c>
      <c r="C1465" s="9">
        <f t="shared" si="50"/>
        <v>1.2900084909002463E-2</v>
      </c>
      <c r="E1465">
        <f t="shared" si="51"/>
        <v>1.2179961052769346E-2</v>
      </c>
    </row>
    <row r="1466" spans="1:5" ht="18">
      <c r="A1466" s="8">
        <v>142.95765700000001</v>
      </c>
      <c r="B1466" s="6" t="s">
        <v>1471</v>
      </c>
      <c r="C1466" s="9">
        <f t="shared" si="50"/>
        <v>2.467213071350078E-3</v>
      </c>
      <c r="E1466">
        <f t="shared" si="51"/>
        <v>1.7470892151169603E-3</v>
      </c>
    </row>
    <row r="1467" spans="1:5" ht="18">
      <c r="A1467" s="8">
        <v>143.31036399999999</v>
      </c>
      <c r="B1467" s="6" t="s">
        <v>1472</v>
      </c>
      <c r="C1467" s="9">
        <f t="shared" si="50"/>
        <v>3.3283705845583078E-4</v>
      </c>
      <c r="E1467">
        <f t="shared" si="51"/>
        <v>3.8728679777728686E-4</v>
      </c>
    </row>
    <row r="1468" spans="1:5" ht="18">
      <c r="A1468" s="8">
        <v>143.35806299999999</v>
      </c>
      <c r="B1468" s="6" t="s">
        <v>1473</v>
      </c>
      <c r="C1468" s="9">
        <f t="shared" si="50"/>
        <v>-1.7348378932824846E-3</v>
      </c>
      <c r="E1468">
        <f t="shared" si="51"/>
        <v>2.4549617495156022E-3</v>
      </c>
    </row>
    <row r="1469" spans="1:5" ht="18">
      <c r="A1469" s="8">
        <v>143.10936000000001</v>
      </c>
      <c r="B1469" s="6" t="s">
        <v>1474</v>
      </c>
      <c r="C1469" s="9">
        <f t="shared" si="50"/>
        <v>-9.3583676148086957E-4</v>
      </c>
      <c r="E1469">
        <f t="shared" si="51"/>
        <v>1.6559606177139873E-3</v>
      </c>
    </row>
    <row r="1470" spans="1:5" ht="18">
      <c r="A1470" s="8">
        <v>142.97543300000001</v>
      </c>
      <c r="B1470" s="6" t="s">
        <v>1475</v>
      </c>
      <c r="C1470" s="9">
        <f t="shared" si="50"/>
        <v>7.3596559767012649E-4</v>
      </c>
      <c r="E1470">
        <f t="shared" si="51"/>
        <v>1.5841741437008848E-5</v>
      </c>
    </row>
    <row r="1471" spans="1:5" ht="18">
      <c r="A1471" s="8">
        <v>143.080658</v>
      </c>
      <c r="B1471" s="6" t="s">
        <v>1476</v>
      </c>
      <c r="C1471" s="9">
        <f t="shared" si="50"/>
        <v>1.0963179942882373E-2</v>
      </c>
      <c r="E1471">
        <f t="shared" si="51"/>
        <v>1.0243056086649256E-2</v>
      </c>
    </row>
    <row r="1472" spans="1:5" ht="18">
      <c r="A1472" s="8">
        <v>144.64927700000001</v>
      </c>
      <c r="B1472" s="6" t="s">
        <v>1477</v>
      </c>
      <c r="C1472" s="9">
        <f t="shared" si="50"/>
        <v>5.2901266834537207E-3</v>
      </c>
      <c r="E1472">
        <f t="shared" si="51"/>
        <v>4.5700028272206029E-3</v>
      </c>
    </row>
    <row r="1473" spans="1:5" ht="18">
      <c r="A1473" s="8">
        <v>145.41449</v>
      </c>
      <c r="B1473" s="6" t="s">
        <v>1478</v>
      </c>
      <c r="C1473" s="9">
        <f t="shared" si="50"/>
        <v>1.9076847156015021E-3</v>
      </c>
      <c r="E1473">
        <f t="shared" si="51"/>
        <v>1.1875608593683844E-3</v>
      </c>
    </row>
    <row r="1474" spans="1:5" ht="18">
      <c r="A1474" s="8">
        <v>145.69189499999999</v>
      </c>
      <c r="B1474" s="6" t="s">
        <v>1479</v>
      </c>
      <c r="C1474" s="9">
        <f t="shared" ref="C1474:C1537" si="52">(A1475-A1474)/A1474</f>
        <v>-6.1713041758430119E-3</v>
      </c>
      <c r="E1474">
        <f t="shared" si="51"/>
        <v>6.8914280320761297E-3</v>
      </c>
    </row>
    <row r="1475" spans="1:5" ht="18">
      <c r="A1475" s="8">
        <v>144.79278600000001</v>
      </c>
      <c r="B1475" s="6" t="s">
        <v>1480</v>
      </c>
      <c r="C1475" s="9">
        <f t="shared" si="52"/>
        <v>-1.2088772157474829E-2</v>
      </c>
      <c r="E1475">
        <f t="shared" ref="E1475:E1538" si="53">ABS(C1475-$G$2)</f>
        <v>1.2808896013707946E-2</v>
      </c>
    </row>
    <row r="1476" spans="1:5" ht="18">
      <c r="A1476" s="8">
        <v>143.042419</v>
      </c>
      <c r="B1476" s="6" t="s">
        <v>1481</v>
      </c>
      <c r="C1476" s="9">
        <f t="shared" si="52"/>
        <v>-1.6049994232829004E-3</v>
      </c>
      <c r="E1476">
        <f t="shared" si="53"/>
        <v>2.3251232795160181E-3</v>
      </c>
    </row>
    <row r="1477" spans="1:5" ht="18">
      <c r="A1477" s="8">
        <v>142.812836</v>
      </c>
      <c r="B1477" s="6" t="s">
        <v>1482</v>
      </c>
      <c r="C1477" s="9">
        <f t="shared" si="52"/>
        <v>3.6166917097002573E-3</v>
      </c>
      <c r="E1477">
        <f t="shared" si="53"/>
        <v>2.8965678534671399E-3</v>
      </c>
    </row>
    <row r="1478" spans="1:5" ht="18">
      <c r="A1478" s="8">
        <v>143.32934599999999</v>
      </c>
      <c r="B1478" s="6" t="s">
        <v>1483</v>
      </c>
      <c r="C1478" s="9">
        <f t="shared" si="52"/>
        <v>5.3357530843691446E-4</v>
      </c>
      <c r="E1478">
        <f t="shared" si="53"/>
        <v>1.8654854779620318E-4</v>
      </c>
    </row>
    <row r="1479" spans="1:5" ht="18">
      <c r="A1479" s="8">
        <v>143.405823</v>
      </c>
      <c r="B1479" s="6" t="s">
        <v>1484</v>
      </c>
      <c r="C1479" s="9">
        <f t="shared" si="52"/>
        <v>1.2139283911783762E-2</v>
      </c>
      <c r="E1479">
        <f t="shared" si="53"/>
        <v>1.1419160055550645E-2</v>
      </c>
    </row>
    <row r="1480" spans="1:5" ht="18">
      <c r="A1480" s="8">
        <v>145.14666700000001</v>
      </c>
      <c r="B1480" s="6" t="s">
        <v>1485</v>
      </c>
      <c r="C1480" s="9">
        <f t="shared" si="52"/>
        <v>-2.5701313554793263E-3</v>
      </c>
      <c r="E1480">
        <f t="shared" si="53"/>
        <v>3.2902552117124442E-3</v>
      </c>
    </row>
    <row r="1481" spans="1:5" ht="18">
      <c r="A1481" s="8">
        <v>144.77362099999999</v>
      </c>
      <c r="B1481" s="6" t="s">
        <v>1486</v>
      </c>
      <c r="C1481" s="9">
        <f t="shared" si="52"/>
        <v>-1.5194135401226639E-3</v>
      </c>
      <c r="E1481">
        <f t="shared" si="53"/>
        <v>2.2395373963557813E-3</v>
      </c>
    </row>
    <row r="1482" spans="1:5" ht="18">
      <c r="A1482" s="8">
        <v>144.55365</v>
      </c>
      <c r="B1482" s="6" t="s">
        <v>1487</v>
      </c>
      <c r="C1482" s="9">
        <f t="shared" si="52"/>
        <v>3.7712710817056792E-3</v>
      </c>
      <c r="E1482">
        <f t="shared" si="53"/>
        <v>3.0511472254725613E-3</v>
      </c>
    </row>
    <row r="1483" spans="1:5" ht="18">
      <c r="A1483" s="8">
        <v>145.09880100000001</v>
      </c>
      <c r="B1483" s="6" t="s">
        <v>1488</v>
      </c>
      <c r="C1483" s="9">
        <f t="shared" si="52"/>
        <v>1.0151958457603001E-2</v>
      </c>
      <c r="E1483">
        <f t="shared" si="53"/>
        <v>9.4318346013698845E-3</v>
      </c>
    </row>
    <row r="1484" spans="1:5" ht="18">
      <c r="A1484" s="8">
        <v>146.57183800000001</v>
      </c>
      <c r="B1484" s="6" t="s">
        <v>1489</v>
      </c>
      <c r="C1484" s="9">
        <f t="shared" si="52"/>
        <v>8.417995003924178E-3</v>
      </c>
      <c r="E1484">
        <f t="shared" si="53"/>
        <v>7.6978711476910601E-3</v>
      </c>
    </row>
    <row r="1485" spans="1:5" ht="18">
      <c r="A1485" s="8">
        <v>147.805679</v>
      </c>
      <c r="B1485" s="6" t="s">
        <v>1490</v>
      </c>
      <c r="C1485" s="9">
        <f t="shared" si="52"/>
        <v>6.4713210376714314E-3</v>
      </c>
      <c r="E1485">
        <f t="shared" si="53"/>
        <v>5.7511971814383136E-3</v>
      </c>
    </row>
    <row r="1486" spans="1:5" ht="18">
      <c r="A1486" s="8">
        <v>148.76217700000001</v>
      </c>
      <c r="B1486" s="6" t="s">
        <v>1491</v>
      </c>
      <c r="C1486" s="9">
        <f t="shared" si="52"/>
        <v>-5.4007141882577575E-3</v>
      </c>
      <c r="E1486">
        <f t="shared" si="53"/>
        <v>6.1208380444908754E-3</v>
      </c>
    </row>
    <row r="1487" spans="1:5" ht="18">
      <c r="A1487" s="8">
        <v>147.958755</v>
      </c>
      <c r="B1487" s="6" t="s">
        <v>1492</v>
      </c>
      <c r="C1487" s="9">
        <f t="shared" si="52"/>
        <v>-2.0686575796071698E-3</v>
      </c>
      <c r="E1487">
        <f t="shared" si="53"/>
        <v>2.7887814358402872E-3</v>
      </c>
    </row>
    <row r="1488" spans="1:5" ht="18">
      <c r="A1488" s="8">
        <v>147.65267900000001</v>
      </c>
      <c r="B1488" s="6" t="s">
        <v>1493</v>
      </c>
      <c r="C1488" s="9">
        <f t="shared" si="52"/>
        <v>8.6802488697139239E-3</v>
      </c>
      <c r="E1488">
        <f t="shared" si="53"/>
        <v>7.9601250134808069E-3</v>
      </c>
    </row>
    <row r="1489" spans="1:5" ht="18">
      <c r="A1489" s="8">
        <v>148.93434099999999</v>
      </c>
      <c r="B1489" s="6" t="s">
        <v>1494</v>
      </c>
      <c r="C1489" s="9">
        <f t="shared" si="52"/>
        <v>1.0917817805364464E-2</v>
      </c>
      <c r="E1489">
        <f t="shared" si="53"/>
        <v>1.0197693949131347E-2</v>
      </c>
    </row>
    <row r="1490" spans="1:5" ht="18">
      <c r="A1490" s="8">
        <v>150.56037900000001</v>
      </c>
      <c r="B1490" s="6" t="s">
        <v>1495</v>
      </c>
      <c r="C1490" s="9">
        <f t="shared" si="52"/>
        <v>0</v>
      </c>
      <c r="E1490">
        <f t="shared" si="53"/>
        <v>7.2012385623311764E-4</v>
      </c>
    </row>
    <row r="1491" spans="1:5" ht="18">
      <c r="A1491" s="8">
        <v>150.56037900000001</v>
      </c>
      <c r="B1491" s="6" t="s">
        <v>1496</v>
      </c>
      <c r="C1491" s="9">
        <f t="shared" si="52"/>
        <v>-1.9063448292734288E-4</v>
      </c>
      <c r="E1491">
        <f t="shared" si="53"/>
        <v>9.1075833916046058E-4</v>
      </c>
    </row>
    <row r="1492" spans="1:5" ht="18">
      <c r="A1492" s="8">
        <v>150.531677</v>
      </c>
      <c r="B1492" s="6" t="s">
        <v>1497</v>
      </c>
      <c r="C1492" s="9">
        <f t="shared" si="52"/>
        <v>8.1968594557012067E-3</v>
      </c>
      <c r="E1492">
        <f t="shared" si="53"/>
        <v>7.4767355994680889E-3</v>
      </c>
    </row>
    <row r="1493" spans="1:5" ht="18">
      <c r="A1493" s="8">
        <v>151.76556400000001</v>
      </c>
      <c r="B1493" s="6" t="s">
        <v>1498</v>
      </c>
      <c r="C1493" s="9">
        <f t="shared" si="52"/>
        <v>1.8277466421829356E-3</v>
      </c>
      <c r="E1493">
        <f t="shared" si="53"/>
        <v>1.107622785949818E-3</v>
      </c>
    </row>
    <row r="1494" spans="1:5" ht="18">
      <c r="A1494" s="8">
        <v>152.04295300000001</v>
      </c>
      <c r="B1494" s="6" t="s">
        <v>1499</v>
      </c>
      <c r="C1494" s="9">
        <f t="shared" si="52"/>
        <v>-8.6185776725870491E-3</v>
      </c>
      <c r="E1494">
        <f t="shared" si="53"/>
        <v>9.3387015288201661E-3</v>
      </c>
    </row>
    <row r="1495" spans="1:5" ht="18">
      <c r="A1495" s="8">
        <v>150.73255900000001</v>
      </c>
      <c r="B1495" s="6" t="s">
        <v>1500</v>
      </c>
      <c r="C1495" s="9">
        <f t="shared" si="52"/>
        <v>6.9778553948647939E-4</v>
      </c>
      <c r="E1495">
        <f t="shared" si="53"/>
        <v>2.2338316746638252E-5</v>
      </c>
    </row>
    <row r="1496" spans="1:5" ht="18">
      <c r="A1496" s="8">
        <v>150.837738</v>
      </c>
      <c r="B1496" s="6" t="s">
        <v>1501</v>
      </c>
      <c r="C1496" s="9">
        <f t="shared" si="52"/>
        <v>1.8516380827720974E-2</v>
      </c>
      <c r="E1496">
        <f t="shared" si="53"/>
        <v>1.7796256971487855E-2</v>
      </c>
    </row>
    <row r="1497" spans="1:5" ht="18">
      <c r="A1497" s="8">
        <v>153.630707</v>
      </c>
      <c r="B1497" s="6" t="s">
        <v>1502</v>
      </c>
      <c r="C1497" s="9">
        <f t="shared" si="52"/>
        <v>-1.2452002840812378E-2</v>
      </c>
      <c r="E1497">
        <f t="shared" si="53"/>
        <v>1.3172126697045495E-2</v>
      </c>
    </row>
    <row r="1498" spans="1:5" ht="18">
      <c r="A1498" s="8">
        <v>151.71769699999999</v>
      </c>
      <c r="B1498" s="6" t="s">
        <v>1503</v>
      </c>
      <c r="C1498" s="9">
        <f t="shared" si="52"/>
        <v>2.5849456441460459E-3</v>
      </c>
      <c r="E1498">
        <f t="shared" si="53"/>
        <v>1.8648217879129283E-3</v>
      </c>
    </row>
    <row r="1499" spans="1:5" ht="18">
      <c r="A1499" s="8">
        <v>152.10987900000001</v>
      </c>
      <c r="B1499" s="6" t="s">
        <v>1504</v>
      </c>
      <c r="C1499" s="9">
        <f t="shared" si="52"/>
        <v>-9.1176655265106186E-3</v>
      </c>
      <c r="E1499">
        <f t="shared" si="53"/>
        <v>9.8377893827437356E-3</v>
      </c>
    </row>
    <row r="1500" spans="1:5" ht="18">
      <c r="A1500" s="8">
        <v>150.722992</v>
      </c>
      <c r="B1500" s="6" t="s">
        <v>1505</v>
      </c>
      <c r="C1500" s="9">
        <f t="shared" si="52"/>
        <v>1.5928372759479118E-2</v>
      </c>
      <c r="E1500">
        <f t="shared" si="53"/>
        <v>1.5208248903246001E-2</v>
      </c>
    </row>
    <row r="1501" spans="1:5" ht="18">
      <c r="A1501" s="8">
        <v>153.12376399999999</v>
      </c>
      <c r="B1501" s="6" t="s">
        <v>1506</v>
      </c>
      <c r="C1501" s="9">
        <f t="shared" si="52"/>
        <v>1.2492724512702089E-2</v>
      </c>
      <c r="E1501">
        <f t="shared" si="53"/>
        <v>1.1772600656468972E-2</v>
      </c>
    </row>
    <row r="1502" spans="1:5" ht="18">
      <c r="A1502" s="8">
        <v>155.036697</v>
      </c>
      <c r="B1502" s="6" t="s">
        <v>1507</v>
      </c>
      <c r="C1502" s="9">
        <f t="shared" si="52"/>
        <v>-4.6270400097598247E-3</v>
      </c>
      <c r="E1502">
        <f t="shared" si="53"/>
        <v>5.3471638659929425E-3</v>
      </c>
    </row>
    <row r="1503" spans="1:5" ht="18">
      <c r="A1503" s="8">
        <v>154.31933599999999</v>
      </c>
      <c r="B1503" s="6" t="s">
        <v>1508</v>
      </c>
      <c r="C1503" s="9">
        <f t="shared" si="52"/>
        <v>1.2024358373340876E-2</v>
      </c>
      <c r="E1503">
        <f t="shared" si="53"/>
        <v>1.1304234517107759E-2</v>
      </c>
    </row>
    <row r="1504" spans="1:5" ht="18">
      <c r="A1504" s="8">
        <v>156.174927</v>
      </c>
      <c r="B1504" s="6" t="s">
        <v>1509</v>
      </c>
      <c r="C1504" s="9">
        <f t="shared" si="52"/>
        <v>-7.0431343950620676E-3</v>
      </c>
      <c r="E1504">
        <f t="shared" si="53"/>
        <v>7.7632582512951855E-3</v>
      </c>
    </row>
    <row r="1505" spans="1:5" ht="18">
      <c r="A1505" s="8">
        <v>155.07496599999999</v>
      </c>
      <c r="B1505" s="6" t="s">
        <v>1510</v>
      </c>
      <c r="C1505" s="9">
        <f t="shared" si="52"/>
        <v>6.476441852000794E-3</v>
      </c>
      <c r="E1505">
        <f t="shared" si="53"/>
        <v>5.7563179957676762E-3</v>
      </c>
    </row>
    <row r="1506" spans="1:5" ht="18">
      <c r="A1506" s="8">
        <v>156.07929999999999</v>
      </c>
      <c r="B1506" s="6" t="s">
        <v>1511</v>
      </c>
      <c r="C1506" s="9">
        <f t="shared" si="52"/>
        <v>1.8323531691902813E-2</v>
      </c>
      <c r="E1506">
        <f t="shared" si="53"/>
        <v>1.7603407835669695E-2</v>
      </c>
    </row>
    <row r="1507" spans="1:5" ht="18">
      <c r="A1507" s="8">
        <v>158.939224</v>
      </c>
      <c r="B1507" s="6" t="s">
        <v>1512</v>
      </c>
      <c r="C1507" s="9">
        <f t="shared" si="52"/>
        <v>5.5964536482197014E-3</v>
      </c>
      <c r="E1507">
        <f t="shared" si="53"/>
        <v>4.8763297919865835E-3</v>
      </c>
    </row>
    <row r="1508" spans="1:5" ht="18">
      <c r="A1508" s="8">
        <v>159.82872</v>
      </c>
      <c r="B1508" s="6" t="s">
        <v>1513</v>
      </c>
      <c r="C1508" s="9">
        <f t="shared" si="52"/>
        <v>-3.590612500681949E-3</v>
      </c>
      <c r="E1508">
        <f t="shared" si="53"/>
        <v>4.3107363569150669E-3</v>
      </c>
    </row>
    <row r="1509" spans="1:5" ht="18">
      <c r="A1509" s="8">
        <v>159.25483700000001</v>
      </c>
      <c r="B1509" s="6" t="s">
        <v>1514</v>
      </c>
      <c r="C1509" s="9">
        <f t="shared" si="52"/>
        <v>-4.8050534251591207E-3</v>
      </c>
      <c r="E1509">
        <f t="shared" si="53"/>
        <v>5.5251772813922385E-3</v>
      </c>
    </row>
    <row r="1510" spans="1:5" ht="18">
      <c r="A1510" s="8">
        <v>158.489609</v>
      </c>
      <c r="B1510" s="6" t="s">
        <v>1515</v>
      </c>
      <c r="C1510" s="9">
        <f t="shared" si="52"/>
        <v>6.1559051483306348E-3</v>
      </c>
      <c r="E1510">
        <f t="shared" si="53"/>
        <v>5.435781292097517E-3</v>
      </c>
    </row>
    <row r="1511" spans="1:5" ht="18">
      <c r="A1511" s="8">
        <v>159.46525600000001</v>
      </c>
      <c r="B1511" s="6" t="s">
        <v>1516</v>
      </c>
      <c r="C1511" s="9">
        <f t="shared" si="52"/>
        <v>-1.0076922335985243E-2</v>
      </c>
      <c r="E1511">
        <f t="shared" si="53"/>
        <v>1.079704619221836E-2</v>
      </c>
    </row>
    <row r="1512" spans="1:5" ht="18">
      <c r="A1512" s="8">
        <v>157.85833700000001</v>
      </c>
      <c r="B1512" s="6" t="s">
        <v>1517</v>
      </c>
      <c r="C1512" s="9">
        <f t="shared" si="52"/>
        <v>-1.6722879831174237E-2</v>
      </c>
      <c r="E1512">
        <f t="shared" si="53"/>
        <v>1.7443003687407355E-2</v>
      </c>
    </row>
    <row r="1513" spans="1:5" ht="18">
      <c r="A1513" s="8">
        <v>155.218491</v>
      </c>
      <c r="B1513" s="6" t="s">
        <v>1518</v>
      </c>
      <c r="C1513" s="9">
        <f t="shared" si="52"/>
        <v>1.9595667889852064E-2</v>
      </c>
      <c r="E1513">
        <f t="shared" si="53"/>
        <v>1.8875544033618945E-2</v>
      </c>
    </row>
    <row r="1514" spans="1:5" ht="18">
      <c r="A1514" s="8">
        <v>158.26010099999999</v>
      </c>
      <c r="B1514" s="6" t="s">
        <v>1519</v>
      </c>
      <c r="C1514" s="9">
        <f t="shared" si="52"/>
        <v>1.559266665702441E-2</v>
      </c>
      <c r="E1514">
        <f t="shared" si="53"/>
        <v>1.4872542800791293E-2</v>
      </c>
    </row>
    <row r="1515" spans="1:5" ht="18">
      <c r="A1515" s="8">
        <v>160.72779800000001</v>
      </c>
      <c r="B1515" s="6" t="s">
        <v>1520</v>
      </c>
      <c r="C1515" s="9">
        <f t="shared" si="52"/>
        <v>2.8207833718968758E-2</v>
      </c>
      <c r="E1515">
        <f t="shared" si="53"/>
        <v>2.7487709862735639E-2</v>
      </c>
    </row>
    <row r="1516" spans="1:5" ht="18">
      <c r="A1516" s="8">
        <v>165.26158100000001</v>
      </c>
      <c r="B1516" s="6" t="s">
        <v>1521</v>
      </c>
      <c r="C1516" s="9">
        <f t="shared" si="52"/>
        <v>-1.4758850697428657E-2</v>
      </c>
      <c r="E1516">
        <f t="shared" si="53"/>
        <v>1.5478974553661774E-2</v>
      </c>
    </row>
    <row r="1517" spans="1:5" ht="18">
      <c r="A1517" s="8">
        <v>162.82250999999999</v>
      </c>
      <c r="B1517" s="6" t="s">
        <v>1522</v>
      </c>
      <c r="C1517" s="9">
        <f t="shared" si="52"/>
        <v>2.4378729943421166E-2</v>
      </c>
      <c r="E1517">
        <f t="shared" si="53"/>
        <v>2.3658606087188047E-2</v>
      </c>
    </row>
    <row r="1518" spans="1:5" ht="18">
      <c r="A1518" s="8">
        <v>166.79191599999999</v>
      </c>
      <c r="B1518" s="6" t="s">
        <v>1523</v>
      </c>
      <c r="C1518" s="9">
        <f t="shared" si="52"/>
        <v>3.2916763184134196E-2</v>
      </c>
      <c r="E1518">
        <f t="shared" si="53"/>
        <v>3.219663932790108E-2</v>
      </c>
    </row>
    <row r="1519" spans="1:5" ht="18">
      <c r="A1519" s="8">
        <v>172.28216599999999</v>
      </c>
      <c r="B1519" s="6" t="s">
        <v>1524</v>
      </c>
      <c r="C1519" s="9">
        <f t="shared" si="52"/>
        <v>-1.2213626336692429E-3</v>
      </c>
      <c r="E1519">
        <f t="shared" si="53"/>
        <v>1.9414864899023605E-3</v>
      </c>
    </row>
    <row r="1520" spans="1:5" ht="18">
      <c r="A1520" s="8">
        <v>172.07174699999999</v>
      </c>
      <c r="B1520" s="6" t="s">
        <v>1525</v>
      </c>
      <c r="C1520" s="9">
        <f t="shared" si="52"/>
        <v>2.0733636184910784E-2</v>
      </c>
      <c r="E1520">
        <f t="shared" si="53"/>
        <v>2.0013512328677666E-2</v>
      </c>
    </row>
    <row r="1521" spans="1:5" ht="18">
      <c r="A1521" s="8">
        <v>175.63942</v>
      </c>
      <c r="B1521" s="6" t="s">
        <v>1526</v>
      </c>
      <c r="C1521" s="9">
        <f t="shared" si="52"/>
        <v>1.4159862290595477E-3</v>
      </c>
      <c r="E1521">
        <f t="shared" si="53"/>
        <v>6.958623728264301E-4</v>
      </c>
    </row>
    <row r="1522" spans="1:5" ht="18">
      <c r="A1522" s="8">
        <v>175.88812300000001</v>
      </c>
      <c r="B1522" s="6" t="s">
        <v>1527</v>
      </c>
      <c r="C1522" s="9">
        <f t="shared" si="52"/>
        <v>2.6156751925768176E-2</v>
      </c>
      <c r="E1522">
        <f t="shared" si="53"/>
        <v>2.5436628069535058E-2</v>
      </c>
    </row>
    <row r="1523" spans="1:5" ht="18">
      <c r="A1523" s="8">
        <v>180.48878500000001</v>
      </c>
      <c r="B1523" s="6" t="s">
        <v>1528</v>
      </c>
      <c r="C1523" s="9">
        <f t="shared" si="52"/>
        <v>-2.2575363893108394E-2</v>
      </c>
      <c r="E1523">
        <f t="shared" si="53"/>
        <v>2.3295487749341513E-2</v>
      </c>
    </row>
    <row r="1524" spans="1:5" ht="18">
      <c r="A1524" s="8">
        <v>176.414185</v>
      </c>
      <c r="B1524" s="6" t="s">
        <v>1529</v>
      </c>
      <c r="C1524" s="9">
        <f t="shared" si="52"/>
        <v>1.463822197744491E-3</v>
      </c>
      <c r="E1524">
        <f t="shared" si="53"/>
        <v>7.4369834151137332E-4</v>
      </c>
    </row>
    <row r="1525" spans="1:5" ht="18">
      <c r="A1525" s="8">
        <v>176.67242400000001</v>
      </c>
      <c r="B1525" s="6" t="s">
        <v>1530</v>
      </c>
      <c r="C1525" s="9">
        <f t="shared" si="52"/>
        <v>-5.4138726256452675E-3</v>
      </c>
      <c r="E1525">
        <f t="shared" si="53"/>
        <v>6.1339964818783854E-3</v>
      </c>
    </row>
    <row r="1526" spans="1:5" ht="18">
      <c r="A1526" s="8">
        <v>175.71594200000001</v>
      </c>
      <c r="B1526" s="6" t="s">
        <v>1531</v>
      </c>
      <c r="C1526" s="9">
        <f t="shared" si="52"/>
        <v>8.9270158538033162E-3</v>
      </c>
      <c r="E1526">
        <f t="shared" si="53"/>
        <v>8.2068919975701992E-3</v>
      </c>
    </row>
    <row r="1527" spans="1:5" ht="18">
      <c r="A1527" s="8">
        <v>177.284561</v>
      </c>
      <c r="B1527" s="6" t="s">
        <v>1532</v>
      </c>
      <c r="C1527" s="9">
        <f t="shared" si="52"/>
        <v>1.014303213916073E-2</v>
      </c>
      <c r="E1527">
        <f t="shared" si="53"/>
        <v>9.4229082829276126E-3</v>
      </c>
    </row>
    <row r="1528" spans="1:5" ht="18">
      <c r="A1528" s="8">
        <v>179.082764</v>
      </c>
      <c r="B1528" s="6" t="s">
        <v>1533</v>
      </c>
      <c r="C1528" s="9">
        <f t="shared" si="52"/>
        <v>2.9992221920363883E-3</v>
      </c>
      <c r="E1528">
        <f t="shared" si="53"/>
        <v>2.2790983358032708E-3</v>
      </c>
    </row>
    <row r="1529" spans="1:5" ht="18">
      <c r="A1529" s="8">
        <v>179.61987300000001</v>
      </c>
      <c r="B1529" s="6" t="s">
        <v>1534</v>
      </c>
      <c r="C1529" s="9">
        <f t="shared" si="52"/>
        <v>-1.5271372561320109E-2</v>
      </c>
      <c r="E1529">
        <f t="shared" si="53"/>
        <v>1.5991496417553226E-2</v>
      </c>
    </row>
    <row r="1530" spans="1:5" ht="18">
      <c r="A1530" s="8">
        <v>176.87683100000001</v>
      </c>
      <c r="B1530" s="6" t="s">
        <v>1535</v>
      </c>
      <c r="C1530" s="9">
        <f t="shared" si="52"/>
        <v>-3.1612693241886522E-2</v>
      </c>
      <c r="E1530">
        <f t="shared" si="53"/>
        <v>3.2332817098119637E-2</v>
      </c>
    </row>
    <row r="1531" spans="1:5" ht="18">
      <c r="A1531" s="8">
        <v>171.28527800000001</v>
      </c>
      <c r="B1531" s="6" t="s">
        <v>1536</v>
      </c>
      <c r="C1531" s="9">
        <f t="shared" si="52"/>
        <v>-4.3115351688310377E-2</v>
      </c>
      <c r="E1531">
        <f t="shared" si="53"/>
        <v>4.3835475544543492E-2</v>
      </c>
    </row>
    <row r="1532" spans="1:5" ht="18">
      <c r="A1532" s="8">
        <v>163.90025299999999</v>
      </c>
      <c r="B1532" s="6" t="s">
        <v>1537</v>
      </c>
      <c r="C1532" s="9">
        <f t="shared" si="52"/>
        <v>-1.6501994051223299E-2</v>
      </c>
      <c r="E1532">
        <f t="shared" si="53"/>
        <v>1.7222117907456418E-2</v>
      </c>
    </row>
    <row r="1533" spans="1:5" ht="18">
      <c r="A1533" s="8">
        <v>161.195572</v>
      </c>
      <c r="B1533" s="6" t="s">
        <v>1538</v>
      </c>
      <c r="C1533" s="9">
        <f t="shared" si="52"/>
        <v>1.2494946201127625E-2</v>
      </c>
      <c r="E1533">
        <f t="shared" si="53"/>
        <v>1.1774822344894508E-2</v>
      </c>
    </row>
    <row r="1534" spans="1:5" ht="18">
      <c r="A1534" s="8">
        <v>163.20970199999999</v>
      </c>
      <c r="B1534" s="6" t="s">
        <v>1539</v>
      </c>
      <c r="C1534" s="9">
        <f t="shared" si="52"/>
        <v>-7.0459071115760052E-2</v>
      </c>
      <c r="E1534">
        <f t="shared" si="53"/>
        <v>7.1179194971993168E-2</v>
      </c>
    </row>
    <row r="1535" spans="1:5" ht="18">
      <c r="A1535" s="8">
        <v>151.71009799999999</v>
      </c>
      <c r="B1535" s="6" t="s">
        <v>1540</v>
      </c>
      <c r="C1535" s="9">
        <f t="shared" si="52"/>
        <v>2.4213094898930216E-2</v>
      </c>
      <c r="E1535">
        <f t="shared" si="53"/>
        <v>2.3492971042697097E-2</v>
      </c>
    </row>
    <row r="1536" spans="1:5" ht="18">
      <c r="A1536" s="8">
        <v>155.38346899999999</v>
      </c>
      <c r="B1536" s="6" t="s">
        <v>1541</v>
      </c>
      <c r="C1536" s="9">
        <f t="shared" si="52"/>
        <v>6.6539124570580907E-2</v>
      </c>
      <c r="E1536">
        <f t="shared" si="53"/>
        <v>6.5819000714347792E-2</v>
      </c>
    </row>
    <row r="1537" spans="1:5" ht="18">
      <c r="A1537" s="8">
        <v>165.72254899999999</v>
      </c>
      <c r="B1537" s="6" t="s">
        <v>1542</v>
      </c>
      <c r="C1537" s="9">
        <f t="shared" si="52"/>
        <v>-4.7919332932780181E-2</v>
      </c>
      <c r="E1537">
        <f t="shared" si="53"/>
        <v>4.8639456789013297E-2</v>
      </c>
    </row>
    <row r="1538" spans="1:5" ht="18">
      <c r="A1538" s="8">
        <v>157.78123500000001</v>
      </c>
      <c r="B1538" s="6" t="s">
        <v>1543</v>
      </c>
      <c r="C1538" s="9">
        <f t="shared" ref="C1538:C1601" si="54">(A1539-A1538)/A1538</f>
        <v>3.6714904658972924E-2</v>
      </c>
      <c r="E1538">
        <f t="shared" si="53"/>
        <v>3.5994780802739809E-2</v>
      </c>
    </row>
    <row r="1539" spans="1:5" ht="18">
      <c r="A1539" s="8">
        <v>163.57415800000001</v>
      </c>
      <c r="B1539" s="6" t="s">
        <v>1544</v>
      </c>
      <c r="C1539" s="9">
        <f t="shared" si="54"/>
        <v>-2.5095253738063022E-2</v>
      </c>
      <c r="E1539">
        <f t="shared" ref="E1539:E1602" si="55">ABS(C1539-$G$2)</f>
        <v>2.5815377594296141E-2</v>
      </c>
    </row>
    <row r="1540" spans="1:5" ht="18">
      <c r="A1540" s="8">
        <v>159.469223</v>
      </c>
      <c r="B1540" s="6" t="s">
        <v>1545</v>
      </c>
      <c r="C1540" s="9">
        <f t="shared" si="54"/>
        <v>-2.8267316509092172E-2</v>
      </c>
      <c r="E1540">
        <f t="shared" si="55"/>
        <v>2.8987440365325291E-2</v>
      </c>
    </row>
    <row r="1541" spans="1:5" ht="18">
      <c r="A1541" s="8">
        <v>154.961456</v>
      </c>
      <c r="B1541" s="6" t="s">
        <v>1546</v>
      </c>
      <c r="C1541" s="9">
        <f t="shared" si="54"/>
        <v>-6.7772569199401472E-2</v>
      </c>
      <c r="E1541">
        <f t="shared" si="55"/>
        <v>6.8492693055634588E-2</v>
      </c>
    </row>
    <row r="1542" spans="1:5" ht="18">
      <c r="A1542" s="8">
        <v>144.45931999999999</v>
      </c>
      <c r="B1542" s="6" t="s">
        <v>1547</v>
      </c>
      <c r="C1542" s="9">
        <f t="shared" si="54"/>
        <v>6.8384012883350262E-2</v>
      </c>
      <c r="E1542">
        <f t="shared" si="55"/>
        <v>6.7663889027117147E-2</v>
      </c>
    </row>
    <row r="1543" spans="1:5" ht="18">
      <c r="A1543" s="8">
        <v>154.33802800000001</v>
      </c>
      <c r="B1543" s="6" t="s">
        <v>1548</v>
      </c>
      <c r="C1543" s="9">
        <f t="shared" si="54"/>
        <v>-4.5301602531814124E-2</v>
      </c>
      <c r="E1543">
        <f t="shared" si="55"/>
        <v>4.6021726388047239E-2</v>
      </c>
    </row>
    <row r="1544" spans="1:5" ht="18">
      <c r="A1544" s="8">
        <v>147.34626800000001</v>
      </c>
      <c r="B1544" s="6" t="s">
        <v>1549</v>
      </c>
      <c r="C1544" s="9">
        <f t="shared" si="54"/>
        <v>-9.4838343649124496E-2</v>
      </c>
      <c r="E1544">
        <f t="shared" si="55"/>
        <v>9.5558467505357611E-2</v>
      </c>
    </row>
    <row r="1545" spans="1:5" ht="18">
      <c r="A1545" s="8">
        <v>133.37219200000001</v>
      </c>
      <c r="B1545" s="6" t="s">
        <v>1550</v>
      </c>
      <c r="C1545" s="9">
        <f t="shared" si="54"/>
        <v>0.14216845892433089</v>
      </c>
      <c r="E1545">
        <f t="shared" si="55"/>
        <v>0.14144833506809776</v>
      </c>
    </row>
    <row r="1546" spans="1:5" ht="18">
      <c r="A1546" s="8">
        <v>152.33351099999999</v>
      </c>
      <c r="B1546" s="6" t="s">
        <v>1551</v>
      </c>
      <c r="C1546" s="9">
        <f t="shared" si="54"/>
        <v>-0.14739031387519191</v>
      </c>
      <c r="E1546">
        <f t="shared" si="55"/>
        <v>0.14811043773142504</v>
      </c>
    </row>
    <row r="1547" spans="1:5" ht="18">
      <c r="A1547" s="8">
        <v>129.88102699999999</v>
      </c>
      <c r="B1547" s="6" t="s">
        <v>1552</v>
      </c>
      <c r="C1547" s="9">
        <f t="shared" si="54"/>
        <v>8.2336544813431584E-2</v>
      </c>
      <c r="E1547">
        <f t="shared" si="55"/>
        <v>8.1616420957198468E-2</v>
      </c>
    </row>
    <row r="1548" spans="1:5" ht="18">
      <c r="A1548" s="8">
        <v>140.57498200000001</v>
      </c>
      <c r="B1548" s="6" t="s">
        <v>1553</v>
      </c>
      <c r="C1548" s="9">
        <f t="shared" si="54"/>
        <v>-4.209581189916143E-2</v>
      </c>
      <c r="E1548">
        <f t="shared" si="55"/>
        <v>4.2815935755394545E-2</v>
      </c>
    </row>
    <row r="1549" spans="1:5" ht="18">
      <c r="A1549" s="8">
        <v>134.657364</v>
      </c>
      <c r="B1549" s="6" t="s">
        <v>1554</v>
      </c>
      <c r="C1549" s="9">
        <f t="shared" si="54"/>
        <v>1.6452980618275066E-2</v>
      </c>
      <c r="E1549">
        <f t="shared" si="55"/>
        <v>1.5732856762041947E-2</v>
      </c>
    </row>
    <row r="1550" spans="1:5" ht="18">
      <c r="A1550" s="8">
        <v>136.87287900000001</v>
      </c>
      <c r="B1550" s="6" t="s">
        <v>1555</v>
      </c>
      <c r="C1550" s="9">
        <f t="shared" si="54"/>
        <v>-3.7558777440489223E-2</v>
      </c>
      <c r="E1550">
        <f t="shared" si="55"/>
        <v>3.8278901296722338E-2</v>
      </c>
    </row>
    <row r="1551" spans="1:5" ht="18">
      <c r="A1551" s="8">
        <v>131.732101</v>
      </c>
      <c r="B1551" s="6" t="s">
        <v>1556</v>
      </c>
      <c r="C1551" s="9">
        <f t="shared" si="54"/>
        <v>-9.9742886511768984E-3</v>
      </c>
      <c r="E1551">
        <f t="shared" si="55"/>
        <v>1.0694412507410015E-2</v>
      </c>
    </row>
    <row r="1552" spans="1:5" ht="18">
      <c r="A1552" s="8">
        <v>130.41816700000001</v>
      </c>
      <c r="B1552" s="6" t="s">
        <v>1557</v>
      </c>
      <c r="C1552" s="9">
        <f t="shared" si="54"/>
        <v>9.0895549850811622E-2</v>
      </c>
      <c r="E1552">
        <f t="shared" si="55"/>
        <v>9.0175425994578506E-2</v>
      </c>
    </row>
    <row r="1553" spans="1:5" ht="18">
      <c r="A1553" s="8">
        <v>142.27259799999999</v>
      </c>
      <c r="B1553" s="6" t="s">
        <v>1558</v>
      </c>
      <c r="C1553" s="9">
        <f t="shared" si="54"/>
        <v>-9.5724125316105028E-3</v>
      </c>
      <c r="E1553">
        <f t="shared" si="55"/>
        <v>1.029253638784362E-2</v>
      </c>
    </row>
    <row r="1554" spans="1:5" ht="18">
      <c r="A1554" s="8">
        <v>140.910706</v>
      </c>
      <c r="B1554" s="6" t="s">
        <v>1559</v>
      </c>
      <c r="C1554" s="9">
        <f t="shared" si="54"/>
        <v>6.255086111058164E-2</v>
      </c>
      <c r="E1554">
        <f t="shared" si="55"/>
        <v>6.1830737254348525E-2</v>
      </c>
    </row>
    <row r="1555" spans="1:5" ht="18">
      <c r="A1555" s="8">
        <v>149.72479200000001</v>
      </c>
      <c r="B1555" s="6" t="s">
        <v>1560</v>
      </c>
      <c r="C1555" s="9">
        <f t="shared" si="54"/>
        <v>-4.1060848493280969E-2</v>
      </c>
      <c r="E1555">
        <f t="shared" si="55"/>
        <v>4.1780972349514084E-2</v>
      </c>
    </row>
    <row r="1556" spans="1:5" ht="18">
      <c r="A1556" s="8">
        <v>143.576965</v>
      </c>
      <c r="B1556" s="6" t="s">
        <v>1561</v>
      </c>
      <c r="C1556" s="9">
        <f t="shared" si="54"/>
        <v>7.0340914366033555E-2</v>
      </c>
      <c r="E1556">
        <f t="shared" si="55"/>
        <v>6.962079050980044E-2</v>
      </c>
    </row>
    <row r="1557" spans="1:5" ht="18">
      <c r="A1557" s="8">
        <v>153.6763</v>
      </c>
      <c r="B1557" s="6" t="s">
        <v>1562</v>
      </c>
      <c r="C1557" s="9">
        <f t="shared" si="54"/>
        <v>-1.5727415352920427E-2</v>
      </c>
      <c r="E1557">
        <f t="shared" si="55"/>
        <v>1.6447539209153546E-2</v>
      </c>
    </row>
    <row r="1558" spans="1:5" ht="18">
      <c r="A1558" s="8">
        <v>151.25936899999999</v>
      </c>
      <c r="B1558" s="6" t="s">
        <v>1563</v>
      </c>
      <c r="C1558" s="9">
        <f t="shared" si="54"/>
        <v>-3.5508359154929406E-2</v>
      </c>
      <c r="E1558">
        <f t="shared" si="55"/>
        <v>3.6228483011162521E-2</v>
      </c>
    </row>
    <row r="1559" spans="1:5" ht="18">
      <c r="A1559" s="8">
        <v>145.888397</v>
      </c>
      <c r="B1559" s="6" t="s">
        <v>1564</v>
      </c>
      <c r="C1559" s="9">
        <f t="shared" si="54"/>
        <v>2.0708631132604797E-2</v>
      </c>
      <c r="E1559">
        <f t="shared" si="55"/>
        <v>1.9988507276371678E-2</v>
      </c>
    </row>
    <row r="1560" spans="1:5" ht="18">
      <c r="A1560" s="8">
        <v>148.90954600000001</v>
      </c>
      <c r="B1560" s="6" t="s">
        <v>1565</v>
      </c>
      <c r="C1560" s="9">
        <f t="shared" si="54"/>
        <v>-9.2101214249891254E-3</v>
      </c>
      <c r="E1560">
        <f t="shared" si="55"/>
        <v>9.9302452812222424E-3</v>
      </c>
    </row>
    <row r="1561" spans="1:5" ht="18">
      <c r="A1561" s="8">
        <v>147.538071</v>
      </c>
      <c r="B1561" s="6" t="s">
        <v>1566</v>
      </c>
      <c r="C1561" s="9">
        <f t="shared" si="54"/>
        <v>7.4367347530252037E-2</v>
      </c>
      <c r="E1561">
        <f t="shared" si="55"/>
        <v>7.3647223674018922E-2</v>
      </c>
    </row>
    <row r="1562" spans="1:5" ht="18">
      <c r="A1562" s="8">
        <v>158.510086</v>
      </c>
      <c r="B1562" s="6" t="s">
        <v>1567</v>
      </c>
      <c r="C1562" s="9">
        <f t="shared" si="54"/>
        <v>-1.0770096989285547E-2</v>
      </c>
      <c r="E1562">
        <f t="shared" si="55"/>
        <v>1.1490220845518664E-2</v>
      </c>
    </row>
    <row r="1563" spans="1:5" ht="18">
      <c r="A1563" s="8">
        <v>156.80291700000001</v>
      </c>
      <c r="B1563" s="6" t="s">
        <v>1568</v>
      </c>
      <c r="C1563" s="9">
        <f t="shared" si="54"/>
        <v>1.0031299353952682E-2</v>
      </c>
      <c r="E1563">
        <f t="shared" si="55"/>
        <v>9.3111754977195649E-3</v>
      </c>
    </row>
    <row r="1564" spans="1:5" ht="18">
      <c r="A1564" s="8">
        <v>158.375854</v>
      </c>
      <c r="B1564" s="6" t="s">
        <v>1569</v>
      </c>
      <c r="C1564" s="9">
        <f t="shared" si="54"/>
        <v>6.0507961017795841E-5</v>
      </c>
      <c r="E1564">
        <f t="shared" si="55"/>
        <v>6.596158952153218E-4</v>
      </c>
    </row>
    <row r="1565" spans="1:5" ht="18">
      <c r="A1565" s="8">
        <v>158.385437</v>
      </c>
      <c r="B1565" s="6" t="s">
        <v>1570</v>
      </c>
      <c r="C1565" s="9">
        <f t="shared" si="54"/>
        <v>2.2404711362447247E-3</v>
      </c>
      <c r="E1565">
        <f t="shared" si="55"/>
        <v>1.520347280011607E-3</v>
      </c>
    </row>
    <row r="1566" spans="1:5" ht="18">
      <c r="A1566" s="8">
        <v>158.740295</v>
      </c>
      <c r="B1566" s="6" t="s">
        <v>1571</v>
      </c>
      <c r="C1566" s="9">
        <f t="shared" si="54"/>
        <v>4.9483510157266666E-2</v>
      </c>
      <c r="E1566">
        <f t="shared" si="55"/>
        <v>4.8763386301033551E-2</v>
      </c>
    </row>
    <row r="1567" spans="1:5" ht="18">
      <c r="A1567" s="8">
        <v>166.59532200000001</v>
      </c>
      <c r="B1567" s="6" t="s">
        <v>1572</v>
      </c>
      <c r="C1567" s="9">
        <f t="shared" si="54"/>
        <v>-1.0477845230252093E-2</v>
      </c>
      <c r="E1567">
        <f t="shared" si="55"/>
        <v>1.119796908648521E-2</v>
      </c>
    </row>
    <row r="1568" spans="1:5" ht="18">
      <c r="A1568" s="8">
        <v>164.849762</v>
      </c>
      <c r="B1568" s="6" t="s">
        <v>1573</v>
      </c>
      <c r="C1568" s="9">
        <f t="shared" si="54"/>
        <v>3.0020935062071923E-2</v>
      </c>
      <c r="E1568">
        <f t="shared" si="55"/>
        <v>2.9300811205838804E-2</v>
      </c>
    </row>
    <row r="1569" spans="1:5" ht="18">
      <c r="A1569" s="8">
        <v>169.79870600000001</v>
      </c>
      <c r="B1569" s="6" t="s">
        <v>1574</v>
      </c>
      <c r="C1569" s="9">
        <f t="shared" si="54"/>
        <v>8.8117043718813973E-3</v>
      </c>
      <c r="E1569">
        <f t="shared" si="55"/>
        <v>8.0915805156482803E-3</v>
      </c>
    </row>
    <row r="1570" spans="1:5" ht="18">
      <c r="A1570" s="8">
        <v>171.29492200000001</v>
      </c>
      <c r="B1570" s="6" t="s">
        <v>1575</v>
      </c>
      <c r="C1570" s="9">
        <f t="shared" si="54"/>
        <v>-1.9820891129510538E-2</v>
      </c>
      <c r="E1570">
        <f t="shared" si="55"/>
        <v>2.0541014985743657E-2</v>
      </c>
    </row>
    <row r="1571" spans="1:5" ht="18">
      <c r="A1571" s="8">
        <v>167.89970400000001</v>
      </c>
      <c r="B1571" s="6" t="s">
        <v>1576</v>
      </c>
      <c r="C1571" s="9">
        <f t="shared" si="54"/>
        <v>-4.135738678848417E-2</v>
      </c>
      <c r="E1571">
        <f t="shared" si="55"/>
        <v>4.2077510644717285E-2</v>
      </c>
    </row>
    <row r="1572" spans="1:5" ht="18">
      <c r="A1572" s="8">
        <v>160.95581100000001</v>
      </c>
      <c r="B1572" s="6" t="s">
        <v>1577</v>
      </c>
      <c r="C1572" s="9">
        <f t="shared" si="54"/>
        <v>3.3965148359881105E-2</v>
      </c>
      <c r="E1572">
        <f t="shared" si="55"/>
        <v>3.3245024503647989E-2</v>
      </c>
    </row>
    <row r="1573" spans="1:5" ht="18">
      <c r="A1573" s="8">
        <v>166.42269899999999</v>
      </c>
      <c r="B1573" s="6" t="s">
        <v>1578</v>
      </c>
      <c r="C1573" s="9">
        <f t="shared" si="54"/>
        <v>-1.2102399565097826E-2</v>
      </c>
      <c r="E1573">
        <f t="shared" si="55"/>
        <v>1.2822523421330943E-2</v>
      </c>
    </row>
    <row r="1574" spans="1:5" ht="18">
      <c r="A1574" s="8">
        <v>164.40858499999999</v>
      </c>
      <c r="B1574" s="6" t="s">
        <v>1579</v>
      </c>
      <c r="C1574" s="9">
        <f t="shared" si="54"/>
        <v>1.8259192486815731E-2</v>
      </c>
      <c r="E1574">
        <f t="shared" si="55"/>
        <v>1.7539068630582612E-2</v>
      </c>
    </row>
    <row r="1575" spans="1:5" ht="18">
      <c r="A1575" s="8">
        <v>167.41055299999999</v>
      </c>
      <c r="B1575" s="6" t="s">
        <v>1580</v>
      </c>
      <c r="C1575" s="9">
        <f t="shared" si="54"/>
        <v>-2.8644430796426015E-3</v>
      </c>
      <c r="E1575">
        <f t="shared" si="55"/>
        <v>3.5845669358757189E-3</v>
      </c>
    </row>
    <row r="1576" spans="1:5" ht="18">
      <c r="A1576" s="8">
        <v>166.931015</v>
      </c>
      <c r="B1576" s="6" t="s">
        <v>1581</v>
      </c>
      <c r="C1576" s="9">
        <f t="shared" si="54"/>
        <v>-2.4360895427371559E-2</v>
      </c>
      <c r="E1576">
        <f t="shared" si="55"/>
        <v>2.5081019283604677E-2</v>
      </c>
    </row>
    <row r="1577" spans="1:5" ht="18">
      <c r="A1577" s="8">
        <v>162.86442600000001</v>
      </c>
      <c r="B1577" s="6" t="s">
        <v>1582</v>
      </c>
      <c r="C1577" s="9">
        <f t="shared" si="54"/>
        <v>4.4873636186210382E-2</v>
      </c>
      <c r="E1577">
        <f t="shared" si="55"/>
        <v>4.4153512329977267E-2</v>
      </c>
    </row>
    <row r="1578" spans="1:5" ht="18">
      <c r="A1578" s="8">
        <v>170.17274499999999</v>
      </c>
      <c r="B1578" s="6" t="s">
        <v>1583</v>
      </c>
      <c r="C1578" s="9">
        <f t="shared" si="54"/>
        <v>1.0032152916144139E-2</v>
      </c>
      <c r="E1578">
        <f t="shared" si="55"/>
        <v>9.3120290599110218E-3</v>
      </c>
    </row>
    <row r="1579" spans="1:5" ht="18">
      <c r="A1579" s="8">
        <v>171.87994399999999</v>
      </c>
      <c r="B1579" s="6" t="s">
        <v>1584</v>
      </c>
      <c r="C1579" s="9">
        <f t="shared" si="54"/>
        <v>-2.5891211600580864E-2</v>
      </c>
      <c r="E1579">
        <f t="shared" si="55"/>
        <v>2.6611335456813982E-2</v>
      </c>
    </row>
    <row r="1580" spans="1:5" ht="18">
      <c r="A1580" s="8">
        <v>167.42976400000001</v>
      </c>
      <c r="B1580" s="6" t="s">
        <v>1585</v>
      </c>
      <c r="C1580" s="9">
        <f t="shared" si="54"/>
        <v>2.4459844547114057E-2</v>
      </c>
      <c r="E1580">
        <f t="shared" si="55"/>
        <v>2.3739720690880938E-2</v>
      </c>
    </row>
    <row r="1581" spans="1:5" ht="18">
      <c r="A1581" s="8">
        <v>171.52507</v>
      </c>
      <c r="B1581" s="6" t="s">
        <v>1586</v>
      </c>
      <c r="C1581" s="9">
        <f t="shared" si="54"/>
        <v>1.0736080737352313E-2</v>
      </c>
      <c r="E1581">
        <f t="shared" si="55"/>
        <v>1.0015956881119196E-2</v>
      </c>
    </row>
    <row r="1582" spans="1:5" ht="18">
      <c r="A1582" s="8">
        <v>173.36657700000001</v>
      </c>
      <c r="B1582" s="6" t="s">
        <v>1587</v>
      </c>
      <c r="C1582" s="9">
        <f t="shared" si="54"/>
        <v>9.8470710418421953E-3</v>
      </c>
      <c r="E1582">
        <f t="shared" si="55"/>
        <v>9.1269471856090783E-3</v>
      </c>
    </row>
    <row r="1583" spans="1:5" ht="18">
      <c r="A1583" s="8">
        <v>175.07373000000001</v>
      </c>
      <c r="B1583" s="6" t="s">
        <v>1588</v>
      </c>
      <c r="C1583" s="9">
        <f t="shared" si="54"/>
        <v>5.8070562613819566E-3</v>
      </c>
      <c r="E1583">
        <f t="shared" si="55"/>
        <v>5.0869324051488387E-3</v>
      </c>
    </row>
    <row r="1584" spans="1:5" ht="18">
      <c r="A1584" s="8">
        <v>176.09039300000001</v>
      </c>
      <c r="B1584" s="6" t="s">
        <v>1589</v>
      </c>
      <c r="C1584" s="9">
        <f t="shared" si="54"/>
        <v>5.8823652009225786E-3</v>
      </c>
      <c r="E1584">
        <f t="shared" si="55"/>
        <v>5.1622413446894607E-3</v>
      </c>
    </row>
    <row r="1585" spans="1:5" ht="18">
      <c r="A1585" s="8">
        <v>177.12622099999999</v>
      </c>
      <c r="B1585" s="6" t="s">
        <v>1590</v>
      </c>
      <c r="C1585" s="9">
        <f t="shared" si="54"/>
        <v>1.1154491914554119E-2</v>
      </c>
      <c r="E1585">
        <f t="shared" si="55"/>
        <v>1.0434368058321002E-2</v>
      </c>
    </row>
    <row r="1586" spans="1:5" ht="18">
      <c r="A1586" s="8">
        <v>179.10197400000001</v>
      </c>
      <c r="B1586" s="6" t="s">
        <v>1591</v>
      </c>
      <c r="C1586" s="9">
        <f t="shared" si="54"/>
        <v>-2.2652022807967586E-2</v>
      </c>
      <c r="E1586">
        <f t="shared" si="55"/>
        <v>2.3372146664200705E-2</v>
      </c>
    </row>
    <row r="1587" spans="1:5" ht="18">
      <c r="A1587" s="8">
        <v>175.04495199999999</v>
      </c>
      <c r="B1587" s="6" t="s">
        <v>1592</v>
      </c>
      <c r="C1587" s="9">
        <f t="shared" si="54"/>
        <v>-1.5122366967771693E-2</v>
      </c>
      <c r="E1587">
        <f t="shared" si="55"/>
        <v>1.584249082400481E-2</v>
      </c>
    </row>
    <row r="1588" spans="1:5" ht="18">
      <c r="A1588" s="8">
        <v>172.39785800000001</v>
      </c>
      <c r="B1588" s="6" t="s">
        <v>1593</v>
      </c>
      <c r="C1588" s="9">
        <f t="shared" si="54"/>
        <v>4.3394274655081475E-3</v>
      </c>
      <c r="E1588">
        <f t="shared" si="55"/>
        <v>3.6193036092750297E-3</v>
      </c>
    </row>
    <row r="1589" spans="1:5" ht="18">
      <c r="A1589" s="8">
        <v>173.14596599999999</v>
      </c>
      <c r="B1589" s="6" t="s">
        <v>1594</v>
      </c>
      <c r="C1589" s="9">
        <f t="shared" si="54"/>
        <v>1.4568141887868319E-2</v>
      </c>
      <c r="E1589">
        <f t="shared" si="55"/>
        <v>1.3848018031635202E-2</v>
      </c>
    </row>
    <row r="1590" spans="1:5" ht="18">
      <c r="A1590" s="8">
        <v>175.66838100000001</v>
      </c>
      <c r="B1590" s="6" t="s">
        <v>1595</v>
      </c>
      <c r="C1590" s="9">
        <f t="shared" si="54"/>
        <v>9.5545708934379973E-3</v>
      </c>
      <c r="E1590">
        <f t="shared" si="55"/>
        <v>8.8344470372048803E-3</v>
      </c>
    </row>
    <row r="1591" spans="1:5" ht="18">
      <c r="A1591" s="8">
        <v>177.34681699999999</v>
      </c>
      <c r="B1591" s="6" t="s">
        <v>1596</v>
      </c>
      <c r="C1591" s="9">
        <f t="shared" si="54"/>
        <v>-6.9223740282859632E-3</v>
      </c>
      <c r="E1591">
        <f t="shared" si="55"/>
        <v>7.6424978845190811E-3</v>
      </c>
    </row>
    <row r="1592" spans="1:5" ht="18">
      <c r="A1592" s="8">
        <v>176.119156</v>
      </c>
      <c r="B1592" s="6" t="s">
        <v>1597</v>
      </c>
      <c r="C1592" s="9">
        <f t="shared" si="54"/>
        <v>1.3870819367315127E-2</v>
      </c>
      <c r="E1592">
        <f t="shared" si="55"/>
        <v>1.315069551108201E-2</v>
      </c>
    </row>
    <row r="1593" spans="1:5" ht="18">
      <c r="A1593" s="8">
        <v>178.562073</v>
      </c>
      <c r="B1593" s="6" t="s">
        <v>1598</v>
      </c>
      <c r="C1593" s="9">
        <f t="shared" si="54"/>
        <v>-1.2011201281248569E-2</v>
      </c>
      <c r="E1593">
        <f t="shared" si="55"/>
        <v>1.2731325137481686E-2</v>
      </c>
    </row>
    <row r="1594" spans="1:5" ht="18">
      <c r="A1594" s="8">
        <v>176.417328</v>
      </c>
      <c r="B1594" s="6" t="s">
        <v>1599</v>
      </c>
      <c r="C1594" s="9">
        <f t="shared" si="54"/>
        <v>4.3600592340908677E-4</v>
      </c>
      <c r="E1594">
        <f t="shared" si="55"/>
        <v>2.8411793282403087E-4</v>
      </c>
    </row>
    <row r="1595" spans="1:5" ht="18">
      <c r="A1595" s="8">
        <v>176.494247</v>
      </c>
      <c r="B1595" s="6" t="s">
        <v>1600</v>
      </c>
      <c r="C1595" s="9">
        <f t="shared" si="54"/>
        <v>-1.0571443725301765E-2</v>
      </c>
      <c r="E1595">
        <f t="shared" si="55"/>
        <v>1.1291567581534882E-2</v>
      </c>
    </row>
    <row r="1596" spans="1:5" ht="18">
      <c r="A1596" s="8">
        <v>174.62844799999999</v>
      </c>
      <c r="B1596" s="6" t="s">
        <v>1601</v>
      </c>
      <c r="C1596" s="9">
        <f t="shared" si="54"/>
        <v>1.3214284536274764E-3</v>
      </c>
      <c r="E1596">
        <f t="shared" si="55"/>
        <v>6.013045973943588E-4</v>
      </c>
    </row>
    <row r="1597" spans="1:5" ht="18">
      <c r="A1597" s="8">
        <v>174.859207</v>
      </c>
      <c r="B1597" s="6" t="s">
        <v>1602</v>
      </c>
      <c r="C1597" s="9">
        <f t="shared" si="54"/>
        <v>-2.2550542620269399E-3</v>
      </c>
      <c r="E1597">
        <f t="shared" si="55"/>
        <v>2.9751781182600573E-3</v>
      </c>
    </row>
    <row r="1598" spans="1:5" ht="18">
      <c r="A1598" s="8">
        <v>174.46489</v>
      </c>
      <c r="B1598" s="6" t="s">
        <v>1603</v>
      </c>
      <c r="C1598" s="9">
        <f t="shared" si="54"/>
        <v>1.0198854336823953E-2</v>
      </c>
      <c r="E1598">
        <f t="shared" si="55"/>
        <v>9.4787304805908357E-3</v>
      </c>
    </row>
    <row r="1599" spans="1:5" ht="18">
      <c r="A1599" s="8">
        <v>176.24423200000001</v>
      </c>
      <c r="B1599" s="6" t="s">
        <v>1604</v>
      </c>
      <c r="C1599" s="9">
        <f t="shared" si="54"/>
        <v>-2.2919672060531262E-3</v>
      </c>
      <c r="E1599">
        <f t="shared" si="55"/>
        <v>3.0120910622862436E-3</v>
      </c>
    </row>
    <row r="1600" spans="1:5" ht="18">
      <c r="A1600" s="8">
        <v>175.84028599999999</v>
      </c>
      <c r="B1600" s="6" t="s">
        <v>1605</v>
      </c>
      <c r="C1600" s="9">
        <f t="shared" si="54"/>
        <v>1.1376391869608307E-2</v>
      </c>
      <c r="E1600">
        <f t="shared" si="55"/>
        <v>1.065626801337519E-2</v>
      </c>
    </row>
    <row r="1601" spans="1:5" ht="18">
      <c r="A1601" s="8">
        <v>177.84071399999999</v>
      </c>
      <c r="B1601" s="6" t="s">
        <v>1606</v>
      </c>
      <c r="C1601" s="9">
        <f t="shared" si="54"/>
        <v>2.4338971108719912E-3</v>
      </c>
      <c r="E1601">
        <f t="shared" si="55"/>
        <v>1.7137732546388736E-3</v>
      </c>
    </row>
    <row r="1602" spans="1:5" ht="18">
      <c r="A1602" s="8">
        <v>178.27356</v>
      </c>
      <c r="B1602" s="6" t="s">
        <v>1607</v>
      </c>
      <c r="C1602" s="9">
        <f t="shared" ref="C1602:C1665" si="56">(A1603-A1602)/A1602</f>
        <v>-1.3163881396658122E-2</v>
      </c>
      <c r="E1602">
        <f t="shared" si="55"/>
        <v>1.3884005252891239E-2</v>
      </c>
    </row>
    <row r="1603" spans="1:5" ht="18">
      <c r="A1603" s="8">
        <v>175.92678799999999</v>
      </c>
      <c r="B1603" s="6" t="s">
        <v>1608</v>
      </c>
      <c r="C1603" s="9">
        <f t="shared" si="56"/>
        <v>2.339825018575354E-2</v>
      </c>
      <c r="E1603">
        <f t="shared" ref="E1603:E1666" si="57">ABS(C1603-$G$2)</f>
        <v>2.2678126329520421E-2</v>
      </c>
    </row>
    <row r="1604" spans="1:5" ht="18">
      <c r="A1604" s="8">
        <v>180.04316700000001</v>
      </c>
      <c r="B1604" s="6" t="s">
        <v>1609</v>
      </c>
      <c r="C1604" s="9">
        <f t="shared" si="56"/>
        <v>6.1968027922992249E-3</v>
      </c>
      <c r="E1604">
        <f t="shared" si="57"/>
        <v>5.476678936066107E-3</v>
      </c>
    </row>
    <row r="1605" spans="1:5" ht="18">
      <c r="A1605" s="8">
        <v>181.15885900000001</v>
      </c>
      <c r="B1605" s="6" t="s">
        <v>1610</v>
      </c>
      <c r="C1605" s="9">
        <f t="shared" si="56"/>
        <v>7.6447710459470212E-3</v>
      </c>
      <c r="E1605">
        <f t="shared" si="57"/>
        <v>6.9246471897139034E-3</v>
      </c>
    </row>
    <row r="1606" spans="1:5" ht="18">
      <c r="A1606" s="8">
        <v>182.54377700000001</v>
      </c>
      <c r="B1606" s="6" t="s">
        <v>1611</v>
      </c>
      <c r="C1606" s="9">
        <f t="shared" si="56"/>
        <v>3.7091782098931762E-2</v>
      </c>
      <c r="E1606">
        <f t="shared" si="57"/>
        <v>3.6371658242698647E-2</v>
      </c>
    </row>
    <row r="1607" spans="1:5" ht="18">
      <c r="A1607" s="8">
        <v>189.314651</v>
      </c>
      <c r="B1607" s="6" t="s">
        <v>1612</v>
      </c>
      <c r="C1607" s="9">
        <f t="shared" si="56"/>
        <v>-5.3698474715514762E-2</v>
      </c>
      <c r="E1607">
        <f t="shared" si="57"/>
        <v>5.4418598571747877E-2</v>
      </c>
    </row>
    <row r="1608" spans="1:5" ht="18">
      <c r="A1608" s="8">
        <v>179.148743</v>
      </c>
      <c r="B1608" s="6" t="s">
        <v>1613</v>
      </c>
      <c r="C1608" s="9">
        <f t="shared" si="56"/>
        <v>7.8918667043061091E-3</v>
      </c>
      <c r="E1608">
        <f t="shared" si="57"/>
        <v>7.1717428480729912E-3</v>
      </c>
    </row>
    <row r="1609" spans="1:5" ht="18">
      <c r="A1609" s="8">
        <v>180.56256099999999</v>
      </c>
      <c r="B1609" s="6" t="s">
        <v>1614</v>
      </c>
      <c r="C1609" s="9">
        <f t="shared" si="56"/>
        <v>6.3917680033349841E-3</v>
      </c>
      <c r="E1609">
        <f t="shared" si="57"/>
        <v>5.6716441471018663E-3</v>
      </c>
    </row>
    <row r="1610" spans="1:5" ht="18">
      <c r="A1610" s="8">
        <v>181.71667500000001</v>
      </c>
      <c r="B1610" s="6" t="s">
        <v>1615</v>
      </c>
      <c r="C1610" s="9">
        <f t="shared" si="56"/>
        <v>2.4505279991503176E-2</v>
      </c>
      <c r="E1610">
        <f t="shared" si="57"/>
        <v>2.3785156135270057E-2</v>
      </c>
    </row>
    <row r="1611" spans="1:5" ht="18">
      <c r="A1611" s="8">
        <v>186.169693</v>
      </c>
      <c r="B1611" s="6" t="s">
        <v>1616</v>
      </c>
      <c r="C1611" s="9">
        <f t="shared" si="56"/>
        <v>3.4611594917331604E-3</v>
      </c>
      <c r="E1611">
        <f t="shared" si="57"/>
        <v>2.7410356355000425E-3</v>
      </c>
    </row>
    <row r="1612" spans="1:5" ht="18">
      <c r="A1612" s="8">
        <v>186.81405599999999</v>
      </c>
      <c r="B1612" s="6" t="s">
        <v>1617</v>
      </c>
      <c r="C1612" s="9">
        <f t="shared" si="56"/>
        <v>1.0708284177503266E-2</v>
      </c>
      <c r="E1612">
        <f t="shared" si="57"/>
        <v>9.9881603212701488E-3</v>
      </c>
    </row>
    <row r="1613" spans="1:5" ht="18">
      <c r="A1613" s="8">
        <v>188.814514</v>
      </c>
      <c r="B1613" s="6" t="s">
        <v>1618</v>
      </c>
      <c r="C1613" s="9">
        <f t="shared" si="56"/>
        <v>-5.9596001184527569E-3</v>
      </c>
      <c r="E1613">
        <f t="shared" si="57"/>
        <v>6.6797239746858748E-3</v>
      </c>
    </row>
    <row r="1614" spans="1:5" ht="18">
      <c r="A1614" s="8">
        <v>187.689255</v>
      </c>
      <c r="B1614" s="6" t="s">
        <v>1619</v>
      </c>
      <c r="C1614" s="9">
        <f t="shared" si="56"/>
        <v>2.7773316059035942E-2</v>
      </c>
      <c r="E1614">
        <f t="shared" si="57"/>
        <v>2.7053192202802823E-2</v>
      </c>
    </row>
    <row r="1615" spans="1:5" ht="18">
      <c r="A1615" s="8">
        <v>192.902008</v>
      </c>
      <c r="B1615" s="6" t="s">
        <v>1620</v>
      </c>
      <c r="C1615" s="9">
        <f t="shared" si="56"/>
        <v>6.6811279642045073E-3</v>
      </c>
      <c r="E1615">
        <f t="shared" si="57"/>
        <v>5.9610041079713894E-3</v>
      </c>
    </row>
    <row r="1616" spans="1:5" ht="18">
      <c r="A1616" s="8">
        <v>194.190811</v>
      </c>
      <c r="B1616" s="6" t="s">
        <v>1621</v>
      </c>
      <c r="C1616" s="9">
        <f t="shared" si="56"/>
        <v>-2.0157642783622674E-2</v>
      </c>
      <c r="E1616">
        <f t="shared" si="57"/>
        <v>2.0877766639855792E-2</v>
      </c>
    </row>
    <row r="1617" spans="1:5" ht="18">
      <c r="A1617" s="8">
        <v>190.27638200000001</v>
      </c>
      <c r="B1617" s="6" t="s">
        <v>1622</v>
      </c>
      <c r="C1617" s="9">
        <f t="shared" si="56"/>
        <v>1.2636618243035528E-2</v>
      </c>
      <c r="E1617">
        <f t="shared" si="57"/>
        <v>1.1916494386802411E-2</v>
      </c>
    </row>
    <row r="1618" spans="1:5" ht="18">
      <c r="A1618" s="8">
        <v>192.68083200000001</v>
      </c>
      <c r="B1618" s="6" t="s">
        <v>1623</v>
      </c>
      <c r="C1618" s="9">
        <f t="shared" si="56"/>
        <v>-2.0016106220674797E-2</v>
      </c>
      <c r="E1618">
        <f t="shared" si="57"/>
        <v>2.0736230076907915E-2</v>
      </c>
    </row>
    <row r="1619" spans="1:5" ht="18">
      <c r="A1619" s="8">
        <v>188.82411200000001</v>
      </c>
      <c r="B1619" s="6" t="s">
        <v>1624</v>
      </c>
      <c r="C1619" s="9">
        <f t="shared" si="56"/>
        <v>1.0747504534802117E-2</v>
      </c>
      <c r="E1619">
        <f t="shared" si="57"/>
        <v>1.0027380678569E-2</v>
      </c>
    </row>
    <row r="1620" spans="1:5" ht="18">
      <c r="A1620" s="8">
        <v>190.8535</v>
      </c>
      <c r="B1620" s="6" t="s">
        <v>1625</v>
      </c>
      <c r="C1620" s="9">
        <f t="shared" si="56"/>
        <v>2.5548910551810737E-2</v>
      </c>
      <c r="E1620">
        <f t="shared" si="57"/>
        <v>2.4828786695577618E-2</v>
      </c>
    </row>
    <row r="1621" spans="1:5" ht="18">
      <c r="A1621" s="8">
        <v>195.72959900000001</v>
      </c>
      <c r="B1621" s="6" t="s">
        <v>1626</v>
      </c>
      <c r="C1621" s="9">
        <f t="shared" si="56"/>
        <v>5.8475928313733916E-3</v>
      </c>
      <c r="E1621">
        <f t="shared" si="57"/>
        <v>5.1274689751402737E-3</v>
      </c>
    </row>
    <row r="1622" spans="1:5" ht="18">
      <c r="A1622" s="8">
        <v>196.874146</v>
      </c>
      <c r="B1622" s="6" t="s">
        <v>1627</v>
      </c>
      <c r="C1622" s="9">
        <f t="shared" si="56"/>
        <v>7.6208584544158351E-3</v>
      </c>
      <c r="E1622">
        <f t="shared" si="57"/>
        <v>6.9007345981827173E-3</v>
      </c>
    </row>
    <row r="1623" spans="1:5" ht="18">
      <c r="A1623" s="8">
        <v>198.37449599999999</v>
      </c>
      <c r="B1623" s="6" t="s">
        <v>1628</v>
      </c>
      <c r="C1623" s="9">
        <f t="shared" si="56"/>
        <v>2.152619961791866E-2</v>
      </c>
      <c r="E1623">
        <f t="shared" si="57"/>
        <v>2.0806075761685541E-2</v>
      </c>
    </row>
    <row r="1624" spans="1:5" ht="18">
      <c r="A1624" s="8">
        <v>202.644745</v>
      </c>
      <c r="B1624" s="6" t="s">
        <v>1629</v>
      </c>
      <c r="C1624" s="9">
        <f t="shared" si="56"/>
        <v>-1.1627777468396789E-2</v>
      </c>
      <c r="E1624">
        <f t="shared" si="57"/>
        <v>1.2347901324629906E-2</v>
      </c>
    </row>
    <row r="1625" spans="1:5" ht="18">
      <c r="A1625" s="8">
        <v>200.28843699999999</v>
      </c>
      <c r="B1625" s="6" t="s">
        <v>1630</v>
      </c>
      <c r="C1625" s="9">
        <f t="shared" si="56"/>
        <v>2.1992667504814566E-2</v>
      </c>
      <c r="E1625">
        <f t="shared" si="57"/>
        <v>2.1272543648581447E-2</v>
      </c>
    </row>
    <row r="1626" spans="1:5" ht="18">
      <c r="A1626" s="8">
        <v>204.69331399999999</v>
      </c>
      <c r="B1626" s="6" t="s">
        <v>1631</v>
      </c>
      <c r="C1626" s="9">
        <f t="shared" si="56"/>
        <v>7.0010835820460771E-3</v>
      </c>
      <c r="E1626">
        <f t="shared" si="57"/>
        <v>6.2809597258129592E-3</v>
      </c>
    </row>
    <row r="1627" spans="1:5" ht="18">
      <c r="A1627" s="8">
        <v>206.12638899999999</v>
      </c>
      <c r="B1627" s="6" t="s">
        <v>1632</v>
      </c>
      <c r="C1627" s="9">
        <f t="shared" si="56"/>
        <v>-3.0330129151973366E-3</v>
      </c>
      <c r="E1627">
        <f t="shared" si="57"/>
        <v>3.753136771430454E-3</v>
      </c>
    </row>
    <row r="1628" spans="1:5" ht="18">
      <c r="A1628" s="8">
        <v>205.501205</v>
      </c>
      <c r="B1628" s="6" t="s">
        <v>1633</v>
      </c>
      <c r="C1628" s="9">
        <f t="shared" si="56"/>
        <v>-3.0888728851979196E-2</v>
      </c>
      <c r="E1628">
        <f t="shared" si="57"/>
        <v>3.1608852708212315E-2</v>
      </c>
    </row>
    <row r="1629" spans="1:5" ht="18">
      <c r="A1629" s="8">
        <v>199.15353400000001</v>
      </c>
      <c r="B1629" s="6" t="s">
        <v>1634</v>
      </c>
      <c r="C1629" s="9">
        <f t="shared" si="56"/>
        <v>6.1814820720178807E-3</v>
      </c>
      <c r="E1629">
        <f t="shared" si="57"/>
        <v>5.4613582157847628E-3</v>
      </c>
    </row>
    <row r="1630" spans="1:5" ht="18">
      <c r="A1630" s="8">
        <v>200.38459800000001</v>
      </c>
      <c r="B1630" s="6" t="s">
        <v>1635</v>
      </c>
      <c r="C1630" s="9">
        <f t="shared" si="56"/>
        <v>-1.4878488814794677E-3</v>
      </c>
      <c r="E1630">
        <f t="shared" si="57"/>
        <v>2.2079727377125853E-3</v>
      </c>
    </row>
    <row r="1631" spans="1:5" ht="18">
      <c r="A1631" s="8">
        <v>200.086456</v>
      </c>
      <c r="B1631" s="6" t="s">
        <v>1636</v>
      </c>
      <c r="C1631" s="9">
        <f t="shared" si="56"/>
        <v>-1.9804059101331685E-2</v>
      </c>
      <c r="E1631">
        <f t="shared" si="57"/>
        <v>2.0524182957564804E-2</v>
      </c>
    </row>
    <row r="1632" spans="1:5" ht="18">
      <c r="A1632" s="8">
        <v>196.123932</v>
      </c>
      <c r="B1632" s="6" t="s">
        <v>1637</v>
      </c>
      <c r="C1632" s="9">
        <f t="shared" si="56"/>
        <v>-5.09974988671955E-3</v>
      </c>
      <c r="E1632">
        <f t="shared" si="57"/>
        <v>5.8198737429526678E-3</v>
      </c>
    </row>
    <row r="1633" spans="1:5" ht="18">
      <c r="A1633" s="8">
        <v>195.123749</v>
      </c>
      <c r="B1633" s="6" t="s">
        <v>1638</v>
      </c>
      <c r="C1633" s="9">
        <f t="shared" si="56"/>
        <v>4.2980990489271426E-2</v>
      </c>
      <c r="E1633">
        <f t="shared" si="57"/>
        <v>4.226086663303831E-2</v>
      </c>
    </row>
    <row r="1634" spans="1:5" ht="18">
      <c r="A1634" s="8">
        <v>203.51036099999999</v>
      </c>
      <c r="B1634" s="6" t="s">
        <v>1639</v>
      </c>
      <c r="C1634" s="9">
        <f t="shared" si="56"/>
        <v>-1.3468891640362128E-2</v>
      </c>
      <c r="E1634">
        <f t="shared" si="57"/>
        <v>1.4189015496595245E-2</v>
      </c>
    </row>
    <row r="1635" spans="1:5" ht="18">
      <c r="A1635" s="8">
        <v>200.76930200000001</v>
      </c>
      <c r="B1635" s="6" t="s">
        <v>1640</v>
      </c>
      <c r="C1635" s="9">
        <f t="shared" si="56"/>
        <v>1.4371450073577475E-2</v>
      </c>
      <c r="E1635">
        <f t="shared" si="57"/>
        <v>1.3651326217344358E-2</v>
      </c>
    </row>
    <row r="1636" spans="1:5" ht="18">
      <c r="A1636" s="8">
        <v>203.65464800000001</v>
      </c>
      <c r="B1636" s="6" t="s">
        <v>1641</v>
      </c>
      <c r="C1636" s="9">
        <f t="shared" si="56"/>
        <v>-4.3494838379529742E-2</v>
      </c>
      <c r="E1636">
        <f t="shared" si="57"/>
        <v>4.4214962235762857E-2</v>
      </c>
    </row>
    <row r="1637" spans="1:5" ht="18">
      <c r="A1637" s="8">
        <v>194.79672199999999</v>
      </c>
      <c r="B1637" s="6" t="s">
        <v>1642</v>
      </c>
      <c r="C1637" s="9">
        <f t="shared" si="56"/>
        <v>-6.1221050732054895E-3</v>
      </c>
      <c r="E1637">
        <f t="shared" si="57"/>
        <v>6.8422289294386074E-3</v>
      </c>
    </row>
    <row r="1638" spans="1:5" ht="18">
      <c r="A1638" s="8">
        <v>193.60415599999999</v>
      </c>
      <c r="B1638" s="6" t="s">
        <v>1643</v>
      </c>
      <c r="C1638" s="9">
        <f t="shared" si="56"/>
        <v>1.2667284890309887E-2</v>
      </c>
      <c r="E1638">
        <f t="shared" si="57"/>
        <v>1.194716103407677E-2</v>
      </c>
    </row>
    <row r="1639" spans="1:5" ht="18">
      <c r="A1639" s="8">
        <v>196.05659499999999</v>
      </c>
      <c r="B1639" s="6" t="s">
        <v>1644</v>
      </c>
      <c r="C1639" s="9">
        <f t="shared" si="56"/>
        <v>-8.9768926161345776E-3</v>
      </c>
      <c r="E1639">
        <f t="shared" si="57"/>
        <v>9.6970164723676946E-3</v>
      </c>
    </row>
    <row r="1640" spans="1:5" ht="18">
      <c r="A1640" s="8">
        <v>194.296616</v>
      </c>
      <c r="B1640" s="6" t="s">
        <v>1645</v>
      </c>
      <c r="C1640" s="9">
        <f t="shared" si="56"/>
        <v>1.0097988531102388E-2</v>
      </c>
      <c r="E1640">
        <f t="shared" si="57"/>
        <v>9.3778646748692712E-3</v>
      </c>
    </row>
    <row r="1641" spans="1:5" ht="18">
      <c r="A1641" s="8">
        <v>196.25862100000001</v>
      </c>
      <c r="B1641" s="6" t="s">
        <v>1646</v>
      </c>
      <c r="C1641" s="9">
        <f t="shared" si="56"/>
        <v>-7.8416937414429826E-4</v>
      </c>
      <c r="E1641">
        <f t="shared" si="57"/>
        <v>1.5042932303774158E-3</v>
      </c>
    </row>
    <row r="1642" spans="1:5" ht="18">
      <c r="A1642" s="8">
        <v>196.10472100000001</v>
      </c>
      <c r="B1642" s="6" t="s">
        <v>1647</v>
      </c>
      <c r="C1642" s="9">
        <f t="shared" si="56"/>
        <v>5.4439331932248066E-3</v>
      </c>
      <c r="E1642">
        <f t="shared" si="57"/>
        <v>4.7238093369916887E-3</v>
      </c>
    </row>
    <row r="1643" spans="1:5" ht="18">
      <c r="A1643" s="8">
        <v>197.172302</v>
      </c>
      <c r="B1643" s="6" t="s">
        <v>1648</v>
      </c>
      <c r="C1643" s="9">
        <f t="shared" si="56"/>
        <v>5.6241180366195638E-2</v>
      </c>
      <c r="E1643">
        <f t="shared" si="57"/>
        <v>5.5521056509962523E-2</v>
      </c>
    </row>
    <row r="1644" spans="1:5" ht="18">
      <c r="A1644" s="8">
        <v>208.261505</v>
      </c>
      <c r="B1644" s="6" t="s">
        <v>1649</v>
      </c>
      <c r="C1644" s="9">
        <f t="shared" si="56"/>
        <v>-1.5008837086815474E-2</v>
      </c>
      <c r="E1644">
        <f t="shared" si="57"/>
        <v>1.5728960943048591E-2</v>
      </c>
    </row>
    <row r="1645" spans="1:5" ht="18">
      <c r="A1645" s="8">
        <v>205.13574199999999</v>
      </c>
      <c r="B1645" s="6" t="s">
        <v>1650</v>
      </c>
      <c r="C1645" s="9">
        <f t="shared" si="56"/>
        <v>-1.640830587192326E-3</v>
      </c>
      <c r="E1645">
        <f t="shared" si="57"/>
        <v>2.3609544434254437E-3</v>
      </c>
    </row>
    <row r="1646" spans="1:5" ht="18">
      <c r="A1646" s="8">
        <v>204.799149</v>
      </c>
      <c r="B1646" s="6" t="s">
        <v>1651</v>
      </c>
      <c r="C1646" s="9">
        <f t="shared" si="56"/>
        <v>1.6013748182127512E-2</v>
      </c>
      <c r="E1646">
        <f t="shared" si="57"/>
        <v>1.5293624325894395E-2</v>
      </c>
    </row>
    <row r="1647" spans="1:5" ht="18">
      <c r="A1647" s="8">
        <v>208.07875100000001</v>
      </c>
      <c r="B1647" s="6" t="s">
        <v>1652</v>
      </c>
      <c r="C1647" s="9">
        <f t="shared" si="56"/>
        <v>-1.7887679458437378E-2</v>
      </c>
      <c r="E1647">
        <f t="shared" si="57"/>
        <v>1.8607803314670497E-2</v>
      </c>
    </row>
    <row r="1648" spans="1:5" ht="18">
      <c r="A1648" s="8">
        <v>204.35670500000001</v>
      </c>
      <c r="B1648" s="6" t="s">
        <v>1653</v>
      </c>
      <c r="C1648" s="9">
        <f t="shared" si="56"/>
        <v>-1.9907680543195378E-2</v>
      </c>
      <c r="E1648">
        <f t="shared" si="57"/>
        <v>2.0627804399428497E-2</v>
      </c>
    </row>
    <row r="1649" spans="1:5" ht="18">
      <c r="A1649" s="8">
        <v>200.28843699999999</v>
      </c>
      <c r="B1649" s="6" t="s">
        <v>1654</v>
      </c>
      <c r="C1649" s="9">
        <f t="shared" si="56"/>
        <v>-2.3385234166064129E-2</v>
      </c>
      <c r="E1649">
        <f t="shared" si="57"/>
        <v>2.4105358022297248E-2</v>
      </c>
    </row>
    <row r="1650" spans="1:5" ht="18">
      <c r="A1650" s="8">
        <v>195.604645</v>
      </c>
      <c r="B1650" s="6" t="s">
        <v>1655</v>
      </c>
      <c r="C1650" s="9">
        <f t="shared" si="56"/>
        <v>2.8567036329837602E-2</v>
      </c>
      <c r="E1650">
        <f t="shared" si="57"/>
        <v>2.7846912473604483E-2</v>
      </c>
    </row>
    <row r="1651" spans="1:5" ht="18">
      <c r="A1651" s="8">
        <v>201.19248999999999</v>
      </c>
      <c r="B1651" s="6" t="s">
        <v>1656</v>
      </c>
      <c r="C1651" s="9">
        <f t="shared" si="56"/>
        <v>-2.3425277951477598E-3</v>
      </c>
      <c r="E1651">
        <f t="shared" si="57"/>
        <v>3.0626516513808776E-3</v>
      </c>
    </row>
    <row r="1652" spans="1:5" ht="18">
      <c r="A1652" s="8">
        <v>200.721191</v>
      </c>
      <c r="B1652" s="6" t="s">
        <v>1657</v>
      </c>
      <c r="C1652" s="9">
        <f t="shared" si="56"/>
        <v>9.5830937950142547E-4</v>
      </c>
      <c r="E1652">
        <f t="shared" si="57"/>
        <v>2.3818552326830783E-4</v>
      </c>
    </row>
    <row r="1653" spans="1:5" ht="18">
      <c r="A1653" s="8">
        <v>200.913544</v>
      </c>
      <c r="B1653" s="6" t="s">
        <v>1658</v>
      </c>
      <c r="C1653" s="9">
        <f t="shared" si="56"/>
        <v>6.606249502024558E-3</v>
      </c>
      <c r="E1653">
        <f t="shared" si="57"/>
        <v>5.8861256457914402E-3</v>
      </c>
    </row>
    <row r="1654" spans="1:5" ht="18">
      <c r="A1654" s="8">
        <v>202.24082899999999</v>
      </c>
      <c r="B1654" s="6" t="s">
        <v>1659</v>
      </c>
      <c r="C1654" s="9">
        <f t="shared" si="56"/>
        <v>5.7543177891146869E-3</v>
      </c>
      <c r="E1654">
        <f t="shared" si="57"/>
        <v>5.034193932881569E-3</v>
      </c>
    </row>
    <row r="1655" spans="1:5" ht="18">
      <c r="A1655" s="8">
        <v>203.40458699999999</v>
      </c>
      <c r="B1655" s="6" t="s">
        <v>1660</v>
      </c>
      <c r="C1655" s="9">
        <f t="shared" si="56"/>
        <v>-6.06699690602348E-3</v>
      </c>
      <c r="E1655">
        <f t="shared" si="57"/>
        <v>6.7871207622565979E-3</v>
      </c>
    </row>
    <row r="1656" spans="1:5" ht="18">
      <c r="A1656" s="8">
        <v>202.17053200000001</v>
      </c>
      <c r="B1656" s="6" t="s">
        <v>1661</v>
      </c>
      <c r="C1656" s="9">
        <f t="shared" si="56"/>
        <v>2.3271235196630921E-2</v>
      </c>
      <c r="E1656">
        <f t="shared" si="57"/>
        <v>2.2551111340397802E-2</v>
      </c>
    </row>
    <row r="1657" spans="1:5" ht="18">
      <c r="A1657" s="8">
        <v>206.87529000000001</v>
      </c>
      <c r="B1657" s="6" t="s">
        <v>1662</v>
      </c>
      <c r="C1657" s="9">
        <f t="shared" si="56"/>
        <v>-7.2699209267574538E-3</v>
      </c>
      <c r="E1657">
        <f t="shared" si="57"/>
        <v>7.9900447829905717E-3</v>
      </c>
    </row>
    <row r="1658" spans="1:5" ht="18">
      <c r="A1658" s="8">
        <v>205.37132299999999</v>
      </c>
      <c r="B1658" s="6" t="s">
        <v>1663</v>
      </c>
      <c r="C1658" s="9">
        <f t="shared" si="56"/>
        <v>3.1452784671402207E-3</v>
      </c>
      <c r="E1658">
        <f t="shared" si="57"/>
        <v>2.4251546109071032E-3</v>
      </c>
    </row>
    <row r="1659" spans="1:5" ht="18">
      <c r="A1659" s="8">
        <v>206.01727299999999</v>
      </c>
      <c r="B1659" s="6" t="s">
        <v>1664</v>
      </c>
      <c r="C1659" s="9">
        <f t="shared" si="56"/>
        <v>1.3009321796041881E-2</v>
      </c>
      <c r="E1659">
        <f t="shared" si="57"/>
        <v>1.2289197939808764E-2</v>
      </c>
    </row>
    <row r="1660" spans="1:5" ht="18">
      <c r="A1660" s="8">
        <v>208.697418</v>
      </c>
      <c r="B1660" s="6" t="s">
        <v>1665</v>
      </c>
      <c r="C1660" s="9">
        <f t="shared" si="56"/>
        <v>2.1619711653548101E-2</v>
      </c>
      <c r="E1660">
        <f t="shared" si="57"/>
        <v>2.0899587797314982E-2</v>
      </c>
    </row>
    <row r="1661" spans="1:5" ht="18">
      <c r="A1661" s="8">
        <v>213.209396</v>
      </c>
      <c r="B1661" s="6" t="s">
        <v>1666</v>
      </c>
      <c r="C1661" s="9">
        <f t="shared" si="56"/>
        <v>2.4553401952322973E-2</v>
      </c>
      <c r="E1661">
        <f t="shared" si="57"/>
        <v>2.3833278096089854E-2</v>
      </c>
    </row>
    <row r="1662" spans="1:5" ht="18">
      <c r="A1662" s="8">
        <v>218.444412</v>
      </c>
      <c r="B1662" s="6" t="s">
        <v>1667</v>
      </c>
      <c r="C1662" s="9">
        <f t="shared" si="56"/>
        <v>1.0283407936294562E-2</v>
      </c>
      <c r="E1662">
        <f t="shared" si="57"/>
        <v>9.5632840800614453E-3</v>
      </c>
    </row>
    <row r="1663" spans="1:5" ht="18">
      <c r="A1663" s="8">
        <v>220.690765</v>
      </c>
      <c r="B1663" s="6" t="s">
        <v>1668</v>
      </c>
      <c r="C1663" s="9">
        <f t="shared" si="56"/>
        <v>-1.4765760588124304E-2</v>
      </c>
      <c r="E1663">
        <f t="shared" si="57"/>
        <v>1.5485884444357421E-2</v>
      </c>
    </row>
    <row r="1664" spans="1:5" ht="18">
      <c r="A1664" s="8">
        <v>217.432098</v>
      </c>
      <c r="B1664" s="6" t="s">
        <v>1669</v>
      </c>
      <c r="C1664" s="9">
        <f t="shared" si="56"/>
        <v>7.7152178332014418E-3</v>
      </c>
      <c r="E1664">
        <f t="shared" si="57"/>
        <v>6.9950939769683239E-3</v>
      </c>
    </row>
    <row r="1665" spans="1:5" ht="18">
      <c r="A1665" s="8">
        <v>219.109634</v>
      </c>
      <c r="B1665" s="6" t="s">
        <v>1670</v>
      </c>
      <c r="C1665" s="9">
        <f t="shared" si="56"/>
        <v>1.9272306392515794E-2</v>
      </c>
      <c r="E1665">
        <f t="shared" si="57"/>
        <v>1.8552182536282675E-2</v>
      </c>
    </row>
    <row r="1666" spans="1:5" ht="18">
      <c r="A1666" s="8">
        <v>223.332382</v>
      </c>
      <c r="B1666" s="6" t="s">
        <v>1671</v>
      </c>
      <c r="C1666" s="9">
        <f t="shared" ref="C1666:C1729" si="58">(A1667-A1666)/A1666</f>
        <v>-6.1946892233478233E-2</v>
      </c>
      <c r="E1666">
        <f t="shared" si="57"/>
        <v>6.2667016089711355E-2</v>
      </c>
    </row>
    <row r="1667" spans="1:5" ht="18">
      <c r="A1667" s="8">
        <v>209.497635</v>
      </c>
      <c r="B1667" s="6" t="s">
        <v>1672</v>
      </c>
      <c r="C1667" s="9">
        <f t="shared" si="58"/>
        <v>-1.403605821134921E-2</v>
      </c>
      <c r="E1667">
        <f t="shared" ref="E1667:E1730" si="59">ABS(C1667-$G$2)</f>
        <v>1.4756182067582327E-2</v>
      </c>
    </row>
    <row r="1668" spans="1:5" ht="18">
      <c r="A1668" s="8">
        <v>206.55711400000001</v>
      </c>
      <c r="B1668" s="6" t="s">
        <v>1673</v>
      </c>
      <c r="C1668" s="9">
        <f t="shared" si="58"/>
        <v>-5.4095512779095196E-2</v>
      </c>
      <c r="E1668">
        <f t="shared" si="59"/>
        <v>5.4815636635328312E-2</v>
      </c>
    </row>
    <row r="1669" spans="1:5" ht="18">
      <c r="A1669" s="8">
        <v>195.38330099999999</v>
      </c>
      <c r="B1669" s="6" t="s">
        <v>1674</v>
      </c>
      <c r="C1669" s="9">
        <f t="shared" si="58"/>
        <v>4.2583547096484049E-2</v>
      </c>
      <c r="E1669">
        <f t="shared" si="59"/>
        <v>4.1863423240250934E-2</v>
      </c>
    </row>
    <row r="1670" spans="1:5" ht="18">
      <c r="A1670" s="8">
        <v>203.70341500000001</v>
      </c>
      <c r="B1670" s="6" t="s">
        <v>1675</v>
      </c>
      <c r="C1670" s="9">
        <f t="shared" si="58"/>
        <v>-2.8018396255163478E-2</v>
      </c>
      <c r="E1670">
        <f t="shared" si="59"/>
        <v>2.8738520111396597E-2</v>
      </c>
    </row>
    <row r="1671" spans="1:5" ht="18">
      <c r="A1671" s="8">
        <v>197.99597199999999</v>
      </c>
      <c r="B1671" s="6" t="s">
        <v>1676</v>
      </c>
      <c r="C1671" s="9">
        <f t="shared" si="58"/>
        <v>-6.5246529358688075E-3</v>
      </c>
      <c r="E1671">
        <f t="shared" si="59"/>
        <v>7.2447767921019254E-3</v>
      </c>
    </row>
    <row r="1672" spans="1:5" ht="18">
      <c r="A1672" s="8">
        <v>196.704117</v>
      </c>
      <c r="B1672" s="6" t="s">
        <v>1677</v>
      </c>
      <c r="C1672" s="9">
        <f t="shared" si="58"/>
        <v>6.7637577712722228E-3</v>
      </c>
      <c r="E1672">
        <f t="shared" si="59"/>
        <v>6.0436339150391049E-3</v>
      </c>
    </row>
    <row r="1673" spans="1:5" ht="18">
      <c r="A1673" s="8">
        <v>198.03457599999999</v>
      </c>
      <c r="B1673" s="6" t="s">
        <v>1678</v>
      </c>
      <c r="C1673" s="9">
        <f t="shared" si="58"/>
        <v>1.6406271397778543E-2</v>
      </c>
      <c r="E1673">
        <f t="shared" si="59"/>
        <v>1.5686147541545424E-2</v>
      </c>
    </row>
    <row r="1674" spans="1:5" ht="18">
      <c r="A1674" s="8">
        <v>201.28358499999999</v>
      </c>
      <c r="B1674" s="6" t="s">
        <v>1679</v>
      </c>
      <c r="C1674" s="9">
        <f t="shared" si="58"/>
        <v>-1.7865917878996419E-2</v>
      </c>
      <c r="E1674">
        <f t="shared" si="59"/>
        <v>1.8586041735229538E-2</v>
      </c>
    </row>
    <row r="1675" spans="1:5" ht="18">
      <c r="A1675" s="8">
        <v>197.68746899999999</v>
      </c>
      <c r="B1675" s="6" t="s">
        <v>1680</v>
      </c>
      <c r="C1675" s="9">
        <f t="shared" si="58"/>
        <v>-1.0436453106696371E-2</v>
      </c>
      <c r="E1675">
        <f t="shared" si="59"/>
        <v>1.1156576962929488E-2</v>
      </c>
    </row>
    <row r="1676" spans="1:5" ht="18">
      <c r="A1676" s="8">
        <v>195.624313</v>
      </c>
      <c r="B1676" s="6" t="s">
        <v>1681</v>
      </c>
      <c r="C1676" s="9">
        <f t="shared" si="58"/>
        <v>-1.2419310068069091E-2</v>
      </c>
      <c r="E1676">
        <f t="shared" si="59"/>
        <v>1.3139433924302208E-2</v>
      </c>
    </row>
    <row r="1677" spans="1:5" ht="18">
      <c r="A1677" s="8">
        <v>193.194794</v>
      </c>
      <c r="B1677" s="6" t="s">
        <v>1682</v>
      </c>
      <c r="C1677" s="9">
        <f t="shared" si="58"/>
        <v>1.0729222858872742E-2</v>
      </c>
      <c r="E1677">
        <f t="shared" si="59"/>
        <v>1.0009099002639625E-2</v>
      </c>
    </row>
    <row r="1678" spans="1:5" ht="18">
      <c r="A1678" s="8">
        <v>195.26762400000001</v>
      </c>
      <c r="B1678" s="6" t="s">
        <v>1683</v>
      </c>
      <c r="C1678" s="9">
        <f t="shared" si="58"/>
        <v>2.4093973714761789E-2</v>
      </c>
      <c r="E1678">
        <f t="shared" si="59"/>
        <v>2.337384985852867E-2</v>
      </c>
    </row>
    <row r="1679" spans="1:5" ht="18">
      <c r="A1679" s="8">
        <v>199.972397</v>
      </c>
      <c r="B1679" s="6" t="s">
        <v>1684</v>
      </c>
      <c r="C1679" s="9">
        <f t="shared" si="58"/>
        <v>-3.2928509628256296E-2</v>
      </c>
      <c r="E1679">
        <f t="shared" si="59"/>
        <v>3.3648633484489411E-2</v>
      </c>
    </row>
    <row r="1680" spans="1:5" ht="18">
      <c r="A1680" s="8">
        <v>193.38760400000001</v>
      </c>
      <c r="B1680" s="6" t="s">
        <v>1685</v>
      </c>
      <c r="C1680" s="9">
        <f t="shared" si="58"/>
        <v>1.2961808038120168E-2</v>
      </c>
      <c r="E1680">
        <f t="shared" si="59"/>
        <v>1.2241684181887051E-2</v>
      </c>
    </row>
    <row r="1681" spans="1:5" ht="18">
      <c r="A1681" s="8">
        <v>195.89425700000001</v>
      </c>
      <c r="B1681" s="6" t="s">
        <v>1686</v>
      </c>
      <c r="C1681" s="9">
        <f t="shared" si="58"/>
        <v>2.2786420941375531E-2</v>
      </c>
      <c r="E1681">
        <f t="shared" si="59"/>
        <v>2.2066297085142413E-2</v>
      </c>
    </row>
    <row r="1682" spans="1:5" ht="18">
      <c r="A1682" s="8">
        <v>200.35798600000001</v>
      </c>
      <c r="B1682" s="6" t="s">
        <v>1687</v>
      </c>
      <c r="C1682" s="9">
        <f t="shared" si="58"/>
        <v>7.7952670177068922E-3</v>
      </c>
      <c r="E1682">
        <f t="shared" si="59"/>
        <v>7.0751431614737743E-3</v>
      </c>
    </row>
    <row r="1683" spans="1:5" ht="18">
      <c r="A1683" s="8">
        <v>201.91982999999999</v>
      </c>
      <c r="B1683" s="6" t="s">
        <v>1688</v>
      </c>
      <c r="C1683" s="9">
        <f t="shared" si="58"/>
        <v>-1.04087349915063E-2</v>
      </c>
      <c r="E1683">
        <f t="shared" si="59"/>
        <v>1.1128858847739417E-2</v>
      </c>
    </row>
    <row r="1684" spans="1:5" ht="18">
      <c r="A1684" s="8">
        <v>199.81809999999999</v>
      </c>
      <c r="B1684" s="6" t="s">
        <v>1689</v>
      </c>
      <c r="C1684" s="9">
        <f t="shared" si="58"/>
        <v>1.4812511979645537E-2</v>
      </c>
      <c r="E1684">
        <f t="shared" si="59"/>
        <v>1.409238812341242E-2</v>
      </c>
    </row>
    <row r="1685" spans="1:5" ht="18">
      <c r="A1685" s="8">
        <v>202.777908</v>
      </c>
      <c r="B1685" s="6" t="s">
        <v>1690</v>
      </c>
      <c r="C1685" s="9">
        <f t="shared" si="58"/>
        <v>1.0127133770410567E-2</v>
      </c>
      <c r="E1685">
        <f t="shared" si="59"/>
        <v>9.4070099141774499E-3</v>
      </c>
    </row>
    <row r="1686" spans="1:5" ht="18">
      <c r="A1686" s="8">
        <v>204.831467</v>
      </c>
      <c r="B1686" s="6" t="s">
        <v>1691</v>
      </c>
      <c r="C1686" s="9">
        <f t="shared" si="58"/>
        <v>-2.9511759538391649E-2</v>
      </c>
      <c r="E1686">
        <f t="shared" si="59"/>
        <v>3.0231883394624768E-2</v>
      </c>
    </row>
    <row r="1687" spans="1:5" ht="18">
      <c r="A1687" s="8">
        <v>198.78653</v>
      </c>
      <c r="B1687" s="6" t="s">
        <v>1692</v>
      </c>
      <c r="C1687" s="9">
        <f t="shared" si="58"/>
        <v>2.0321200837903848E-2</v>
      </c>
      <c r="E1687">
        <f t="shared" si="59"/>
        <v>1.9601076981670729E-2</v>
      </c>
    </row>
    <row r="1688" spans="1:5" ht="18">
      <c r="A1688" s="8">
        <v>202.826111</v>
      </c>
      <c r="B1688" s="6" t="s">
        <v>1693</v>
      </c>
      <c r="C1688" s="9">
        <f t="shared" si="58"/>
        <v>-2.1247387620620541E-2</v>
      </c>
      <c r="E1688">
        <f t="shared" si="59"/>
        <v>2.1967511476853659E-2</v>
      </c>
    </row>
    <row r="1689" spans="1:5" ht="18">
      <c r="A1689" s="8">
        <v>198.51658599999999</v>
      </c>
      <c r="B1689" s="6" t="s">
        <v>1694</v>
      </c>
      <c r="C1689" s="9">
        <f t="shared" si="58"/>
        <v>1.9037613310557453E-2</v>
      </c>
      <c r="E1689">
        <f t="shared" si="59"/>
        <v>1.8317489454324334E-2</v>
      </c>
    </row>
    <row r="1690" spans="1:5" ht="18">
      <c r="A1690" s="8">
        <v>202.29586800000001</v>
      </c>
      <c r="B1690" s="6" t="s">
        <v>1695</v>
      </c>
      <c r="C1690" s="9">
        <f t="shared" si="58"/>
        <v>3.5742351395926337E-3</v>
      </c>
      <c r="E1690">
        <f t="shared" si="59"/>
        <v>2.8541112833595159E-3</v>
      </c>
    </row>
    <row r="1691" spans="1:5" ht="18">
      <c r="A1691" s="8">
        <v>203.01892100000001</v>
      </c>
      <c r="B1691" s="6" t="s">
        <v>1696</v>
      </c>
      <c r="C1691" s="9">
        <f t="shared" si="58"/>
        <v>2.483635995681404E-2</v>
      </c>
      <c r="E1691">
        <f t="shared" si="59"/>
        <v>2.4116236100580921E-2</v>
      </c>
    </row>
    <row r="1692" spans="1:5" ht="18">
      <c r="A1692" s="8">
        <v>208.061172</v>
      </c>
      <c r="B1692" s="6" t="s">
        <v>1697</v>
      </c>
      <c r="C1692" s="9">
        <f t="shared" si="58"/>
        <v>2.5902247633210484E-2</v>
      </c>
      <c r="E1692">
        <f t="shared" si="59"/>
        <v>2.5182123776977365E-2</v>
      </c>
    </row>
    <row r="1693" spans="1:5" ht="18">
      <c r="A1693" s="8">
        <v>213.450424</v>
      </c>
      <c r="B1693" s="6" t="s">
        <v>1698</v>
      </c>
      <c r="C1693" s="9">
        <f t="shared" si="58"/>
        <v>6.5945430026412618E-3</v>
      </c>
      <c r="E1693">
        <f t="shared" si="59"/>
        <v>5.8744191464081439E-3</v>
      </c>
    </row>
    <row r="1694" spans="1:5" ht="18">
      <c r="A1694" s="8">
        <v>214.85803200000001</v>
      </c>
      <c r="B1694" s="6" t="s">
        <v>1699</v>
      </c>
      <c r="C1694" s="9">
        <f t="shared" si="58"/>
        <v>-8.9744748290351162E-3</v>
      </c>
      <c r="E1694">
        <f t="shared" si="59"/>
        <v>9.6945986852682332E-3</v>
      </c>
    </row>
    <row r="1695" spans="1:5" ht="18">
      <c r="A1695" s="8">
        <v>212.92979399999999</v>
      </c>
      <c r="B1695" s="6" t="s">
        <v>1700</v>
      </c>
      <c r="C1695" s="9">
        <f t="shared" si="58"/>
        <v>-5.4331288180365462E-3</v>
      </c>
      <c r="E1695">
        <f t="shared" si="59"/>
        <v>6.1532526742696641E-3</v>
      </c>
    </row>
    <row r="1696" spans="1:5" ht="18">
      <c r="A1696" s="8">
        <v>211.772919</v>
      </c>
      <c r="B1696" s="6" t="s">
        <v>1701</v>
      </c>
      <c r="C1696" s="9">
        <f t="shared" si="58"/>
        <v>0</v>
      </c>
      <c r="E1696">
        <f t="shared" si="59"/>
        <v>7.2012385623311764E-4</v>
      </c>
    </row>
    <row r="1697" spans="1:5" ht="18">
      <c r="A1697" s="8">
        <v>211.772919</v>
      </c>
      <c r="B1697" s="6" t="s">
        <v>1702</v>
      </c>
      <c r="C1697" s="9">
        <f t="shared" si="58"/>
        <v>-2.4765631152300412E-2</v>
      </c>
      <c r="E1697">
        <f t="shared" si="59"/>
        <v>2.548575500853353E-2</v>
      </c>
    </row>
    <row r="1698" spans="1:5" ht="18">
      <c r="A1698" s="8">
        <v>206.52822900000001</v>
      </c>
      <c r="B1698" s="6" t="s">
        <v>1703</v>
      </c>
      <c r="C1698" s="9">
        <f t="shared" si="58"/>
        <v>2.0073091315762908E-3</v>
      </c>
      <c r="E1698">
        <f t="shared" si="59"/>
        <v>1.2871852753431731E-3</v>
      </c>
    </row>
    <row r="1699" spans="1:5" ht="18">
      <c r="A1699" s="8">
        <v>206.94279499999999</v>
      </c>
      <c r="B1699" s="6" t="s">
        <v>1704</v>
      </c>
      <c r="C1699" s="9">
        <f t="shared" si="58"/>
        <v>6.9885496617567262E-4</v>
      </c>
      <c r="E1699">
        <f t="shared" si="59"/>
        <v>2.1268890057445024E-5</v>
      </c>
    </row>
    <row r="1700" spans="1:5" ht="18">
      <c r="A1700" s="8">
        <v>207.08741800000001</v>
      </c>
      <c r="B1700" s="6" t="s">
        <v>1705</v>
      </c>
      <c r="C1700" s="9">
        <f t="shared" si="58"/>
        <v>4.1903076892863765E-4</v>
      </c>
      <c r="E1700">
        <f t="shared" si="59"/>
        <v>3.0109308730448E-4</v>
      </c>
    </row>
    <row r="1701" spans="1:5" ht="18">
      <c r="A1701" s="8">
        <v>207.174194</v>
      </c>
      <c r="B1701" s="6" t="s">
        <v>1706</v>
      </c>
      <c r="C1701" s="9">
        <f t="shared" si="58"/>
        <v>6.2355980494365922E-3</v>
      </c>
      <c r="E1701">
        <f t="shared" si="59"/>
        <v>5.5154741932034743E-3</v>
      </c>
    </row>
    <row r="1702" spans="1:5" ht="18">
      <c r="A1702" s="8">
        <v>208.466049</v>
      </c>
      <c r="B1702" s="6" t="s">
        <v>1707</v>
      </c>
      <c r="C1702" s="9">
        <f t="shared" si="58"/>
        <v>-2.8441964667349703E-2</v>
      </c>
      <c r="E1702">
        <f t="shared" si="59"/>
        <v>2.9162088523582822E-2</v>
      </c>
    </row>
    <row r="1703" spans="1:5" ht="18">
      <c r="A1703" s="8">
        <v>202.53686500000001</v>
      </c>
      <c r="B1703" s="6" t="s">
        <v>1708</v>
      </c>
      <c r="C1703" s="9">
        <f t="shared" si="58"/>
        <v>1.5089588752151342E-2</v>
      </c>
      <c r="E1703">
        <f t="shared" si="59"/>
        <v>1.4369464895918225E-2</v>
      </c>
    </row>
    <row r="1704" spans="1:5" ht="18">
      <c r="A1704" s="8">
        <v>205.593063</v>
      </c>
      <c r="B1704" s="6" t="s">
        <v>1709</v>
      </c>
      <c r="C1704" s="9">
        <f t="shared" si="58"/>
        <v>-4.9566312458703972E-2</v>
      </c>
      <c r="E1704">
        <f t="shared" si="59"/>
        <v>5.0286436314937087E-2</v>
      </c>
    </row>
    <row r="1705" spans="1:5" ht="18">
      <c r="A1705" s="8">
        <v>195.40257299999999</v>
      </c>
      <c r="B1705" s="6" t="s">
        <v>1710</v>
      </c>
      <c r="C1705" s="9">
        <f t="shared" si="58"/>
        <v>1.0065123349220261E-2</v>
      </c>
      <c r="E1705">
        <f t="shared" si="59"/>
        <v>9.3449994929871438E-3</v>
      </c>
    </row>
    <row r="1706" spans="1:5" ht="18">
      <c r="A1706" s="8">
        <v>197.36932400000001</v>
      </c>
      <c r="B1706" s="6" t="s">
        <v>1711</v>
      </c>
      <c r="C1706" s="9">
        <f t="shared" si="58"/>
        <v>-1.0990512385805276E-2</v>
      </c>
      <c r="E1706">
        <f t="shared" si="59"/>
        <v>1.1710636242038393E-2</v>
      </c>
    </row>
    <row r="1707" spans="1:5" ht="18">
      <c r="A1707" s="8">
        <v>195.20013399999999</v>
      </c>
      <c r="B1707" s="6" t="s">
        <v>1712</v>
      </c>
      <c r="C1707" s="9">
        <f t="shared" si="58"/>
        <v>-6.9164399241650426E-4</v>
      </c>
      <c r="E1707">
        <f t="shared" si="59"/>
        <v>1.4117678486496219E-3</v>
      </c>
    </row>
    <row r="1708" spans="1:5" ht="18">
      <c r="A1708" s="8">
        <v>195.06512499999999</v>
      </c>
      <c r="B1708" s="6" t="s">
        <v>1713</v>
      </c>
      <c r="C1708" s="9">
        <f t="shared" si="58"/>
        <v>2.0264022079805474E-2</v>
      </c>
      <c r="E1708">
        <f t="shared" si="59"/>
        <v>1.9543898223572356E-2</v>
      </c>
    </row>
    <row r="1709" spans="1:5" ht="18">
      <c r="A1709" s="8">
        <v>199.01792900000001</v>
      </c>
      <c r="B1709" s="6" t="s">
        <v>1714</v>
      </c>
      <c r="C1709" s="9">
        <f t="shared" si="58"/>
        <v>4.8248854001490454E-2</v>
      </c>
      <c r="E1709">
        <f t="shared" si="59"/>
        <v>4.7528730145257339E-2</v>
      </c>
    </row>
    <row r="1710" spans="1:5" ht="18">
      <c r="A1710" s="8">
        <v>208.620316</v>
      </c>
      <c r="B1710" s="6" t="s">
        <v>1715</v>
      </c>
      <c r="C1710" s="9">
        <f t="shared" si="58"/>
        <v>3.1886956781332812E-2</v>
      </c>
      <c r="E1710">
        <f t="shared" si="59"/>
        <v>3.1166832925099693E-2</v>
      </c>
    </row>
    <row r="1711" spans="1:5" ht="18">
      <c r="A1711" s="8">
        <v>215.272583</v>
      </c>
      <c r="B1711" s="6" t="s">
        <v>1716</v>
      </c>
      <c r="C1711" s="9">
        <f t="shared" si="58"/>
        <v>1.9256330472886937E-3</v>
      </c>
      <c r="E1711">
        <f t="shared" si="59"/>
        <v>1.2055091910555761E-3</v>
      </c>
    </row>
    <row r="1712" spans="1:5" ht="18">
      <c r="A1712" s="8">
        <v>215.687119</v>
      </c>
      <c r="B1712" s="6" t="s">
        <v>1717</v>
      </c>
      <c r="C1712" s="9">
        <f t="shared" si="58"/>
        <v>-2.3824375900723109E-2</v>
      </c>
      <c r="E1712">
        <f t="shared" si="59"/>
        <v>2.4544499756956228E-2</v>
      </c>
    </row>
    <row r="1713" spans="1:5" ht="18">
      <c r="A1713" s="8">
        <v>210.548508</v>
      </c>
      <c r="B1713" s="6" t="s">
        <v>1718</v>
      </c>
      <c r="C1713" s="9">
        <f t="shared" si="58"/>
        <v>-3.3792858793376034E-2</v>
      </c>
      <c r="E1713">
        <f t="shared" si="59"/>
        <v>3.4512982649609149E-2</v>
      </c>
    </row>
    <row r="1714" spans="1:5" ht="18">
      <c r="A1714" s="8">
        <v>203.43347199999999</v>
      </c>
      <c r="B1714" s="6" t="s">
        <v>1719</v>
      </c>
      <c r="C1714" s="9">
        <f t="shared" si="58"/>
        <v>2.6254823984914414E-2</v>
      </c>
      <c r="E1714">
        <f t="shared" si="59"/>
        <v>2.5534700128681295E-2</v>
      </c>
    </row>
    <row r="1715" spans="1:5" ht="18">
      <c r="A1715" s="8">
        <v>208.77458200000001</v>
      </c>
      <c r="B1715" s="6" t="s">
        <v>1720</v>
      </c>
      <c r="C1715" s="9">
        <f t="shared" si="58"/>
        <v>-5.125762867052506E-3</v>
      </c>
      <c r="E1715">
        <f t="shared" si="59"/>
        <v>5.8458867232856239E-3</v>
      </c>
    </row>
    <row r="1716" spans="1:5" ht="18">
      <c r="A1716" s="8">
        <v>207.704453</v>
      </c>
      <c r="B1716" s="6" t="s">
        <v>1721</v>
      </c>
      <c r="C1716" s="9">
        <f t="shared" si="58"/>
        <v>4.9664558708329542E-3</v>
      </c>
      <c r="E1716">
        <f t="shared" si="59"/>
        <v>4.2463320145998363E-3</v>
      </c>
    </row>
    <row r="1717" spans="1:5" ht="18">
      <c r="A1717" s="8">
        <v>208.736008</v>
      </c>
      <c r="B1717" s="6" t="s">
        <v>1722</v>
      </c>
      <c r="C1717" s="9">
        <f t="shared" si="58"/>
        <v>3.3255785939912703E-3</v>
      </c>
      <c r="E1717">
        <f t="shared" si="59"/>
        <v>2.6054547377581524E-3</v>
      </c>
    </row>
    <row r="1718" spans="1:5" ht="18">
      <c r="A1718" s="8">
        <v>209.43017599999999</v>
      </c>
      <c r="B1718" s="6" t="s">
        <v>1723</v>
      </c>
      <c r="C1718" s="9">
        <f t="shared" si="58"/>
        <v>-1.275156737680432E-2</v>
      </c>
      <c r="E1718">
        <f t="shared" si="59"/>
        <v>1.3471691233037437E-2</v>
      </c>
    </row>
    <row r="1719" spans="1:5" ht="18">
      <c r="A1719" s="8">
        <v>206.759613</v>
      </c>
      <c r="B1719" s="6" t="s">
        <v>1724</v>
      </c>
      <c r="C1719" s="9">
        <f t="shared" si="58"/>
        <v>-1.3183720749177496E-2</v>
      </c>
      <c r="E1719">
        <f t="shared" si="59"/>
        <v>1.3903844605410613E-2</v>
      </c>
    </row>
    <row r="1720" spans="1:5" ht="18">
      <c r="A1720" s="8">
        <v>204.03375199999999</v>
      </c>
      <c r="B1720" s="6" t="s">
        <v>1725</v>
      </c>
      <c r="C1720" s="9">
        <f t="shared" si="58"/>
        <v>6.3481800795389936E-3</v>
      </c>
      <c r="E1720">
        <f t="shared" si="59"/>
        <v>5.6280562233058757E-3</v>
      </c>
    </row>
    <row r="1721" spans="1:5" ht="18">
      <c r="A1721" s="8">
        <v>205.32899499999999</v>
      </c>
      <c r="B1721" s="6" t="s">
        <v>1726</v>
      </c>
      <c r="C1721" s="9">
        <f t="shared" si="58"/>
        <v>-9.5563902214589116E-3</v>
      </c>
      <c r="E1721">
        <f t="shared" si="59"/>
        <v>1.0276514077692029E-2</v>
      </c>
    </row>
    <row r="1722" spans="1:5" ht="18">
      <c r="A1722" s="8">
        <v>203.36679100000001</v>
      </c>
      <c r="B1722" s="6" t="s">
        <v>1727</v>
      </c>
      <c r="C1722" s="9">
        <f t="shared" si="58"/>
        <v>-1.3309006778792032E-3</v>
      </c>
      <c r="E1722">
        <f t="shared" si="59"/>
        <v>2.0510245341123206E-3</v>
      </c>
    </row>
    <row r="1723" spans="1:5" ht="18">
      <c r="A1723" s="8">
        <v>203.09612999999999</v>
      </c>
      <c r="B1723" s="6" t="s">
        <v>1728</v>
      </c>
      <c r="C1723" s="9">
        <f t="shared" si="58"/>
        <v>1.7847789615685967E-2</v>
      </c>
      <c r="E1723">
        <f t="shared" si="59"/>
        <v>1.7127665759452848E-2</v>
      </c>
    </row>
    <row r="1724" spans="1:5" ht="18">
      <c r="A1724" s="8">
        <v>206.720947</v>
      </c>
      <c r="B1724" s="6" t="s">
        <v>1729</v>
      </c>
      <c r="C1724" s="9">
        <f t="shared" si="58"/>
        <v>4.672482464972065E-5</v>
      </c>
      <c r="E1724">
        <f t="shared" si="59"/>
        <v>6.7339903158339701E-4</v>
      </c>
    </row>
    <row r="1725" spans="1:5" ht="18">
      <c r="A1725" s="8">
        <v>206.73060599999999</v>
      </c>
      <c r="B1725" s="6" t="s">
        <v>1730</v>
      </c>
      <c r="C1725" s="9">
        <f t="shared" si="58"/>
        <v>6.3589568348675343E-3</v>
      </c>
      <c r="E1725">
        <f t="shared" si="59"/>
        <v>5.6388329786344164E-3</v>
      </c>
    </row>
    <row r="1726" spans="1:5" ht="18">
      <c r="A1726" s="8">
        <v>208.045197</v>
      </c>
      <c r="B1726" s="6" t="s">
        <v>1731</v>
      </c>
      <c r="C1726" s="9">
        <f t="shared" si="58"/>
        <v>-5.3895836874330348E-3</v>
      </c>
      <c r="E1726">
        <f t="shared" si="59"/>
        <v>6.1097075436661527E-3</v>
      </c>
    </row>
    <row r="1727" spans="1:5" ht="18">
      <c r="A1727" s="8">
        <v>206.92392000000001</v>
      </c>
      <c r="B1727" s="6" t="s">
        <v>1732</v>
      </c>
      <c r="C1727" s="9">
        <f t="shared" si="58"/>
        <v>9.9967804592141218E-3</v>
      </c>
      <c r="E1727">
        <f t="shared" si="59"/>
        <v>9.2766566029810048E-3</v>
      </c>
    </row>
    <row r="1728" spans="1:5" ht="18">
      <c r="A1728" s="8">
        <v>208.992493</v>
      </c>
      <c r="B1728" s="6" t="s">
        <v>1733</v>
      </c>
      <c r="C1728" s="9">
        <f t="shared" si="58"/>
        <v>-3.885144333868413E-3</v>
      </c>
      <c r="E1728">
        <f t="shared" si="59"/>
        <v>4.6052681901015309E-3</v>
      </c>
    </row>
    <row r="1729" spans="1:5" ht="18">
      <c r="A1729" s="8">
        <v>208.18052700000001</v>
      </c>
      <c r="B1729" s="6" t="s">
        <v>1734</v>
      </c>
      <c r="C1729" s="9">
        <f t="shared" si="58"/>
        <v>-5.2466002259663981E-3</v>
      </c>
      <c r="E1729">
        <f t="shared" si="59"/>
        <v>5.9667240821995159E-3</v>
      </c>
    </row>
    <row r="1730" spans="1:5" ht="18">
      <c r="A1730" s="8">
        <v>207.08828700000001</v>
      </c>
      <c r="B1730" s="6" t="s">
        <v>1735</v>
      </c>
      <c r="C1730" s="9">
        <f t="shared" ref="C1730:C1793" si="60">(A1731-A1730)/A1730</f>
        <v>5.6006064698387536E-4</v>
      </c>
      <c r="E1730">
        <f t="shared" si="59"/>
        <v>1.6006320924924228E-4</v>
      </c>
    </row>
    <row r="1731" spans="1:5" ht="18">
      <c r="A1731" s="8">
        <v>207.20426900000001</v>
      </c>
      <c r="B1731" s="6" t="s">
        <v>1736</v>
      </c>
      <c r="C1731" s="9">
        <f t="shared" si="60"/>
        <v>-3.2659558766144891E-4</v>
      </c>
      <c r="E1731">
        <f t="shared" ref="E1731:E1794" si="61">ABS(C1731-$G$2)</f>
        <v>1.0467194438945665E-3</v>
      </c>
    </row>
    <row r="1732" spans="1:5" ht="18">
      <c r="A1732" s="8">
        <v>207.13659699999999</v>
      </c>
      <c r="B1732" s="6" t="s">
        <v>1737</v>
      </c>
      <c r="C1732" s="9">
        <f t="shared" si="60"/>
        <v>8.0264280869690816E-3</v>
      </c>
      <c r="E1732">
        <f t="shared" si="61"/>
        <v>7.3063042307359638E-3</v>
      </c>
    </row>
    <row r="1733" spans="1:5" ht="18">
      <c r="A1733" s="8">
        <v>208.79916399999999</v>
      </c>
      <c r="B1733" s="6" t="s">
        <v>1738</v>
      </c>
      <c r="C1733" s="9">
        <f t="shared" si="60"/>
        <v>-1.9489819413261625E-2</v>
      </c>
      <c r="E1733">
        <f t="shared" si="61"/>
        <v>2.0209943269494744E-2</v>
      </c>
    </row>
    <row r="1734" spans="1:5" ht="18">
      <c r="A1734" s="8">
        <v>204.72970599999999</v>
      </c>
      <c r="B1734" s="6" t="s">
        <v>1739</v>
      </c>
      <c r="C1734" s="9">
        <f t="shared" si="60"/>
        <v>-6.0433047268675507E-3</v>
      </c>
      <c r="E1734">
        <f t="shared" si="61"/>
        <v>6.7634285831006686E-3</v>
      </c>
    </row>
    <row r="1735" spans="1:5" ht="18">
      <c r="A1735" s="8">
        <v>203.49246199999999</v>
      </c>
      <c r="B1735" s="6" t="s">
        <v>1740</v>
      </c>
      <c r="C1735" s="9">
        <f t="shared" si="60"/>
        <v>1.301536663308946E-2</v>
      </c>
      <c r="E1735">
        <f t="shared" si="61"/>
        <v>1.2295242776856343E-2</v>
      </c>
    </row>
    <row r="1736" spans="1:5" ht="18">
      <c r="A1736" s="8">
        <v>206.14099100000001</v>
      </c>
      <c r="B1736" s="6" t="s">
        <v>1741</v>
      </c>
      <c r="C1736" s="9">
        <f t="shared" si="60"/>
        <v>4.407662908732104E-3</v>
      </c>
      <c r="E1736">
        <f t="shared" si="61"/>
        <v>3.6875390524989862E-3</v>
      </c>
    </row>
    <row r="1737" spans="1:5" ht="18">
      <c r="A1737" s="8">
        <v>207.04959099999999</v>
      </c>
      <c r="B1737" s="6" t="s">
        <v>1742</v>
      </c>
      <c r="C1737" s="9">
        <f t="shared" si="60"/>
        <v>-3.2676712701160067E-4</v>
      </c>
      <c r="E1737">
        <f t="shared" si="61"/>
        <v>1.0468909832447183E-3</v>
      </c>
    </row>
    <row r="1738" spans="1:5" ht="18">
      <c r="A1738" s="8">
        <v>206.981934</v>
      </c>
      <c r="B1738" s="6" t="s">
        <v>1743</v>
      </c>
      <c r="C1738" s="9">
        <f t="shared" si="60"/>
        <v>2.40506835731857E-2</v>
      </c>
      <c r="E1738">
        <f t="shared" si="61"/>
        <v>2.3330559716952581E-2</v>
      </c>
    </row>
    <row r="1739" spans="1:5" ht="18">
      <c r="A1739" s="8">
        <v>211.959991</v>
      </c>
      <c r="B1739" s="6" t="s">
        <v>1744</v>
      </c>
      <c r="C1739" s="9">
        <f t="shared" si="60"/>
        <v>6.3876205769416148E-4</v>
      </c>
      <c r="E1739">
        <f t="shared" si="61"/>
        <v>8.136179853895616E-5</v>
      </c>
    </row>
    <row r="1740" spans="1:5" ht="18">
      <c r="A1740" s="8">
        <v>212.095383</v>
      </c>
      <c r="B1740" s="6" t="s">
        <v>1745</v>
      </c>
      <c r="C1740" s="9">
        <f t="shared" si="60"/>
        <v>-3.7827650401988469E-3</v>
      </c>
      <c r="E1740">
        <f t="shared" si="61"/>
        <v>4.5028888964319643E-3</v>
      </c>
    </row>
    <row r="1741" spans="1:5" ht="18">
      <c r="A1741" s="8">
        <v>211.29307600000001</v>
      </c>
      <c r="B1741" s="6" t="s">
        <v>1746</v>
      </c>
      <c r="C1741" s="9">
        <f t="shared" si="60"/>
        <v>1.8298938484855913E-2</v>
      </c>
      <c r="E1741">
        <f t="shared" si="61"/>
        <v>1.7578814628622794E-2</v>
      </c>
    </row>
    <row r="1742" spans="1:5" ht="18">
      <c r="A1742" s="8">
        <v>215.159515</v>
      </c>
      <c r="B1742" s="6" t="s">
        <v>1747</v>
      </c>
      <c r="C1742" s="9">
        <f t="shared" si="60"/>
        <v>6.0650211077116368E-3</v>
      </c>
      <c r="E1742">
        <f t="shared" si="61"/>
        <v>5.3448972514785189E-3</v>
      </c>
    </row>
    <row r="1743" spans="1:5" ht="18">
      <c r="A1743" s="8">
        <v>216.464462</v>
      </c>
      <c r="B1743" s="6" t="s">
        <v>1748</v>
      </c>
      <c r="C1743" s="9">
        <f t="shared" si="60"/>
        <v>-1.3039207331871338E-2</v>
      </c>
      <c r="E1743">
        <f t="shared" si="61"/>
        <v>1.3759331188104455E-2</v>
      </c>
    </row>
    <row r="1744" spans="1:5" ht="18">
      <c r="A1744" s="8">
        <v>213.64193700000001</v>
      </c>
      <c r="B1744" s="6" t="s">
        <v>1749</v>
      </c>
      <c r="C1744" s="9">
        <f t="shared" si="60"/>
        <v>7.8273817560452711E-3</v>
      </c>
      <c r="E1744">
        <f t="shared" si="61"/>
        <v>7.1072578998121532E-3</v>
      </c>
    </row>
    <row r="1745" spans="1:5" ht="18">
      <c r="A1745" s="8">
        <v>215.31419399999999</v>
      </c>
      <c r="B1745" s="6" t="s">
        <v>1750</v>
      </c>
      <c r="C1745" s="9">
        <f t="shared" si="60"/>
        <v>9.9214545976472508E-3</v>
      </c>
      <c r="E1745">
        <f t="shared" si="61"/>
        <v>9.2013307414141338E-3</v>
      </c>
    </row>
    <row r="1746" spans="1:5" ht="18">
      <c r="A1746" s="8">
        <v>217.450424</v>
      </c>
      <c r="B1746" s="6" t="s">
        <v>1751</v>
      </c>
      <c r="C1746" s="9">
        <f t="shared" si="60"/>
        <v>-3.6007011878716588E-3</v>
      </c>
      <c r="E1746">
        <f t="shared" si="61"/>
        <v>4.3208250441047766E-3</v>
      </c>
    </row>
    <row r="1747" spans="1:5" ht="18">
      <c r="A1747" s="8">
        <v>216.66745</v>
      </c>
      <c r="B1747" s="6" t="s">
        <v>1752</v>
      </c>
      <c r="C1747" s="9">
        <f t="shared" si="60"/>
        <v>-1.1019458621957348E-2</v>
      </c>
      <c r="E1747">
        <f t="shared" si="61"/>
        <v>1.1739582478190465E-2</v>
      </c>
    </row>
    <row r="1748" spans="1:5" ht="18">
      <c r="A1748" s="8">
        <v>214.27989199999999</v>
      </c>
      <c r="B1748" s="6" t="s">
        <v>1753</v>
      </c>
      <c r="C1748" s="9">
        <f t="shared" si="60"/>
        <v>3.3380920315193192E-3</v>
      </c>
      <c r="E1748">
        <f t="shared" si="61"/>
        <v>2.6179681752862014E-3</v>
      </c>
    </row>
    <row r="1749" spans="1:5" ht="18">
      <c r="A1749" s="8">
        <v>214.99517800000001</v>
      </c>
      <c r="B1749" s="6" t="s">
        <v>1754</v>
      </c>
      <c r="C1749" s="9">
        <f t="shared" si="60"/>
        <v>-2.1265904856712665E-2</v>
      </c>
      <c r="E1749">
        <f t="shared" si="61"/>
        <v>2.1986028712945783E-2</v>
      </c>
    </row>
    <row r="1750" spans="1:5" ht="18">
      <c r="A1750" s="8">
        <v>210.42311100000001</v>
      </c>
      <c r="B1750" s="6" t="s">
        <v>1755</v>
      </c>
      <c r="C1750" s="9">
        <f t="shared" si="60"/>
        <v>9.6458986389564585E-4</v>
      </c>
      <c r="E1750">
        <f t="shared" si="61"/>
        <v>2.444660076625282E-4</v>
      </c>
    </row>
    <row r="1751" spans="1:5" ht="18">
      <c r="A1751" s="8">
        <v>210.62608299999999</v>
      </c>
      <c r="B1751" s="6" t="s">
        <v>1756</v>
      </c>
      <c r="C1751" s="9">
        <f t="shared" si="60"/>
        <v>-2.5929409701836409E-2</v>
      </c>
      <c r="E1751">
        <f t="shared" si="61"/>
        <v>2.6649533558069528E-2</v>
      </c>
    </row>
    <row r="1752" spans="1:5" ht="18">
      <c r="A1752" s="8">
        <v>205.16467299999999</v>
      </c>
      <c r="B1752" s="6" t="s">
        <v>1757</v>
      </c>
      <c r="C1752" s="9">
        <f t="shared" si="60"/>
        <v>2.8457038507794193E-2</v>
      </c>
      <c r="E1752">
        <f t="shared" si="61"/>
        <v>2.7736914651561074E-2</v>
      </c>
    </row>
    <row r="1753" spans="1:5" ht="18">
      <c r="A1753" s="8">
        <v>211.003052</v>
      </c>
      <c r="B1753" s="6" t="s">
        <v>1758</v>
      </c>
      <c r="C1753" s="9">
        <f t="shared" si="60"/>
        <v>6.0928692159391588E-3</v>
      </c>
      <c r="E1753">
        <f t="shared" si="61"/>
        <v>5.3727453597060409E-3</v>
      </c>
    </row>
    <row r="1754" spans="1:5" ht="18">
      <c r="A1754" s="8">
        <v>212.28866600000001</v>
      </c>
      <c r="B1754" s="6" t="s">
        <v>1759</v>
      </c>
      <c r="C1754" s="9">
        <f t="shared" si="60"/>
        <v>-9.6985818357349166E-3</v>
      </c>
      <c r="E1754">
        <f t="shared" si="61"/>
        <v>1.0418705691968034E-2</v>
      </c>
    </row>
    <row r="1755" spans="1:5" ht="18">
      <c r="A1755" s="8">
        <v>210.22976700000001</v>
      </c>
      <c r="B1755" s="6" t="s">
        <v>1760</v>
      </c>
      <c r="C1755" s="9">
        <f t="shared" si="60"/>
        <v>-1.1770611913392874E-2</v>
      </c>
      <c r="E1755">
        <f t="shared" si="61"/>
        <v>1.2490735769625991E-2</v>
      </c>
    </row>
    <row r="1756" spans="1:5" ht="18">
      <c r="A1756" s="8">
        <v>207.755234</v>
      </c>
      <c r="B1756" s="6" t="s">
        <v>1761</v>
      </c>
      <c r="C1756" s="9">
        <f t="shared" si="60"/>
        <v>6.5602679352954624E-3</v>
      </c>
      <c r="E1756">
        <f t="shared" si="61"/>
        <v>5.8401440790623446E-3</v>
      </c>
    </row>
    <row r="1757" spans="1:5" ht="18">
      <c r="A1757" s="8">
        <v>209.11816400000001</v>
      </c>
      <c r="B1757" s="6" t="s">
        <v>1762</v>
      </c>
      <c r="C1757" s="9">
        <f t="shared" si="60"/>
        <v>-1.5346117901073467E-2</v>
      </c>
      <c r="E1757">
        <f t="shared" si="61"/>
        <v>1.6066241757306584E-2</v>
      </c>
    </row>
    <row r="1758" spans="1:5" ht="18">
      <c r="A1758" s="8">
        <v>205.90901199999999</v>
      </c>
      <c r="B1758" s="6" t="s">
        <v>1763</v>
      </c>
      <c r="C1758" s="9">
        <f t="shared" si="60"/>
        <v>-1.7370099371852394E-3</v>
      </c>
      <c r="E1758">
        <f t="shared" si="61"/>
        <v>2.4571337934183573E-3</v>
      </c>
    </row>
    <row r="1759" spans="1:5" ht="18">
      <c r="A1759" s="8">
        <v>205.551346</v>
      </c>
      <c r="B1759" s="6" t="s">
        <v>1764</v>
      </c>
      <c r="C1759" s="9">
        <f t="shared" si="60"/>
        <v>1.7822709854694974E-2</v>
      </c>
      <c r="E1759">
        <f t="shared" si="61"/>
        <v>1.7102585998461855E-2</v>
      </c>
    </row>
    <row r="1760" spans="1:5" ht="18">
      <c r="A1760" s="8">
        <v>209.21482800000001</v>
      </c>
      <c r="B1760" s="6" t="s">
        <v>1765</v>
      </c>
      <c r="C1760" s="9">
        <f t="shared" si="60"/>
        <v>3.6499693033229835E-2</v>
      </c>
      <c r="E1760">
        <f t="shared" si="61"/>
        <v>3.577956917699672E-2</v>
      </c>
    </row>
    <row r="1761" spans="1:5" ht="18">
      <c r="A1761" s="8">
        <v>216.85110499999999</v>
      </c>
      <c r="B1761" s="6" t="s">
        <v>1766</v>
      </c>
      <c r="C1761" s="9">
        <f t="shared" si="60"/>
        <v>2.8082079637086334E-3</v>
      </c>
      <c r="E1761">
        <f t="shared" si="61"/>
        <v>2.0880841074755159E-3</v>
      </c>
    </row>
    <row r="1762" spans="1:5" ht="18">
      <c r="A1762" s="8">
        <v>217.46006800000001</v>
      </c>
      <c r="B1762" s="6" t="s">
        <v>1767</v>
      </c>
      <c r="C1762" s="9">
        <f t="shared" si="60"/>
        <v>4.3560411284336914E-3</v>
      </c>
      <c r="E1762">
        <f t="shared" si="61"/>
        <v>3.6359172722005735E-3</v>
      </c>
    </row>
    <row r="1763" spans="1:5" ht="18">
      <c r="A1763" s="8">
        <v>218.40733299999999</v>
      </c>
      <c r="B1763" s="6" t="s">
        <v>1768</v>
      </c>
      <c r="C1763" s="9">
        <f t="shared" si="60"/>
        <v>1.5844225340181269E-2</v>
      </c>
      <c r="E1763">
        <f t="shared" si="61"/>
        <v>1.5124101483948152E-2</v>
      </c>
    </row>
    <row r="1764" spans="1:5" ht="18">
      <c r="A1764" s="8">
        <v>221.867828</v>
      </c>
      <c r="B1764" s="6" t="s">
        <v>1769</v>
      </c>
      <c r="C1764" s="9">
        <f t="shared" si="60"/>
        <v>1.2199105315981226E-2</v>
      </c>
      <c r="E1764">
        <f t="shared" si="61"/>
        <v>1.1478981459748109E-2</v>
      </c>
    </row>
    <row r="1765" spans="1:5" ht="18">
      <c r="A1765" s="8">
        <v>224.57441700000001</v>
      </c>
      <c r="B1765" s="6" t="s">
        <v>1770</v>
      </c>
      <c r="C1765" s="9">
        <f t="shared" si="60"/>
        <v>2.4533025950146527E-3</v>
      </c>
      <c r="E1765">
        <f t="shared" si="61"/>
        <v>1.733178738781535E-3</v>
      </c>
    </row>
    <row r="1766" spans="1:5" ht="18">
      <c r="A1766" s="8">
        <v>225.12536600000001</v>
      </c>
      <c r="B1766" s="6" t="s">
        <v>1771</v>
      </c>
      <c r="C1766" s="9">
        <f t="shared" si="60"/>
        <v>2.5890929589871204E-2</v>
      </c>
      <c r="E1766">
        <f t="shared" si="61"/>
        <v>2.5170805733638085E-2</v>
      </c>
    </row>
    <row r="1767" spans="1:5" ht="18">
      <c r="A1767" s="8">
        <v>230.954071</v>
      </c>
      <c r="B1767" s="6" t="s">
        <v>1772</v>
      </c>
      <c r="C1767" s="9">
        <f t="shared" si="60"/>
        <v>-2.9171752508315826E-2</v>
      </c>
      <c r="E1767">
        <f t="shared" si="61"/>
        <v>2.9891876364548944E-2</v>
      </c>
    </row>
    <row r="1768" spans="1:5" ht="18">
      <c r="A1768" s="8">
        <v>224.216736</v>
      </c>
      <c r="B1768" s="6" t="s">
        <v>1773</v>
      </c>
      <c r="C1768" s="9">
        <f t="shared" si="60"/>
        <v>3.3152382523310001E-2</v>
      </c>
      <c r="E1768">
        <f t="shared" si="61"/>
        <v>3.2432258667076885E-2</v>
      </c>
    </row>
    <row r="1769" spans="1:5" ht="18">
      <c r="A1769" s="8">
        <v>231.65005500000001</v>
      </c>
      <c r="B1769" s="6" t="s">
        <v>1774</v>
      </c>
      <c r="C1769" s="9">
        <f t="shared" si="60"/>
        <v>-5.8446349170950332E-4</v>
      </c>
      <c r="E1769">
        <f t="shared" si="61"/>
        <v>1.304587347942621E-3</v>
      </c>
    </row>
    <row r="1770" spans="1:5" ht="18">
      <c r="A1770" s="8">
        <v>231.51466400000001</v>
      </c>
      <c r="B1770" s="6" t="s">
        <v>1775</v>
      </c>
      <c r="C1770" s="9">
        <f t="shared" si="60"/>
        <v>1.4571647176526124E-2</v>
      </c>
      <c r="E1770">
        <f t="shared" si="61"/>
        <v>1.3851523320293007E-2</v>
      </c>
    </row>
    <row r="1771" spans="1:5" ht="18">
      <c r="A1771" s="8">
        <v>234.888214</v>
      </c>
      <c r="B1771" s="6" t="s">
        <v>1776</v>
      </c>
      <c r="C1771" s="9">
        <f t="shared" si="60"/>
        <v>-4.0742146389686588E-3</v>
      </c>
      <c r="E1771">
        <f t="shared" si="61"/>
        <v>4.7943384952017767E-3</v>
      </c>
    </row>
    <row r="1772" spans="1:5" ht="18">
      <c r="A1772" s="8">
        <v>233.931229</v>
      </c>
      <c r="B1772" s="6" t="s">
        <v>1777</v>
      </c>
      <c r="C1772" s="9">
        <f t="shared" si="60"/>
        <v>7.8507688257385244E-4</v>
      </c>
      <c r="E1772">
        <f t="shared" si="61"/>
        <v>6.4953026340734796E-5</v>
      </c>
    </row>
    <row r="1773" spans="1:5" ht="18">
      <c r="A1773" s="8">
        <v>234.11488299999999</v>
      </c>
      <c r="B1773" s="6" t="s">
        <v>1778</v>
      </c>
      <c r="C1773" s="9">
        <f t="shared" si="60"/>
        <v>1.1149098966083655E-3</v>
      </c>
      <c r="E1773">
        <f t="shared" si="61"/>
        <v>3.947860403752479E-4</v>
      </c>
    </row>
    <row r="1774" spans="1:5" ht="18">
      <c r="A1774" s="8">
        <v>234.3759</v>
      </c>
      <c r="B1774" s="6" t="s">
        <v>1779</v>
      </c>
      <c r="C1774" s="9">
        <f t="shared" si="60"/>
        <v>5.3614386120757803E-3</v>
      </c>
      <c r="E1774">
        <f t="shared" si="61"/>
        <v>4.6413147558426624E-3</v>
      </c>
    </row>
    <row r="1775" spans="1:5" ht="18">
      <c r="A1775" s="8">
        <v>235.63249200000001</v>
      </c>
      <c r="B1775" s="6" t="s">
        <v>1780</v>
      </c>
      <c r="C1775" s="9">
        <f t="shared" si="60"/>
        <v>-3.8971238312923992E-3</v>
      </c>
      <c r="E1775">
        <f t="shared" si="61"/>
        <v>4.6172476875255171E-3</v>
      </c>
    </row>
    <row r="1776" spans="1:5" ht="18">
      <c r="A1776" s="8">
        <v>234.714203</v>
      </c>
      <c r="B1776" s="6" t="s">
        <v>1781</v>
      </c>
      <c r="C1776" s="9">
        <f t="shared" si="60"/>
        <v>6.8776110664253119E-3</v>
      </c>
      <c r="E1776">
        <f t="shared" si="61"/>
        <v>6.1574872101921941E-3</v>
      </c>
    </row>
    <row r="1777" spans="1:5" ht="18">
      <c r="A1777" s="8">
        <v>236.32847599999999</v>
      </c>
      <c r="B1777" s="6" t="s">
        <v>1782</v>
      </c>
      <c r="C1777" s="9">
        <f t="shared" si="60"/>
        <v>2.0450011280062834E-3</v>
      </c>
      <c r="E1777">
        <f t="shared" si="61"/>
        <v>1.3248772717731657E-3</v>
      </c>
    </row>
    <row r="1778" spans="1:5" ht="18">
      <c r="A1778" s="8">
        <v>236.811768</v>
      </c>
      <c r="B1778" s="6" t="s">
        <v>1783</v>
      </c>
      <c r="C1778" s="9">
        <f t="shared" si="60"/>
        <v>-5.2655702481812505E-3</v>
      </c>
      <c r="E1778">
        <f t="shared" si="61"/>
        <v>5.9856941044143684E-3</v>
      </c>
    </row>
    <row r="1779" spans="1:5" ht="18">
      <c r="A1779" s="8">
        <v>235.564819</v>
      </c>
      <c r="B1779" s="6" t="s">
        <v>1784</v>
      </c>
      <c r="C1779" s="9">
        <f t="shared" si="60"/>
        <v>4.3596408171629993E-3</v>
      </c>
      <c r="E1779">
        <f t="shared" si="61"/>
        <v>3.6395169609298814E-3</v>
      </c>
    </row>
    <row r="1780" spans="1:5" ht="18">
      <c r="A1780" s="8">
        <v>236.59179700000001</v>
      </c>
      <c r="B1780" s="6" t="s">
        <v>1785</v>
      </c>
      <c r="C1780" s="9">
        <f t="shared" si="60"/>
        <v>-1.6791072430968916E-3</v>
      </c>
      <c r="E1780">
        <f t="shared" si="61"/>
        <v>2.3992310993300094E-3</v>
      </c>
    </row>
    <row r="1781" spans="1:5" ht="18">
      <c r="A1781" s="8">
        <v>236.194534</v>
      </c>
      <c r="B1781" s="6" t="s">
        <v>1786</v>
      </c>
      <c r="C1781" s="9">
        <f t="shared" si="60"/>
        <v>-1.1567164378156186E-2</v>
      </c>
      <c r="E1781">
        <f t="shared" si="61"/>
        <v>1.2287288234389303E-2</v>
      </c>
    </row>
    <row r="1782" spans="1:5" ht="18">
      <c r="A1782" s="8">
        <v>233.462433</v>
      </c>
      <c r="B1782" s="6" t="s">
        <v>1787</v>
      </c>
      <c r="C1782" s="9">
        <f t="shared" si="60"/>
        <v>-2.6808420179532687E-2</v>
      </c>
      <c r="E1782">
        <f t="shared" si="61"/>
        <v>2.7528544035765806E-2</v>
      </c>
    </row>
    <row r="1783" spans="1:5" ht="18">
      <c r="A1783" s="8">
        <v>227.20367400000001</v>
      </c>
      <c r="B1783" s="6" t="s">
        <v>1788</v>
      </c>
      <c r="C1783" s="9">
        <f t="shared" si="60"/>
        <v>-5.2875685452164235E-3</v>
      </c>
      <c r="E1783">
        <f t="shared" si="61"/>
        <v>6.0076924014495414E-3</v>
      </c>
    </row>
    <row r="1784" spans="1:5" ht="18">
      <c r="A1784" s="8">
        <v>226.002319</v>
      </c>
      <c r="B1784" s="6" t="s">
        <v>1789</v>
      </c>
      <c r="C1784" s="9">
        <f t="shared" si="60"/>
        <v>5.4872357305324757E-3</v>
      </c>
      <c r="E1784">
        <f t="shared" si="61"/>
        <v>4.7671118742993578E-3</v>
      </c>
    </row>
    <row r="1785" spans="1:5" ht="18">
      <c r="A1785" s="8">
        <v>227.242447</v>
      </c>
      <c r="B1785" s="6" t="s">
        <v>1790</v>
      </c>
      <c r="C1785" s="9">
        <f t="shared" si="60"/>
        <v>-2.3704990291712479E-2</v>
      </c>
      <c r="E1785">
        <f t="shared" si="61"/>
        <v>2.4425114147945598E-2</v>
      </c>
    </row>
    <row r="1786" spans="1:5" ht="18">
      <c r="A1786" s="8">
        <v>221.85566700000001</v>
      </c>
      <c r="B1786" s="6" t="s">
        <v>1791</v>
      </c>
      <c r="C1786" s="9">
        <f t="shared" si="60"/>
        <v>1.48041203743512E-2</v>
      </c>
      <c r="E1786">
        <f t="shared" si="61"/>
        <v>1.4083996518118083E-2</v>
      </c>
    </row>
    <row r="1787" spans="1:5" ht="18">
      <c r="A1787" s="8">
        <v>225.14004499999999</v>
      </c>
      <c r="B1787" s="6" t="s">
        <v>1792</v>
      </c>
      <c r="C1787" s="9">
        <f t="shared" si="60"/>
        <v>1.9623066167549275E-2</v>
      </c>
      <c r="E1787">
        <f t="shared" si="61"/>
        <v>1.8902942311316156E-2</v>
      </c>
    </row>
    <row r="1788" spans="1:5" ht="18">
      <c r="A1788" s="8">
        <v>229.55798300000001</v>
      </c>
      <c r="B1788" s="6" t="s">
        <v>1793</v>
      </c>
      <c r="C1788" s="9">
        <f t="shared" si="60"/>
        <v>-1.295685717886803E-2</v>
      </c>
      <c r="E1788">
        <f t="shared" si="61"/>
        <v>1.3676981035101147E-2</v>
      </c>
    </row>
    <row r="1789" spans="1:5" ht="18">
      <c r="A1789" s="8">
        <v>226.58363299999999</v>
      </c>
      <c r="B1789" s="6" t="s">
        <v>1794</v>
      </c>
      <c r="C1789" s="9">
        <f t="shared" si="60"/>
        <v>-2.698071312149888E-2</v>
      </c>
      <c r="E1789">
        <f t="shared" si="61"/>
        <v>2.7700836977731999E-2</v>
      </c>
    </row>
    <row r="1790" spans="1:5" ht="18">
      <c r="A1790" s="8">
        <v>220.47024500000001</v>
      </c>
      <c r="B1790" s="6" t="s">
        <v>1795</v>
      </c>
      <c r="C1790" s="9">
        <f t="shared" si="60"/>
        <v>-3.6475126155912974E-3</v>
      </c>
      <c r="E1790">
        <f t="shared" si="61"/>
        <v>4.3676364718244149E-3</v>
      </c>
    </row>
    <row r="1791" spans="1:5" ht="18">
      <c r="A1791" s="8">
        <v>219.666077</v>
      </c>
      <c r="B1791" s="6" t="s">
        <v>1796</v>
      </c>
      <c r="C1791" s="9">
        <f t="shared" si="60"/>
        <v>2.1479383910516101E-2</v>
      </c>
      <c r="E1791">
        <f t="shared" si="61"/>
        <v>2.0759260054282982E-2</v>
      </c>
    </row>
    <row r="1792" spans="1:5" ht="18">
      <c r="A1792" s="8">
        <v>224.38436899999999</v>
      </c>
      <c r="B1792" s="6" t="s">
        <v>1797</v>
      </c>
      <c r="C1792" s="9">
        <f t="shared" si="60"/>
        <v>-1.8177995277380472E-2</v>
      </c>
      <c r="E1792">
        <f t="shared" si="61"/>
        <v>1.889811913361359E-2</v>
      </c>
    </row>
    <row r="1793" spans="1:5" ht="18">
      <c r="A1793" s="8">
        <v>220.305511</v>
      </c>
      <c r="B1793" s="6" t="s">
        <v>1798</v>
      </c>
      <c r="C1793" s="9">
        <f t="shared" si="60"/>
        <v>2.8101512176878819E-2</v>
      </c>
      <c r="E1793">
        <f t="shared" si="61"/>
        <v>2.7381388320645701E-2</v>
      </c>
    </row>
    <row r="1794" spans="1:5" ht="18">
      <c r="A1794" s="8">
        <v>226.49642900000001</v>
      </c>
      <c r="B1794" s="6" t="s">
        <v>1799</v>
      </c>
      <c r="C1794" s="9">
        <f t="shared" ref="C1794:C1857" si="62">(A1795-A1794)/A1794</f>
        <v>-5.8174294659630848E-3</v>
      </c>
      <c r="E1794">
        <f t="shared" si="61"/>
        <v>6.5375533221962026E-3</v>
      </c>
    </row>
    <row r="1795" spans="1:5" ht="18">
      <c r="A1795" s="8">
        <v>225.17880199999999</v>
      </c>
      <c r="B1795" s="6" t="s">
        <v>1800</v>
      </c>
      <c r="C1795" s="9">
        <f t="shared" si="62"/>
        <v>2.0265135791956219E-2</v>
      </c>
      <c r="E1795">
        <f t="shared" ref="E1795:E1858" si="63">ABS(C1795-$G$2)</f>
        <v>1.9545011935723101E-2</v>
      </c>
    </row>
    <row r="1796" spans="1:5" ht="18">
      <c r="A1796" s="8">
        <v>229.74208100000001</v>
      </c>
      <c r="B1796" s="6" t="s">
        <v>1801</v>
      </c>
      <c r="C1796" s="9">
        <f t="shared" si="62"/>
        <v>-5.8196608744047256E-3</v>
      </c>
      <c r="E1796">
        <f t="shared" si="63"/>
        <v>6.5397847306378435E-3</v>
      </c>
    </row>
    <row r="1797" spans="1:5" ht="18">
      <c r="A1797" s="8">
        <v>228.40505999999999</v>
      </c>
      <c r="B1797" s="6" t="s">
        <v>1802</v>
      </c>
      <c r="C1797" s="9">
        <f t="shared" si="62"/>
        <v>-3.9873065859398881E-3</v>
      </c>
      <c r="E1797">
        <f t="shared" si="63"/>
        <v>4.707430442173006E-3</v>
      </c>
    </row>
    <row r="1798" spans="1:5" ht="18">
      <c r="A1798" s="8">
        <v>227.494339</v>
      </c>
      <c r="B1798" s="6" t="s">
        <v>1803</v>
      </c>
      <c r="C1798" s="9">
        <f t="shared" si="62"/>
        <v>1.2350535896192096E-2</v>
      </c>
      <c r="E1798">
        <f t="shared" si="63"/>
        <v>1.1630412039958979E-2</v>
      </c>
    </row>
    <row r="1799" spans="1:5" ht="18">
      <c r="A1799" s="8">
        <v>230.30401599999999</v>
      </c>
      <c r="B1799" s="6" t="s">
        <v>1804</v>
      </c>
      <c r="C1799" s="9">
        <f t="shared" si="62"/>
        <v>-2.8187524094238896E-3</v>
      </c>
      <c r="E1799">
        <f t="shared" si="63"/>
        <v>3.5388762656570075E-3</v>
      </c>
    </row>
    <row r="1800" spans="1:5" ht="18">
      <c r="A1800" s="8">
        <v>229.65484599999999</v>
      </c>
      <c r="B1800" s="6" t="s">
        <v>1805</v>
      </c>
      <c r="C1800" s="9">
        <f t="shared" si="62"/>
        <v>-2.6662019576978595E-2</v>
      </c>
      <c r="E1800">
        <f t="shared" si="63"/>
        <v>2.7382143433211714E-2</v>
      </c>
    </row>
    <row r="1801" spans="1:5" ht="18">
      <c r="A1801" s="8">
        <v>223.53178399999999</v>
      </c>
      <c r="B1801" s="6" t="s">
        <v>1806</v>
      </c>
      <c r="C1801" s="9">
        <f t="shared" si="62"/>
        <v>-1.6036153498420703E-3</v>
      </c>
      <c r="E1801">
        <f t="shared" si="63"/>
        <v>2.3237392060751882E-3</v>
      </c>
    </row>
    <row r="1802" spans="1:5" ht="18">
      <c r="A1802" s="8">
        <v>223.17332500000001</v>
      </c>
      <c r="B1802" s="6" t="s">
        <v>1807</v>
      </c>
      <c r="C1802" s="9">
        <f t="shared" si="62"/>
        <v>2.44845973415505E-2</v>
      </c>
      <c r="E1802">
        <f t="shared" si="63"/>
        <v>2.3764473485317381E-2</v>
      </c>
    </row>
    <row r="1803" spans="1:5" ht="18">
      <c r="A1803" s="8">
        <v>228.63763399999999</v>
      </c>
      <c r="B1803" s="6" t="s">
        <v>1808</v>
      </c>
      <c r="C1803" s="9">
        <f t="shared" si="62"/>
        <v>6.7373903982929128E-3</v>
      </c>
      <c r="E1803">
        <f t="shared" si="63"/>
        <v>6.0172665420597949E-3</v>
      </c>
    </row>
    <row r="1804" spans="1:5" ht="18">
      <c r="A1804" s="8">
        <v>230.178055</v>
      </c>
      <c r="B1804" s="6" t="s">
        <v>1809</v>
      </c>
      <c r="C1804" s="9">
        <f t="shared" si="62"/>
        <v>-8.9234006256590798E-3</v>
      </c>
      <c r="E1804">
        <f t="shared" si="63"/>
        <v>9.6435244818921968E-3</v>
      </c>
    </row>
    <row r="1805" spans="1:5" ht="18">
      <c r="A1805" s="8">
        <v>228.12408400000001</v>
      </c>
      <c r="B1805" s="6" t="s">
        <v>1810</v>
      </c>
      <c r="C1805" s="9">
        <f t="shared" si="62"/>
        <v>-1.3250665808700844E-2</v>
      </c>
      <c r="E1805">
        <f t="shared" si="63"/>
        <v>1.3970789664933961E-2</v>
      </c>
    </row>
    <row r="1806" spans="1:5" ht="18">
      <c r="A1806" s="8">
        <v>225.10128800000001</v>
      </c>
      <c r="B1806" s="6" t="s">
        <v>1811</v>
      </c>
      <c r="C1806" s="9">
        <f t="shared" si="62"/>
        <v>1.7818854061821231E-2</v>
      </c>
      <c r="E1806">
        <f t="shared" si="63"/>
        <v>1.7098730205588112E-2</v>
      </c>
    </row>
    <row r="1807" spans="1:5" ht="18">
      <c r="A1807" s="8">
        <v>229.112335</v>
      </c>
      <c r="B1807" s="6" t="s">
        <v>1812</v>
      </c>
      <c r="C1807" s="9">
        <f t="shared" si="62"/>
        <v>-5.243650456445253E-3</v>
      </c>
      <c r="E1807">
        <f t="shared" si="63"/>
        <v>5.9637743126783709E-3</v>
      </c>
    </row>
    <row r="1808" spans="1:5" ht="18">
      <c r="A1808" s="8">
        <v>227.91095000000001</v>
      </c>
      <c r="B1808" s="6" t="s">
        <v>1813</v>
      </c>
      <c r="C1808" s="9">
        <f t="shared" si="62"/>
        <v>-1.4410795093434535E-2</v>
      </c>
      <c r="E1808">
        <f t="shared" si="63"/>
        <v>1.5130918949667652E-2</v>
      </c>
    </row>
    <row r="1809" spans="1:5" ht="18">
      <c r="A1809" s="8">
        <v>224.62657200000001</v>
      </c>
      <c r="B1809" s="6" t="s">
        <v>1814</v>
      </c>
      <c r="C1809" s="9">
        <f t="shared" si="62"/>
        <v>1.6907536655992716E-2</v>
      </c>
      <c r="E1809">
        <f t="shared" si="63"/>
        <v>1.6187412799759597E-2</v>
      </c>
    </row>
    <row r="1810" spans="1:5" ht="18">
      <c r="A1810" s="8">
        <v>228.424454</v>
      </c>
      <c r="B1810" s="6" t="s">
        <v>1815</v>
      </c>
      <c r="C1810" s="9">
        <f t="shared" si="62"/>
        <v>2.7908636261860083E-2</v>
      </c>
      <c r="E1810">
        <f t="shared" si="63"/>
        <v>2.7188512405626964E-2</v>
      </c>
    </row>
    <row r="1811" spans="1:5" ht="18">
      <c r="A1811" s="8">
        <v>234.79946899999999</v>
      </c>
      <c r="B1811" s="6" t="s">
        <v>1816</v>
      </c>
      <c r="C1811" s="9">
        <f t="shared" si="62"/>
        <v>2.7728427273402467E-2</v>
      </c>
      <c r="E1811">
        <f t="shared" si="63"/>
        <v>2.7008303417169349E-2</v>
      </c>
    </row>
    <row r="1812" spans="1:5" ht="18">
      <c r="A1812" s="8">
        <v>241.310089</v>
      </c>
      <c r="B1812" s="6" t="s">
        <v>1817</v>
      </c>
      <c r="C1812" s="9">
        <f t="shared" si="62"/>
        <v>-4.858201349384977E-3</v>
      </c>
      <c r="E1812">
        <f t="shared" si="63"/>
        <v>5.5783252056180949E-3</v>
      </c>
    </row>
    <row r="1813" spans="1:5" ht="18">
      <c r="A1813" s="8">
        <v>240.137756</v>
      </c>
      <c r="B1813" s="6" t="s">
        <v>1818</v>
      </c>
      <c r="C1813" s="9">
        <f t="shared" si="62"/>
        <v>8.230446694105005E-3</v>
      </c>
      <c r="E1813">
        <f t="shared" si="63"/>
        <v>7.5103228378718872E-3</v>
      </c>
    </row>
    <row r="1814" spans="1:5" ht="18">
      <c r="A1814" s="8">
        <v>242.11419699999999</v>
      </c>
      <c r="B1814" s="6" t="s">
        <v>1819</v>
      </c>
      <c r="C1814" s="9">
        <f t="shared" si="62"/>
        <v>1.3405455112572393E-2</v>
      </c>
      <c r="E1814">
        <f t="shared" si="63"/>
        <v>1.2685331256339276E-2</v>
      </c>
    </row>
    <row r="1815" spans="1:5" ht="18">
      <c r="A1815" s="8">
        <v>245.359848</v>
      </c>
      <c r="B1815" s="6" t="s">
        <v>1820</v>
      </c>
      <c r="C1815" s="9">
        <f t="shared" si="62"/>
        <v>1.0266353767874796E-2</v>
      </c>
      <c r="E1815">
        <f t="shared" si="63"/>
        <v>9.5462299116416786E-3</v>
      </c>
    </row>
    <row r="1816" spans="1:5" ht="18">
      <c r="A1816" s="8">
        <v>247.87879899999999</v>
      </c>
      <c r="B1816" s="6" t="s">
        <v>1821</v>
      </c>
      <c r="C1816" s="9">
        <f t="shared" si="62"/>
        <v>2.3465903592677096E-4</v>
      </c>
      <c r="E1816">
        <f t="shared" si="63"/>
        <v>4.8546482030634668E-4</v>
      </c>
    </row>
    <row r="1817" spans="1:5" ht="18">
      <c r="A1817" s="8">
        <v>247.93696600000001</v>
      </c>
      <c r="B1817" s="6" t="s">
        <v>1822</v>
      </c>
      <c r="C1817" s="9">
        <f t="shared" si="62"/>
        <v>1.0081731822111537E-2</v>
      </c>
      <c r="E1817">
        <f t="shared" si="63"/>
        <v>9.3616079658784199E-3</v>
      </c>
    </row>
    <row r="1818" spans="1:5" ht="18">
      <c r="A1818" s="8">
        <v>250.4366</v>
      </c>
      <c r="B1818" s="6" t="s">
        <v>1823</v>
      </c>
      <c r="C1818" s="9">
        <f t="shared" si="62"/>
        <v>-1.1219055042274184E-2</v>
      </c>
      <c r="E1818">
        <f t="shared" si="63"/>
        <v>1.1939178898507301E-2</v>
      </c>
    </row>
    <row r="1819" spans="1:5" ht="18">
      <c r="A1819" s="8">
        <v>247.626938</v>
      </c>
      <c r="B1819" s="6" t="s">
        <v>1824</v>
      </c>
      <c r="C1819" s="9">
        <f t="shared" si="62"/>
        <v>1.5298044835493614E-2</v>
      </c>
      <c r="E1819">
        <f t="shared" si="63"/>
        <v>1.4577920979260497E-2</v>
      </c>
    </row>
    <row r="1820" spans="1:5" ht="18">
      <c r="A1820" s="8">
        <v>251.41514599999999</v>
      </c>
      <c r="B1820" s="6" t="s">
        <v>1825</v>
      </c>
      <c r="C1820" s="9">
        <f t="shared" si="62"/>
        <v>4.7782483239891989E-3</v>
      </c>
      <c r="E1820">
        <f t="shared" si="63"/>
        <v>4.058124467756081E-3</v>
      </c>
    </row>
    <row r="1821" spans="1:5" ht="18">
      <c r="A1821" s="8">
        <v>252.61646999999999</v>
      </c>
      <c r="B1821" s="6" t="s">
        <v>1826</v>
      </c>
      <c r="C1821" s="9">
        <f t="shared" si="62"/>
        <v>-7.6703945708686463E-3</v>
      </c>
      <c r="E1821">
        <f t="shared" si="63"/>
        <v>8.3905184271017633E-3</v>
      </c>
    </row>
    <row r="1822" spans="1:5" ht="18">
      <c r="A1822" s="8">
        <v>250.67880199999999</v>
      </c>
      <c r="B1822" s="6" t="s">
        <v>1827</v>
      </c>
      <c r="C1822" s="9">
        <f t="shared" si="62"/>
        <v>-1.8550671069506492E-3</v>
      </c>
      <c r="E1822">
        <f t="shared" si="63"/>
        <v>2.5751909631837669E-3</v>
      </c>
    </row>
    <row r="1823" spans="1:5" ht="18">
      <c r="A1823" s="8">
        <v>250.213776</v>
      </c>
      <c r="B1823" s="6" t="s">
        <v>1828</v>
      </c>
      <c r="C1823" s="9">
        <f t="shared" si="62"/>
        <v>8.9829786190509832E-3</v>
      </c>
      <c r="E1823">
        <f t="shared" si="63"/>
        <v>8.2628547628178662E-3</v>
      </c>
    </row>
    <row r="1824" spans="1:5" ht="18">
      <c r="A1824" s="8">
        <v>252.46144100000001</v>
      </c>
      <c r="B1824" s="6" t="s">
        <v>1829</v>
      </c>
      <c r="C1824" s="9">
        <f t="shared" si="62"/>
        <v>-1.3086061724570492E-2</v>
      </c>
      <c r="E1824">
        <f t="shared" si="63"/>
        <v>1.3806185580803609E-2</v>
      </c>
    </row>
    <row r="1825" spans="1:5" ht="18">
      <c r="A1825" s="8">
        <v>249.157715</v>
      </c>
      <c r="B1825" s="6" t="s">
        <v>1830</v>
      </c>
      <c r="C1825" s="9">
        <f t="shared" si="62"/>
        <v>1.5476028908035252E-2</v>
      </c>
      <c r="E1825">
        <f t="shared" si="63"/>
        <v>1.4755905051802135E-2</v>
      </c>
    </row>
    <row r="1826" spans="1:5" ht="18">
      <c r="A1826" s="8">
        <v>253.013687</v>
      </c>
      <c r="B1826" s="6" t="s">
        <v>1831</v>
      </c>
      <c r="C1826" s="9">
        <f t="shared" si="62"/>
        <v>1.5318894586125347E-3</v>
      </c>
      <c r="E1826">
        <f t="shared" si="63"/>
        <v>8.1176560237941706E-4</v>
      </c>
    </row>
    <row r="1827" spans="1:5" ht="18">
      <c r="A1827" s="8">
        <v>253.401276</v>
      </c>
      <c r="B1827" s="6" t="s">
        <v>1832</v>
      </c>
      <c r="C1827" s="9">
        <f t="shared" si="62"/>
        <v>1.6058364283848799E-3</v>
      </c>
      <c r="E1827">
        <f t="shared" si="63"/>
        <v>8.8571257215176225E-4</v>
      </c>
    </row>
    <row r="1828" spans="1:5" ht="18">
      <c r="A1828" s="8">
        <v>253.80819700000001</v>
      </c>
      <c r="B1828" s="6" t="s">
        <v>1833</v>
      </c>
      <c r="C1828" s="9">
        <f t="shared" si="62"/>
        <v>-2.8285741299363999E-2</v>
      </c>
      <c r="E1828">
        <f t="shared" si="63"/>
        <v>2.9005865155597117E-2</v>
      </c>
    </row>
    <row r="1829" spans="1:5" ht="18">
      <c r="A1829" s="8">
        <v>246.62904399999999</v>
      </c>
      <c r="B1829" s="6" t="s">
        <v>1834</v>
      </c>
      <c r="C1829" s="9">
        <f t="shared" si="62"/>
        <v>-8.0532323678795172E-3</v>
      </c>
      <c r="E1829">
        <f t="shared" si="63"/>
        <v>8.7733562241126342E-3</v>
      </c>
    </row>
    <row r="1830" spans="1:5" ht="18">
      <c r="A1830" s="8">
        <v>244.64288300000001</v>
      </c>
      <c r="B1830" s="6" t="s">
        <v>1835</v>
      </c>
      <c r="C1830" s="9">
        <f t="shared" si="62"/>
        <v>-1.3069335844935089E-3</v>
      </c>
      <c r="E1830">
        <f t="shared" si="63"/>
        <v>2.0270574407266267E-3</v>
      </c>
    </row>
    <row r="1831" spans="1:5" ht="18">
      <c r="A1831" s="8">
        <v>244.323151</v>
      </c>
      <c r="B1831" s="6" t="s">
        <v>1836</v>
      </c>
      <c r="C1831" s="9">
        <f t="shared" si="62"/>
        <v>-1.2688032170967184E-3</v>
      </c>
      <c r="E1831">
        <f t="shared" si="63"/>
        <v>1.9889270733298358E-3</v>
      </c>
    </row>
    <row r="1832" spans="1:5" ht="18">
      <c r="A1832" s="8">
        <v>244.01315299999999</v>
      </c>
      <c r="B1832" s="6" t="s">
        <v>1837</v>
      </c>
      <c r="C1832" s="9">
        <f t="shared" si="62"/>
        <v>-1.6159747749335401E-2</v>
      </c>
      <c r="E1832">
        <f t="shared" si="63"/>
        <v>1.687987160556852E-2</v>
      </c>
    </row>
    <row r="1833" spans="1:5" ht="18">
      <c r="A1833" s="8">
        <v>240.069962</v>
      </c>
      <c r="B1833" s="6" t="s">
        <v>1838</v>
      </c>
      <c r="C1833" s="9">
        <f t="shared" si="62"/>
        <v>-5.327201243110917E-3</v>
      </c>
      <c r="E1833">
        <f t="shared" si="63"/>
        <v>6.0473250993440348E-3</v>
      </c>
    </row>
    <row r="1834" spans="1:5" ht="18">
      <c r="A1834" s="8">
        <v>238.79106100000001</v>
      </c>
      <c r="B1834" s="6" t="s">
        <v>1839</v>
      </c>
      <c r="C1834" s="9">
        <f t="shared" si="62"/>
        <v>1.3226759773892776E-2</v>
      </c>
      <c r="E1834">
        <f t="shared" si="63"/>
        <v>1.2506635917659659E-2</v>
      </c>
    </row>
    <row r="1835" spans="1:5" ht="18">
      <c r="A1835" s="8">
        <v>241.94949299999999</v>
      </c>
      <c r="B1835" s="6" t="s">
        <v>1840</v>
      </c>
      <c r="C1835" s="9">
        <f t="shared" si="62"/>
        <v>1.0931864196962795E-2</v>
      </c>
      <c r="E1835">
        <f t="shared" si="63"/>
        <v>1.0211740340729678E-2</v>
      </c>
    </row>
    <row r="1836" spans="1:5" ht="18">
      <c r="A1836" s="8">
        <v>244.59445199999999</v>
      </c>
      <c r="B1836" s="6" t="s">
        <v>1841</v>
      </c>
      <c r="C1836" s="9">
        <f t="shared" si="62"/>
        <v>-2.0914247883267619E-2</v>
      </c>
      <c r="E1836">
        <f t="shared" si="63"/>
        <v>2.1634371739500738E-2</v>
      </c>
    </row>
    <row r="1837" spans="1:5" ht="18">
      <c r="A1837" s="8">
        <v>239.47894299999999</v>
      </c>
      <c r="B1837" s="6" t="s">
        <v>1842</v>
      </c>
      <c r="C1837" s="9">
        <f t="shared" si="62"/>
        <v>-3.8433232937727848E-3</v>
      </c>
      <c r="E1837">
        <f t="shared" si="63"/>
        <v>4.5634471500059027E-3</v>
      </c>
    </row>
    <row r="1838" spans="1:5" ht="18">
      <c r="A1838" s="8">
        <v>238.558548</v>
      </c>
      <c r="B1838" s="6" t="s">
        <v>1843</v>
      </c>
      <c r="C1838" s="9">
        <f t="shared" si="62"/>
        <v>-2.9362796088111716E-2</v>
      </c>
      <c r="E1838">
        <f t="shared" si="63"/>
        <v>3.0082919944344835E-2</v>
      </c>
    </row>
    <row r="1839" spans="1:5" ht="18">
      <c r="A1839" s="8">
        <v>231.55380199999999</v>
      </c>
      <c r="B1839" s="6" t="s">
        <v>1844</v>
      </c>
      <c r="C1839" s="9">
        <f t="shared" si="62"/>
        <v>1.6861955909495269E-2</v>
      </c>
      <c r="E1839">
        <f t="shared" si="63"/>
        <v>1.614183205326215E-2</v>
      </c>
    </row>
    <row r="1840" spans="1:5" ht="18">
      <c r="A1840" s="8">
        <v>235.45825199999999</v>
      </c>
      <c r="B1840" s="6" t="s">
        <v>1845</v>
      </c>
      <c r="C1840" s="9">
        <f t="shared" si="62"/>
        <v>2.1067276079158193E-2</v>
      </c>
      <c r="E1840">
        <f t="shared" si="63"/>
        <v>2.0347152222925075E-2</v>
      </c>
    </row>
    <row r="1841" spans="1:5" ht="18">
      <c r="A1841" s="8">
        <v>240.41871599999999</v>
      </c>
      <c r="B1841" s="6" t="s">
        <v>1846</v>
      </c>
      <c r="C1841" s="9">
        <f t="shared" si="62"/>
        <v>-1.1968519123111844E-2</v>
      </c>
      <c r="E1841">
        <f t="shared" si="63"/>
        <v>1.2688642979344961E-2</v>
      </c>
    </row>
    <row r="1842" spans="1:5" ht="18">
      <c r="A1842" s="8">
        <v>237.54125999999999</v>
      </c>
      <c r="B1842" s="6" t="s">
        <v>1847</v>
      </c>
      <c r="C1842" s="9">
        <f t="shared" si="62"/>
        <v>-8.5652151546219951E-3</v>
      </c>
      <c r="E1842">
        <f t="shared" si="63"/>
        <v>9.285339010855112E-3</v>
      </c>
    </row>
    <row r="1843" spans="1:5" ht="18">
      <c r="A1843" s="8">
        <v>235.50666799999999</v>
      </c>
      <c r="B1843" s="6" t="s">
        <v>1848</v>
      </c>
      <c r="C1843" s="9">
        <f t="shared" si="62"/>
        <v>2.474121029982906E-3</v>
      </c>
      <c r="E1843">
        <f t="shared" si="63"/>
        <v>1.7539971737497884E-3</v>
      </c>
    </row>
    <row r="1844" spans="1:5" ht="18">
      <c r="A1844" s="8">
        <v>236.08933999999999</v>
      </c>
      <c r="B1844" s="6" t="s">
        <v>1849</v>
      </c>
      <c r="C1844" s="9">
        <f t="shared" si="62"/>
        <v>1.3820200437681743E-2</v>
      </c>
      <c r="E1844">
        <f t="shared" si="63"/>
        <v>1.3100076581448626E-2</v>
      </c>
    </row>
    <row r="1845" spans="1:5" ht="18">
      <c r="A1845" s="8">
        <v>239.35214199999999</v>
      </c>
      <c r="B1845" s="6" t="s">
        <v>1850</v>
      </c>
      <c r="C1845" s="9">
        <f t="shared" si="62"/>
        <v>-5.3146756463954723E-3</v>
      </c>
      <c r="E1845">
        <f t="shared" si="63"/>
        <v>6.0347995026285902E-3</v>
      </c>
    </row>
    <row r="1846" spans="1:5" ht="18">
      <c r="A1846" s="8">
        <v>238.080063</v>
      </c>
      <c r="B1846" s="6" t="s">
        <v>1851</v>
      </c>
      <c r="C1846" s="9">
        <f t="shared" si="62"/>
        <v>2.2882025195028629E-2</v>
      </c>
      <c r="E1846">
        <f t="shared" si="63"/>
        <v>2.216190133879551E-2</v>
      </c>
    </row>
    <row r="1847" spans="1:5" ht="18">
      <c r="A1847" s="8">
        <v>243.527817</v>
      </c>
      <c r="B1847" s="6" t="s">
        <v>1852</v>
      </c>
      <c r="C1847" s="9">
        <f t="shared" si="62"/>
        <v>3.7483438698914444E-3</v>
      </c>
      <c r="E1847">
        <f t="shared" si="63"/>
        <v>3.0282200136583269E-3</v>
      </c>
    </row>
    <row r="1848" spans="1:5" ht="18">
      <c r="A1848" s="8">
        <v>244.44064299999999</v>
      </c>
      <c r="B1848" s="6" t="s">
        <v>1853</v>
      </c>
      <c r="C1848" s="9">
        <f t="shared" si="62"/>
        <v>-9.1369011821818783E-4</v>
      </c>
      <c r="E1848">
        <f t="shared" si="63"/>
        <v>1.6338139744513055E-3</v>
      </c>
    </row>
    <row r="1849" spans="1:5" ht="18">
      <c r="A1849" s="8">
        <v>244.21729999999999</v>
      </c>
      <c r="B1849" s="6" t="s">
        <v>1854</v>
      </c>
      <c r="C1849" s="9">
        <f t="shared" si="62"/>
        <v>-8.6685259398085589E-3</v>
      </c>
      <c r="E1849">
        <f t="shared" si="63"/>
        <v>9.3886497960416759E-3</v>
      </c>
    </row>
    <row r="1850" spans="1:5" ht="18">
      <c r="A1850" s="8">
        <v>242.10029599999999</v>
      </c>
      <c r="B1850" s="6" t="s">
        <v>1855</v>
      </c>
      <c r="C1850" s="9">
        <f t="shared" si="62"/>
        <v>1.4842815392510668E-3</v>
      </c>
      <c r="E1850">
        <f t="shared" si="63"/>
        <v>7.6415768301794917E-4</v>
      </c>
    </row>
    <row r="1851" spans="1:5" ht="18">
      <c r="A1851" s="8">
        <v>242.459641</v>
      </c>
      <c r="B1851" s="6" t="s">
        <v>1856</v>
      </c>
      <c r="C1851" s="9">
        <f t="shared" si="62"/>
        <v>-9.1318167051150975E-3</v>
      </c>
      <c r="E1851">
        <f t="shared" si="63"/>
        <v>9.8519405613482144E-3</v>
      </c>
    </row>
    <row r="1852" spans="1:5" ht="18">
      <c r="A1852" s="8">
        <v>240.245544</v>
      </c>
      <c r="B1852" s="6" t="s">
        <v>1857</v>
      </c>
      <c r="C1852" s="9">
        <f t="shared" si="62"/>
        <v>-4.040074932669574E-4</v>
      </c>
      <c r="E1852">
        <f t="shared" si="63"/>
        <v>1.1241313495000751E-3</v>
      </c>
    </row>
    <row r="1853" spans="1:5" ht="18">
      <c r="A1853" s="8">
        <v>240.148483</v>
      </c>
      <c r="B1853" s="6" t="s">
        <v>1858</v>
      </c>
      <c r="C1853" s="9">
        <f t="shared" si="62"/>
        <v>-6.4295721576554518E-3</v>
      </c>
      <c r="E1853">
        <f t="shared" si="63"/>
        <v>7.1496960138885696E-3</v>
      </c>
    </row>
    <row r="1854" spans="1:5" ht="18">
      <c r="A1854" s="8">
        <v>238.60443100000001</v>
      </c>
      <c r="B1854" s="6" t="s">
        <v>1859</v>
      </c>
      <c r="C1854" s="9">
        <f t="shared" si="62"/>
        <v>2.0674829798110417E-2</v>
      </c>
      <c r="E1854">
        <f t="shared" si="63"/>
        <v>1.9954705941877298E-2</v>
      </c>
    </row>
    <row r="1855" spans="1:5" ht="18">
      <c r="A1855" s="8">
        <v>243.53753699999999</v>
      </c>
      <c r="B1855" s="6" t="s">
        <v>1860</v>
      </c>
      <c r="C1855" s="9">
        <f t="shared" si="62"/>
        <v>1.2041868519020142E-2</v>
      </c>
      <c r="E1855">
        <f t="shared" si="63"/>
        <v>1.1321744662787025E-2</v>
      </c>
    </row>
    <row r="1856" spans="1:5" ht="18">
      <c r="A1856" s="8">
        <v>246.47018399999999</v>
      </c>
      <c r="B1856" s="6" t="s">
        <v>1861</v>
      </c>
      <c r="C1856" s="9">
        <f t="shared" si="62"/>
        <v>-4.8854428574614086E-3</v>
      </c>
      <c r="E1856">
        <f t="shared" si="63"/>
        <v>5.6055667136945264E-3</v>
      </c>
    </row>
    <row r="1857" spans="1:5" ht="18">
      <c r="A1857" s="8">
        <v>245.26606799999999</v>
      </c>
      <c r="B1857" s="6" t="s">
        <v>1862</v>
      </c>
      <c r="C1857" s="9">
        <f t="shared" si="62"/>
        <v>4.0384428554544891E-3</v>
      </c>
      <c r="E1857">
        <f t="shared" si="63"/>
        <v>3.3183189992213712E-3</v>
      </c>
    </row>
    <row r="1858" spans="1:5" ht="18">
      <c r="A1858" s="8">
        <v>246.256561</v>
      </c>
      <c r="B1858" s="6" t="s">
        <v>1863</v>
      </c>
      <c r="C1858" s="9">
        <f t="shared" ref="C1858:C1921" si="64">(A1859-A1858)/A1858</f>
        <v>1.4393318032245183E-2</v>
      </c>
      <c r="E1858">
        <f t="shared" si="63"/>
        <v>1.3673194176012066E-2</v>
      </c>
    </row>
    <row r="1859" spans="1:5" ht="18">
      <c r="A1859" s="8">
        <v>249.80100999999999</v>
      </c>
      <c r="B1859" s="6" t="s">
        <v>1864</v>
      </c>
      <c r="C1859" s="9">
        <f t="shared" si="64"/>
        <v>2.5269153235209021E-3</v>
      </c>
      <c r="E1859">
        <f t="shared" ref="E1859:E1922" si="65">ABS(C1859-$G$2)</f>
        <v>1.8067914672877845E-3</v>
      </c>
    </row>
    <row r="1860" spans="1:5" ht="18">
      <c r="A1860" s="8">
        <v>250.43223599999999</v>
      </c>
      <c r="B1860" s="6" t="s">
        <v>1865</v>
      </c>
      <c r="C1860" s="9">
        <f t="shared" si="64"/>
        <v>7.7552675766549761E-3</v>
      </c>
      <c r="E1860">
        <f t="shared" si="65"/>
        <v>7.0351437204218582E-3</v>
      </c>
    </row>
    <row r="1861" spans="1:5" ht="18">
      <c r="A1861" s="8">
        <v>252.374405</v>
      </c>
      <c r="B1861" s="6" t="s">
        <v>1866</v>
      </c>
      <c r="C1861" s="9">
        <f t="shared" si="64"/>
        <v>-5.8872610318784048E-3</v>
      </c>
      <c r="E1861">
        <f t="shared" si="65"/>
        <v>6.6073848881115227E-3</v>
      </c>
    </row>
    <row r="1862" spans="1:5" ht="18">
      <c r="A1862" s="8">
        <v>250.888611</v>
      </c>
      <c r="B1862" s="6" t="s">
        <v>1867</v>
      </c>
      <c r="C1862" s="9">
        <f t="shared" si="64"/>
        <v>-3.7930976468277589E-3</v>
      </c>
      <c r="E1862">
        <f t="shared" si="65"/>
        <v>4.5132215030608764E-3</v>
      </c>
    </row>
    <row r="1863" spans="1:5" ht="18">
      <c r="A1863" s="8">
        <v>249.93696600000001</v>
      </c>
      <c r="B1863" s="6" t="s">
        <v>1868</v>
      </c>
      <c r="C1863" s="9">
        <f t="shared" si="64"/>
        <v>1.3676116241244532E-2</v>
      </c>
      <c r="E1863">
        <f t="shared" si="65"/>
        <v>1.2955992385011415E-2</v>
      </c>
    </row>
    <row r="1864" spans="1:5" ht="18">
      <c r="A1864" s="8">
        <v>253.355133</v>
      </c>
      <c r="B1864" s="6" t="s">
        <v>1869</v>
      </c>
      <c r="C1864" s="9">
        <f t="shared" si="64"/>
        <v>-5.6342256937813705E-3</v>
      </c>
      <c r="E1864">
        <f t="shared" si="65"/>
        <v>6.3543495500144884E-3</v>
      </c>
    </row>
    <row r="1865" spans="1:5" ht="18">
      <c r="A1865" s="8">
        <v>251.927673</v>
      </c>
      <c r="B1865" s="6" t="s">
        <v>1870</v>
      </c>
      <c r="C1865" s="9">
        <f t="shared" si="64"/>
        <v>1.2334639394696447E-2</v>
      </c>
      <c r="E1865">
        <f t="shared" si="65"/>
        <v>1.161451553846333E-2</v>
      </c>
    </row>
    <row r="1866" spans="1:5" ht="18">
      <c r="A1866" s="8">
        <v>255.03511</v>
      </c>
      <c r="B1866" s="6" t="s">
        <v>1871</v>
      </c>
      <c r="C1866" s="9">
        <f t="shared" si="64"/>
        <v>1.0966090119905359E-2</v>
      </c>
      <c r="E1866">
        <f t="shared" si="65"/>
        <v>1.0245966263672242E-2</v>
      </c>
    </row>
    <row r="1867" spans="1:5" ht="18">
      <c r="A1867" s="8">
        <v>257.83184799999998</v>
      </c>
      <c r="B1867" s="6" t="s">
        <v>1872</v>
      </c>
      <c r="C1867" s="9">
        <f t="shared" si="64"/>
        <v>-9.0381386864193817E-4</v>
      </c>
      <c r="E1867">
        <f t="shared" si="65"/>
        <v>1.6239377248750558E-3</v>
      </c>
    </row>
    <row r="1868" spans="1:5" ht="18">
      <c r="A1868" s="8">
        <v>257.598816</v>
      </c>
      <c r="B1868" s="6" t="s">
        <v>1873</v>
      </c>
      <c r="C1868" s="9">
        <f t="shared" si="64"/>
        <v>5.3529205662188641E-3</v>
      </c>
      <c r="E1868">
        <f t="shared" si="65"/>
        <v>4.6327967099857462E-3</v>
      </c>
    </row>
    <row r="1869" spans="1:5" ht="18">
      <c r="A1869" s="8">
        <v>258.97772200000003</v>
      </c>
      <c r="B1869" s="6" t="s">
        <v>1874</v>
      </c>
      <c r="C1869" s="9">
        <f t="shared" si="64"/>
        <v>-6.2619440293015718E-3</v>
      </c>
      <c r="E1869">
        <f t="shared" si="65"/>
        <v>6.9820678855346896E-3</v>
      </c>
    </row>
    <row r="1870" spans="1:5" ht="18">
      <c r="A1870" s="8">
        <v>257.35601800000001</v>
      </c>
      <c r="B1870" s="6" t="s">
        <v>1875</v>
      </c>
      <c r="C1870" s="9">
        <f t="shared" si="64"/>
        <v>1.39612744552178E-2</v>
      </c>
      <c r="E1870">
        <f t="shared" si="65"/>
        <v>1.3241150598984683E-2</v>
      </c>
    </row>
    <row r="1871" spans="1:5" ht="18">
      <c r="A1871" s="8">
        <v>260.94903599999998</v>
      </c>
      <c r="B1871" s="6" t="s">
        <v>1876</v>
      </c>
      <c r="C1871" s="9">
        <f t="shared" si="64"/>
        <v>9.973361235180174E-3</v>
      </c>
      <c r="E1871">
        <f t="shared" si="65"/>
        <v>9.253237378947057E-3</v>
      </c>
    </row>
    <row r="1872" spans="1:5" ht="18">
      <c r="A1872" s="8">
        <v>263.55157500000001</v>
      </c>
      <c r="B1872" s="6" t="s">
        <v>1877</v>
      </c>
      <c r="C1872" s="9">
        <f t="shared" si="64"/>
        <v>-1.8425084350187882E-3</v>
      </c>
      <c r="E1872">
        <f t="shared" si="65"/>
        <v>2.5626322912519059E-3</v>
      </c>
    </row>
    <row r="1873" spans="1:5" ht="18">
      <c r="A1873" s="8">
        <v>263.06597900000003</v>
      </c>
      <c r="B1873" s="6" t="s">
        <v>1878</v>
      </c>
      <c r="C1873" s="9">
        <f t="shared" si="64"/>
        <v>2.5839487210923551E-3</v>
      </c>
      <c r="E1873">
        <f t="shared" si="65"/>
        <v>1.8638248648592374E-3</v>
      </c>
    </row>
    <row r="1874" spans="1:5" ht="18">
      <c r="A1874" s="8">
        <v>263.74572799999999</v>
      </c>
      <c r="B1874" s="6" t="s">
        <v>1879</v>
      </c>
      <c r="C1874" s="9">
        <f t="shared" si="64"/>
        <v>2.2275473595538265E-2</v>
      </c>
      <c r="E1874">
        <f t="shared" si="65"/>
        <v>2.1555349739305146E-2</v>
      </c>
    </row>
    <row r="1875" spans="1:5" ht="18">
      <c r="A1875" s="8">
        <v>269.620789</v>
      </c>
      <c r="B1875" s="6" t="s">
        <v>1880</v>
      </c>
      <c r="C1875" s="9">
        <f t="shared" si="64"/>
        <v>3.5880022589868502E-5</v>
      </c>
      <c r="E1875">
        <f t="shared" si="65"/>
        <v>6.8424383364324912E-4</v>
      </c>
    </row>
    <row r="1876" spans="1:5" ht="18">
      <c r="A1876" s="8">
        <v>269.63046300000002</v>
      </c>
      <c r="B1876" s="6" t="s">
        <v>1881</v>
      </c>
      <c r="C1876" s="9">
        <f t="shared" si="64"/>
        <v>8.1754300885504508E-3</v>
      </c>
      <c r="E1876">
        <f t="shared" si="65"/>
        <v>7.455306232317333E-3</v>
      </c>
    </row>
    <row r="1877" spans="1:5" ht="18">
      <c r="A1877" s="8">
        <v>271.83480800000001</v>
      </c>
      <c r="B1877" s="6" t="s">
        <v>1882</v>
      </c>
      <c r="C1877" s="9">
        <f t="shared" si="64"/>
        <v>-8.9663940314811483E-3</v>
      </c>
      <c r="E1877">
        <f t="shared" si="65"/>
        <v>9.6865178877142653E-3</v>
      </c>
    </row>
    <row r="1878" spans="1:5" ht="18">
      <c r="A1878" s="8">
        <v>269.39742999999999</v>
      </c>
      <c r="B1878" s="6" t="s">
        <v>1883</v>
      </c>
      <c r="C1878" s="9">
        <f t="shared" si="64"/>
        <v>1.8743460173321741E-3</v>
      </c>
      <c r="E1878">
        <f t="shared" si="65"/>
        <v>1.1542221610990565E-3</v>
      </c>
    </row>
    <row r="1879" spans="1:5" ht="18">
      <c r="A1879" s="8">
        <v>269.90237400000001</v>
      </c>
      <c r="B1879" s="6" t="s">
        <v>1884</v>
      </c>
      <c r="C1879" s="9">
        <f t="shared" si="64"/>
        <v>-2.2306250629719072E-3</v>
      </c>
      <c r="E1879">
        <f t="shared" si="65"/>
        <v>2.950748919205025E-3</v>
      </c>
    </row>
    <row r="1880" spans="1:5" ht="18">
      <c r="A1880" s="8">
        <v>269.30032299999999</v>
      </c>
      <c r="B1880" s="6" t="s">
        <v>1885</v>
      </c>
      <c r="C1880" s="9">
        <f t="shared" si="64"/>
        <v>1.3197789591956791E-2</v>
      </c>
      <c r="E1880">
        <f t="shared" si="65"/>
        <v>1.2477665735723674E-2</v>
      </c>
    </row>
    <row r="1881" spans="1:5" ht="18">
      <c r="A1881" s="8">
        <v>272.85449199999999</v>
      </c>
      <c r="B1881" s="6" t="s">
        <v>1886</v>
      </c>
      <c r="C1881" s="9">
        <f t="shared" si="64"/>
        <v>5.4452026393613526E-3</v>
      </c>
      <c r="E1881">
        <f t="shared" si="65"/>
        <v>4.7250787831282347E-3</v>
      </c>
    </row>
    <row r="1882" spans="1:5" ht="18">
      <c r="A1882" s="8">
        <v>274.34023999999999</v>
      </c>
      <c r="B1882" s="6" t="s">
        <v>1887</v>
      </c>
      <c r="C1882" s="9">
        <f t="shared" si="64"/>
        <v>-5.2388413744918066E-3</v>
      </c>
      <c r="E1882">
        <f t="shared" si="65"/>
        <v>5.9589652307249245E-3</v>
      </c>
    </row>
    <row r="1883" spans="1:5" ht="18">
      <c r="A1883" s="8">
        <v>272.90301499999998</v>
      </c>
      <c r="B1883" s="6" t="s">
        <v>1888</v>
      </c>
      <c r="C1883" s="9">
        <f t="shared" si="64"/>
        <v>-9.9636495404782795E-4</v>
      </c>
      <c r="E1883">
        <f t="shared" si="65"/>
        <v>1.7164888102809456E-3</v>
      </c>
    </row>
    <row r="1884" spans="1:5" ht="18">
      <c r="A1884" s="8">
        <v>272.63110399999999</v>
      </c>
      <c r="B1884" s="6" t="s">
        <v>1889</v>
      </c>
      <c r="C1884" s="9">
        <f t="shared" si="64"/>
        <v>-1.3321429384667793E-2</v>
      </c>
      <c r="E1884">
        <f t="shared" si="65"/>
        <v>1.404155324090091E-2</v>
      </c>
    </row>
    <row r="1885" spans="1:5" ht="18">
      <c r="A1885" s="8">
        <v>268.99926799999997</v>
      </c>
      <c r="B1885" s="6" t="s">
        <v>1890</v>
      </c>
      <c r="C1885" s="9">
        <f t="shared" si="64"/>
        <v>8.3390338445085178E-3</v>
      </c>
      <c r="E1885">
        <f t="shared" si="65"/>
        <v>7.6189099882754E-3</v>
      </c>
    </row>
    <row r="1886" spans="1:5" ht="18">
      <c r="A1886" s="8">
        <v>271.24246199999999</v>
      </c>
      <c r="B1886" s="6" t="s">
        <v>1891</v>
      </c>
      <c r="C1886" s="9">
        <f t="shared" si="64"/>
        <v>7.4467212290678644E-3</v>
      </c>
      <c r="E1886">
        <f t="shared" si="65"/>
        <v>6.7265973728347465E-3</v>
      </c>
    </row>
    <row r="1887" spans="1:5" ht="18">
      <c r="A1887" s="8">
        <v>273.26232900000002</v>
      </c>
      <c r="B1887" s="6" t="s">
        <v>1892</v>
      </c>
      <c r="C1887" s="9">
        <f t="shared" si="64"/>
        <v>1.6844495239590748E-2</v>
      </c>
      <c r="E1887">
        <f t="shared" si="65"/>
        <v>1.6124371383357629E-2</v>
      </c>
    </row>
    <row r="1888" spans="1:5" ht="18">
      <c r="A1888" s="8">
        <v>277.865295</v>
      </c>
      <c r="B1888" s="6" t="s">
        <v>1893</v>
      </c>
      <c r="C1888" s="9">
        <f t="shared" si="64"/>
        <v>1.2336506435609377E-2</v>
      </c>
      <c r="E1888">
        <f t="shared" si="65"/>
        <v>1.161638257937626E-2</v>
      </c>
    </row>
    <row r="1889" spans="1:5" ht="18">
      <c r="A1889" s="8">
        <v>281.293182</v>
      </c>
      <c r="B1889" s="6" t="s">
        <v>1894</v>
      </c>
      <c r="C1889" s="9">
        <f t="shared" si="64"/>
        <v>-2.1404038154042367E-3</v>
      </c>
      <c r="E1889">
        <f t="shared" si="65"/>
        <v>2.8605276716373541E-3</v>
      </c>
    </row>
    <row r="1890" spans="1:5" ht="18">
      <c r="A1890" s="8">
        <v>280.691101</v>
      </c>
      <c r="B1890" s="6" t="s">
        <v>1895</v>
      </c>
      <c r="C1890" s="9">
        <f t="shared" si="64"/>
        <v>-8.6834886867326218E-3</v>
      </c>
      <c r="E1890">
        <f t="shared" si="65"/>
        <v>9.4036125429657388E-3</v>
      </c>
    </row>
    <row r="1891" spans="1:5" ht="18">
      <c r="A1891" s="8">
        <v>278.25372299999998</v>
      </c>
      <c r="B1891" s="6" t="s">
        <v>1896</v>
      </c>
      <c r="C1891" s="9">
        <f t="shared" si="64"/>
        <v>-1.1169338424269518E-3</v>
      </c>
      <c r="E1891">
        <f t="shared" si="65"/>
        <v>1.8370576986600695E-3</v>
      </c>
    </row>
    <row r="1892" spans="1:5" ht="18">
      <c r="A1892" s="8">
        <v>277.94293199999998</v>
      </c>
      <c r="B1892" s="6" t="s">
        <v>1897</v>
      </c>
      <c r="C1892" s="9">
        <f t="shared" si="64"/>
        <v>9.7840948155509893E-4</v>
      </c>
      <c r="E1892">
        <f t="shared" si="65"/>
        <v>2.5828562532198129E-4</v>
      </c>
    </row>
    <row r="1893" spans="1:5" ht="18">
      <c r="A1893" s="8">
        <v>278.21487400000001</v>
      </c>
      <c r="B1893" s="6" t="s">
        <v>1898</v>
      </c>
      <c r="C1893" s="9">
        <f t="shared" si="64"/>
        <v>-5.5498003316673964E-3</v>
      </c>
      <c r="E1893">
        <f t="shared" si="65"/>
        <v>6.2699241879005142E-3</v>
      </c>
    </row>
    <row r="1894" spans="1:5" ht="18">
      <c r="A1894" s="8">
        <v>276.67083700000001</v>
      </c>
      <c r="B1894" s="6" t="s">
        <v>1899</v>
      </c>
      <c r="C1894" s="9">
        <f t="shared" si="64"/>
        <v>-3.1601451366548768E-4</v>
      </c>
      <c r="E1894">
        <f t="shared" si="65"/>
        <v>1.0361383698986053E-3</v>
      </c>
    </row>
    <row r="1895" spans="1:5" ht="18">
      <c r="A1895" s="8">
        <v>276.58340500000003</v>
      </c>
      <c r="B1895" s="6" t="s">
        <v>1900</v>
      </c>
      <c r="C1895" s="9">
        <f t="shared" si="64"/>
        <v>8.0755061931498638E-3</v>
      </c>
      <c r="E1895">
        <f t="shared" si="65"/>
        <v>7.355382336916746E-3</v>
      </c>
    </row>
    <row r="1896" spans="1:5" ht="18">
      <c r="A1896" s="8">
        <v>278.816956</v>
      </c>
      <c r="B1896" s="6" t="s">
        <v>1901</v>
      </c>
      <c r="C1896" s="9">
        <f t="shared" si="64"/>
        <v>-2.1245013520627418E-3</v>
      </c>
      <c r="E1896">
        <f t="shared" si="65"/>
        <v>2.8446252082958597E-3</v>
      </c>
    </row>
    <row r="1897" spans="1:5" ht="18">
      <c r="A1897" s="8">
        <v>278.22460899999999</v>
      </c>
      <c r="B1897" s="6" t="s">
        <v>1902</v>
      </c>
      <c r="C1897" s="9">
        <f t="shared" si="64"/>
        <v>1.0505695418193694E-2</v>
      </c>
      <c r="E1897">
        <f t="shared" si="65"/>
        <v>9.7855715619605769E-3</v>
      </c>
    </row>
    <row r="1898" spans="1:5" ht="18">
      <c r="A1898" s="8">
        <v>281.14755200000002</v>
      </c>
      <c r="B1898" s="6" t="s">
        <v>1903</v>
      </c>
      <c r="C1898" s="9">
        <f t="shared" si="64"/>
        <v>-2.0743200353400186E-4</v>
      </c>
      <c r="E1898">
        <f t="shared" si="65"/>
        <v>9.2755585976711952E-4</v>
      </c>
    </row>
    <row r="1899" spans="1:5" ht="18">
      <c r="A1899" s="8">
        <v>281.08923299999998</v>
      </c>
      <c r="B1899" s="6" t="s">
        <v>1904</v>
      </c>
      <c r="C1899" s="9">
        <f t="shared" si="64"/>
        <v>-3.9039239898598444E-3</v>
      </c>
      <c r="E1899">
        <f t="shared" si="65"/>
        <v>4.6240478460929622E-3</v>
      </c>
    </row>
    <row r="1900" spans="1:5" ht="18">
      <c r="A1900" s="8">
        <v>279.99188199999998</v>
      </c>
      <c r="B1900" s="6" t="s">
        <v>1905</v>
      </c>
      <c r="C1900" s="9">
        <f t="shared" si="64"/>
        <v>-6.5548186143481518E-3</v>
      </c>
      <c r="E1900">
        <f t="shared" si="65"/>
        <v>7.2749424705812697E-3</v>
      </c>
    </row>
    <row r="1901" spans="1:5" ht="18">
      <c r="A1901" s="8">
        <v>278.156586</v>
      </c>
      <c r="B1901" s="6" t="s">
        <v>1906</v>
      </c>
      <c r="C1901" s="9">
        <f t="shared" si="64"/>
        <v>1.7805402601540684E-3</v>
      </c>
      <c r="E1901">
        <f t="shared" si="65"/>
        <v>1.0604164039209507E-3</v>
      </c>
    </row>
    <row r="1902" spans="1:5" ht="18">
      <c r="A1902" s="8">
        <v>278.65185500000001</v>
      </c>
      <c r="B1902" s="6" t="s">
        <v>1907</v>
      </c>
      <c r="C1902" s="9">
        <f t="shared" si="64"/>
        <v>9.9670752236692296E-3</v>
      </c>
      <c r="E1902">
        <f t="shared" si="65"/>
        <v>9.2469513674361126E-3</v>
      </c>
    </row>
    <row r="1903" spans="1:5" ht="18">
      <c r="A1903" s="8">
        <v>281.42919899999998</v>
      </c>
      <c r="B1903" s="6" t="s">
        <v>1908</v>
      </c>
      <c r="C1903" s="9">
        <f t="shared" si="64"/>
        <v>1.0489519248498537E-2</v>
      </c>
      <c r="E1903">
        <f t="shared" si="65"/>
        <v>9.76939539226542E-3</v>
      </c>
    </row>
    <row r="1904" spans="1:5" ht="18">
      <c r="A1904" s="8">
        <v>284.38125600000001</v>
      </c>
      <c r="B1904" s="6" t="s">
        <v>1909</v>
      </c>
      <c r="C1904" s="9">
        <f t="shared" si="64"/>
        <v>5.9757876588041386E-3</v>
      </c>
      <c r="E1904">
        <f t="shared" si="65"/>
        <v>5.2556638025710208E-3</v>
      </c>
    </row>
    <row r="1905" spans="1:5" ht="18">
      <c r="A1905" s="8">
        <v>286.08065800000003</v>
      </c>
      <c r="B1905" s="6" t="s">
        <v>1910</v>
      </c>
      <c r="C1905" s="9">
        <f t="shared" si="64"/>
        <v>-5.159642774591351E-3</v>
      </c>
      <c r="E1905">
        <f t="shared" si="65"/>
        <v>5.8797666308244689E-3</v>
      </c>
    </row>
    <row r="1906" spans="1:5" ht="18">
      <c r="A1906" s="8">
        <v>284.60458399999999</v>
      </c>
      <c r="B1906" s="6" t="s">
        <v>1911</v>
      </c>
      <c r="C1906" s="9">
        <f t="shared" si="64"/>
        <v>-6.1191811302658732E-3</v>
      </c>
      <c r="E1906">
        <f t="shared" si="65"/>
        <v>6.839304986498991E-3</v>
      </c>
    </row>
    <row r="1907" spans="1:5" ht="18">
      <c r="A1907" s="8">
        <v>282.86303700000002</v>
      </c>
      <c r="B1907" s="6" t="s">
        <v>1912</v>
      </c>
      <c r="C1907" s="9">
        <f t="shared" si="64"/>
        <v>2.0775164059346346E-2</v>
      </c>
      <c r="E1907">
        <f t="shared" si="65"/>
        <v>2.0055040203113227E-2</v>
      </c>
    </row>
    <row r="1908" spans="1:5" ht="18">
      <c r="A1908" s="8">
        <v>288.73956299999998</v>
      </c>
      <c r="B1908" s="6" t="s">
        <v>1913</v>
      </c>
      <c r="C1908" s="9">
        <f t="shared" si="64"/>
        <v>2.5575237848510637E-2</v>
      </c>
      <c r="E1908">
        <f t="shared" si="65"/>
        <v>2.4855113992277519E-2</v>
      </c>
    </row>
    <row r="1909" spans="1:5" ht="18">
      <c r="A1909" s="8">
        <v>296.124146</v>
      </c>
      <c r="B1909" s="6" t="s">
        <v>1914</v>
      </c>
      <c r="C1909" s="9">
        <f t="shared" si="64"/>
        <v>9.5286049385523745E-4</v>
      </c>
      <c r="E1909">
        <f t="shared" si="65"/>
        <v>2.3273663762211981E-4</v>
      </c>
    </row>
    <row r="1910" spans="1:5" ht="18">
      <c r="A1910" s="8">
        <v>296.40631100000002</v>
      </c>
      <c r="B1910" s="6" t="s">
        <v>1915</v>
      </c>
      <c r="C1910" s="9">
        <f t="shared" si="64"/>
        <v>-6.66337701561295E-3</v>
      </c>
      <c r="E1910">
        <f t="shared" si="65"/>
        <v>7.3835008718460679E-3</v>
      </c>
    </row>
    <row r="1911" spans="1:5" ht="18">
      <c r="A1911" s="8">
        <v>294.43124399999999</v>
      </c>
      <c r="B1911" s="6" t="s">
        <v>1916</v>
      </c>
      <c r="C1911" s="9">
        <f t="shared" si="64"/>
        <v>-2.0155639460599306E-3</v>
      </c>
      <c r="E1911">
        <f t="shared" si="65"/>
        <v>2.7356878022930485E-3</v>
      </c>
    </row>
    <row r="1912" spans="1:5" ht="18">
      <c r="A1912" s="8">
        <v>293.83779900000002</v>
      </c>
      <c r="B1912" s="6" t="s">
        <v>1917</v>
      </c>
      <c r="C1912" s="9">
        <f t="shared" si="64"/>
        <v>-9.6687152220332143E-3</v>
      </c>
      <c r="E1912">
        <f t="shared" si="65"/>
        <v>1.0388839078266331E-2</v>
      </c>
    </row>
    <row r="1913" spans="1:5" ht="18">
      <c r="A1913" s="8">
        <v>290.99676499999998</v>
      </c>
      <c r="B1913" s="6" t="s">
        <v>1918</v>
      </c>
      <c r="C1913" s="9">
        <f t="shared" si="64"/>
        <v>2.1064701526836674E-3</v>
      </c>
      <c r="E1913">
        <f t="shared" si="65"/>
        <v>1.3863462964505498E-3</v>
      </c>
    </row>
    <row r="1914" spans="1:5" ht="18">
      <c r="A1914" s="8">
        <v>291.60974099999999</v>
      </c>
      <c r="B1914" s="6" t="s">
        <v>1919</v>
      </c>
      <c r="C1914" s="9">
        <f t="shared" si="64"/>
        <v>1.2912188691255108E-2</v>
      </c>
      <c r="E1914">
        <f t="shared" si="65"/>
        <v>1.2192064835021992E-2</v>
      </c>
    </row>
    <row r="1915" spans="1:5" ht="18">
      <c r="A1915" s="8">
        <v>295.37506100000002</v>
      </c>
      <c r="B1915" s="6" t="s">
        <v>1920</v>
      </c>
      <c r="C1915" s="9">
        <f t="shared" si="64"/>
        <v>-5.6325913039760468E-3</v>
      </c>
      <c r="E1915">
        <f t="shared" si="65"/>
        <v>6.3527151602091646E-3</v>
      </c>
    </row>
    <row r="1916" spans="1:5" ht="18">
      <c r="A1916" s="8">
        <v>293.71133400000002</v>
      </c>
      <c r="B1916" s="6" t="s">
        <v>1921</v>
      </c>
      <c r="C1916" s="9">
        <f t="shared" si="64"/>
        <v>-1.6572394172573166E-4</v>
      </c>
      <c r="E1916">
        <f t="shared" si="65"/>
        <v>8.8584779795884932E-4</v>
      </c>
    </row>
    <row r="1917" spans="1:5" ht="18">
      <c r="A1917" s="8">
        <v>293.66265900000002</v>
      </c>
      <c r="B1917" s="6" t="s">
        <v>1922</v>
      </c>
      <c r="C1917" s="9">
        <f t="shared" si="64"/>
        <v>-2.252894536380412E-3</v>
      </c>
      <c r="E1917">
        <f t="shared" si="65"/>
        <v>2.9730183926135294E-3</v>
      </c>
    </row>
    <row r="1918" spans="1:5" ht="18">
      <c r="A1918" s="8">
        <v>293.00106799999998</v>
      </c>
      <c r="B1918" s="6" t="s">
        <v>1923</v>
      </c>
      <c r="C1918" s="9">
        <f t="shared" si="64"/>
        <v>-3.3225134865303103E-5</v>
      </c>
      <c r="E1918">
        <f t="shared" si="65"/>
        <v>7.5334899109842071E-4</v>
      </c>
    </row>
    <row r="1919" spans="1:5" ht="18">
      <c r="A1919" s="8">
        <v>292.991333</v>
      </c>
      <c r="B1919" s="6" t="s">
        <v>1924</v>
      </c>
      <c r="C1919" s="9">
        <f t="shared" si="64"/>
        <v>-3.187879281057003E-3</v>
      </c>
      <c r="E1919">
        <f t="shared" si="65"/>
        <v>3.9080031372901204E-3</v>
      </c>
    </row>
    <row r="1920" spans="1:5" ht="18">
      <c r="A1920" s="8">
        <v>292.05731200000002</v>
      </c>
      <c r="B1920" s="6" t="s">
        <v>1925</v>
      </c>
      <c r="C1920" s="9">
        <f t="shared" si="64"/>
        <v>9.9997496381773086E-5</v>
      </c>
      <c r="E1920">
        <f t="shared" si="65"/>
        <v>6.2012635985134461E-4</v>
      </c>
    </row>
    <row r="1921" spans="1:5" ht="18">
      <c r="A1921" s="8">
        <v>292.08651700000001</v>
      </c>
      <c r="B1921" s="6" t="s">
        <v>1926</v>
      </c>
      <c r="C1921" s="9">
        <f t="shared" si="64"/>
        <v>-9.8596882512040403E-3</v>
      </c>
      <c r="E1921">
        <f t="shared" si="65"/>
        <v>1.0579812107437157E-2</v>
      </c>
    </row>
    <row r="1922" spans="1:5" ht="18">
      <c r="A1922" s="8">
        <v>289.20663500000001</v>
      </c>
      <c r="B1922" s="6" t="s">
        <v>1927</v>
      </c>
      <c r="C1922" s="9">
        <f t="shared" ref="C1922:C1985" si="66">(A1923-A1922)/A1922</f>
        <v>-5.1810118395104934E-3</v>
      </c>
      <c r="E1922">
        <f t="shared" si="65"/>
        <v>5.9011356957436112E-3</v>
      </c>
    </row>
    <row r="1923" spans="1:5" ht="18">
      <c r="A1923" s="8">
        <v>287.70825200000002</v>
      </c>
      <c r="B1923" s="6" t="s">
        <v>1928</v>
      </c>
      <c r="C1923" s="9">
        <f t="shared" si="66"/>
        <v>4.3282387326172515E-3</v>
      </c>
      <c r="E1923">
        <f t="shared" ref="E1923:E1986" si="67">ABS(C1923-$G$2)</f>
        <v>3.6081148763841336E-3</v>
      </c>
    </row>
    <row r="1924" spans="1:5" ht="18">
      <c r="A1924" s="8">
        <v>288.95352200000002</v>
      </c>
      <c r="B1924" s="6" t="s">
        <v>1929</v>
      </c>
      <c r="C1924" s="9">
        <f t="shared" si="66"/>
        <v>9.428173711618441E-3</v>
      </c>
      <c r="E1924">
        <f t="shared" si="67"/>
        <v>8.708049855385324E-3</v>
      </c>
    </row>
    <row r="1925" spans="1:5" ht="18">
      <c r="A1925" s="8">
        <v>291.67782599999998</v>
      </c>
      <c r="B1925" s="6" t="s">
        <v>1930</v>
      </c>
      <c r="C1925" s="9">
        <f t="shared" si="66"/>
        <v>1.677872489354057E-2</v>
      </c>
      <c r="E1925">
        <f t="shared" si="67"/>
        <v>1.6058601037307451E-2</v>
      </c>
    </row>
    <row r="1926" spans="1:5" ht="18">
      <c r="A1926" s="8">
        <v>296.57180799999998</v>
      </c>
      <c r="B1926" s="6" t="s">
        <v>1931</v>
      </c>
      <c r="C1926" s="9">
        <f t="shared" si="66"/>
        <v>1.3117834855025322E-3</v>
      </c>
      <c r="E1926">
        <f t="shared" si="67"/>
        <v>5.9165962926941459E-4</v>
      </c>
    </row>
    <row r="1927" spans="1:5" ht="18">
      <c r="A1927" s="8">
        <v>296.960846</v>
      </c>
      <c r="B1927" s="6" t="s">
        <v>1932</v>
      </c>
      <c r="C1927" s="9">
        <f t="shared" si="66"/>
        <v>-1.7528236702288997E-2</v>
      </c>
      <c r="E1927">
        <f t="shared" si="67"/>
        <v>1.8248360558522116E-2</v>
      </c>
    </row>
    <row r="1928" spans="1:5" ht="18">
      <c r="A1928" s="8">
        <v>291.75564600000001</v>
      </c>
      <c r="B1928" s="6" t="s">
        <v>1933</v>
      </c>
      <c r="C1928" s="9">
        <f t="shared" si="66"/>
        <v>-1.8574622545608016E-2</v>
      </c>
      <c r="E1928">
        <f t="shared" si="67"/>
        <v>1.9294746401841135E-2</v>
      </c>
    </row>
    <row r="1929" spans="1:5" ht="18">
      <c r="A1929" s="8">
        <v>286.33639499999998</v>
      </c>
      <c r="B1929" s="6" t="s">
        <v>1934</v>
      </c>
      <c r="C1929" s="9">
        <f t="shared" si="66"/>
        <v>1.6988758973514029E-3</v>
      </c>
      <c r="E1929">
        <f t="shared" si="67"/>
        <v>9.7875204111828526E-4</v>
      </c>
    </row>
    <row r="1930" spans="1:5" ht="18">
      <c r="A1930" s="8">
        <v>286.82284499999997</v>
      </c>
      <c r="B1930" s="6" t="s">
        <v>1935</v>
      </c>
      <c r="C1930" s="9">
        <f t="shared" si="66"/>
        <v>1.282242702808426E-2</v>
      </c>
      <c r="E1930">
        <f t="shared" si="67"/>
        <v>1.2102303171851143E-2</v>
      </c>
    </row>
    <row r="1931" spans="1:5" ht="18">
      <c r="A1931" s="8">
        <v>290.50060999999999</v>
      </c>
      <c r="B1931" s="6" t="s">
        <v>1936</v>
      </c>
      <c r="C1931" s="9">
        <f t="shared" si="66"/>
        <v>3.2822375140623039E-3</v>
      </c>
      <c r="E1931">
        <f t="shared" si="67"/>
        <v>2.5621136578291865E-3</v>
      </c>
    </row>
    <row r="1932" spans="1:5" ht="18">
      <c r="A1932" s="8">
        <v>291.45410199999998</v>
      </c>
      <c r="B1932" s="6" t="s">
        <v>1937</v>
      </c>
      <c r="C1932" s="9">
        <f t="shared" si="66"/>
        <v>-7.0102290068302321E-4</v>
      </c>
      <c r="E1932">
        <f t="shared" si="67"/>
        <v>1.4211467569161407E-3</v>
      </c>
    </row>
    <row r="1933" spans="1:5" ht="18">
      <c r="A1933" s="8">
        <v>291.24978599999997</v>
      </c>
      <c r="B1933" s="6" t="s">
        <v>1938</v>
      </c>
      <c r="C1933" s="9">
        <f t="shared" si="66"/>
        <v>-1.7304132886126658E-2</v>
      </c>
      <c r="E1933">
        <f t="shared" si="67"/>
        <v>1.8024256742359777E-2</v>
      </c>
    </row>
    <row r="1934" spans="1:5" ht="18">
      <c r="A1934" s="8">
        <v>286.20996100000002</v>
      </c>
      <c r="B1934" s="6" t="s">
        <v>1939</v>
      </c>
      <c r="C1934" s="9">
        <f t="shared" si="66"/>
        <v>-3.6203547786375023E-2</v>
      </c>
      <c r="E1934">
        <f t="shared" si="67"/>
        <v>3.6923671642608138E-2</v>
      </c>
    </row>
    <row r="1935" spans="1:5" ht="18">
      <c r="A1935" s="8">
        <v>275.84814499999999</v>
      </c>
      <c r="B1935" s="6" t="s">
        <v>1940</v>
      </c>
      <c r="C1935" s="9">
        <f t="shared" si="66"/>
        <v>1.6928879474612203E-3</v>
      </c>
      <c r="E1935">
        <f t="shared" si="67"/>
        <v>9.7276409122810264E-4</v>
      </c>
    </row>
    <row r="1936" spans="1:5" ht="18">
      <c r="A1936" s="8">
        <v>276.31512500000002</v>
      </c>
      <c r="B1936" s="6" t="s">
        <v>1941</v>
      </c>
      <c r="C1936" s="9">
        <f t="shared" si="66"/>
        <v>-7.3240398982865103E-3</v>
      </c>
      <c r="E1936">
        <f t="shared" si="67"/>
        <v>8.0441637545196273E-3</v>
      </c>
    </row>
    <row r="1937" spans="1:5" ht="18">
      <c r="A1937" s="8">
        <v>274.291382</v>
      </c>
      <c r="B1937" s="6" t="s">
        <v>1942</v>
      </c>
      <c r="C1937" s="9">
        <f t="shared" si="66"/>
        <v>2.5468459668922371E-2</v>
      </c>
      <c r="E1937">
        <f t="shared" si="67"/>
        <v>2.4748335812689252E-2</v>
      </c>
    </row>
    <row r="1938" spans="1:5" ht="18">
      <c r="A1938" s="8">
        <v>281.27716099999998</v>
      </c>
      <c r="B1938" s="6" t="s">
        <v>1943</v>
      </c>
      <c r="C1938" s="9">
        <f t="shared" si="66"/>
        <v>-2.0719680827552104E-2</v>
      </c>
      <c r="E1938">
        <f t="shared" si="67"/>
        <v>2.1439804683785223E-2</v>
      </c>
    </row>
    <row r="1939" spans="1:5" ht="18">
      <c r="A1939" s="8">
        <v>275.44918799999999</v>
      </c>
      <c r="B1939" s="6" t="s">
        <v>1944</v>
      </c>
      <c r="C1939" s="9">
        <f t="shared" si="66"/>
        <v>1.9956972971726539E-2</v>
      </c>
      <c r="E1939">
        <f t="shared" si="67"/>
        <v>1.9236849115493421E-2</v>
      </c>
    </row>
    <row r="1940" spans="1:5" ht="18">
      <c r="A1940" s="8">
        <v>280.94632000000001</v>
      </c>
      <c r="B1940" s="6" t="s">
        <v>1945</v>
      </c>
      <c r="C1940" s="9">
        <f t="shared" si="66"/>
        <v>1.5064222944795985E-2</v>
      </c>
      <c r="E1940">
        <f t="shared" si="67"/>
        <v>1.4344099088562868E-2</v>
      </c>
    </row>
    <row r="1941" spans="1:5" ht="18">
      <c r="A1941" s="8">
        <v>285.17855800000001</v>
      </c>
      <c r="B1941" s="6" t="s">
        <v>1946</v>
      </c>
      <c r="C1941" s="9">
        <f t="shared" si="66"/>
        <v>5.93661042356487E-3</v>
      </c>
      <c r="E1941">
        <f t="shared" si="67"/>
        <v>5.2164865673317521E-3</v>
      </c>
    </row>
    <row r="1942" spans="1:5" ht="18">
      <c r="A1942" s="8">
        <v>286.87155200000001</v>
      </c>
      <c r="B1942" s="6" t="s">
        <v>1947</v>
      </c>
      <c r="C1942" s="9">
        <f t="shared" si="66"/>
        <v>0</v>
      </c>
      <c r="E1942">
        <f t="shared" si="67"/>
        <v>7.2012385623311764E-4</v>
      </c>
    </row>
    <row r="1943" spans="1:5" ht="18">
      <c r="A1943" s="8">
        <v>286.87155200000001</v>
      </c>
      <c r="B1943" s="6" t="s">
        <v>1948</v>
      </c>
      <c r="C1943" s="9">
        <f t="shared" si="66"/>
        <v>-2.1027215692687E-3</v>
      </c>
      <c r="E1943">
        <f t="shared" si="67"/>
        <v>2.8228454255018178E-3</v>
      </c>
    </row>
    <row r="1944" spans="1:5" ht="18">
      <c r="A1944" s="8">
        <v>286.26834100000002</v>
      </c>
      <c r="B1944" s="6" t="s">
        <v>1949</v>
      </c>
      <c r="C1944" s="9">
        <f t="shared" si="66"/>
        <v>-4.5881636628480648E-3</v>
      </c>
      <c r="E1944">
        <f t="shared" si="67"/>
        <v>5.3082875190811826E-3</v>
      </c>
    </row>
    <row r="1945" spans="1:5" ht="18">
      <c r="A1945" s="8">
        <v>284.95489500000002</v>
      </c>
      <c r="B1945" s="6" t="s">
        <v>1950</v>
      </c>
      <c r="C1945" s="9">
        <f t="shared" si="66"/>
        <v>1.1711074484261622E-2</v>
      </c>
      <c r="E1945">
        <f t="shared" si="67"/>
        <v>1.0990950628028505E-2</v>
      </c>
    </row>
    <row r="1946" spans="1:5" ht="18">
      <c r="A1946" s="8">
        <v>288.29202299999997</v>
      </c>
      <c r="B1946" s="6" t="s">
        <v>1951</v>
      </c>
      <c r="C1946" s="9">
        <f t="shared" si="66"/>
        <v>2.1734028346667204E-2</v>
      </c>
      <c r="E1946">
        <f t="shared" si="67"/>
        <v>2.1013904490434086E-2</v>
      </c>
    </row>
    <row r="1947" spans="1:5" ht="18">
      <c r="A1947" s="8">
        <v>294.55777</v>
      </c>
      <c r="B1947" s="6" t="s">
        <v>1952</v>
      </c>
      <c r="C1947" s="9">
        <f t="shared" si="66"/>
        <v>4.8224869437326389E-3</v>
      </c>
      <c r="E1947">
        <f t="shared" si="67"/>
        <v>4.102363087499521E-3</v>
      </c>
    </row>
    <row r="1948" spans="1:5" ht="18">
      <c r="A1948" s="8">
        <v>295.97827100000001</v>
      </c>
      <c r="B1948" s="6" t="s">
        <v>1953</v>
      </c>
      <c r="C1948" s="9">
        <f t="shared" si="66"/>
        <v>1.0124435790085306E-2</v>
      </c>
      <c r="E1948">
        <f t="shared" si="67"/>
        <v>9.4043119338521886E-3</v>
      </c>
    </row>
    <row r="1949" spans="1:5" ht="18">
      <c r="A1949" s="8">
        <v>298.97488399999997</v>
      </c>
      <c r="B1949" s="6" t="s">
        <v>1954</v>
      </c>
      <c r="C1949" s="9">
        <f t="shared" si="66"/>
        <v>3.0592603223487326E-3</v>
      </c>
      <c r="E1949">
        <f t="shared" si="67"/>
        <v>2.3391364661156152E-3</v>
      </c>
    </row>
    <row r="1950" spans="1:5" ht="18">
      <c r="A1950" s="8">
        <v>299.88952599999999</v>
      </c>
      <c r="B1950" s="6" t="s">
        <v>1955</v>
      </c>
      <c r="C1950" s="9">
        <f t="shared" si="66"/>
        <v>-2.6605864187468006E-3</v>
      </c>
      <c r="E1950">
        <f t="shared" si="67"/>
        <v>3.3807102749799185E-3</v>
      </c>
    </row>
    <row r="1951" spans="1:5" ht="18">
      <c r="A1951" s="8">
        <v>299.09164399999997</v>
      </c>
      <c r="B1951" s="6" t="s">
        <v>1956</v>
      </c>
      <c r="C1951" s="9">
        <f t="shared" si="66"/>
        <v>1.0897559545328018E-2</v>
      </c>
      <c r="E1951">
        <f t="shared" si="67"/>
        <v>1.0177435689094901E-2</v>
      </c>
    </row>
    <row r="1952" spans="1:5" ht="18">
      <c r="A1952" s="8">
        <v>302.35101300000002</v>
      </c>
      <c r="B1952" s="6" t="s">
        <v>1957</v>
      </c>
      <c r="C1952" s="9">
        <f t="shared" si="66"/>
        <v>-5.1485555962071513E-3</v>
      </c>
      <c r="E1952">
        <f t="shared" si="67"/>
        <v>5.8686794524402692E-3</v>
      </c>
    </row>
    <row r="1953" spans="1:5" ht="18">
      <c r="A1953" s="8">
        <v>300.79434199999997</v>
      </c>
      <c r="B1953" s="6" t="s">
        <v>1958</v>
      </c>
      <c r="C1953" s="9">
        <f t="shared" si="66"/>
        <v>-3.3316318163988286E-3</v>
      </c>
      <c r="E1953">
        <f t="shared" si="67"/>
        <v>4.0517556726319464E-3</v>
      </c>
    </row>
    <row r="1954" spans="1:5" ht="18">
      <c r="A1954" s="8">
        <v>299.79220600000002</v>
      </c>
      <c r="B1954" s="6" t="s">
        <v>1959</v>
      </c>
      <c r="C1954" s="9">
        <f t="shared" si="66"/>
        <v>6.4256540411860661E-3</v>
      </c>
      <c r="E1954">
        <f t="shared" si="67"/>
        <v>5.7055301849529482E-3</v>
      </c>
    </row>
    <row r="1955" spans="1:5" ht="18">
      <c r="A1955" s="8">
        <v>301.71856700000001</v>
      </c>
      <c r="B1955" s="6" t="s">
        <v>1960</v>
      </c>
      <c r="C1955" s="9">
        <f t="shared" si="66"/>
        <v>4.2114193124879871E-2</v>
      </c>
      <c r="E1955">
        <f t="shared" si="67"/>
        <v>4.1394069268646756E-2</v>
      </c>
    </row>
    <row r="1956" spans="1:5" ht="18">
      <c r="A1956" s="8">
        <v>314.42520100000002</v>
      </c>
      <c r="B1956" s="6" t="s">
        <v>1961</v>
      </c>
      <c r="C1956" s="9">
        <f t="shared" si="66"/>
        <v>3.6514312349918616E-3</v>
      </c>
      <c r="E1956">
        <f t="shared" si="67"/>
        <v>2.9313073787587442E-3</v>
      </c>
    </row>
    <row r="1957" spans="1:5" ht="18">
      <c r="A1957" s="8">
        <v>315.57330300000001</v>
      </c>
      <c r="B1957" s="6" t="s">
        <v>1962</v>
      </c>
      <c r="C1957" s="9">
        <f t="shared" si="66"/>
        <v>2.2413942918358951E-2</v>
      </c>
      <c r="E1957">
        <f t="shared" si="67"/>
        <v>2.1693819062125832E-2</v>
      </c>
    </row>
    <row r="1958" spans="1:5" ht="18">
      <c r="A1958" s="8">
        <v>322.646545</v>
      </c>
      <c r="B1958" s="6" t="s">
        <v>1963</v>
      </c>
      <c r="C1958" s="9">
        <f t="shared" si="66"/>
        <v>-6.7848766209475768E-3</v>
      </c>
      <c r="E1958">
        <f t="shared" si="67"/>
        <v>7.5050004771806946E-3</v>
      </c>
    </row>
    <row r="1959" spans="1:5" ht="18">
      <c r="A1959" s="8">
        <v>320.45742799999999</v>
      </c>
      <c r="B1959" s="6" t="s">
        <v>1964</v>
      </c>
      <c r="C1959" s="9">
        <f t="shared" si="66"/>
        <v>1.1415853340743937E-2</v>
      </c>
      <c r="E1959">
        <f t="shared" si="67"/>
        <v>1.069572948451082E-2</v>
      </c>
    </row>
    <row r="1960" spans="1:5" ht="18">
      <c r="A1960" s="8">
        <v>324.115723</v>
      </c>
      <c r="B1960" s="6" t="s">
        <v>1965</v>
      </c>
      <c r="C1960" s="9">
        <f t="shared" si="66"/>
        <v>2.6113327430277913E-3</v>
      </c>
      <c r="E1960">
        <f t="shared" si="67"/>
        <v>1.8912088867946736E-3</v>
      </c>
    </row>
    <row r="1961" spans="1:5" ht="18">
      <c r="A1961" s="8">
        <v>324.96209700000003</v>
      </c>
      <c r="B1961" s="6" t="s">
        <v>1966</v>
      </c>
      <c r="C1961" s="9">
        <f t="shared" si="66"/>
        <v>7.3055412367060233E-3</v>
      </c>
      <c r="E1961">
        <f t="shared" si="67"/>
        <v>6.5854173804729054E-3</v>
      </c>
    </row>
    <row r="1962" spans="1:5" ht="18">
      <c r="A1962" s="8">
        <v>327.33612099999999</v>
      </c>
      <c r="B1962" s="6" t="s">
        <v>1967</v>
      </c>
      <c r="C1962" s="9">
        <f t="shared" si="66"/>
        <v>-1.1294842710009691E-3</v>
      </c>
      <c r="E1962">
        <f t="shared" si="67"/>
        <v>1.8496081272340867E-3</v>
      </c>
    </row>
    <row r="1963" spans="1:5" ht="18">
      <c r="A1963" s="8">
        <v>326.96640000000002</v>
      </c>
      <c r="B1963" s="6" t="s">
        <v>1968</v>
      </c>
      <c r="C1963" s="9">
        <f t="shared" si="66"/>
        <v>2.7673975062879963E-3</v>
      </c>
      <c r="E1963">
        <f t="shared" si="67"/>
        <v>2.0472736500548785E-3</v>
      </c>
    </row>
    <row r="1964" spans="1:5" ht="18">
      <c r="A1964" s="8">
        <v>327.87124599999999</v>
      </c>
      <c r="B1964" s="6" t="s">
        <v>1969</v>
      </c>
      <c r="C1964" s="9">
        <f t="shared" si="66"/>
        <v>-3.0860894706210575E-3</v>
      </c>
      <c r="E1964">
        <f t="shared" si="67"/>
        <v>3.8062133268541749E-3</v>
      </c>
    </row>
    <row r="1965" spans="1:5" ht="18">
      <c r="A1965" s="8">
        <v>326.85940599999998</v>
      </c>
      <c r="B1965" s="6" t="s">
        <v>1970</v>
      </c>
      <c r="C1965" s="9">
        <f t="shared" si="66"/>
        <v>-1.5329682756628384E-2</v>
      </c>
      <c r="E1965">
        <f t="shared" si="67"/>
        <v>1.6049806612861501E-2</v>
      </c>
    </row>
    <row r="1966" spans="1:5" ht="18">
      <c r="A1966" s="8">
        <v>321.84875499999998</v>
      </c>
      <c r="B1966" s="6" t="s">
        <v>1971</v>
      </c>
      <c r="C1966" s="9">
        <f t="shared" si="66"/>
        <v>4.927395167335793E-3</v>
      </c>
      <c r="E1966">
        <f t="shared" si="67"/>
        <v>4.2072713111026751E-3</v>
      </c>
    </row>
    <row r="1967" spans="1:5" ht="18">
      <c r="A1967" s="8">
        <v>323.43463100000002</v>
      </c>
      <c r="B1967" s="6" t="s">
        <v>1972</v>
      </c>
      <c r="C1967" s="9">
        <f t="shared" si="66"/>
        <v>1.2905176502265055E-2</v>
      </c>
      <c r="E1967">
        <f t="shared" si="67"/>
        <v>1.2185052646031938E-2</v>
      </c>
    </row>
    <row r="1968" spans="1:5" ht="18">
      <c r="A1968" s="8">
        <v>327.60861199999999</v>
      </c>
      <c r="B1968" s="6" t="s">
        <v>1973</v>
      </c>
      <c r="C1968" s="9">
        <f t="shared" si="66"/>
        <v>-1.9304925964523053E-3</v>
      </c>
      <c r="E1968">
        <f t="shared" si="67"/>
        <v>2.6506164526854227E-3</v>
      </c>
    </row>
    <row r="1969" spans="1:5" ht="18">
      <c r="A1969" s="8">
        <v>326.97616599999998</v>
      </c>
      <c r="B1969" s="6" t="s">
        <v>1974</v>
      </c>
      <c r="C1969" s="9">
        <f t="shared" si="66"/>
        <v>1.0235892850979306E-2</v>
      </c>
      <c r="E1969">
        <f t="shared" si="67"/>
        <v>9.515768994746189E-3</v>
      </c>
    </row>
    <row r="1970" spans="1:5" ht="18">
      <c r="A1970" s="8">
        <v>330.323059</v>
      </c>
      <c r="B1970" s="6" t="s">
        <v>1975</v>
      </c>
      <c r="C1970" s="9">
        <f t="shared" si="66"/>
        <v>6.7858417356205121E-4</v>
      </c>
      <c r="E1970">
        <f t="shared" si="67"/>
        <v>4.1539682671066429E-5</v>
      </c>
    </row>
    <row r="1971" spans="1:5" ht="18">
      <c r="A1971" s="8">
        <v>330.547211</v>
      </c>
      <c r="B1971" s="6" t="s">
        <v>1976</v>
      </c>
      <c r="C1971" s="9">
        <f t="shared" si="66"/>
        <v>6.3401926570785545E-3</v>
      </c>
      <c r="E1971">
        <f t="shared" si="67"/>
        <v>5.6200688008454366E-3</v>
      </c>
    </row>
    <row r="1972" spans="1:5" ht="18">
      <c r="A1972" s="8">
        <v>332.642944</v>
      </c>
      <c r="B1972" s="6" t="s">
        <v>1977</v>
      </c>
      <c r="C1972" s="9">
        <f t="shared" si="66"/>
        <v>5.391447593729835E-3</v>
      </c>
      <c r="E1972">
        <f t="shared" si="67"/>
        <v>4.6713237374967171E-3</v>
      </c>
    </row>
    <row r="1973" spans="1:5" ht="18">
      <c r="A1973" s="8">
        <v>334.43637100000001</v>
      </c>
      <c r="B1973" s="6" t="s">
        <v>1978</v>
      </c>
      <c r="C1973" s="9">
        <f t="shared" si="66"/>
        <v>-9.5596151532215384E-3</v>
      </c>
      <c r="E1973">
        <f t="shared" si="67"/>
        <v>1.0279739009454655E-2</v>
      </c>
    </row>
    <row r="1974" spans="1:5" ht="18">
      <c r="A1974" s="8">
        <v>331.23928799999999</v>
      </c>
      <c r="B1974" s="6" t="s">
        <v>1979</v>
      </c>
      <c r="C1974" s="9">
        <f t="shared" si="66"/>
        <v>-6.326761576664116E-3</v>
      </c>
      <c r="E1974">
        <f t="shared" si="67"/>
        <v>7.0468854328972338E-3</v>
      </c>
    </row>
    <row r="1975" spans="1:5" ht="18">
      <c r="A1975" s="8">
        <v>329.14361600000001</v>
      </c>
      <c r="B1975" s="6" t="s">
        <v>1980</v>
      </c>
      <c r="C1975" s="9">
        <f t="shared" si="66"/>
        <v>6.8129226604839058E-4</v>
      </c>
      <c r="E1975">
        <f t="shared" si="67"/>
        <v>3.8831590184727066E-5</v>
      </c>
    </row>
    <row r="1976" spans="1:5" ht="18">
      <c r="A1976" s="8">
        <v>329.36785900000001</v>
      </c>
      <c r="B1976" s="6" t="s">
        <v>1981</v>
      </c>
      <c r="C1976" s="9">
        <f t="shared" si="66"/>
        <v>-2.4355849488034043E-2</v>
      </c>
      <c r="E1976">
        <f t="shared" si="67"/>
        <v>2.5075973344267161E-2</v>
      </c>
    </row>
    <row r="1977" spans="1:5" ht="18">
      <c r="A1977" s="8">
        <v>321.34582499999999</v>
      </c>
      <c r="B1977" s="6" t="s">
        <v>1982</v>
      </c>
      <c r="C1977" s="9">
        <f t="shared" si="66"/>
        <v>2.1081098533021182E-2</v>
      </c>
      <c r="E1977">
        <f t="shared" si="67"/>
        <v>2.0360974676788064E-2</v>
      </c>
    </row>
    <row r="1978" spans="1:5" ht="18">
      <c r="A1978" s="8">
        <v>328.12014799999997</v>
      </c>
      <c r="B1978" s="6" t="s">
        <v>1983</v>
      </c>
      <c r="C1978" s="9">
        <f t="shared" si="66"/>
        <v>-1.7942415410589017E-2</v>
      </c>
      <c r="E1978">
        <f t="shared" si="67"/>
        <v>1.8662539266822136E-2</v>
      </c>
    </row>
    <row r="1979" spans="1:5" ht="18">
      <c r="A1979" s="8">
        <v>322.23288000000002</v>
      </c>
      <c r="B1979" s="6" t="s">
        <v>1984</v>
      </c>
      <c r="C1979" s="9">
        <f t="shared" si="66"/>
        <v>-1.5426762160337061E-3</v>
      </c>
      <c r="E1979">
        <f t="shared" si="67"/>
        <v>2.2628000722668237E-3</v>
      </c>
    </row>
    <row r="1980" spans="1:5" ht="18">
      <c r="A1980" s="8">
        <v>321.73577899999998</v>
      </c>
      <c r="B1980" s="6" t="s">
        <v>1985</v>
      </c>
      <c r="C1980" s="9">
        <f t="shared" si="66"/>
        <v>-1.7877899740830672E-3</v>
      </c>
      <c r="E1980">
        <f t="shared" si="67"/>
        <v>2.5079138303161848E-3</v>
      </c>
    </row>
    <row r="1981" spans="1:5" ht="18">
      <c r="A1981" s="8">
        <v>321.16058299999997</v>
      </c>
      <c r="B1981" s="6" t="s">
        <v>1986</v>
      </c>
      <c r="C1981" s="9">
        <f t="shared" si="66"/>
        <v>-1.9666582184526625E-2</v>
      </c>
      <c r="E1981">
        <f t="shared" si="67"/>
        <v>2.0386706040759744E-2</v>
      </c>
    </row>
    <row r="1982" spans="1:5" ht="18">
      <c r="A1982" s="8">
        <v>314.84445199999999</v>
      </c>
      <c r="B1982" s="6" t="s">
        <v>1987</v>
      </c>
      <c r="C1982" s="9">
        <f t="shared" si="66"/>
        <v>9.8449884706878123E-3</v>
      </c>
      <c r="E1982">
        <f t="shared" si="67"/>
        <v>9.1248646144546953E-3</v>
      </c>
    </row>
    <row r="1983" spans="1:5" ht="18">
      <c r="A1983" s="8">
        <v>317.94409200000001</v>
      </c>
      <c r="B1983" s="6" t="s">
        <v>1988</v>
      </c>
      <c r="C1983" s="9">
        <f t="shared" si="66"/>
        <v>2.6763438019788702E-2</v>
      </c>
      <c r="E1983">
        <f t="shared" si="67"/>
        <v>2.6043314163555584E-2</v>
      </c>
    </row>
    <row r="1984" spans="1:5" ht="18">
      <c r="A1984" s="8">
        <v>326.45336900000001</v>
      </c>
      <c r="B1984" s="6" t="s">
        <v>1989</v>
      </c>
      <c r="C1984" s="9">
        <f t="shared" si="66"/>
        <v>1.4938427546139983E-4</v>
      </c>
      <c r="E1984">
        <f t="shared" si="67"/>
        <v>5.7073958077171784E-4</v>
      </c>
    </row>
    <row r="1985" spans="1:5" ht="18">
      <c r="A1985" s="8">
        <v>326.50213600000001</v>
      </c>
      <c r="B1985" s="6" t="s">
        <v>1990</v>
      </c>
      <c r="C1985" s="9">
        <f t="shared" si="66"/>
        <v>-5.5823892067890781E-3</v>
      </c>
      <c r="E1985">
        <f t="shared" si="67"/>
        <v>6.302513063022196E-3</v>
      </c>
    </row>
    <row r="1986" spans="1:5" ht="18">
      <c r="A1986" s="8">
        <v>324.67947400000003</v>
      </c>
      <c r="B1986" s="6" t="s">
        <v>1991</v>
      </c>
      <c r="C1986" s="9">
        <f t="shared" ref="C1986:C2049" si="68">(A1987-A1986)/A1986</f>
        <v>2.8339715740700006E-2</v>
      </c>
      <c r="E1986">
        <f t="shared" si="67"/>
        <v>2.7619591884466888E-2</v>
      </c>
    </row>
    <row r="1987" spans="1:5" ht="18">
      <c r="A1987" s="8">
        <v>333.88079800000003</v>
      </c>
      <c r="B1987" s="6" t="s">
        <v>1992</v>
      </c>
      <c r="C1987" s="9">
        <f t="shared" si="68"/>
        <v>-9.1668584067540176E-3</v>
      </c>
      <c r="E1987">
        <f t="shared" ref="E1987:E2050" si="69">ABS(C1987-$G$2)</f>
        <v>9.8869822629871346E-3</v>
      </c>
    </row>
    <row r="1988" spans="1:5" ht="18">
      <c r="A1988" s="8">
        <v>330.82015999999999</v>
      </c>
      <c r="B1988" s="6" t="s">
        <v>1993</v>
      </c>
      <c r="C1988" s="9">
        <f t="shared" si="68"/>
        <v>-3.2586968097711992E-2</v>
      </c>
      <c r="E1988">
        <f t="shared" si="69"/>
        <v>3.3307091953945107E-2</v>
      </c>
    </row>
    <row r="1989" spans="1:5" ht="18">
      <c r="A1989" s="8">
        <v>320.03973400000001</v>
      </c>
      <c r="B1989" s="6" t="s">
        <v>1994</v>
      </c>
      <c r="C1989" s="9">
        <f t="shared" si="68"/>
        <v>1.9218060592438722E-2</v>
      </c>
      <c r="E1989">
        <f t="shared" si="69"/>
        <v>1.8497936736205603E-2</v>
      </c>
    </row>
    <row r="1990" spans="1:5" ht="18">
      <c r="A1990" s="8">
        <v>326.19027699999998</v>
      </c>
      <c r="B1990" s="6" t="s">
        <v>1995</v>
      </c>
      <c r="C1990" s="9">
        <f t="shared" si="68"/>
        <v>-2.9134957937449458E-2</v>
      </c>
      <c r="E1990">
        <f t="shared" si="69"/>
        <v>2.9855081793682577E-2</v>
      </c>
    </row>
    <row r="1991" spans="1:5" ht="18">
      <c r="A1991" s="8">
        <v>316.68673699999999</v>
      </c>
      <c r="B1991" s="6" t="s">
        <v>1996</v>
      </c>
      <c r="C1991" s="9">
        <f t="shared" si="68"/>
        <v>-3.3856959409070447E-3</v>
      </c>
      <c r="E1991">
        <f t="shared" si="69"/>
        <v>4.1058197971401622E-3</v>
      </c>
    </row>
    <row r="1992" spans="1:5" ht="18">
      <c r="A1992" s="8">
        <v>315.614532</v>
      </c>
      <c r="B1992" s="6" t="s">
        <v>1997</v>
      </c>
      <c r="C1992" s="9">
        <f t="shared" si="68"/>
        <v>-1.201366418704708E-2</v>
      </c>
      <c r="E1992">
        <f t="shared" si="69"/>
        <v>1.2733788043280196E-2</v>
      </c>
    </row>
    <row r="1993" spans="1:5" ht="18">
      <c r="A1993" s="8">
        <v>311.82284499999997</v>
      </c>
      <c r="B1993" s="6" t="s">
        <v>1998</v>
      </c>
      <c r="C1993" s="9">
        <f t="shared" si="68"/>
        <v>2.3069031391846993E-2</v>
      </c>
      <c r="E1993">
        <f t="shared" si="69"/>
        <v>2.2348907535613874E-2</v>
      </c>
    </row>
    <row r="1994" spans="1:5" ht="18">
      <c r="A1994" s="8">
        <v>319.01629600000001</v>
      </c>
      <c r="B1994" s="6" t="s">
        <v>1999</v>
      </c>
      <c r="C1994" s="9">
        <f t="shared" si="68"/>
        <v>1.805754462148227E-2</v>
      </c>
      <c r="E1994">
        <f t="shared" si="69"/>
        <v>1.7337420765249151E-2</v>
      </c>
    </row>
    <row r="1995" spans="1:5" ht="18">
      <c r="A1995" s="8">
        <v>324.77694700000001</v>
      </c>
      <c r="B1995" s="6" t="s">
        <v>2000</v>
      </c>
      <c r="C1995" s="9">
        <f t="shared" si="68"/>
        <v>4.4715950852262801E-3</v>
      </c>
      <c r="E1995">
        <f t="shared" si="69"/>
        <v>3.7514712289931623E-3</v>
      </c>
    </row>
    <row r="1996" spans="1:5" ht="18">
      <c r="A1996" s="8">
        <v>326.229218</v>
      </c>
      <c r="B1996" s="6" t="s">
        <v>2001</v>
      </c>
      <c r="C1996" s="9">
        <f t="shared" si="68"/>
        <v>2.3185761981626064E-2</v>
      </c>
      <c r="E1996">
        <f t="shared" si="69"/>
        <v>2.2465638125392946E-2</v>
      </c>
    </row>
    <row r="1997" spans="1:5" ht="18">
      <c r="A1997" s="8">
        <v>333.793091</v>
      </c>
      <c r="B1997" s="6" t="s">
        <v>2002</v>
      </c>
      <c r="C1997" s="9">
        <f t="shared" si="68"/>
        <v>-3.5043834984589085E-3</v>
      </c>
      <c r="E1997">
        <f t="shared" si="69"/>
        <v>4.2245073546920264E-3</v>
      </c>
    </row>
    <row r="1998" spans="1:5" ht="18">
      <c r="A1998" s="8">
        <v>332.62335200000001</v>
      </c>
      <c r="B1998" s="6" t="s">
        <v>2003</v>
      </c>
      <c r="C1998" s="9">
        <f t="shared" si="68"/>
        <v>2.0515817542478576E-3</v>
      </c>
      <c r="E1998">
        <f t="shared" si="69"/>
        <v>1.3314578980147399E-3</v>
      </c>
    </row>
    <row r="1999" spans="1:5" ht="18">
      <c r="A1999" s="8">
        <v>333.30575599999997</v>
      </c>
      <c r="B1999" s="6" t="s">
        <v>2004</v>
      </c>
      <c r="C1999" s="9">
        <f t="shared" si="68"/>
        <v>-7.691340319967278E-3</v>
      </c>
      <c r="E1999">
        <f t="shared" si="69"/>
        <v>8.411464176200395E-3</v>
      </c>
    </row>
    <row r="2000" spans="1:5" ht="18">
      <c r="A2000" s="8">
        <v>330.742188</v>
      </c>
      <c r="B2000" s="6" t="s">
        <v>2005</v>
      </c>
      <c r="C2000" s="9">
        <f t="shared" si="68"/>
        <v>-8.8412186473169809E-3</v>
      </c>
      <c r="E2000">
        <f t="shared" si="69"/>
        <v>9.5613425035500979E-3</v>
      </c>
    </row>
    <row r="2001" spans="1:5" ht="18">
      <c r="A2001" s="8">
        <v>327.81802399999998</v>
      </c>
      <c r="B2001" s="6" t="s">
        <v>2006</v>
      </c>
      <c r="C2001" s="9">
        <f t="shared" si="68"/>
        <v>-4.6682454531541554E-3</v>
      </c>
      <c r="E2001">
        <f t="shared" si="69"/>
        <v>5.3883693093872732E-3</v>
      </c>
    </row>
    <row r="2002" spans="1:5" ht="18">
      <c r="A2002" s="8">
        <v>326.287689</v>
      </c>
      <c r="B2002" s="6" t="s">
        <v>2007</v>
      </c>
      <c r="C2002" s="9">
        <f t="shared" si="68"/>
        <v>-1.7146978536478012E-2</v>
      </c>
      <c r="E2002">
        <f t="shared" si="69"/>
        <v>1.786710239271113E-2</v>
      </c>
    </row>
    <row r="2003" spans="1:5" ht="18">
      <c r="A2003" s="8">
        <v>320.69284099999999</v>
      </c>
      <c r="B2003" s="6" t="s">
        <v>2008</v>
      </c>
      <c r="C2003" s="9">
        <f t="shared" si="68"/>
        <v>-3.8387822944884506E-2</v>
      </c>
      <c r="E2003">
        <f t="shared" si="69"/>
        <v>3.9107946801117621E-2</v>
      </c>
    </row>
    <row r="2004" spans="1:5" ht="18">
      <c r="A2004" s="8">
        <v>308.38214099999999</v>
      </c>
      <c r="B2004" s="6" t="s">
        <v>2009</v>
      </c>
      <c r="C2004" s="9">
        <f t="shared" si="68"/>
        <v>-7.9018778198313711E-3</v>
      </c>
      <c r="E2004">
        <f t="shared" si="69"/>
        <v>8.622001676064488E-3</v>
      </c>
    </row>
    <row r="2005" spans="1:5" ht="18">
      <c r="A2005" s="8">
        <v>305.94534299999998</v>
      </c>
      <c r="B2005" s="6" t="s">
        <v>2010</v>
      </c>
      <c r="C2005" s="9">
        <f t="shared" si="68"/>
        <v>5.0961390185303682E-4</v>
      </c>
      <c r="E2005">
        <f t="shared" si="69"/>
        <v>2.1050995438008082E-4</v>
      </c>
    </row>
    <row r="2006" spans="1:5" ht="18">
      <c r="A2006" s="8">
        <v>306.10125699999998</v>
      </c>
      <c r="B2006" s="6" t="s">
        <v>2011</v>
      </c>
      <c r="C2006" s="9">
        <f t="shared" si="68"/>
        <v>7.3228056035066753E-4</v>
      </c>
      <c r="E2006">
        <f t="shared" si="69"/>
        <v>1.2156704117549893E-5</v>
      </c>
    </row>
    <row r="2007" spans="1:5" ht="18">
      <c r="A2007" s="8">
        <v>306.32540899999998</v>
      </c>
      <c r="B2007" s="6" t="s">
        <v>2012</v>
      </c>
      <c r="C2007" s="9">
        <f t="shared" si="68"/>
        <v>2.2592902177436995E-3</v>
      </c>
      <c r="E2007">
        <f t="shared" si="69"/>
        <v>1.5391663615105819E-3</v>
      </c>
    </row>
    <row r="2008" spans="1:5" ht="18">
      <c r="A2008" s="8">
        <v>307.01748700000002</v>
      </c>
      <c r="B2008" s="6" t="s">
        <v>2013</v>
      </c>
      <c r="C2008" s="9">
        <f t="shared" si="68"/>
        <v>1.044506302013996E-2</v>
      </c>
      <c r="E2008">
        <f t="shared" si="69"/>
        <v>9.7249391639068431E-3</v>
      </c>
    </row>
    <row r="2009" spans="1:5" ht="18">
      <c r="A2009" s="8">
        <v>310.22430400000002</v>
      </c>
      <c r="B2009" s="6" t="s">
        <v>2014</v>
      </c>
      <c r="C2009" s="9">
        <f t="shared" si="68"/>
        <v>-4.2322557680716216E-2</v>
      </c>
      <c r="E2009">
        <f t="shared" si="69"/>
        <v>4.3042681536949332E-2</v>
      </c>
    </row>
    <row r="2010" spans="1:5" ht="18">
      <c r="A2010" s="8">
        <v>297.09481799999998</v>
      </c>
      <c r="B2010" s="6" t="s">
        <v>2015</v>
      </c>
      <c r="C2010" s="9">
        <f t="shared" si="68"/>
        <v>1.7716734460174965E-2</v>
      </c>
      <c r="E2010">
        <f t="shared" si="69"/>
        <v>1.6996610603941847E-2</v>
      </c>
    </row>
    <row r="2011" spans="1:5" ht="18">
      <c r="A2011" s="8">
        <v>302.35836799999998</v>
      </c>
      <c r="B2011" s="6" t="s">
        <v>2016</v>
      </c>
      <c r="C2011" s="9">
        <f t="shared" si="68"/>
        <v>-2.4339303220475141E-2</v>
      </c>
      <c r="E2011">
        <f t="shared" si="69"/>
        <v>2.505942707670826E-2</v>
      </c>
    </row>
    <row r="2012" spans="1:5" ht="18">
      <c r="A2012" s="8">
        <v>294.99917599999998</v>
      </c>
      <c r="B2012" s="6" t="s">
        <v>2017</v>
      </c>
      <c r="C2012" s="9">
        <f t="shared" si="68"/>
        <v>2.246721529825546E-3</v>
      </c>
      <c r="E2012">
        <f t="shared" si="69"/>
        <v>1.5265976735924283E-3</v>
      </c>
    </row>
    <row r="2013" spans="1:5" ht="18">
      <c r="A2013" s="8">
        <v>295.66195699999997</v>
      </c>
      <c r="B2013" s="6" t="s">
        <v>2018</v>
      </c>
      <c r="C2013" s="9">
        <f t="shared" si="68"/>
        <v>-5.7031956938578907E-3</v>
      </c>
      <c r="E2013">
        <f t="shared" si="69"/>
        <v>6.4233195500910086E-3</v>
      </c>
    </row>
    <row r="2014" spans="1:5" ht="18">
      <c r="A2014" s="8">
        <v>293.97573899999998</v>
      </c>
      <c r="B2014" s="6" t="s">
        <v>2019</v>
      </c>
      <c r="C2014" s="9">
        <f t="shared" si="68"/>
        <v>-1.8468190669298667E-2</v>
      </c>
      <c r="E2014">
        <f t="shared" si="69"/>
        <v>1.9188314525531786E-2</v>
      </c>
    </row>
    <row r="2015" spans="1:5" ht="18">
      <c r="A2015" s="8">
        <v>288.546539</v>
      </c>
      <c r="B2015" s="6" t="s">
        <v>2020</v>
      </c>
      <c r="C2015" s="9">
        <f t="shared" si="68"/>
        <v>1.1483762763136725E-3</v>
      </c>
      <c r="E2015">
        <f t="shared" si="69"/>
        <v>4.2825242008055482E-4</v>
      </c>
    </row>
    <row r="2016" spans="1:5" ht="18">
      <c r="A2016" s="8">
        <v>288.87789900000001</v>
      </c>
      <c r="B2016" s="6" t="s">
        <v>2021</v>
      </c>
      <c r="C2016" s="9">
        <f t="shared" si="68"/>
        <v>-2.6588451475825753E-2</v>
      </c>
      <c r="E2016">
        <f t="shared" si="69"/>
        <v>2.7308575332058872E-2</v>
      </c>
    </row>
    <row r="2017" spans="1:5" ht="18">
      <c r="A2017" s="8">
        <v>281.19708300000002</v>
      </c>
      <c r="B2017" s="6" t="s">
        <v>2022</v>
      </c>
      <c r="C2017" s="9">
        <f t="shared" si="68"/>
        <v>2.8493425018921714E-2</v>
      </c>
      <c r="E2017">
        <f t="shared" si="69"/>
        <v>2.7773301162688595E-2</v>
      </c>
    </row>
    <row r="2018" spans="1:5" ht="18">
      <c r="A2018" s="8">
        <v>289.20935100000003</v>
      </c>
      <c r="B2018" s="6" t="s">
        <v>2023</v>
      </c>
      <c r="C2018" s="9">
        <f t="shared" si="68"/>
        <v>1.0548905107843447E-2</v>
      </c>
      <c r="E2018">
        <f t="shared" si="69"/>
        <v>9.8287812516103298E-3</v>
      </c>
    </row>
    <row r="2019" spans="1:5" ht="18">
      <c r="A2019" s="8">
        <v>292.26019300000002</v>
      </c>
      <c r="B2019" s="6" t="s">
        <v>2024</v>
      </c>
      <c r="C2019" s="9">
        <f t="shared" si="68"/>
        <v>2.8081874290693993E-2</v>
      </c>
      <c r="E2019">
        <f t="shared" si="69"/>
        <v>2.7361750434460874E-2</v>
      </c>
    </row>
    <row r="2020" spans="1:5" ht="18">
      <c r="A2020" s="8">
        <v>300.46740699999998</v>
      </c>
      <c r="B2020" s="6" t="s">
        <v>2025</v>
      </c>
      <c r="C2020" s="9">
        <f t="shared" si="68"/>
        <v>8.8235327301240396E-3</v>
      </c>
      <c r="E2020">
        <f t="shared" si="69"/>
        <v>8.1034088738909226E-3</v>
      </c>
    </row>
    <row r="2021" spans="1:5" ht="18">
      <c r="A2021" s="8">
        <v>303.11859099999998</v>
      </c>
      <c r="B2021" s="6" t="s">
        <v>2026</v>
      </c>
      <c r="C2021" s="9">
        <f t="shared" si="68"/>
        <v>-7.138720831544142E-3</v>
      </c>
      <c r="E2021">
        <f t="shared" si="69"/>
        <v>7.858844687777259E-3</v>
      </c>
    </row>
    <row r="2022" spans="1:5" ht="18">
      <c r="A2022" s="8">
        <v>300.95471199999997</v>
      </c>
      <c r="B2022" s="6" t="s">
        <v>2027</v>
      </c>
      <c r="C2022" s="9">
        <f t="shared" si="68"/>
        <v>1.5222247126670696E-2</v>
      </c>
      <c r="E2022">
        <f t="shared" si="69"/>
        <v>1.4502123270437579E-2</v>
      </c>
    </row>
    <row r="2023" spans="1:5" ht="18">
      <c r="A2023" s="8">
        <v>305.53591899999998</v>
      </c>
      <c r="B2023" s="6" t="s">
        <v>2028</v>
      </c>
      <c r="C2023" s="9">
        <f t="shared" si="68"/>
        <v>-3.8952231996002992E-2</v>
      </c>
      <c r="E2023">
        <f t="shared" si="69"/>
        <v>3.9672355852236107E-2</v>
      </c>
    </row>
    <row r="2024" spans="1:5" ht="18">
      <c r="A2024" s="8">
        <v>293.634613</v>
      </c>
      <c r="B2024" s="6" t="s">
        <v>2029</v>
      </c>
      <c r="C2024" s="9">
        <f t="shared" si="68"/>
        <v>1.5568365572760361E-2</v>
      </c>
      <c r="E2024">
        <f t="shared" si="69"/>
        <v>1.4848241716527244E-2</v>
      </c>
    </row>
    <row r="2025" spans="1:5" ht="18">
      <c r="A2025" s="8">
        <v>298.20602400000001</v>
      </c>
      <c r="B2025" s="6" t="s">
        <v>2030</v>
      </c>
      <c r="C2025" s="9">
        <f t="shared" si="68"/>
        <v>-1.6310404916568638E-2</v>
      </c>
      <c r="E2025">
        <f t="shared" si="69"/>
        <v>1.7030528772801756E-2</v>
      </c>
    </row>
    <row r="2026" spans="1:5" ht="18">
      <c r="A2026" s="8">
        <v>293.34216300000003</v>
      </c>
      <c r="B2026" s="6" t="s">
        <v>2031</v>
      </c>
      <c r="C2026" s="9">
        <f t="shared" si="68"/>
        <v>1.1995230975371069E-2</v>
      </c>
      <c r="E2026">
        <f t="shared" si="69"/>
        <v>1.1275107119137952E-2</v>
      </c>
    </row>
    <row r="2027" spans="1:5" ht="18">
      <c r="A2027" s="8">
        <v>296.86086999999998</v>
      </c>
      <c r="B2027" s="6" t="s">
        <v>2032</v>
      </c>
      <c r="C2027" s="9">
        <f t="shared" si="68"/>
        <v>2.1834817771705803E-2</v>
      </c>
      <c r="E2027">
        <f t="shared" si="69"/>
        <v>2.1114693915472684E-2</v>
      </c>
    </row>
    <row r="2028" spans="1:5" ht="18">
      <c r="A2028" s="8">
        <v>303.34277300000002</v>
      </c>
      <c r="B2028" s="6" t="s">
        <v>2033</v>
      </c>
      <c r="C2028" s="9">
        <f t="shared" si="68"/>
        <v>-2.8372919238791278E-2</v>
      </c>
      <c r="E2028">
        <f t="shared" si="69"/>
        <v>2.9093043095024397E-2</v>
      </c>
    </row>
    <row r="2029" spans="1:5" ht="18">
      <c r="A2029" s="8">
        <v>294.73605300000003</v>
      </c>
      <c r="B2029" s="6" t="s">
        <v>2034</v>
      </c>
      <c r="C2029" s="9">
        <f t="shared" si="68"/>
        <v>-2.4274088382394126E-2</v>
      </c>
      <c r="E2029">
        <f t="shared" si="69"/>
        <v>2.4994212238627245E-2</v>
      </c>
    </row>
    <row r="2030" spans="1:5" ht="18">
      <c r="A2030" s="8">
        <v>287.58160400000003</v>
      </c>
      <c r="B2030" s="6" t="s">
        <v>2035</v>
      </c>
      <c r="C2030" s="9">
        <f t="shared" si="68"/>
        <v>-1.3561715859976072E-4</v>
      </c>
      <c r="E2030">
        <f t="shared" si="69"/>
        <v>8.5574101483287834E-4</v>
      </c>
    </row>
    <row r="2031" spans="1:5" ht="18">
      <c r="A2031" s="8">
        <v>287.54260299999999</v>
      </c>
      <c r="B2031" s="6" t="s">
        <v>2036</v>
      </c>
      <c r="C2031" s="9">
        <f t="shared" si="68"/>
        <v>1.8542490553999893E-2</v>
      </c>
      <c r="E2031">
        <f t="shared" si="69"/>
        <v>1.7822366697766774E-2</v>
      </c>
    </row>
    <row r="2032" spans="1:5" ht="18">
      <c r="A2032" s="8">
        <v>292.87435900000003</v>
      </c>
      <c r="B2032" s="6" t="s">
        <v>2037</v>
      </c>
      <c r="C2032" s="9">
        <f t="shared" si="68"/>
        <v>-1.1673538139951676E-3</v>
      </c>
      <c r="E2032">
        <f t="shared" si="69"/>
        <v>1.8874776702282852E-3</v>
      </c>
    </row>
    <row r="2033" spans="1:5" ht="18">
      <c r="A2033" s="8">
        <v>292.53247099999999</v>
      </c>
      <c r="B2033" s="6" t="s">
        <v>2038</v>
      </c>
      <c r="C2033" s="9">
        <f t="shared" si="68"/>
        <v>-2.9281939097967731E-2</v>
      </c>
      <c r="E2033">
        <f t="shared" si="69"/>
        <v>3.000206295420085E-2</v>
      </c>
    </row>
    <row r="2034" spans="1:5" ht="18">
      <c r="A2034" s="8">
        <v>283.96655299999998</v>
      </c>
      <c r="B2034" s="6" t="s">
        <v>2039</v>
      </c>
      <c r="C2034" s="9">
        <f t="shared" si="68"/>
        <v>-9.6312575234871311E-3</v>
      </c>
      <c r="E2034">
        <f t="shared" si="69"/>
        <v>1.0351381379720248E-2</v>
      </c>
    </row>
    <row r="2035" spans="1:5" ht="18">
      <c r="A2035" s="8">
        <v>281.23159800000002</v>
      </c>
      <c r="B2035" s="6" t="s">
        <v>2040</v>
      </c>
      <c r="C2035" s="9">
        <f t="shared" si="68"/>
        <v>-7.2921393420384616E-4</v>
      </c>
      <c r="E2035">
        <f t="shared" si="69"/>
        <v>1.4493377904369639E-3</v>
      </c>
    </row>
    <row r="2036" spans="1:5" ht="18">
      <c r="A2036" s="8">
        <v>281.02652</v>
      </c>
      <c r="B2036" s="6" t="s">
        <v>2041</v>
      </c>
      <c r="C2036" s="9">
        <f t="shared" si="68"/>
        <v>-2.5893189724585482E-2</v>
      </c>
      <c r="E2036">
        <f t="shared" si="69"/>
        <v>2.6613313580818601E-2</v>
      </c>
    </row>
    <row r="2037" spans="1:5" ht="18">
      <c r="A2037" s="8">
        <v>273.74984699999999</v>
      </c>
      <c r="B2037" s="6" t="s">
        <v>2042</v>
      </c>
      <c r="C2037" s="9">
        <f t="shared" si="68"/>
        <v>5.1093423990114711E-2</v>
      </c>
      <c r="E2037">
        <f t="shared" si="69"/>
        <v>5.0373300133881596E-2</v>
      </c>
    </row>
    <row r="2038" spans="1:5" ht="18">
      <c r="A2038" s="8">
        <v>287.73666400000002</v>
      </c>
      <c r="B2038" s="6" t="s">
        <v>2043</v>
      </c>
      <c r="C2038" s="9">
        <f t="shared" si="68"/>
        <v>9.2332272261277121E-3</v>
      </c>
      <c r="E2038">
        <f t="shared" si="69"/>
        <v>8.5131033698945952E-3</v>
      </c>
    </row>
    <row r="2039" spans="1:5" ht="18">
      <c r="A2039" s="8">
        <v>290.39340199999998</v>
      </c>
      <c r="B2039" s="6" t="s">
        <v>2044</v>
      </c>
      <c r="C2039" s="9">
        <f t="shared" si="68"/>
        <v>4.9779264612906321E-3</v>
      </c>
      <c r="E2039">
        <f t="shared" si="69"/>
        <v>4.2578026050575143E-3</v>
      </c>
    </row>
    <row r="2040" spans="1:5" ht="18">
      <c r="A2040" s="8">
        <v>291.83895899999999</v>
      </c>
      <c r="B2040" s="6" t="s">
        <v>2045</v>
      </c>
      <c r="C2040" s="9">
        <f t="shared" si="68"/>
        <v>-1.2851646034003269E-2</v>
      </c>
      <c r="E2040">
        <f t="shared" si="69"/>
        <v>1.3571769890236385E-2</v>
      </c>
    </row>
    <row r="2041" spans="1:5" ht="18">
      <c r="A2041" s="8">
        <v>288.088348</v>
      </c>
      <c r="B2041" s="6" t="s">
        <v>2046</v>
      </c>
      <c r="C2041" s="9">
        <f t="shared" si="68"/>
        <v>1.7765636949676221E-2</v>
      </c>
      <c r="E2041">
        <f t="shared" si="69"/>
        <v>1.7045513093443102E-2</v>
      </c>
    </row>
    <row r="2042" spans="1:5" ht="18">
      <c r="A2042" s="8">
        <v>293.20642099999998</v>
      </c>
      <c r="B2042" s="6" t="s">
        <v>2047</v>
      </c>
      <c r="C2042" s="9">
        <f t="shared" si="68"/>
        <v>-1.422439858505006E-2</v>
      </c>
      <c r="E2042">
        <f t="shared" si="69"/>
        <v>1.4944522441283177E-2</v>
      </c>
    </row>
    <row r="2043" spans="1:5" ht="18">
      <c r="A2043" s="8">
        <v>289.03573599999999</v>
      </c>
      <c r="B2043" s="6" t="s">
        <v>2048</v>
      </c>
      <c r="C2043" s="9">
        <f t="shared" si="68"/>
        <v>-2.0478564629807586E-2</v>
      </c>
      <c r="E2043">
        <f t="shared" si="69"/>
        <v>2.1198688486040704E-2</v>
      </c>
    </row>
    <row r="2044" spans="1:5" ht="18">
      <c r="A2044" s="8">
        <v>283.11669899999998</v>
      </c>
      <c r="B2044" s="6" t="s">
        <v>2049</v>
      </c>
      <c r="C2044" s="9">
        <f t="shared" si="68"/>
        <v>-3.7776613099038604E-2</v>
      </c>
      <c r="E2044">
        <f t="shared" si="69"/>
        <v>3.849673695527172E-2</v>
      </c>
    </row>
    <row r="2045" spans="1:5" ht="18">
      <c r="A2045" s="8">
        <v>272.42150900000001</v>
      </c>
      <c r="B2045" s="6" t="s">
        <v>2050</v>
      </c>
      <c r="C2045" s="9">
        <f t="shared" si="68"/>
        <v>-1.0971457470342559E-2</v>
      </c>
      <c r="E2045">
        <f t="shared" si="69"/>
        <v>1.1691581326575676E-2</v>
      </c>
    </row>
    <row r="2046" spans="1:5" ht="18">
      <c r="A2046" s="8">
        <v>269.43264799999997</v>
      </c>
      <c r="B2046" s="6" t="s">
        <v>2051</v>
      </c>
      <c r="C2046" s="9">
        <f t="shared" si="68"/>
        <v>4.5858147079488314E-2</v>
      </c>
      <c r="E2046">
        <f t="shared" si="69"/>
        <v>4.5138023223255198E-2</v>
      </c>
    </row>
    <row r="2047" spans="1:5" ht="18">
      <c r="A2047" s="8">
        <v>281.78832999999997</v>
      </c>
      <c r="B2047" s="6" t="s">
        <v>2052</v>
      </c>
      <c r="C2047" s="9">
        <f t="shared" si="68"/>
        <v>-1.0086489387264428E-2</v>
      </c>
      <c r="E2047">
        <f t="shared" si="69"/>
        <v>1.0806613243497545E-2</v>
      </c>
    </row>
    <row r="2048" spans="1:5" ht="18">
      <c r="A2048" s="8">
        <v>278.94607500000001</v>
      </c>
      <c r="B2048" s="6" t="s">
        <v>2053</v>
      </c>
      <c r="C2048" s="9">
        <f t="shared" si="68"/>
        <v>-1.9328363017834176E-2</v>
      </c>
      <c r="E2048">
        <f t="shared" si="69"/>
        <v>2.0048486874067295E-2</v>
      </c>
    </row>
    <row r="2049" spans="1:5" ht="18">
      <c r="A2049" s="8">
        <v>273.55450400000001</v>
      </c>
      <c r="B2049" s="6" t="s">
        <v>2054</v>
      </c>
      <c r="C2049" s="9">
        <f t="shared" si="68"/>
        <v>-1.2961194014922878E-2</v>
      </c>
      <c r="E2049">
        <f t="shared" si="69"/>
        <v>1.3681317871155995E-2</v>
      </c>
    </row>
    <row r="2050" spans="1:5" ht="18">
      <c r="A2050" s="8">
        <v>270.00891100000001</v>
      </c>
      <c r="B2050" s="6" t="s">
        <v>2055</v>
      </c>
      <c r="C2050" s="9">
        <f t="shared" ref="C2050:C2113" si="70">(A2051-A2050)/A2050</f>
        <v>3.8742484317489674E-2</v>
      </c>
      <c r="E2050">
        <f t="shared" si="69"/>
        <v>3.8022360461256559E-2</v>
      </c>
    </row>
    <row r="2051" spans="1:5" ht="18">
      <c r="A2051" s="8">
        <v>280.46972699999998</v>
      </c>
      <c r="B2051" s="6" t="s">
        <v>2056</v>
      </c>
      <c r="C2051" s="9">
        <f t="shared" si="70"/>
        <v>2.5213394955812842E-2</v>
      </c>
      <c r="E2051">
        <f t="shared" ref="E2051:E2114" si="71">ABS(C2051-$G$2)</f>
        <v>2.4493271099579723E-2</v>
      </c>
    </row>
    <row r="2052" spans="1:5" ht="18">
      <c r="A2052" s="8">
        <v>287.54132099999998</v>
      </c>
      <c r="B2052" s="6" t="s">
        <v>2057</v>
      </c>
      <c r="C2052" s="9">
        <f t="shared" si="70"/>
        <v>2.8193130544879792E-3</v>
      </c>
      <c r="E2052">
        <f t="shared" si="71"/>
        <v>2.0991891982548617E-3</v>
      </c>
    </row>
    <row r="2053" spans="1:5" ht="18">
      <c r="A2053" s="8">
        <v>288.35199</v>
      </c>
      <c r="B2053" s="6" t="s">
        <v>2058</v>
      </c>
      <c r="C2053" s="9">
        <f t="shared" si="70"/>
        <v>1.764789623959237E-2</v>
      </c>
      <c r="E2053">
        <f t="shared" si="71"/>
        <v>1.6927772383359251E-2</v>
      </c>
    </row>
    <row r="2054" spans="1:5" ht="18">
      <c r="A2054" s="8">
        <v>293.44079599999998</v>
      </c>
      <c r="B2054" s="6" t="s">
        <v>2059</v>
      </c>
      <c r="C2054" s="9">
        <f t="shared" si="70"/>
        <v>-4.2273569895850257E-3</v>
      </c>
      <c r="E2054">
        <f t="shared" si="71"/>
        <v>4.9474808458181436E-3</v>
      </c>
    </row>
    <row r="2055" spans="1:5" ht="18">
      <c r="A2055" s="8">
        <v>292.20031699999998</v>
      </c>
      <c r="B2055" s="6" t="s">
        <v>2060</v>
      </c>
      <c r="C2055" s="9">
        <f t="shared" si="70"/>
        <v>1.6379318301697837E-2</v>
      </c>
      <c r="E2055">
        <f t="shared" si="71"/>
        <v>1.5659194445464718E-2</v>
      </c>
    </row>
    <row r="2056" spans="1:5" ht="18">
      <c r="A2056" s="8">
        <v>296.98635899999999</v>
      </c>
      <c r="B2056" s="6" t="s">
        <v>2061</v>
      </c>
      <c r="C2056" s="9">
        <f t="shared" si="70"/>
        <v>-1.503003375316635E-2</v>
      </c>
      <c r="E2056">
        <f t="shared" si="71"/>
        <v>1.5750157609399469E-2</v>
      </c>
    </row>
    <row r="2057" spans="1:5" ht="18">
      <c r="A2057" s="8">
        <v>292.52264400000001</v>
      </c>
      <c r="B2057" s="6" t="s">
        <v>2062</v>
      </c>
      <c r="C2057" s="9">
        <f t="shared" si="70"/>
        <v>1.5392917753061128E-2</v>
      </c>
      <c r="E2057">
        <f t="shared" si="71"/>
        <v>1.4672793896828011E-2</v>
      </c>
    </row>
    <row r="2058" spans="1:5" ht="18">
      <c r="A2058" s="8">
        <v>297.02542099999999</v>
      </c>
      <c r="B2058" s="6" t="s">
        <v>2063</v>
      </c>
      <c r="C2058" s="9">
        <f t="shared" si="70"/>
        <v>-1.3810838096581259E-3</v>
      </c>
      <c r="E2058">
        <f t="shared" si="71"/>
        <v>2.1012076658912435E-3</v>
      </c>
    </row>
    <row r="2059" spans="1:5" ht="18">
      <c r="A2059" s="8">
        <v>296.61520400000001</v>
      </c>
      <c r="B2059" s="6" t="s">
        <v>2064</v>
      </c>
      <c r="C2059" s="9">
        <f t="shared" si="70"/>
        <v>2.3116343692213361E-2</v>
      </c>
      <c r="E2059">
        <f t="shared" si="71"/>
        <v>2.2396219835980242E-2</v>
      </c>
    </row>
    <row r="2060" spans="1:5" ht="18">
      <c r="A2060" s="8">
        <v>303.47186299999998</v>
      </c>
      <c r="B2060" s="6" t="s">
        <v>2065</v>
      </c>
      <c r="C2060" s="9">
        <f t="shared" si="70"/>
        <v>1.5159441651432404E-2</v>
      </c>
      <c r="E2060">
        <f t="shared" si="71"/>
        <v>1.4439317795199287E-2</v>
      </c>
    </row>
    <row r="2061" spans="1:5" ht="18">
      <c r="A2061" s="8">
        <v>308.07232699999997</v>
      </c>
      <c r="B2061" s="6" t="s">
        <v>2066</v>
      </c>
      <c r="C2061" s="9">
        <f t="shared" si="70"/>
        <v>-4.9142583325894554E-3</v>
      </c>
      <c r="E2061">
        <f t="shared" si="71"/>
        <v>5.6343821888225733E-3</v>
      </c>
    </row>
    <row r="2062" spans="1:5" ht="18">
      <c r="A2062" s="8">
        <v>306.55838</v>
      </c>
      <c r="B2062" s="6" t="s">
        <v>2067</v>
      </c>
      <c r="C2062" s="9">
        <f t="shared" si="70"/>
        <v>-1.7683186478216647E-2</v>
      </c>
      <c r="E2062">
        <f t="shared" si="71"/>
        <v>1.8403310334449766E-2</v>
      </c>
    </row>
    <row r="2063" spans="1:5" ht="18">
      <c r="A2063" s="8">
        <v>301.137451</v>
      </c>
      <c r="B2063" s="6" t="s">
        <v>2068</v>
      </c>
      <c r="C2063" s="9">
        <f t="shared" si="70"/>
        <v>3.6003426222798668E-3</v>
      </c>
      <c r="E2063">
        <f t="shared" si="71"/>
        <v>2.880218766046749E-3</v>
      </c>
    </row>
    <row r="2064" spans="1:5" ht="18">
      <c r="A2064" s="8">
        <v>302.22164900000001</v>
      </c>
      <c r="B2064" s="6" t="s">
        <v>2069</v>
      </c>
      <c r="C2064" s="9">
        <f t="shared" si="70"/>
        <v>1.7936729608672024E-2</v>
      </c>
      <c r="E2064">
        <f t="shared" si="71"/>
        <v>1.7216605752438906E-2</v>
      </c>
    </row>
    <row r="2065" spans="1:5" ht="18">
      <c r="A2065" s="8">
        <v>307.642517</v>
      </c>
      <c r="B2065" s="6" t="s">
        <v>2070</v>
      </c>
      <c r="C2065" s="9">
        <f t="shared" si="70"/>
        <v>-1.2985139502027898E-2</v>
      </c>
      <c r="E2065">
        <f t="shared" si="71"/>
        <v>1.3705263358261015E-2</v>
      </c>
    </row>
    <row r="2066" spans="1:5" ht="18">
      <c r="A2066" s="8">
        <v>303.64773600000001</v>
      </c>
      <c r="B2066" s="6" t="s">
        <v>2071</v>
      </c>
      <c r="C2066" s="9">
        <f t="shared" si="70"/>
        <v>-3.6605789150359488E-2</v>
      </c>
      <c r="E2066">
        <f t="shared" si="71"/>
        <v>3.7325913006592604E-2</v>
      </c>
    </row>
    <row r="2067" spans="1:5" ht="18">
      <c r="A2067" s="8">
        <v>292.53247099999999</v>
      </c>
      <c r="B2067" s="6" t="s">
        <v>2072</v>
      </c>
      <c r="C2067" s="9">
        <f t="shared" si="70"/>
        <v>6.2437752423046139E-3</v>
      </c>
      <c r="E2067">
        <f t="shared" si="71"/>
        <v>5.523651386071496E-3</v>
      </c>
    </row>
    <row r="2068" spans="1:5" ht="18">
      <c r="A2068" s="8">
        <v>294.35897799999998</v>
      </c>
      <c r="B2068" s="6" t="s">
        <v>2073</v>
      </c>
      <c r="C2068" s="9">
        <f t="shared" si="70"/>
        <v>-1.4600091457037154E-2</v>
      </c>
      <c r="E2068">
        <f t="shared" si="71"/>
        <v>1.5320215313270271E-2</v>
      </c>
    </row>
    <row r="2069" spans="1:5" ht="18">
      <c r="A2069" s="8">
        <v>290.06130999999999</v>
      </c>
      <c r="B2069" s="6" t="s">
        <v>2074</v>
      </c>
      <c r="C2069" s="9">
        <f t="shared" si="70"/>
        <v>-3.9431529148096368E-2</v>
      </c>
      <c r="E2069">
        <f t="shared" si="71"/>
        <v>4.0151653004329484E-2</v>
      </c>
    </row>
    <row r="2070" spans="1:5" ht="18">
      <c r="A2070" s="8">
        <v>278.62374899999998</v>
      </c>
      <c r="B2070" s="6" t="s">
        <v>2075</v>
      </c>
      <c r="C2070" s="9">
        <f t="shared" si="70"/>
        <v>-1.121803511444386E-2</v>
      </c>
      <c r="E2070">
        <f t="shared" si="71"/>
        <v>1.1938158970676977E-2</v>
      </c>
    </row>
    <row r="2071" spans="1:5" ht="18">
      <c r="A2071" s="8">
        <v>275.49813799999998</v>
      </c>
      <c r="B2071" s="6" t="s">
        <v>2076</v>
      </c>
      <c r="C2071" s="9">
        <f t="shared" si="70"/>
        <v>1.9711940848035858E-2</v>
      </c>
      <c r="E2071">
        <f t="shared" si="71"/>
        <v>1.8991816991802739E-2</v>
      </c>
    </row>
    <row r="2072" spans="1:5" ht="18">
      <c r="A2072" s="8">
        <v>280.928741</v>
      </c>
      <c r="B2072" s="6" t="s">
        <v>2077</v>
      </c>
      <c r="C2072" s="9">
        <f t="shared" si="70"/>
        <v>-2.7084213501672394E-2</v>
      </c>
      <c r="E2072">
        <f t="shared" si="71"/>
        <v>2.7804337357905513E-2</v>
      </c>
    </row>
    <row r="2073" spans="1:5" ht="18">
      <c r="A2073" s="8">
        <v>273.32000699999998</v>
      </c>
      <c r="B2073" s="6" t="s">
        <v>2078</v>
      </c>
      <c r="C2073" s="9">
        <f t="shared" si="70"/>
        <v>2.4659043712084573E-3</v>
      </c>
      <c r="E2073">
        <f t="shared" si="71"/>
        <v>1.7457805149753397E-3</v>
      </c>
    </row>
    <row r="2074" spans="1:5" ht="18">
      <c r="A2074" s="8">
        <v>273.993988</v>
      </c>
      <c r="B2074" s="6" t="s">
        <v>2079</v>
      </c>
      <c r="C2074" s="9">
        <f t="shared" si="70"/>
        <v>1.7039651249574187E-2</v>
      </c>
      <c r="E2074">
        <f t="shared" si="71"/>
        <v>1.6319527393341068E-2</v>
      </c>
    </row>
    <row r="2075" spans="1:5" ht="18">
      <c r="A2075" s="8">
        <v>278.66275000000002</v>
      </c>
      <c r="B2075" s="6" t="s">
        <v>2080</v>
      </c>
      <c r="C2075" s="9">
        <f t="shared" si="70"/>
        <v>3.7153871480847811E-3</v>
      </c>
      <c r="E2075">
        <f t="shared" si="71"/>
        <v>2.9952632918516632E-3</v>
      </c>
    </row>
    <row r="2076" spans="1:5" ht="18">
      <c r="A2076" s="8">
        <v>279.69808999999998</v>
      </c>
      <c r="B2076" s="6" t="s">
        <v>2081</v>
      </c>
      <c r="C2076" s="9">
        <f t="shared" si="70"/>
        <v>-1.9380922479663585E-2</v>
      </c>
      <c r="E2076">
        <f t="shared" si="71"/>
        <v>2.0101046335896704E-2</v>
      </c>
    </row>
    <row r="2077" spans="1:5" ht="18">
      <c r="A2077" s="8">
        <v>274.27728300000001</v>
      </c>
      <c r="B2077" s="6" t="s">
        <v>2082</v>
      </c>
      <c r="C2077" s="9">
        <f t="shared" si="70"/>
        <v>-2.4144485928862126E-2</v>
      </c>
      <c r="E2077">
        <f t="shared" si="71"/>
        <v>2.4864609785095245E-2</v>
      </c>
    </row>
    <row r="2078" spans="1:5" ht="18">
      <c r="A2078" s="8">
        <v>267.65499899999998</v>
      </c>
      <c r="B2078" s="6" t="s">
        <v>2083</v>
      </c>
      <c r="C2078" s="9">
        <f t="shared" si="70"/>
        <v>2.4413151349360847E-2</v>
      </c>
      <c r="E2078">
        <f t="shared" si="71"/>
        <v>2.3693027493127728E-2</v>
      </c>
    </row>
    <row r="2079" spans="1:5" ht="18">
      <c r="A2079" s="8">
        <v>274.189301</v>
      </c>
      <c r="B2079" s="6" t="s">
        <v>2084</v>
      </c>
      <c r="C2079" s="9">
        <f t="shared" si="70"/>
        <v>-3.7403746107511224E-2</v>
      </c>
      <c r="E2079">
        <f t="shared" si="71"/>
        <v>3.8123869963744339E-2</v>
      </c>
    </row>
    <row r="2080" spans="1:5" ht="18">
      <c r="A2080" s="8">
        <v>263.93359400000003</v>
      </c>
      <c r="B2080" s="6" t="s">
        <v>2085</v>
      </c>
      <c r="C2080" s="9">
        <f t="shared" si="70"/>
        <v>4.8109192193245387E-2</v>
      </c>
      <c r="E2080">
        <f t="shared" si="71"/>
        <v>4.7389068337012272E-2</v>
      </c>
    </row>
    <row r="2081" spans="1:5" ht="18">
      <c r="A2081" s="8">
        <v>276.63122600000003</v>
      </c>
      <c r="B2081" s="6" t="s">
        <v>2086</v>
      </c>
      <c r="C2081" s="9">
        <f t="shared" si="70"/>
        <v>2.2632528115245996E-2</v>
      </c>
      <c r="E2081">
        <f t="shared" si="71"/>
        <v>2.1912404259012877E-2</v>
      </c>
    </row>
    <row r="2082" spans="1:5" ht="18">
      <c r="A2082" s="8">
        <v>282.89209</v>
      </c>
      <c r="B2082" s="6" t="s">
        <v>2087</v>
      </c>
      <c r="C2082" s="9">
        <f t="shared" si="70"/>
        <v>-4.1812084600880824E-2</v>
      </c>
      <c r="E2082">
        <f t="shared" si="71"/>
        <v>4.2532208457113939E-2</v>
      </c>
    </row>
    <row r="2083" spans="1:5" ht="18">
      <c r="A2083" s="8">
        <v>271.063782</v>
      </c>
      <c r="B2083" s="6" t="s">
        <v>2088</v>
      </c>
      <c r="C2083" s="9">
        <f t="shared" si="70"/>
        <v>2.5043294053943264E-2</v>
      </c>
      <c r="E2083">
        <f t="shared" si="71"/>
        <v>2.4323170197710145E-2</v>
      </c>
    </row>
    <row r="2084" spans="1:5" ht="18">
      <c r="A2084" s="8">
        <v>277.85211199999998</v>
      </c>
      <c r="B2084" s="6" t="s">
        <v>2089</v>
      </c>
      <c r="C2084" s="9">
        <f t="shared" si="70"/>
        <v>-9.4561491042400112E-3</v>
      </c>
      <c r="E2084">
        <f t="shared" si="71"/>
        <v>1.0176272960473128E-2</v>
      </c>
    </row>
    <row r="2085" spans="1:5" ht="18">
      <c r="A2085" s="8">
        <v>275.22470099999998</v>
      </c>
      <c r="B2085" s="6" t="s">
        <v>2090</v>
      </c>
      <c r="C2085" s="9">
        <f t="shared" si="70"/>
        <v>2.9100865477913618E-2</v>
      </c>
      <c r="E2085">
        <f t="shared" si="71"/>
        <v>2.83807416216805E-2</v>
      </c>
    </row>
    <row r="2086" spans="1:5" ht="18">
      <c r="A2086" s="8">
        <v>283.23397799999998</v>
      </c>
      <c r="B2086" s="6" t="s">
        <v>2091</v>
      </c>
      <c r="C2086" s="9">
        <f t="shared" si="70"/>
        <v>-4.3554844962845486E-2</v>
      </c>
      <c r="E2086">
        <f t="shared" si="71"/>
        <v>4.4274968819078601E-2</v>
      </c>
    </row>
    <row r="2087" spans="1:5" ht="18">
      <c r="A2087" s="8">
        <v>270.89776599999999</v>
      </c>
      <c r="B2087" s="6" t="s">
        <v>2092</v>
      </c>
      <c r="C2087" s="9">
        <f t="shared" si="70"/>
        <v>-9.4465563071495055E-3</v>
      </c>
      <c r="E2087">
        <f t="shared" si="71"/>
        <v>1.0166680163382623E-2</v>
      </c>
    </row>
    <row r="2088" spans="1:5" ht="18">
      <c r="A2088" s="8">
        <v>268.33871499999998</v>
      </c>
      <c r="B2088" s="6" t="s">
        <v>2093</v>
      </c>
      <c r="C2088" s="9">
        <f t="shared" si="70"/>
        <v>-3.6945622997411935E-2</v>
      </c>
      <c r="E2088">
        <f t="shared" si="71"/>
        <v>3.766574685364505E-2</v>
      </c>
    </row>
    <row r="2089" spans="1:5" ht="18">
      <c r="A2089" s="8">
        <v>258.42477400000001</v>
      </c>
      <c r="B2089" s="6" t="s">
        <v>2094</v>
      </c>
      <c r="C2089" s="9">
        <f t="shared" si="70"/>
        <v>1.8595635881256418E-2</v>
      </c>
      <c r="E2089">
        <f t="shared" si="71"/>
        <v>1.7875512025023299E-2</v>
      </c>
    </row>
    <row r="2090" spans="1:5" ht="18">
      <c r="A2090" s="8">
        <v>263.23034699999999</v>
      </c>
      <c r="B2090" s="6" t="s">
        <v>2095</v>
      </c>
      <c r="C2090" s="9">
        <f t="shared" si="70"/>
        <v>-3.3209662562196929E-2</v>
      </c>
      <c r="E2090">
        <f t="shared" si="71"/>
        <v>3.3929786418430044E-2</v>
      </c>
    </row>
    <row r="2091" spans="1:5" ht="18">
      <c r="A2091" s="8">
        <v>254.48855599999999</v>
      </c>
      <c r="B2091" s="6" t="s">
        <v>2096</v>
      </c>
      <c r="C2091" s="9">
        <f t="shared" si="70"/>
        <v>-1.9957655777653092E-2</v>
      </c>
      <c r="E2091">
        <f t="shared" si="71"/>
        <v>2.0677779633886211E-2</v>
      </c>
    </row>
    <row r="2092" spans="1:5" ht="18">
      <c r="A2092" s="8">
        <v>249.409561</v>
      </c>
      <c r="B2092" s="6" t="s">
        <v>2097</v>
      </c>
      <c r="C2092" s="9">
        <f t="shared" si="70"/>
        <v>2.2596459323385765E-2</v>
      </c>
      <c r="E2092">
        <f t="shared" si="71"/>
        <v>2.1876335467152647E-2</v>
      </c>
    </row>
    <row r="2093" spans="1:5" ht="18">
      <c r="A2093" s="8">
        <v>255.045334</v>
      </c>
      <c r="B2093" s="6" t="s">
        <v>2098</v>
      </c>
      <c r="C2093" s="9">
        <f t="shared" si="70"/>
        <v>1.4551883548671368E-3</v>
      </c>
      <c r="E2093">
        <f t="shared" si="71"/>
        <v>7.3506449863401917E-4</v>
      </c>
    </row>
    <row r="2094" spans="1:5" ht="18">
      <c r="A2094" s="8">
        <v>255.416473</v>
      </c>
      <c r="B2094" s="6" t="s">
        <v>2099</v>
      </c>
      <c r="C2094" s="9">
        <f t="shared" si="70"/>
        <v>2.0344138101069227E-2</v>
      </c>
      <c r="E2094">
        <f t="shared" si="71"/>
        <v>1.9624014244836108E-2</v>
      </c>
    </row>
    <row r="2095" spans="1:5" ht="18">
      <c r="A2095" s="8">
        <v>260.61270100000002</v>
      </c>
      <c r="B2095" s="6" t="s">
        <v>2100</v>
      </c>
      <c r="C2095" s="9">
        <f t="shared" si="70"/>
        <v>-4.5529630576216729E-2</v>
      </c>
      <c r="E2095">
        <f t="shared" si="71"/>
        <v>4.6249754432449844E-2</v>
      </c>
    </row>
    <row r="2096" spans="1:5" ht="18">
      <c r="A2096" s="8">
        <v>248.74710099999999</v>
      </c>
      <c r="B2096" s="6" t="s">
        <v>2101</v>
      </c>
      <c r="C2096" s="9">
        <f t="shared" si="70"/>
        <v>-3.6996330662763398E-3</v>
      </c>
      <c r="E2096">
        <f t="shared" si="71"/>
        <v>4.4197569225094572E-3</v>
      </c>
    </row>
    <row r="2097" spans="1:5" ht="18">
      <c r="A2097" s="8">
        <v>247.82682800000001</v>
      </c>
      <c r="B2097" s="6" t="s">
        <v>2102</v>
      </c>
      <c r="C2097" s="9">
        <f t="shared" si="70"/>
        <v>-2.2911563069354566E-3</v>
      </c>
      <c r="E2097">
        <f t="shared" si="71"/>
        <v>3.011280163168574E-3</v>
      </c>
    </row>
    <row r="2098" spans="1:5" ht="18">
      <c r="A2098" s="8">
        <v>247.259018</v>
      </c>
      <c r="B2098" s="6" t="s">
        <v>2103</v>
      </c>
      <c r="C2098" s="9">
        <f t="shared" si="70"/>
        <v>3.2031733621137391E-2</v>
      </c>
      <c r="E2098">
        <f t="shared" si="71"/>
        <v>3.1311609764904276E-2</v>
      </c>
    </row>
    <row r="2099" spans="1:5" ht="18">
      <c r="A2099" s="8">
        <v>255.17915300000001</v>
      </c>
      <c r="B2099" s="6" t="s">
        <v>2104</v>
      </c>
      <c r="C2099" s="9">
        <f t="shared" si="70"/>
        <v>-3.9515806371534113E-3</v>
      </c>
      <c r="E2099">
        <f t="shared" si="71"/>
        <v>4.6717044933865292E-3</v>
      </c>
    </row>
    <row r="2100" spans="1:5" ht="18">
      <c r="A2100" s="8">
        <v>254.17079200000001</v>
      </c>
      <c r="B2100" s="6" t="s">
        <v>2105</v>
      </c>
      <c r="C2100" s="9">
        <f t="shared" si="70"/>
        <v>1.1170150502580255E-2</v>
      </c>
      <c r="E2100">
        <f t="shared" si="71"/>
        <v>1.0450026646347138E-2</v>
      </c>
    </row>
    <row r="2101" spans="1:5" ht="18">
      <c r="A2101" s="8">
        <v>257.00991800000003</v>
      </c>
      <c r="B2101" s="6" t="s">
        <v>2106</v>
      </c>
      <c r="C2101" s="9">
        <f t="shared" si="70"/>
        <v>1.2875429188689783E-2</v>
      </c>
      <c r="E2101">
        <f t="shared" si="71"/>
        <v>1.2155305332456666E-2</v>
      </c>
    </row>
    <row r="2102" spans="1:5" ht="18">
      <c r="A2102" s="8">
        <v>260.319031</v>
      </c>
      <c r="B2102" s="6" t="s">
        <v>2107</v>
      </c>
      <c r="C2102" s="9">
        <f t="shared" si="70"/>
        <v>2.7604370577117003E-2</v>
      </c>
      <c r="E2102">
        <f t="shared" si="71"/>
        <v>2.6884246720883884E-2</v>
      </c>
    </row>
    <row r="2103" spans="1:5" ht="18">
      <c r="A2103" s="8">
        <v>267.504974</v>
      </c>
      <c r="B2103" s="6" t="s">
        <v>2108</v>
      </c>
      <c r="C2103" s="9">
        <f t="shared" si="70"/>
        <v>-5.0138020984986575E-3</v>
      </c>
      <c r="E2103">
        <f t="shared" si="71"/>
        <v>5.7339259547317754E-3</v>
      </c>
    </row>
    <row r="2104" spans="1:5" ht="18">
      <c r="A2104" s="8">
        <v>266.16375699999998</v>
      </c>
      <c r="B2104" s="6" t="s">
        <v>2109</v>
      </c>
      <c r="C2104" s="9">
        <f t="shared" si="70"/>
        <v>2.0227810355113334E-3</v>
      </c>
      <c r="E2104">
        <f t="shared" si="71"/>
        <v>1.3026571792782158E-3</v>
      </c>
    </row>
    <row r="2105" spans="1:5" ht="18">
      <c r="A2105" s="8">
        <v>266.70214800000002</v>
      </c>
      <c r="B2105" s="6" t="s">
        <v>2110</v>
      </c>
      <c r="C2105" s="9">
        <f t="shared" si="70"/>
        <v>7.9289012700414045E-3</v>
      </c>
      <c r="E2105">
        <f t="shared" si="71"/>
        <v>7.2087774138082867E-3</v>
      </c>
    </row>
    <row r="2106" spans="1:5" ht="18">
      <c r="A2106" s="8">
        <v>268.81680299999999</v>
      </c>
      <c r="B2106" s="6" t="s">
        <v>2111</v>
      </c>
      <c r="C2106" s="9">
        <f t="shared" si="70"/>
        <v>-1.6607198471890149E-2</v>
      </c>
      <c r="E2106">
        <f t="shared" si="71"/>
        <v>1.7327322328123267E-2</v>
      </c>
    </row>
    <row r="2107" spans="1:5" ht="18">
      <c r="A2107" s="8">
        <v>264.352509</v>
      </c>
      <c r="B2107" s="6" t="s">
        <v>2112</v>
      </c>
      <c r="C2107" s="9">
        <f t="shared" si="70"/>
        <v>-4.7033712851956549E-3</v>
      </c>
      <c r="E2107">
        <f t="shared" si="71"/>
        <v>5.4234951414287727E-3</v>
      </c>
    </row>
    <row r="2108" spans="1:5" ht="18">
      <c r="A2108" s="8">
        <v>263.10916099999997</v>
      </c>
      <c r="B2108" s="6" t="s">
        <v>2113</v>
      </c>
      <c r="C2108" s="9">
        <f t="shared" si="70"/>
        <v>1.3953854689233108E-2</v>
      </c>
      <c r="E2108">
        <f t="shared" si="71"/>
        <v>1.3233730832999991E-2</v>
      </c>
    </row>
    <row r="2109" spans="1:5" ht="18">
      <c r="A2109" s="8">
        <v>266.78054800000001</v>
      </c>
      <c r="B2109" s="6" t="s">
        <v>2114</v>
      </c>
      <c r="C2109" s="9">
        <f t="shared" si="70"/>
        <v>-7.6698732922612116E-3</v>
      </c>
      <c r="E2109">
        <f t="shared" si="71"/>
        <v>8.3899971484943294E-3</v>
      </c>
    </row>
    <row r="2110" spans="1:5" ht="18">
      <c r="A2110" s="8">
        <v>264.734375</v>
      </c>
      <c r="B2110" s="6" t="s">
        <v>2115</v>
      </c>
      <c r="C2110" s="9">
        <f t="shared" si="70"/>
        <v>-2.0783379566782709E-2</v>
      </c>
      <c r="E2110">
        <f t="shared" si="71"/>
        <v>2.1503503423015827E-2</v>
      </c>
    </row>
    <row r="2111" spans="1:5" ht="18">
      <c r="A2111" s="8">
        <v>259.23230000000001</v>
      </c>
      <c r="B2111" s="6" t="s">
        <v>2116</v>
      </c>
      <c r="C2111" s="9">
        <f t="shared" si="70"/>
        <v>-4.4563594120022858E-2</v>
      </c>
      <c r="E2111">
        <f t="shared" si="71"/>
        <v>4.5283717976255973E-2</v>
      </c>
    </row>
    <row r="2112" spans="1:5" ht="18">
      <c r="A2112" s="8">
        <v>247.67997700000001</v>
      </c>
      <c r="B2112" s="6" t="s">
        <v>2117</v>
      </c>
      <c r="C2112" s="9">
        <f t="shared" si="70"/>
        <v>-4.2412697736967334E-2</v>
      </c>
      <c r="E2112">
        <f t="shared" si="71"/>
        <v>4.3132821593200449E-2</v>
      </c>
    </row>
    <row r="2113" spans="1:5" ht="18">
      <c r="A2113" s="8">
        <v>237.17520099999999</v>
      </c>
      <c r="B2113" s="6" t="s">
        <v>2118</v>
      </c>
      <c r="C2113" s="9">
        <f t="shared" si="70"/>
        <v>9.2049969423236913E-3</v>
      </c>
      <c r="E2113">
        <f t="shared" si="71"/>
        <v>8.4848730860905743E-3</v>
      </c>
    </row>
    <row r="2114" spans="1:5" ht="18">
      <c r="A2114" s="8">
        <v>239.35839799999999</v>
      </c>
      <c r="B2114" s="6" t="s">
        <v>2119</v>
      </c>
      <c r="C2114" s="9">
        <f t="shared" ref="C2114:C2177" si="72">(A2115-A2114)/A2114</f>
        <v>2.9735267529656554E-2</v>
      </c>
      <c r="E2114">
        <f t="shared" si="71"/>
        <v>2.9015143673423435E-2</v>
      </c>
    </row>
    <row r="2115" spans="1:5" ht="18">
      <c r="A2115" s="8">
        <v>246.475784</v>
      </c>
      <c r="B2115" s="6" t="s">
        <v>2120</v>
      </c>
      <c r="C2115" s="9">
        <f t="shared" si="72"/>
        <v>-2.6970097800764117E-2</v>
      </c>
      <c r="E2115">
        <f t="shared" ref="E2115:E2178" si="73">ABS(C2115-$G$2)</f>
        <v>2.7690221656997235E-2</v>
      </c>
    </row>
    <row r="2116" spans="1:5" ht="18">
      <c r="A2116" s="8">
        <v>239.82830799999999</v>
      </c>
      <c r="B2116" s="6" t="s">
        <v>2121</v>
      </c>
      <c r="C2116" s="9">
        <f t="shared" si="72"/>
        <v>1.0940113875131052E-2</v>
      </c>
      <c r="E2116">
        <f t="shared" si="73"/>
        <v>1.0219990018897935E-2</v>
      </c>
    </row>
    <row r="2117" spans="1:5" ht="18">
      <c r="A2117" s="8">
        <v>242.452057</v>
      </c>
      <c r="B2117" s="6" t="s">
        <v>2122</v>
      </c>
      <c r="C2117" s="9">
        <f t="shared" si="72"/>
        <v>2.4591208149659028E-2</v>
      </c>
      <c r="E2117">
        <f t="shared" si="73"/>
        <v>2.3871084293425909E-2</v>
      </c>
    </row>
    <row r="2118" spans="1:5" ht="18">
      <c r="A2118" s="8">
        <v>248.41424599999999</v>
      </c>
      <c r="B2118" s="6" t="s">
        <v>2123</v>
      </c>
      <c r="C2118" s="9">
        <f t="shared" si="72"/>
        <v>-2.4041052782455149E-3</v>
      </c>
      <c r="E2118">
        <f t="shared" si="73"/>
        <v>3.1242291344786323E-3</v>
      </c>
    </row>
    <row r="2119" spans="1:5" ht="18">
      <c r="A2119" s="8">
        <v>247.81703200000001</v>
      </c>
      <c r="B2119" s="6" t="s">
        <v>2124</v>
      </c>
      <c r="C2119" s="9">
        <f t="shared" si="72"/>
        <v>2.2636624104189842E-2</v>
      </c>
      <c r="E2119">
        <f t="shared" si="73"/>
        <v>2.1916500247956723E-2</v>
      </c>
    </row>
    <row r="2120" spans="1:5" ht="18">
      <c r="A2120" s="8">
        <v>253.426773</v>
      </c>
      <c r="B2120" s="6" t="s">
        <v>2125</v>
      </c>
      <c r="C2120" s="9">
        <f t="shared" si="72"/>
        <v>3.4149884392838108E-2</v>
      </c>
      <c r="E2120">
        <f t="shared" si="73"/>
        <v>3.3429760536604992E-2</v>
      </c>
    </row>
    <row r="2121" spans="1:5" ht="18">
      <c r="A2121" s="8">
        <v>262.08126800000002</v>
      </c>
      <c r="B2121" s="6" t="s">
        <v>2126</v>
      </c>
      <c r="C2121" s="9">
        <f t="shared" si="72"/>
        <v>-1.0496770795538181E-2</v>
      </c>
      <c r="E2121">
        <f t="shared" si="73"/>
        <v>1.1216894651771298E-2</v>
      </c>
    </row>
    <row r="2122" spans="1:5" ht="18">
      <c r="A2122" s="8">
        <v>259.33026100000001</v>
      </c>
      <c r="B2122" s="6" t="s">
        <v>2127</v>
      </c>
      <c r="C2122" s="9">
        <f t="shared" si="72"/>
        <v>-3.1749229604947707E-2</v>
      </c>
      <c r="E2122">
        <f t="shared" si="73"/>
        <v>3.2469353461180822E-2</v>
      </c>
    </row>
    <row r="2123" spans="1:5" ht="18">
      <c r="A2123" s="8">
        <v>251.09672499999999</v>
      </c>
      <c r="B2123" s="6" t="s">
        <v>2128</v>
      </c>
      <c r="C2123" s="9">
        <f t="shared" si="72"/>
        <v>1.4738021772287174E-2</v>
      </c>
      <c r="E2123">
        <f t="shared" si="73"/>
        <v>1.4017897916054057E-2</v>
      </c>
    </row>
    <row r="2124" spans="1:5" ht="18">
      <c r="A2124" s="8">
        <v>254.797394</v>
      </c>
      <c r="B2124" s="6" t="s">
        <v>2129</v>
      </c>
      <c r="C2124" s="9">
        <f t="shared" si="72"/>
        <v>-1.3179224274169808E-2</v>
      </c>
      <c r="E2124">
        <f t="shared" si="73"/>
        <v>1.3899348130402925E-2</v>
      </c>
    </row>
    <row r="2125" spans="1:5" ht="18">
      <c r="A2125" s="8">
        <v>251.43936199999999</v>
      </c>
      <c r="B2125" s="6" t="s">
        <v>2130</v>
      </c>
      <c r="C2125" s="9">
        <f t="shared" si="72"/>
        <v>1.0707698979923474E-2</v>
      </c>
      <c r="E2125">
        <f t="shared" si="73"/>
        <v>9.9875751236903568E-3</v>
      </c>
    </row>
    <row r="2126" spans="1:5" ht="18">
      <c r="A2126" s="8">
        <v>254.131699</v>
      </c>
      <c r="B2126" s="6" t="s">
        <v>2131</v>
      </c>
      <c r="C2126" s="9">
        <f t="shared" si="72"/>
        <v>1.2597165220226974E-2</v>
      </c>
      <c r="E2126">
        <f t="shared" si="73"/>
        <v>1.1877041363993857E-2</v>
      </c>
    </row>
    <row r="2127" spans="1:5" ht="18">
      <c r="A2127" s="8">
        <v>257.33303799999999</v>
      </c>
      <c r="B2127" s="6" t="s">
        <v>2132</v>
      </c>
      <c r="C2127" s="9">
        <f t="shared" si="72"/>
        <v>1.2783006898632272E-2</v>
      </c>
      <c r="E2127">
        <f t="shared" si="73"/>
        <v>1.2062883042399155E-2</v>
      </c>
    </row>
    <row r="2128" spans="1:5" ht="18">
      <c r="A2128" s="8">
        <v>260.62252799999999</v>
      </c>
      <c r="B2128" s="6" t="s">
        <v>2133</v>
      </c>
      <c r="C2128" s="9">
        <f t="shared" si="72"/>
        <v>8.2265068045078195E-3</v>
      </c>
      <c r="E2128">
        <f t="shared" si="73"/>
        <v>7.5063829482747016E-3</v>
      </c>
    </row>
    <row r="2129" spans="1:5" ht="18">
      <c r="A2129" s="8">
        <v>262.76654100000002</v>
      </c>
      <c r="B2129" s="6" t="s">
        <v>2134</v>
      </c>
      <c r="C2129" s="9">
        <f t="shared" si="72"/>
        <v>-2.7571546866007111E-3</v>
      </c>
      <c r="E2129">
        <f t="shared" si="73"/>
        <v>3.4772785428338285E-3</v>
      </c>
    </row>
    <row r="2130" spans="1:5" ht="18">
      <c r="A2130" s="8">
        <v>262.04205300000001</v>
      </c>
      <c r="B2130" s="6" t="s">
        <v>2135</v>
      </c>
      <c r="C2130" s="9">
        <f t="shared" si="72"/>
        <v>-1.1768576702457794E-2</v>
      </c>
      <c r="E2130">
        <f t="shared" si="73"/>
        <v>1.2488700558690911E-2</v>
      </c>
    </row>
    <row r="2131" spans="1:5" ht="18">
      <c r="A2131" s="8">
        <v>258.958191</v>
      </c>
      <c r="B2131" s="6" t="s">
        <v>2136</v>
      </c>
      <c r="C2131" s="9">
        <f t="shared" si="72"/>
        <v>-4.0981472565198809E-2</v>
      </c>
      <c r="E2131">
        <f t="shared" si="73"/>
        <v>4.1701596421431925E-2</v>
      </c>
    </row>
    <row r="2132" spans="1:5" ht="18">
      <c r="A2132" s="8">
        <v>248.34570299999999</v>
      </c>
      <c r="B2132" s="6" t="s">
        <v>2137</v>
      </c>
      <c r="C2132" s="9">
        <f t="shared" si="72"/>
        <v>-3.7450577512105165E-3</v>
      </c>
      <c r="E2132">
        <f t="shared" si="73"/>
        <v>4.4651816074436339E-3</v>
      </c>
    </row>
    <row r="2133" spans="1:5" ht="18">
      <c r="A2133" s="8">
        <v>247.41563400000001</v>
      </c>
      <c r="B2133" s="6" t="s">
        <v>2138</v>
      </c>
      <c r="C2133" s="9">
        <f t="shared" si="72"/>
        <v>5.3814990527234633E-3</v>
      </c>
      <c r="E2133">
        <f t="shared" si="73"/>
        <v>4.6613751964903454E-3</v>
      </c>
    </row>
    <row r="2134" spans="1:5" ht="18">
      <c r="A2134" s="8">
        <v>248.74710099999999</v>
      </c>
      <c r="B2134" s="6" t="s">
        <v>2139</v>
      </c>
      <c r="C2134" s="9">
        <f t="shared" si="72"/>
        <v>1.0390513053657765E-2</v>
      </c>
      <c r="E2134">
        <f t="shared" si="73"/>
        <v>9.6703891974246475E-3</v>
      </c>
    </row>
    <row r="2135" spans="1:5" ht="18">
      <c r="A2135" s="8">
        <v>251.33171100000001</v>
      </c>
      <c r="B2135" s="6" t="s">
        <v>2140</v>
      </c>
      <c r="C2135" s="9">
        <f t="shared" si="72"/>
        <v>-9.6214162167543235E-3</v>
      </c>
      <c r="E2135">
        <f t="shared" si="73"/>
        <v>1.0341540072987441E-2</v>
      </c>
    </row>
    <row r="2136" spans="1:5" ht="18">
      <c r="A2136" s="8">
        <v>248.913544</v>
      </c>
      <c r="B2136" s="6" t="s">
        <v>2141</v>
      </c>
      <c r="C2136" s="9">
        <f t="shared" si="72"/>
        <v>2.0767005752005158E-2</v>
      </c>
      <c r="E2136">
        <f t="shared" si="73"/>
        <v>2.0046881895772039E-2</v>
      </c>
    </row>
    <row r="2137" spans="1:5" ht="18">
      <c r="A2137" s="8">
        <v>254.08273299999999</v>
      </c>
      <c r="B2137" s="6" t="s">
        <v>2142</v>
      </c>
      <c r="C2137" s="9">
        <f t="shared" si="72"/>
        <v>1.0557325042627077E-2</v>
      </c>
      <c r="E2137">
        <f t="shared" si="73"/>
        <v>9.8372011863939596E-3</v>
      </c>
    </row>
    <row r="2138" spans="1:5" ht="18">
      <c r="A2138" s="8">
        <v>256.76516700000002</v>
      </c>
      <c r="B2138" s="6" t="s">
        <v>2143</v>
      </c>
      <c r="C2138" s="9">
        <f t="shared" si="72"/>
        <v>9.7990394468109518E-3</v>
      </c>
      <c r="E2138">
        <f t="shared" si="73"/>
        <v>9.0789155905778348E-3</v>
      </c>
    </row>
    <row r="2139" spans="1:5" ht="18">
      <c r="A2139" s="8">
        <v>259.28121900000002</v>
      </c>
      <c r="B2139" s="6" t="s">
        <v>2144</v>
      </c>
      <c r="C2139" s="9">
        <f t="shared" si="72"/>
        <v>-1.6915883907503582E-2</v>
      </c>
      <c r="E2139">
        <f t="shared" si="73"/>
        <v>1.7636007763736701E-2</v>
      </c>
    </row>
    <row r="2140" spans="1:5" ht="18">
      <c r="A2140" s="8">
        <v>254.89524800000001</v>
      </c>
      <c r="B2140" s="6" t="s">
        <v>2145</v>
      </c>
      <c r="C2140" s="9">
        <f t="shared" si="72"/>
        <v>-5.8762688271066319E-3</v>
      </c>
      <c r="E2140">
        <f t="shared" si="73"/>
        <v>6.5963926833397498E-3</v>
      </c>
    </row>
    <row r="2141" spans="1:5" ht="18">
      <c r="A2141" s="8">
        <v>253.397415</v>
      </c>
      <c r="B2141" s="6" t="s">
        <v>2146</v>
      </c>
      <c r="C2141" s="9">
        <f t="shared" si="72"/>
        <v>-2.6774329959127666E-2</v>
      </c>
      <c r="E2141">
        <f t="shared" si="73"/>
        <v>2.7494453815360784E-2</v>
      </c>
    </row>
    <row r="2142" spans="1:5" ht="18">
      <c r="A2142" s="8">
        <v>246.61286899999999</v>
      </c>
      <c r="B2142" s="6" t="s">
        <v>2147</v>
      </c>
      <c r="C2142" s="9">
        <f t="shared" si="72"/>
        <v>6.6851851920185168E-2</v>
      </c>
      <c r="E2142">
        <f t="shared" si="73"/>
        <v>6.6131728063952053E-2</v>
      </c>
    </row>
    <row r="2143" spans="1:5" ht="18">
      <c r="A2143" s="8">
        <v>263.09939600000001</v>
      </c>
      <c r="B2143" s="6" t="s">
        <v>2148</v>
      </c>
      <c r="C2143" s="9">
        <f t="shared" si="72"/>
        <v>2.8540552027721149E-2</v>
      </c>
      <c r="E2143">
        <f t="shared" si="73"/>
        <v>2.782042817148803E-2</v>
      </c>
    </row>
    <row r="2144" spans="1:5" ht="18">
      <c r="A2144" s="8">
        <v>270.60839800000002</v>
      </c>
      <c r="B2144" s="6" t="s">
        <v>2149</v>
      </c>
      <c r="C2144" s="9">
        <f t="shared" si="72"/>
        <v>1.56652048913869E-2</v>
      </c>
      <c r="E2144">
        <f t="shared" si="73"/>
        <v>1.4945081035153783E-2</v>
      </c>
    </row>
    <row r="2145" spans="1:5" ht="18">
      <c r="A2145" s="8">
        <v>274.847534</v>
      </c>
      <c r="B2145" s="6" t="s">
        <v>2150</v>
      </c>
      <c r="C2145" s="9">
        <f t="shared" si="72"/>
        <v>-9.7244059682922383E-3</v>
      </c>
      <c r="E2145">
        <f t="shared" si="73"/>
        <v>1.0444529824525355E-2</v>
      </c>
    </row>
    <row r="2146" spans="1:5" ht="18">
      <c r="A2146" s="8">
        <v>272.17480499999999</v>
      </c>
      <c r="B2146" s="6" t="s">
        <v>2151</v>
      </c>
      <c r="C2146" s="9">
        <f t="shared" si="72"/>
        <v>-1.1474192109736128E-2</v>
      </c>
      <c r="E2146">
        <f t="shared" si="73"/>
        <v>1.2194315965969245E-2</v>
      </c>
    </row>
    <row r="2147" spans="1:5" ht="18">
      <c r="A2147" s="8">
        <v>269.05181900000002</v>
      </c>
      <c r="B2147" s="6" t="s">
        <v>2152</v>
      </c>
      <c r="C2147" s="9">
        <f t="shared" si="72"/>
        <v>2.7836310595617877E-2</v>
      </c>
      <c r="E2147">
        <f t="shared" si="73"/>
        <v>2.7116186739384759E-2</v>
      </c>
    </row>
    <row r="2148" spans="1:5" ht="18">
      <c r="A2148" s="8">
        <v>276.54122899999999</v>
      </c>
      <c r="B2148" s="6" t="s">
        <v>2153</v>
      </c>
      <c r="C2148" s="9">
        <f t="shared" si="72"/>
        <v>4.1772505466084586E-3</v>
      </c>
      <c r="E2148">
        <f t="shared" si="73"/>
        <v>3.4571266903753407E-3</v>
      </c>
    </row>
    <row r="2149" spans="1:5" ht="18">
      <c r="A2149" s="8">
        <v>277.69641100000001</v>
      </c>
      <c r="B2149" s="6" t="s">
        <v>2154</v>
      </c>
      <c r="C2149" s="9">
        <f t="shared" si="72"/>
        <v>-2.6089174051299154E-3</v>
      </c>
      <c r="E2149">
        <f t="shared" si="73"/>
        <v>3.3290412613630332E-3</v>
      </c>
    </row>
    <row r="2150" spans="1:5" ht="18">
      <c r="A2150" s="8">
        <v>276.971924</v>
      </c>
      <c r="B2150" s="6" t="s">
        <v>2155</v>
      </c>
      <c r="C2150" s="9">
        <f t="shared" si="72"/>
        <v>-9.1546607446032265E-3</v>
      </c>
      <c r="E2150">
        <f t="shared" si="73"/>
        <v>9.8747846008363435E-3</v>
      </c>
    </row>
    <row r="2151" spans="1:5" ht="18">
      <c r="A2151" s="8">
        <v>274.43633999999997</v>
      </c>
      <c r="B2151" s="6" t="s">
        <v>2156</v>
      </c>
      <c r="C2151" s="9">
        <f t="shared" si="72"/>
        <v>7.0632628317372917E-3</v>
      </c>
      <c r="E2151">
        <f t="shared" si="73"/>
        <v>6.3431389755041739E-3</v>
      </c>
    </row>
    <row r="2152" spans="1:5" ht="18">
      <c r="A2152" s="8">
        <v>276.37475599999999</v>
      </c>
      <c r="B2152" s="6" t="s">
        <v>2157</v>
      </c>
      <c r="C2152" s="9">
        <f t="shared" si="72"/>
        <v>2.4300348907408897E-2</v>
      </c>
      <c r="E2152">
        <f t="shared" si="73"/>
        <v>2.3580225051175779E-2</v>
      </c>
    </row>
    <row r="2153" spans="1:5" ht="18">
      <c r="A2153" s="8">
        <v>283.09075899999999</v>
      </c>
      <c r="B2153" s="6" t="s">
        <v>2158</v>
      </c>
      <c r="C2153" s="9">
        <f t="shared" si="72"/>
        <v>-7.4005630116665373E-3</v>
      </c>
      <c r="E2153">
        <f t="shared" si="73"/>
        <v>8.1206868678996551E-3</v>
      </c>
    </row>
    <row r="2154" spans="1:5" ht="18">
      <c r="A2154" s="8">
        <v>280.99572799999999</v>
      </c>
      <c r="B2154" s="6" t="s">
        <v>2159</v>
      </c>
      <c r="C2154" s="9">
        <f t="shared" si="72"/>
        <v>1.7037102428831219E-2</v>
      </c>
      <c r="E2154">
        <f t="shared" si="73"/>
        <v>1.63169785725981E-2</v>
      </c>
    </row>
    <row r="2155" spans="1:5" ht="18">
      <c r="A2155" s="8">
        <v>285.78308099999998</v>
      </c>
      <c r="B2155" s="6" t="s">
        <v>2160</v>
      </c>
      <c r="C2155" s="9">
        <f t="shared" si="72"/>
        <v>5.3440952300462911E-3</v>
      </c>
      <c r="E2155">
        <f t="shared" si="73"/>
        <v>4.6239713738131733E-3</v>
      </c>
    </row>
    <row r="2156" spans="1:5" ht="18">
      <c r="A2156" s="8">
        <v>287.31033300000001</v>
      </c>
      <c r="B2156" s="6" t="s">
        <v>2161</v>
      </c>
      <c r="C2156" s="9">
        <f t="shared" si="72"/>
        <v>-2.5897049793890221E-3</v>
      </c>
      <c r="E2156">
        <f t="shared" si="73"/>
        <v>3.30982883562214E-3</v>
      </c>
    </row>
    <row r="2157" spans="1:5" ht="18">
      <c r="A2157" s="8">
        <v>286.566284</v>
      </c>
      <c r="B2157" s="6" t="s">
        <v>2162</v>
      </c>
      <c r="C2157" s="9">
        <f t="shared" si="72"/>
        <v>-2.6362557013162886E-3</v>
      </c>
      <c r="E2157">
        <f t="shared" si="73"/>
        <v>3.3563795575494064E-3</v>
      </c>
    </row>
    <row r="2158" spans="1:5" ht="18">
      <c r="A2158" s="8">
        <v>285.81082199999997</v>
      </c>
      <c r="B2158" s="6" t="s">
        <v>2163</v>
      </c>
      <c r="C2158" s="9">
        <f t="shared" si="72"/>
        <v>-3.9475971977016204E-3</v>
      </c>
      <c r="E2158">
        <f t="shared" si="73"/>
        <v>4.6677210539347383E-3</v>
      </c>
    </row>
    <row r="2159" spans="1:5" ht="18">
      <c r="A2159" s="8">
        <v>284.68255599999998</v>
      </c>
      <c r="B2159" s="6" t="s">
        <v>2164</v>
      </c>
      <c r="C2159" s="9">
        <f t="shared" si="72"/>
        <v>-1.3853707987643481E-2</v>
      </c>
      <c r="E2159">
        <f t="shared" si="73"/>
        <v>1.4573831843876598E-2</v>
      </c>
    </row>
    <row r="2160" spans="1:5" ht="18">
      <c r="A2160" s="8">
        <v>280.73864700000001</v>
      </c>
      <c r="B2160" s="6" t="s">
        <v>2165</v>
      </c>
      <c r="C2160" s="9">
        <f t="shared" si="72"/>
        <v>-2.9355452439720646E-2</v>
      </c>
      <c r="E2160">
        <f t="shared" si="73"/>
        <v>3.0075576295953765E-2</v>
      </c>
    </row>
    <row r="2161" spans="1:5" ht="18">
      <c r="A2161" s="8">
        <v>272.49743699999999</v>
      </c>
      <c r="B2161" s="6" t="s">
        <v>2166</v>
      </c>
      <c r="C2161" s="9">
        <f t="shared" si="72"/>
        <v>-4.7163269282419259E-3</v>
      </c>
      <c r="E2161">
        <f t="shared" si="73"/>
        <v>5.4364507844750437E-3</v>
      </c>
    </row>
    <row r="2162" spans="1:5" ht="18">
      <c r="A2162" s="8">
        <v>271.21224999999998</v>
      </c>
      <c r="B2162" s="6" t="s">
        <v>2167</v>
      </c>
      <c r="C2162" s="9">
        <f t="shared" si="72"/>
        <v>-2.3513908387249711E-3</v>
      </c>
      <c r="E2162">
        <f t="shared" si="73"/>
        <v>3.0715146949580885E-3</v>
      </c>
    </row>
    <row r="2163" spans="1:5" ht="18">
      <c r="A2163" s="8">
        <v>270.574524</v>
      </c>
      <c r="B2163" s="6" t="s">
        <v>2168</v>
      </c>
      <c r="C2163" s="9">
        <f t="shared" si="72"/>
        <v>1.109552723448563E-2</v>
      </c>
      <c r="E2163">
        <f t="shared" si="73"/>
        <v>1.0375403378252513E-2</v>
      </c>
    </row>
    <row r="2164" spans="1:5" ht="18">
      <c r="A2164" s="8">
        <v>273.57669099999998</v>
      </c>
      <c r="B2164" s="6" t="s">
        <v>2169</v>
      </c>
      <c r="C2164" s="9">
        <f t="shared" si="72"/>
        <v>-3.8587165307880568E-2</v>
      </c>
      <c r="E2164">
        <f t="shared" si="73"/>
        <v>3.9307289164113683E-2</v>
      </c>
    </row>
    <row r="2165" spans="1:5" ht="18">
      <c r="A2165" s="8">
        <v>263.02014200000002</v>
      </c>
      <c r="B2165" s="6" t="s">
        <v>2170</v>
      </c>
      <c r="C2165" s="9">
        <f t="shared" si="72"/>
        <v>-1.0667920634002268E-2</v>
      </c>
      <c r="E2165">
        <f t="shared" si="73"/>
        <v>1.1388044490235385E-2</v>
      </c>
    </row>
    <row r="2166" spans="1:5" ht="18">
      <c r="A2166" s="8">
        <v>260.21426400000001</v>
      </c>
      <c r="B2166" s="6" t="s">
        <v>2171</v>
      </c>
      <c r="C2166" s="9">
        <f t="shared" si="72"/>
        <v>-8.5209971425701855E-3</v>
      </c>
      <c r="E2166">
        <f t="shared" si="73"/>
        <v>9.2411209988033025E-3</v>
      </c>
    </row>
    <row r="2167" spans="1:5" ht="18">
      <c r="A2167" s="8">
        <v>257.99697900000001</v>
      </c>
      <c r="B2167" s="6" t="s">
        <v>2172</v>
      </c>
      <c r="C2167" s="9">
        <f t="shared" si="72"/>
        <v>-5.7040164024557529E-3</v>
      </c>
      <c r="E2167">
        <f t="shared" si="73"/>
        <v>6.4241402586888707E-3</v>
      </c>
    </row>
    <row r="2168" spans="1:5" ht="18">
      <c r="A2168" s="8">
        <v>256.52535999999998</v>
      </c>
      <c r="B2168" s="6" t="s">
        <v>2173</v>
      </c>
      <c r="C2168" s="9">
        <f t="shared" si="72"/>
        <v>-4.0923400321900951E-3</v>
      </c>
      <c r="E2168">
        <f t="shared" si="73"/>
        <v>4.8124638884232129E-3</v>
      </c>
    </row>
    <row r="2169" spans="1:5" ht="18">
      <c r="A2169" s="8">
        <v>255.475571</v>
      </c>
      <c r="B2169" s="6" t="s">
        <v>2174</v>
      </c>
      <c r="C2169" s="9">
        <f t="shared" si="72"/>
        <v>-1.6666642463439341E-2</v>
      </c>
      <c r="E2169">
        <f t="shared" si="73"/>
        <v>1.738676631967246E-2</v>
      </c>
    </row>
    <row r="2170" spans="1:5" ht="18">
      <c r="A2170" s="8">
        <v>251.21765099999999</v>
      </c>
      <c r="B2170" s="6" t="s">
        <v>2175</v>
      </c>
      <c r="C2170" s="9">
        <f t="shared" si="72"/>
        <v>-1.0973954214705969E-2</v>
      </c>
      <c r="E2170">
        <f t="shared" si="73"/>
        <v>1.1694078070939086E-2</v>
      </c>
    </row>
    <row r="2171" spans="1:5" ht="18">
      <c r="A2171" s="8">
        <v>248.46080000000001</v>
      </c>
      <c r="B2171" s="6" t="s">
        <v>2176</v>
      </c>
      <c r="C2171" s="9">
        <f t="shared" si="72"/>
        <v>1.9111501693627311E-2</v>
      </c>
      <c r="E2171">
        <f t="shared" si="73"/>
        <v>1.8391377837394193E-2</v>
      </c>
    </row>
    <row r="2172" spans="1:5" ht="18">
      <c r="A2172" s="8">
        <v>253.209259</v>
      </c>
      <c r="B2172" s="6" t="s">
        <v>2177</v>
      </c>
      <c r="C2172" s="9">
        <f t="shared" si="72"/>
        <v>1.6661712990518665E-3</v>
      </c>
      <c r="E2172">
        <f t="shared" si="73"/>
        <v>9.4604744281874889E-4</v>
      </c>
    </row>
    <row r="2173" spans="1:5" ht="18">
      <c r="A2173" s="8">
        <v>253.63114899999999</v>
      </c>
      <c r="B2173" s="6" t="s">
        <v>2178</v>
      </c>
      <c r="C2173" s="9">
        <f t="shared" si="72"/>
        <v>2.2976759845850084E-2</v>
      </c>
      <c r="E2173">
        <f t="shared" si="73"/>
        <v>2.2256635989616965E-2</v>
      </c>
    </row>
    <row r="2174" spans="1:5" ht="18">
      <c r="A2174" s="8">
        <v>259.45877100000001</v>
      </c>
      <c r="B2174" s="6" t="s">
        <v>2179</v>
      </c>
      <c r="C2174" s="9">
        <f t="shared" si="72"/>
        <v>8.2811615568779279E-3</v>
      </c>
      <c r="E2174">
        <f t="shared" si="73"/>
        <v>7.56103770064481E-3</v>
      </c>
    </row>
    <row r="2175" spans="1:5" ht="18">
      <c r="A2175" s="8">
        <v>261.60739100000001</v>
      </c>
      <c r="B2175" s="6" t="s">
        <v>2180</v>
      </c>
      <c r="C2175" s="9">
        <f t="shared" si="72"/>
        <v>-5.497855754388839E-2</v>
      </c>
      <c r="E2175">
        <f t="shared" si="73"/>
        <v>5.5698681400121505E-2</v>
      </c>
    </row>
    <row r="2176" spans="1:5" ht="18">
      <c r="A2176" s="8">
        <v>247.224594</v>
      </c>
      <c r="B2176" s="6" t="s">
        <v>2181</v>
      </c>
      <c r="C2176" s="9">
        <f t="shared" si="72"/>
        <v>9.1284607388218122E-4</v>
      </c>
      <c r="E2176">
        <f t="shared" si="73"/>
        <v>1.9272221764906358E-4</v>
      </c>
    </row>
    <row r="2177" spans="1:5" ht="18">
      <c r="A2177" s="8">
        <v>247.45027200000001</v>
      </c>
      <c r="B2177" s="6" t="s">
        <v>2182</v>
      </c>
      <c r="C2177" s="9">
        <f t="shared" si="72"/>
        <v>-2.711923872930724E-2</v>
      </c>
      <c r="E2177">
        <f t="shared" si="73"/>
        <v>2.7839362585540359E-2</v>
      </c>
    </row>
    <row r="2178" spans="1:5" ht="18">
      <c r="A2178" s="8">
        <v>240.739609</v>
      </c>
      <c r="B2178" s="6" t="s">
        <v>2183</v>
      </c>
      <c r="C2178" s="9">
        <f t="shared" ref="C2178:C2241" si="74">(A2179-A2178)/A2178</f>
        <v>-2.6080834915703632E-3</v>
      </c>
      <c r="E2178">
        <f t="shared" si="73"/>
        <v>3.328207347803481E-3</v>
      </c>
    </row>
    <row r="2179" spans="1:5" ht="18">
      <c r="A2179" s="8">
        <v>240.11174</v>
      </c>
      <c r="B2179" s="6" t="s">
        <v>2184</v>
      </c>
      <c r="C2179" s="9">
        <f t="shared" si="74"/>
        <v>-8.9896062558201639E-4</v>
      </c>
      <c r="E2179">
        <f t="shared" ref="E2179:E2242" si="75">ABS(C2179-$G$2)</f>
        <v>1.619084481815134E-3</v>
      </c>
    </row>
    <row r="2180" spans="1:5" ht="18">
      <c r="A2180" s="8">
        <v>239.89588900000001</v>
      </c>
      <c r="B2180" s="6" t="s">
        <v>2185</v>
      </c>
      <c r="C2180" s="9">
        <f t="shared" si="74"/>
        <v>-8.4656890473017426E-3</v>
      </c>
      <c r="E2180">
        <f t="shared" si="75"/>
        <v>9.1858129035348596E-3</v>
      </c>
    </row>
    <row r="2181" spans="1:5" ht="18">
      <c r="A2181" s="8">
        <v>237.865005</v>
      </c>
      <c r="B2181" s="6" t="s">
        <v>2186</v>
      </c>
      <c r="C2181" s="9">
        <f t="shared" si="74"/>
        <v>-1.4435885598219808E-2</v>
      </c>
      <c r="E2181">
        <f t="shared" si="75"/>
        <v>1.5156009454452925E-2</v>
      </c>
    </row>
    <row r="2182" spans="1:5" ht="18">
      <c r="A2182" s="8">
        <v>234.43121300000001</v>
      </c>
      <c r="B2182" s="6" t="s">
        <v>2187</v>
      </c>
      <c r="C2182" s="9">
        <f t="shared" si="74"/>
        <v>8.4954898902476136E-3</v>
      </c>
      <c r="E2182">
        <f t="shared" si="75"/>
        <v>7.7753660340144958E-3</v>
      </c>
    </row>
    <row r="2183" spans="1:5" ht="18">
      <c r="A2183" s="8">
        <v>236.422821</v>
      </c>
      <c r="B2183" s="6" t="s">
        <v>2188</v>
      </c>
      <c r="C2183" s="9">
        <f t="shared" si="74"/>
        <v>-1.2698101593162144E-2</v>
      </c>
      <c r="E2183">
        <f t="shared" si="75"/>
        <v>1.3418225449395261E-2</v>
      </c>
    </row>
    <row r="2184" spans="1:5" ht="18">
      <c r="A2184" s="8">
        <v>233.42070000000001</v>
      </c>
      <c r="B2184" s="6" t="s">
        <v>2189</v>
      </c>
      <c r="C2184" s="9">
        <f t="shared" si="74"/>
        <v>-1.9754931760551648E-3</v>
      </c>
      <c r="E2184">
        <f t="shared" si="75"/>
        <v>2.6956170322882823E-3</v>
      </c>
    </row>
    <row r="2185" spans="1:5" ht="18">
      <c r="A2185" s="8">
        <v>232.95957899999999</v>
      </c>
      <c r="B2185" s="6" t="s">
        <v>2190</v>
      </c>
      <c r="C2185" s="9">
        <f t="shared" si="74"/>
        <v>-4.379897166623823E-3</v>
      </c>
      <c r="E2185">
        <f t="shared" si="75"/>
        <v>5.1000210228569409E-3</v>
      </c>
    </row>
    <row r="2186" spans="1:5" ht="18">
      <c r="A2186" s="8">
        <v>231.93924000000001</v>
      </c>
      <c r="B2186" s="6" t="s">
        <v>2191</v>
      </c>
      <c r="C2186" s="9">
        <f t="shared" si="74"/>
        <v>1.971155894103983E-2</v>
      </c>
      <c r="E2186">
        <f t="shared" si="75"/>
        <v>1.8991435084806711E-2</v>
      </c>
    </row>
    <row r="2187" spans="1:5" ht="18">
      <c r="A2187" s="8">
        <v>236.511124</v>
      </c>
      <c r="B2187" s="6" t="s">
        <v>2192</v>
      </c>
      <c r="C2187" s="9">
        <f t="shared" si="74"/>
        <v>-1.4808977864398462E-2</v>
      </c>
      <c r="E2187">
        <f t="shared" si="75"/>
        <v>1.5529101720631579E-2</v>
      </c>
    </row>
    <row r="2188" spans="1:5" ht="18">
      <c r="A2188" s="8">
        <v>233.008636</v>
      </c>
      <c r="B2188" s="6" t="s">
        <v>2193</v>
      </c>
      <c r="C2188" s="9">
        <f t="shared" si="74"/>
        <v>-1.9368380835463994E-2</v>
      </c>
      <c r="E2188">
        <f t="shared" si="75"/>
        <v>2.0088504691697113E-2</v>
      </c>
    </row>
    <row r="2189" spans="1:5" ht="18">
      <c r="A2189" s="8">
        <v>228.49563599999999</v>
      </c>
      <c r="B2189" s="6" t="s">
        <v>2194</v>
      </c>
      <c r="C2189" s="9">
        <f t="shared" si="74"/>
        <v>3.3662467846869576E-2</v>
      </c>
      <c r="E2189">
        <f t="shared" si="75"/>
        <v>3.2942343990636461E-2</v>
      </c>
    </row>
    <row r="2190" spans="1:5" ht="18">
      <c r="A2190" s="8">
        <v>236.187363</v>
      </c>
      <c r="B2190" s="6" t="s">
        <v>2195</v>
      </c>
      <c r="C2190" s="9">
        <f t="shared" si="74"/>
        <v>3.3812558379763935E-2</v>
      </c>
      <c r="E2190">
        <f t="shared" si="75"/>
        <v>3.309243452353082E-2</v>
      </c>
    </row>
    <row r="2191" spans="1:5" ht="18">
      <c r="A2191" s="8">
        <v>244.173462</v>
      </c>
      <c r="B2191" s="6" t="s">
        <v>2196</v>
      </c>
      <c r="C2191" s="9">
        <f t="shared" si="74"/>
        <v>1.2855778733235471E-3</v>
      </c>
      <c r="E2191">
        <f t="shared" si="75"/>
        <v>5.6545401709042951E-4</v>
      </c>
    </row>
    <row r="2192" spans="1:5" ht="18">
      <c r="A2192" s="8">
        <v>244.48736600000001</v>
      </c>
      <c r="B2192" s="6" t="s">
        <v>2197</v>
      </c>
      <c r="C2192" s="9">
        <f t="shared" si="74"/>
        <v>-9.6708923601394534E-3</v>
      </c>
      <c r="E2192">
        <f t="shared" si="75"/>
        <v>1.039101621637257E-2</v>
      </c>
    </row>
    <row r="2193" spans="1:5" ht="18">
      <c r="A2193" s="8">
        <v>242.12295499999999</v>
      </c>
      <c r="B2193" s="6" t="s">
        <v>2198</v>
      </c>
      <c r="C2193" s="9">
        <f t="shared" si="74"/>
        <v>-5.0852956094146473E-2</v>
      </c>
      <c r="E2193">
        <f t="shared" si="75"/>
        <v>5.1573079950379588E-2</v>
      </c>
    </row>
    <row r="2194" spans="1:5" ht="18">
      <c r="A2194" s="8">
        <v>229.81028699999999</v>
      </c>
      <c r="B2194" s="6" t="s">
        <v>2199</v>
      </c>
      <c r="C2194" s="9">
        <f t="shared" si="74"/>
        <v>-2.1302914956108931E-2</v>
      </c>
      <c r="E2194">
        <f t="shared" si="75"/>
        <v>2.202303881234205E-2</v>
      </c>
    </row>
    <row r="2195" spans="1:5" ht="18">
      <c r="A2195" s="8">
        <v>224.914658</v>
      </c>
      <c r="B2195" s="6" t="s">
        <v>2200</v>
      </c>
      <c r="C2195" s="9">
        <f t="shared" si="74"/>
        <v>-1.6750264449193891E-2</v>
      </c>
      <c r="E2195">
        <f t="shared" si="75"/>
        <v>1.747038830542701E-2</v>
      </c>
    </row>
    <row r="2196" spans="1:5" ht="18">
      <c r="A2196" s="8">
        <v>221.147278</v>
      </c>
      <c r="B2196" s="6" t="s">
        <v>2201</v>
      </c>
      <c r="C2196" s="9">
        <f t="shared" si="74"/>
        <v>1.5083703630302144E-3</v>
      </c>
      <c r="E2196">
        <f t="shared" si="75"/>
        <v>7.8824650679709674E-4</v>
      </c>
    </row>
    <row r="2197" spans="1:5" ht="18">
      <c r="A2197" s="8">
        <v>221.48085</v>
      </c>
      <c r="B2197" s="6" t="s">
        <v>2202</v>
      </c>
      <c r="C2197" s="9">
        <f t="shared" si="74"/>
        <v>3.76079331463645E-2</v>
      </c>
      <c r="E2197">
        <f t="shared" si="75"/>
        <v>3.6887809290131385E-2</v>
      </c>
    </row>
    <row r="2198" spans="1:5" ht="18">
      <c r="A2198" s="8">
        <v>229.81028699999999</v>
      </c>
      <c r="B2198" s="6" t="s">
        <v>2203</v>
      </c>
      <c r="C2198" s="9">
        <f t="shared" si="74"/>
        <v>-2.4248566383801545E-2</v>
      </c>
      <c r="E2198">
        <f t="shared" si="75"/>
        <v>2.4968690240034664E-2</v>
      </c>
    </row>
    <row r="2199" spans="1:5" ht="18">
      <c r="A2199" s="8">
        <v>224.237717</v>
      </c>
      <c r="B2199" s="6" t="s">
        <v>2204</v>
      </c>
      <c r="C2199" s="9">
        <f t="shared" si="74"/>
        <v>3.9245507480795444E-2</v>
      </c>
      <c r="E2199">
        <f t="shared" si="75"/>
        <v>3.8525383624562329E-2</v>
      </c>
    </row>
    <row r="2200" spans="1:5" ht="18">
      <c r="A2200" s="8">
        <v>233.03804</v>
      </c>
      <c r="B2200" s="6" t="s">
        <v>2205</v>
      </c>
      <c r="C2200" s="9">
        <f t="shared" si="74"/>
        <v>4.0837796267081203E-3</v>
      </c>
      <c r="E2200">
        <f t="shared" si="75"/>
        <v>3.3636557704750025E-3</v>
      </c>
    </row>
    <row r="2201" spans="1:5" ht="18">
      <c r="A2201" s="8">
        <v>233.98971599999999</v>
      </c>
      <c r="B2201" s="6" t="s">
        <v>2206</v>
      </c>
      <c r="C2201" s="9">
        <f t="shared" si="74"/>
        <v>-8.4695901763477514E-3</v>
      </c>
      <c r="E2201">
        <f t="shared" si="75"/>
        <v>9.1897140325808684E-3</v>
      </c>
    </row>
    <row r="2202" spans="1:5" ht="18">
      <c r="A2202" s="8">
        <v>232.00791899999999</v>
      </c>
      <c r="B2202" s="6" t="s">
        <v>2207</v>
      </c>
      <c r="C2202" s="9">
        <f t="shared" si="74"/>
        <v>-1.3956032250778472E-3</v>
      </c>
      <c r="E2202">
        <f t="shared" si="75"/>
        <v>2.1157270813109649E-3</v>
      </c>
    </row>
    <row r="2203" spans="1:5" ht="18">
      <c r="A2203" s="8">
        <v>231.68412799999999</v>
      </c>
      <c r="B2203" s="6" t="s">
        <v>2208</v>
      </c>
      <c r="C2203" s="9">
        <f t="shared" si="74"/>
        <v>2.5280678700614345E-2</v>
      </c>
      <c r="E2203">
        <f t="shared" si="75"/>
        <v>2.4560554844381226E-2</v>
      </c>
    </row>
    <row r="2204" spans="1:5" ht="18">
      <c r="A2204" s="8">
        <v>237.54125999999999</v>
      </c>
      <c r="B2204" s="6" t="s">
        <v>2209</v>
      </c>
      <c r="C2204" s="9">
        <f t="shared" si="74"/>
        <v>2.1187919100875374E-2</v>
      </c>
      <c r="E2204">
        <f t="shared" si="75"/>
        <v>2.0467795244642255E-2</v>
      </c>
    </row>
    <row r="2205" spans="1:5" ht="18">
      <c r="A2205" s="8">
        <v>242.574265</v>
      </c>
      <c r="B2205" s="6" t="s">
        <v>2210</v>
      </c>
      <c r="C2205" s="9">
        <f t="shared" si="74"/>
        <v>1.3791607283649875E-2</v>
      </c>
      <c r="E2205">
        <f t="shared" si="75"/>
        <v>1.3071483427416758E-2</v>
      </c>
    </row>
    <row r="2206" spans="1:5" ht="18">
      <c r="A2206" s="8">
        <v>245.91975400000001</v>
      </c>
      <c r="B2206" s="6" t="s">
        <v>2211</v>
      </c>
      <c r="C2206" s="9">
        <f t="shared" si="74"/>
        <v>-7.7156176725843711E-2</v>
      </c>
      <c r="E2206">
        <f t="shared" si="75"/>
        <v>7.7876300582076827E-2</v>
      </c>
    </row>
    <row r="2207" spans="1:5" ht="18">
      <c r="A2207" s="8">
        <v>226.945526</v>
      </c>
      <c r="B2207" s="6" t="s">
        <v>2212</v>
      </c>
      <c r="C2207" s="9">
        <f t="shared" si="74"/>
        <v>-1.975626961687715E-2</v>
      </c>
      <c r="E2207">
        <f t="shared" si="75"/>
        <v>2.0476393473110269E-2</v>
      </c>
    </row>
    <row r="2208" spans="1:5" ht="18">
      <c r="A2208" s="8">
        <v>222.461929</v>
      </c>
      <c r="B2208" s="6" t="s">
        <v>2213</v>
      </c>
      <c r="C2208" s="9">
        <f t="shared" si="74"/>
        <v>4.0220549377687008E-2</v>
      </c>
      <c r="E2208">
        <f t="shared" si="75"/>
        <v>3.9500425521453893E-2</v>
      </c>
    </row>
    <row r="2209" spans="1:5" ht="18">
      <c r="A2209" s="8">
        <v>231.40947</v>
      </c>
      <c r="B2209" s="6" t="s">
        <v>2214</v>
      </c>
      <c r="C2209" s="9">
        <f t="shared" si="74"/>
        <v>-1.5856226627199016E-2</v>
      </c>
      <c r="E2209">
        <f t="shared" si="75"/>
        <v>1.6576350483432135E-2</v>
      </c>
    </row>
    <row r="2210" spans="1:5" ht="18">
      <c r="A2210" s="8">
        <v>227.74018899999999</v>
      </c>
      <c r="B2210" s="6" t="s">
        <v>2215</v>
      </c>
      <c r="C2210" s="9">
        <f t="shared" si="74"/>
        <v>-1.7059426432635392E-2</v>
      </c>
      <c r="E2210">
        <f t="shared" si="75"/>
        <v>1.7779550288868511E-2</v>
      </c>
    </row>
    <row r="2211" spans="1:5" ht="18">
      <c r="A2211" s="8">
        <v>223.85507200000001</v>
      </c>
      <c r="B2211" s="6" t="s">
        <v>2216</v>
      </c>
      <c r="C2211" s="9">
        <f t="shared" si="74"/>
        <v>-3.5368302934855975E-2</v>
      </c>
      <c r="E2211">
        <f t="shared" si="75"/>
        <v>3.608842679108909E-2</v>
      </c>
    </row>
    <row r="2212" spans="1:5" ht="18">
      <c r="A2212" s="8">
        <v>215.93769800000001</v>
      </c>
      <c r="B2212" s="6" t="s">
        <v>2217</v>
      </c>
      <c r="C2212" s="9">
        <f t="shared" si="74"/>
        <v>-2.657893944947029E-2</v>
      </c>
      <c r="E2212">
        <f t="shared" si="75"/>
        <v>2.7299063305703409E-2</v>
      </c>
    </row>
    <row r="2213" spans="1:5" ht="18">
      <c r="A2213" s="8">
        <v>210.19830300000001</v>
      </c>
      <c r="B2213" s="6" t="s">
        <v>2218</v>
      </c>
      <c r="C2213" s="9">
        <f t="shared" si="74"/>
        <v>3.3325554488420402E-2</v>
      </c>
      <c r="E2213">
        <f t="shared" si="75"/>
        <v>3.2605430632187286E-2</v>
      </c>
    </row>
    <row r="2214" spans="1:5" ht="18">
      <c r="A2214" s="8">
        <v>217.20327800000001</v>
      </c>
      <c r="B2214" s="6" t="s">
        <v>2219</v>
      </c>
      <c r="C2214" s="9">
        <f t="shared" si="74"/>
        <v>2.9269664153042777E-2</v>
      </c>
      <c r="E2214">
        <f t="shared" si="75"/>
        <v>2.8549540296809658E-2</v>
      </c>
    </row>
    <row r="2215" spans="1:5" ht="18">
      <c r="A2215" s="8">
        <v>223.560745</v>
      </c>
      <c r="B2215" s="6" t="s">
        <v>2220</v>
      </c>
      <c r="C2215" s="9">
        <f t="shared" si="74"/>
        <v>4.3884224844571622E-3</v>
      </c>
      <c r="E2215">
        <f t="shared" si="75"/>
        <v>3.6682986282240444E-3</v>
      </c>
    </row>
    <row r="2216" spans="1:5" ht="18">
      <c r="A2216" s="8">
        <v>224.54182399999999</v>
      </c>
      <c r="B2216" s="6" t="s">
        <v>2221</v>
      </c>
      <c r="C2216" s="9">
        <f t="shared" si="74"/>
        <v>-1.9050090196114124E-2</v>
      </c>
      <c r="E2216">
        <f t="shared" si="75"/>
        <v>1.9770214052347242E-2</v>
      </c>
    </row>
    <row r="2217" spans="1:5" ht="18">
      <c r="A2217" s="8">
        <v>220.26428200000001</v>
      </c>
      <c r="B2217" s="6" t="s">
        <v>2222</v>
      </c>
      <c r="C2217" s="9">
        <f t="shared" si="74"/>
        <v>8.2268118259863784E-2</v>
      </c>
      <c r="E2217">
        <f t="shared" si="75"/>
        <v>8.1547994403630669E-2</v>
      </c>
    </row>
    <row r="2218" spans="1:5" ht="18">
      <c r="A2218" s="8">
        <v>238.38500999999999</v>
      </c>
      <c r="B2218" s="6" t="s">
        <v>2223</v>
      </c>
      <c r="C2218" s="9">
        <f t="shared" si="74"/>
        <v>1.6997272605353844E-2</v>
      </c>
      <c r="E2218">
        <f t="shared" si="75"/>
        <v>1.6277148749120725E-2</v>
      </c>
    </row>
    <row r="2219" spans="1:5" ht="18">
      <c r="A2219" s="8">
        <v>242.436905</v>
      </c>
      <c r="B2219" s="6" t="s">
        <v>2224</v>
      </c>
      <c r="C2219" s="9">
        <f t="shared" si="74"/>
        <v>-2.2500142872224772E-2</v>
      </c>
      <c r="E2219">
        <f t="shared" si="75"/>
        <v>2.3220266728457891E-2</v>
      </c>
    </row>
    <row r="2220" spans="1:5" ht="18">
      <c r="A2220" s="8">
        <v>236.98204000000001</v>
      </c>
      <c r="B2220" s="6" t="s">
        <v>2225</v>
      </c>
      <c r="C2220" s="9">
        <f t="shared" si="74"/>
        <v>1.738861729774869E-3</v>
      </c>
      <c r="E2220">
        <f t="shared" si="75"/>
        <v>1.0187378735417513E-3</v>
      </c>
    </row>
    <row r="2221" spans="1:5" ht="18">
      <c r="A2221" s="8">
        <v>237.39411899999999</v>
      </c>
      <c r="B2221" s="6" t="s">
        <v>2226</v>
      </c>
      <c r="C2221" s="9">
        <f t="shared" si="74"/>
        <v>1.823452922184728E-3</v>
      </c>
      <c r="E2221">
        <f t="shared" si="75"/>
        <v>1.1033290659516104E-3</v>
      </c>
    </row>
    <row r="2222" spans="1:5" ht="18">
      <c r="A2222" s="8">
        <v>237.82699600000001</v>
      </c>
      <c r="B2222" s="6" t="s">
        <v>2227</v>
      </c>
      <c r="C2222" s="9">
        <f t="shared" si="74"/>
        <v>-2.0684783824961552E-4</v>
      </c>
      <c r="E2222">
        <f t="shared" si="75"/>
        <v>9.2697169448273322E-4</v>
      </c>
    </row>
    <row r="2223" spans="1:5" ht="18">
      <c r="A2223" s="8">
        <v>237.77780200000001</v>
      </c>
      <c r="B2223" s="6" t="s">
        <v>2228</v>
      </c>
      <c r="C2223" s="9">
        <f t="shared" si="74"/>
        <v>-1.9032937313467253E-3</v>
      </c>
      <c r="E2223">
        <f t="shared" si="75"/>
        <v>2.6234175875798427E-3</v>
      </c>
    </row>
    <row r="2224" spans="1:5" ht="18">
      <c r="A2224" s="8">
        <v>237.32524100000001</v>
      </c>
      <c r="B2224" s="6" t="s">
        <v>2229</v>
      </c>
      <c r="C2224" s="9">
        <f t="shared" si="74"/>
        <v>3.440738105054754E-3</v>
      </c>
      <c r="E2224">
        <f t="shared" si="75"/>
        <v>2.7206142488216366E-3</v>
      </c>
    </row>
    <row r="2225" spans="1:5" ht="18">
      <c r="A2225" s="8">
        <v>238.14181500000001</v>
      </c>
      <c r="B2225" s="6" t="s">
        <v>2230</v>
      </c>
      <c r="C2225" s="9">
        <f t="shared" si="74"/>
        <v>1.2311571573434025E-2</v>
      </c>
      <c r="E2225">
        <f t="shared" si="75"/>
        <v>1.1591447717200908E-2</v>
      </c>
    </row>
    <row r="2226" spans="1:5" ht="18">
      <c r="A2226" s="8">
        <v>241.07371499999999</v>
      </c>
      <c r="B2226" s="6" t="s">
        <v>2231</v>
      </c>
      <c r="C2226" s="9">
        <f t="shared" si="74"/>
        <v>1.0406858333767388E-2</v>
      </c>
      <c r="E2226">
        <f t="shared" si="75"/>
        <v>9.6867344775342715E-3</v>
      </c>
    </row>
    <row r="2227" spans="1:5" ht="18">
      <c r="A2227" s="8">
        <v>243.58253500000001</v>
      </c>
      <c r="B2227" s="6" t="s">
        <v>2232</v>
      </c>
      <c r="C2227" s="9">
        <f t="shared" si="74"/>
        <v>-3.6358107530162634E-4</v>
      </c>
      <c r="E2227">
        <f t="shared" si="75"/>
        <v>1.0837049315347439E-3</v>
      </c>
    </row>
    <row r="2228" spans="1:5" ht="18">
      <c r="A2228" s="8">
        <v>243.49397300000001</v>
      </c>
      <c r="B2228" s="6" t="s">
        <v>2233</v>
      </c>
      <c r="C2228" s="9">
        <f t="shared" si="74"/>
        <v>-2.3152388252336804E-2</v>
      </c>
      <c r="E2228">
        <f t="shared" si="75"/>
        <v>2.3872512108569922E-2</v>
      </c>
    </row>
    <row r="2229" spans="1:5" ht="18">
      <c r="A2229" s="8">
        <v>237.856506</v>
      </c>
      <c r="B2229" s="6" t="s">
        <v>2234</v>
      </c>
      <c r="C2229" s="9">
        <f t="shared" si="74"/>
        <v>-5.9149359572278938E-3</v>
      </c>
      <c r="E2229">
        <f t="shared" si="75"/>
        <v>6.6350598134610117E-3</v>
      </c>
    </row>
    <row r="2230" spans="1:5" ht="18">
      <c r="A2230" s="8">
        <v>236.4496</v>
      </c>
      <c r="B2230" s="6" t="s">
        <v>2235</v>
      </c>
      <c r="C2230" s="9">
        <f t="shared" si="74"/>
        <v>6.1623606045432072E-2</v>
      </c>
      <c r="E2230">
        <f t="shared" si="75"/>
        <v>6.0903482189198957E-2</v>
      </c>
    </row>
    <row r="2231" spans="1:5" ht="18">
      <c r="A2231" s="8">
        <v>251.020477</v>
      </c>
      <c r="B2231" s="6" t="s">
        <v>2236</v>
      </c>
      <c r="C2231" s="9">
        <f t="shared" si="74"/>
        <v>-1.7637963455865479E-3</v>
      </c>
      <c r="E2231">
        <f t="shared" si="75"/>
        <v>2.4839202018196657E-3</v>
      </c>
    </row>
    <row r="2232" spans="1:5" ht="18">
      <c r="A2232" s="8">
        <v>250.57772800000001</v>
      </c>
      <c r="B2232" s="6" t="s">
        <v>2237</v>
      </c>
      <c r="C2232" s="9">
        <f t="shared" si="74"/>
        <v>1.2958334429466509E-3</v>
      </c>
      <c r="E2232">
        <f t="shared" si="75"/>
        <v>5.7570958671353321E-4</v>
      </c>
    </row>
    <row r="2233" spans="1:5" ht="18">
      <c r="A2233" s="8">
        <v>250.902435</v>
      </c>
      <c r="B2233" s="6" t="s">
        <v>2238</v>
      </c>
      <c r="C2233" s="9">
        <f t="shared" si="74"/>
        <v>-1.8900522029608846E-2</v>
      </c>
      <c r="E2233">
        <f t="shared" si="75"/>
        <v>1.9620645885841965E-2</v>
      </c>
    </row>
    <row r="2234" spans="1:5" ht="18">
      <c r="A2234" s="8">
        <v>246.160248</v>
      </c>
      <c r="B2234" s="6" t="s">
        <v>2239</v>
      </c>
      <c r="C2234" s="9">
        <f t="shared" si="74"/>
        <v>-2.0303916008404428E-2</v>
      </c>
      <c r="E2234">
        <f t="shared" si="75"/>
        <v>2.1024039864637547E-2</v>
      </c>
    </row>
    <row r="2235" spans="1:5" ht="18">
      <c r="A2235" s="8">
        <v>241.16223099999999</v>
      </c>
      <c r="B2235" s="6" t="s">
        <v>2240</v>
      </c>
      <c r="C2235" s="9">
        <f t="shared" si="74"/>
        <v>-3.0596374769811664E-3</v>
      </c>
      <c r="E2235">
        <f t="shared" si="75"/>
        <v>3.7797613332142838E-3</v>
      </c>
    </row>
    <row r="2236" spans="1:5" ht="18">
      <c r="A2236" s="8">
        <v>240.424362</v>
      </c>
      <c r="B2236" s="6" t="s">
        <v>2241</v>
      </c>
      <c r="C2236" s="9">
        <f t="shared" si="74"/>
        <v>1.2399238476506778E-2</v>
      </c>
      <c r="E2236">
        <f t="shared" si="75"/>
        <v>1.1679114620273661E-2</v>
      </c>
    </row>
    <row r="2237" spans="1:5" ht="18">
      <c r="A2237" s="8">
        <v>243.405441</v>
      </c>
      <c r="B2237" s="6" t="s">
        <v>2242</v>
      </c>
      <c r="C2237" s="9">
        <f t="shared" si="74"/>
        <v>-8.0031612769083625E-3</v>
      </c>
      <c r="E2237">
        <f t="shared" si="75"/>
        <v>8.7232851331414795E-3</v>
      </c>
    </row>
    <row r="2238" spans="1:5" ht="18">
      <c r="A2238" s="8">
        <v>241.45742799999999</v>
      </c>
      <c r="B2238" s="6" t="s">
        <v>2243</v>
      </c>
      <c r="C2238" s="9">
        <f t="shared" si="74"/>
        <v>2.8889192011106877E-2</v>
      </c>
      <c r="E2238">
        <f t="shared" si="75"/>
        <v>2.8169068154873758E-2</v>
      </c>
    </row>
    <row r="2239" spans="1:5" ht="18">
      <c r="A2239" s="8">
        <v>248.43293800000001</v>
      </c>
      <c r="B2239" s="6" t="s">
        <v>2244</v>
      </c>
      <c r="C2239" s="9">
        <f t="shared" si="74"/>
        <v>1.7464636673901857E-2</v>
      </c>
      <c r="E2239">
        <f t="shared" si="75"/>
        <v>1.6744512817668738E-2</v>
      </c>
    </row>
    <row r="2240" spans="1:5" ht="18">
      <c r="A2240" s="8">
        <v>252.77172899999999</v>
      </c>
      <c r="B2240" s="6" t="s">
        <v>2245</v>
      </c>
      <c r="C2240" s="9">
        <f t="shared" si="74"/>
        <v>1.1678362970726217E-3</v>
      </c>
      <c r="E2240">
        <f t="shared" si="75"/>
        <v>4.4771244083950407E-4</v>
      </c>
    </row>
    <row r="2241" spans="1:5" ht="18">
      <c r="A2241" s="8">
        <v>253.066925</v>
      </c>
      <c r="B2241" s="6" t="s">
        <v>2246</v>
      </c>
      <c r="C2241" s="9">
        <f t="shared" si="74"/>
        <v>-3.1918430272940605E-2</v>
      </c>
      <c r="E2241">
        <f t="shared" si="75"/>
        <v>3.2638554129173721E-2</v>
      </c>
    </row>
    <row r="2242" spans="1:5" ht="18">
      <c r="A2242" s="8">
        <v>244.98942600000001</v>
      </c>
      <c r="B2242" s="6" t="s">
        <v>2247</v>
      </c>
      <c r="C2242" s="9">
        <f t="shared" ref="C2242:C2305" si="76">(A2243-A2242)/A2242</f>
        <v>-1.7348560994628396E-2</v>
      </c>
      <c r="E2242">
        <f t="shared" si="75"/>
        <v>1.8068684850861515E-2</v>
      </c>
    </row>
    <row r="2243" spans="1:5" ht="18">
      <c r="A2243" s="8">
        <v>240.73921200000001</v>
      </c>
      <c r="B2243" s="6" t="s">
        <v>2248</v>
      </c>
      <c r="C2243" s="9">
        <f t="shared" si="76"/>
        <v>-1.7328041266497108E-2</v>
      </c>
      <c r="E2243">
        <f t="shared" ref="E2243:E2306" si="77">ABS(C2243-$G$2)</f>
        <v>1.8048165122730227E-2</v>
      </c>
    </row>
    <row r="2244" spans="1:5" ht="18">
      <c r="A2244" s="8">
        <v>236.56767300000001</v>
      </c>
      <c r="B2244" s="6" t="s">
        <v>2249</v>
      </c>
      <c r="C2244" s="9">
        <f t="shared" si="76"/>
        <v>5.6144019305629641E-3</v>
      </c>
      <c r="E2244">
        <f t="shared" si="77"/>
        <v>4.8942780743298463E-3</v>
      </c>
    </row>
    <row r="2245" spans="1:5" ht="18">
      <c r="A2245" s="8">
        <v>237.895859</v>
      </c>
      <c r="B2245" s="6" t="s">
        <v>2250</v>
      </c>
      <c r="C2245" s="9">
        <f t="shared" si="76"/>
        <v>1.0876708871170397E-2</v>
      </c>
      <c r="E2245">
        <f t="shared" si="77"/>
        <v>1.015658501493728E-2</v>
      </c>
    </row>
    <row r="2246" spans="1:5" ht="18">
      <c r="A2246" s="8">
        <v>240.483383</v>
      </c>
      <c r="B2246" s="6" t="s">
        <v>2251</v>
      </c>
      <c r="C2246" s="9">
        <f t="shared" si="76"/>
        <v>-2.552873268586716E-2</v>
      </c>
      <c r="E2246">
        <f t="shared" si="77"/>
        <v>2.6248856542100279E-2</v>
      </c>
    </row>
    <row r="2247" spans="1:5" ht="18">
      <c r="A2247" s="8">
        <v>234.34414699999999</v>
      </c>
      <c r="B2247" s="6" t="s">
        <v>2252</v>
      </c>
      <c r="C2247" s="9">
        <f t="shared" si="76"/>
        <v>2.2671613812483976E-3</v>
      </c>
      <c r="E2247">
        <f t="shared" si="77"/>
        <v>1.54703752501528E-3</v>
      </c>
    </row>
    <row r="2248" spans="1:5" ht="18">
      <c r="A2248" s="8">
        <v>234.87544299999999</v>
      </c>
      <c r="B2248" s="6" t="s">
        <v>2253</v>
      </c>
      <c r="C2248" s="9">
        <f t="shared" si="76"/>
        <v>-7.4141850580777911E-3</v>
      </c>
      <c r="E2248">
        <f t="shared" si="77"/>
        <v>8.1343089143109081E-3</v>
      </c>
    </row>
    <row r="2249" spans="1:5" ht="18">
      <c r="A2249" s="8">
        <v>233.13403299999999</v>
      </c>
      <c r="B2249" s="6" t="s">
        <v>2254</v>
      </c>
      <c r="C2249" s="9">
        <f t="shared" si="76"/>
        <v>-1.0254946346679405E-2</v>
      </c>
      <c r="E2249">
        <f t="shared" si="77"/>
        <v>1.0975070202912522E-2</v>
      </c>
    </row>
    <row r="2250" spans="1:5" ht="18">
      <c r="A2250" s="8">
        <v>230.743256</v>
      </c>
      <c r="B2250" s="6" t="s">
        <v>2255</v>
      </c>
      <c r="C2250" s="9">
        <f t="shared" si="76"/>
        <v>2.7629760932211186E-2</v>
      </c>
      <c r="E2250">
        <f t="shared" si="77"/>
        <v>2.6909637075978068E-2</v>
      </c>
    </row>
    <row r="2251" spans="1:5" ht="18">
      <c r="A2251" s="8">
        <v>237.11863700000001</v>
      </c>
      <c r="B2251" s="6" t="s">
        <v>2256</v>
      </c>
      <c r="C2251" s="9">
        <f t="shared" si="76"/>
        <v>-4.9376422486773841E-3</v>
      </c>
      <c r="E2251">
        <f t="shared" si="77"/>
        <v>5.657766104910502E-3</v>
      </c>
    </row>
    <row r="2252" spans="1:5" ht="18">
      <c r="A2252" s="8">
        <v>235.94783000000001</v>
      </c>
      <c r="B2252" s="6" t="s">
        <v>2257</v>
      </c>
      <c r="C2252" s="9">
        <f t="shared" si="76"/>
        <v>-1.0006406924786054E-3</v>
      </c>
      <c r="E2252">
        <f t="shared" si="77"/>
        <v>1.720764548711723E-3</v>
      </c>
    </row>
    <row r="2253" spans="1:5" ht="18">
      <c r="A2253" s="8">
        <v>235.71173099999999</v>
      </c>
      <c r="B2253" s="6" t="s">
        <v>2258</v>
      </c>
      <c r="C2253" s="9">
        <f t="shared" si="76"/>
        <v>-4.3743287431035775E-2</v>
      </c>
      <c r="E2253">
        <f t="shared" si="77"/>
        <v>4.4463411287268891E-2</v>
      </c>
    </row>
    <row r="2254" spans="1:5" ht="18">
      <c r="A2254" s="8">
        <v>225.400925</v>
      </c>
      <c r="B2254" s="6" t="s">
        <v>2259</v>
      </c>
      <c r="C2254" s="9">
        <f t="shared" si="76"/>
        <v>-2.963773995159958E-2</v>
      </c>
      <c r="E2254">
        <f t="shared" si="77"/>
        <v>3.0357863807832699E-2</v>
      </c>
    </row>
    <row r="2255" spans="1:5" ht="18">
      <c r="A2255" s="8">
        <v>218.720551</v>
      </c>
      <c r="B2255" s="6" t="s">
        <v>2260</v>
      </c>
      <c r="C2255" s="9">
        <f t="shared" si="76"/>
        <v>1.1785275723816232E-2</v>
      </c>
      <c r="E2255">
        <f t="shared" si="77"/>
        <v>1.1065151867583115E-2</v>
      </c>
    </row>
    <row r="2256" spans="1:5" ht="18">
      <c r="A2256" s="8">
        <v>221.29823300000001</v>
      </c>
      <c r="B2256" s="6" t="s">
        <v>2261</v>
      </c>
      <c r="C2256" s="9">
        <f t="shared" si="76"/>
        <v>9.7363994768091093E-3</v>
      </c>
      <c r="E2256">
        <f t="shared" si="77"/>
        <v>9.0162756205759923E-3</v>
      </c>
    </row>
    <row r="2257" spans="1:5" ht="18">
      <c r="A2257" s="8">
        <v>223.45288099999999</v>
      </c>
      <c r="B2257" s="6" t="s">
        <v>2262</v>
      </c>
      <c r="C2257" s="9">
        <f t="shared" si="76"/>
        <v>7.6171405460644537E-3</v>
      </c>
      <c r="E2257">
        <f t="shared" si="77"/>
        <v>6.8970166898313359E-3</v>
      </c>
    </row>
    <row r="2258" spans="1:5" ht="18">
      <c r="A2258" s="8">
        <v>225.15495300000001</v>
      </c>
      <c r="B2258" s="6" t="s">
        <v>2263</v>
      </c>
      <c r="C2258" s="9">
        <f t="shared" si="76"/>
        <v>3.023816669047465E-2</v>
      </c>
      <c r="E2258">
        <f t="shared" si="77"/>
        <v>2.9518042834241531E-2</v>
      </c>
    </row>
    <row r="2259" spans="1:5" ht="18">
      <c r="A2259" s="8">
        <v>231.96322599999999</v>
      </c>
      <c r="B2259" s="6" t="s">
        <v>2264</v>
      </c>
      <c r="C2259" s="9">
        <f t="shared" si="76"/>
        <v>1.1621475724777253E-2</v>
      </c>
      <c r="E2259">
        <f t="shared" si="77"/>
        <v>1.0901351868544136E-2</v>
      </c>
    </row>
    <row r="2260" spans="1:5" ht="18">
      <c r="A2260" s="8">
        <v>234.65898100000001</v>
      </c>
      <c r="B2260" s="6" t="s">
        <v>2265</v>
      </c>
      <c r="C2260" s="9">
        <f t="shared" si="76"/>
        <v>3.0187380725052752E-3</v>
      </c>
      <c r="E2260">
        <f t="shared" si="77"/>
        <v>2.2986142162721573E-3</v>
      </c>
    </row>
    <row r="2261" spans="1:5" ht="18">
      <c r="A2261" s="8">
        <v>235.367355</v>
      </c>
      <c r="B2261" s="6" t="s">
        <v>2266</v>
      </c>
      <c r="C2261" s="9">
        <f t="shared" si="76"/>
        <v>4.6818047473066223E-3</v>
      </c>
      <c r="E2261">
        <f t="shared" si="77"/>
        <v>3.9616808910735045E-3</v>
      </c>
    </row>
    <row r="2262" spans="1:5" ht="18">
      <c r="A2262" s="8">
        <v>236.46929900000001</v>
      </c>
      <c r="B2262" s="6" t="s">
        <v>2267</v>
      </c>
      <c r="C2262" s="9">
        <f t="shared" si="76"/>
        <v>-1.8889217411686112E-2</v>
      </c>
      <c r="E2262">
        <f t="shared" si="77"/>
        <v>1.9609341267919231E-2</v>
      </c>
    </row>
    <row r="2263" spans="1:5" ht="18">
      <c r="A2263" s="8">
        <v>232.002579</v>
      </c>
      <c r="B2263" s="6" t="s">
        <v>2268</v>
      </c>
      <c r="C2263" s="9">
        <f t="shared" si="76"/>
        <v>-1.6453924850550895E-2</v>
      </c>
      <c r="E2263">
        <f t="shared" si="77"/>
        <v>1.7174048706784014E-2</v>
      </c>
    </row>
    <row r="2264" spans="1:5" ht="18">
      <c r="A2264" s="8">
        <v>228.185226</v>
      </c>
      <c r="B2264" s="6" t="s">
        <v>2269</v>
      </c>
      <c r="C2264" s="9">
        <f t="shared" si="76"/>
        <v>3.5743523553098094E-2</v>
      </c>
      <c r="E2264">
        <f t="shared" si="77"/>
        <v>3.5023399696864979E-2</v>
      </c>
    </row>
    <row r="2265" spans="1:5" ht="18">
      <c r="A2265" s="8">
        <v>236.34137000000001</v>
      </c>
      <c r="B2265" s="6" t="s">
        <v>2270</v>
      </c>
      <c r="C2265" s="9">
        <f t="shared" si="76"/>
        <v>9.824344337176355E-3</v>
      </c>
      <c r="E2265">
        <f t="shared" si="77"/>
        <v>9.104220480943238E-3</v>
      </c>
    </row>
    <row r="2266" spans="1:5" ht="18">
      <c r="A2266" s="8">
        <v>238.66326900000001</v>
      </c>
      <c r="B2266" s="6" t="s">
        <v>2271</v>
      </c>
      <c r="C2266" s="9">
        <f t="shared" si="76"/>
        <v>-2.2260023598353502E-3</v>
      </c>
      <c r="E2266">
        <f t="shared" si="77"/>
        <v>2.9461262160684681E-3</v>
      </c>
    </row>
    <row r="2267" spans="1:5" ht="18">
      <c r="A2267" s="8">
        <v>238.13200399999999</v>
      </c>
      <c r="B2267" s="6" t="s">
        <v>2272</v>
      </c>
      <c r="C2267" s="9">
        <f t="shared" si="76"/>
        <v>-5.9080928912016058E-3</v>
      </c>
      <c r="E2267">
        <f t="shared" si="77"/>
        <v>6.6282167474347236E-3</v>
      </c>
    </row>
    <row r="2268" spans="1:5" ht="18">
      <c r="A2268" s="8">
        <v>236.725098</v>
      </c>
      <c r="B2268" s="6" t="s">
        <v>2273</v>
      </c>
      <c r="C2268" s="9">
        <f t="shared" si="76"/>
        <v>3.0713646594413911E-2</v>
      </c>
      <c r="E2268">
        <f t="shared" si="77"/>
        <v>2.9993522738180792E-2</v>
      </c>
    </row>
    <row r="2269" spans="1:5" ht="18">
      <c r="A2269" s="8">
        <v>243.995789</v>
      </c>
      <c r="B2269" s="6" t="s">
        <v>2274</v>
      </c>
      <c r="C2269" s="9">
        <f t="shared" si="76"/>
        <v>6.4512998623923485E-4</v>
      </c>
      <c r="E2269">
        <f t="shared" si="77"/>
        <v>7.4993869993882794E-5</v>
      </c>
    </row>
    <row r="2270" spans="1:5" ht="18">
      <c r="A2270" s="8">
        <v>244.153198</v>
      </c>
      <c r="B2270" s="6" t="s">
        <v>2275</v>
      </c>
      <c r="C2270" s="9">
        <f t="shared" si="76"/>
        <v>-2.196174387197666E-2</v>
      </c>
      <c r="E2270">
        <f t="shared" si="77"/>
        <v>2.2681867728209779E-2</v>
      </c>
    </row>
    <row r="2271" spans="1:5" ht="18">
      <c r="A2271" s="8">
        <v>238.791168</v>
      </c>
      <c r="B2271" s="6" t="s">
        <v>2276</v>
      </c>
      <c r="C2271" s="9">
        <f t="shared" si="76"/>
        <v>2.1012732765727713E-2</v>
      </c>
      <c r="E2271">
        <f t="shared" si="77"/>
        <v>2.0292608909494594E-2</v>
      </c>
    </row>
    <row r="2272" spans="1:5" ht="18">
      <c r="A2272" s="8">
        <v>243.80882299999999</v>
      </c>
      <c r="B2272" s="6" t="s">
        <v>2277</v>
      </c>
      <c r="C2272" s="9">
        <f t="shared" si="76"/>
        <v>1.9934651831693649E-2</v>
      </c>
      <c r="E2272">
        <f t="shared" si="77"/>
        <v>1.921452797546053E-2</v>
      </c>
    </row>
    <row r="2273" spans="1:5" ht="18">
      <c r="A2273" s="8">
        <v>248.66906700000001</v>
      </c>
      <c r="B2273" s="6" t="s">
        <v>2278</v>
      </c>
      <c r="C2273" s="9">
        <f t="shared" si="76"/>
        <v>4.6884243145529497E-2</v>
      </c>
      <c r="E2273">
        <f t="shared" si="77"/>
        <v>4.6164119289296382E-2</v>
      </c>
    </row>
    <row r="2274" spans="1:5" ht="18">
      <c r="A2274" s="8">
        <v>260.32772799999998</v>
      </c>
      <c r="B2274" s="6" t="s">
        <v>2279</v>
      </c>
      <c r="C2274" s="9">
        <f t="shared" si="76"/>
        <v>-2.362058412771138E-2</v>
      </c>
      <c r="E2274">
        <f t="shared" si="77"/>
        <v>2.4340707983944498E-2</v>
      </c>
    </row>
    <row r="2275" spans="1:5" ht="18">
      <c r="A2275" s="8">
        <v>254.17863500000001</v>
      </c>
      <c r="B2275" s="6" t="s">
        <v>2280</v>
      </c>
      <c r="C2275" s="9">
        <f t="shared" si="76"/>
        <v>-6.1157972620319015E-3</v>
      </c>
      <c r="E2275">
        <f t="shared" si="77"/>
        <v>6.8359211182650193E-3</v>
      </c>
    </row>
    <row r="2276" spans="1:5" ht="18">
      <c r="A2276" s="8">
        <v>252.62413000000001</v>
      </c>
      <c r="B2276" s="6" t="s">
        <v>2281</v>
      </c>
      <c r="C2276" s="9">
        <f t="shared" si="76"/>
        <v>4.2022232793043117E-2</v>
      </c>
      <c r="E2276">
        <f t="shared" si="77"/>
        <v>4.1302108936810002E-2</v>
      </c>
    </row>
    <row r="2277" spans="1:5" ht="18">
      <c r="A2277" s="8">
        <v>263.23996</v>
      </c>
      <c r="B2277" s="6" t="s">
        <v>2282</v>
      </c>
      <c r="C2277" s="9">
        <f t="shared" si="76"/>
        <v>-3.1023063519686712E-3</v>
      </c>
      <c r="E2277">
        <f t="shared" si="77"/>
        <v>3.8224302082017891E-3</v>
      </c>
    </row>
    <row r="2278" spans="1:5" ht="18">
      <c r="A2278" s="8">
        <v>262.42330900000002</v>
      </c>
      <c r="B2278" s="6" t="s">
        <v>2283</v>
      </c>
      <c r="C2278" s="9">
        <f t="shared" si="76"/>
        <v>-1.1659608331514486E-2</v>
      </c>
      <c r="E2278">
        <f t="shared" si="77"/>
        <v>1.2379732187747603E-2</v>
      </c>
    </row>
    <row r="2279" spans="1:5" ht="18">
      <c r="A2279" s="8">
        <v>259.36355600000002</v>
      </c>
      <c r="B2279" s="6" t="s">
        <v>2284</v>
      </c>
      <c r="C2279" s="9">
        <f t="shared" si="76"/>
        <v>-1.9726248663865199E-3</v>
      </c>
      <c r="E2279">
        <f t="shared" si="77"/>
        <v>2.6927487226196378E-3</v>
      </c>
    </row>
    <row r="2280" spans="1:5" ht="18">
      <c r="A2280" s="8">
        <v>258.85192899999998</v>
      </c>
      <c r="B2280" s="6" t="s">
        <v>2285</v>
      </c>
      <c r="C2280" s="9">
        <f t="shared" si="76"/>
        <v>3.1242761184909089E-2</v>
      </c>
      <c r="E2280">
        <f t="shared" si="77"/>
        <v>3.052263732867597E-2</v>
      </c>
    </row>
    <row r="2281" spans="1:5" ht="18">
      <c r="A2281" s="8">
        <v>266.93917800000003</v>
      </c>
      <c r="B2281" s="6" t="s">
        <v>2286</v>
      </c>
      <c r="C2281" s="9">
        <f t="shared" si="76"/>
        <v>3.1330545267505192E-3</v>
      </c>
      <c r="E2281">
        <f t="shared" si="77"/>
        <v>2.4129306705174018E-3</v>
      </c>
    </row>
    <row r="2282" spans="1:5" ht="18">
      <c r="A2282" s="8">
        <v>267.77551299999999</v>
      </c>
      <c r="B2282" s="6" t="s">
        <v>2287</v>
      </c>
      <c r="C2282" s="9">
        <f t="shared" si="76"/>
        <v>-7.9929638674615267E-3</v>
      </c>
      <c r="E2282">
        <f t="shared" si="77"/>
        <v>8.7130877236946437E-3</v>
      </c>
    </row>
    <row r="2283" spans="1:5" ht="18">
      <c r="A2283" s="8">
        <v>265.63519300000002</v>
      </c>
      <c r="B2283" s="6" t="s">
        <v>2288</v>
      </c>
      <c r="C2283" s="9">
        <f t="shared" si="76"/>
        <v>-2.6622485221677657E-2</v>
      </c>
      <c r="E2283">
        <f t="shared" si="77"/>
        <v>2.7342609077910775E-2</v>
      </c>
    </row>
    <row r="2284" spans="1:5" ht="18">
      <c r="A2284" s="8">
        <v>258.56332400000002</v>
      </c>
      <c r="B2284" s="6" t="s">
        <v>2289</v>
      </c>
      <c r="C2284" s="9">
        <f t="shared" si="76"/>
        <v>-1.5601876312512267E-2</v>
      </c>
      <c r="E2284">
        <f t="shared" si="77"/>
        <v>1.6322000168745385E-2</v>
      </c>
    </row>
    <row r="2285" spans="1:5" ht="18">
      <c r="A2285" s="8">
        <v>254.52925099999999</v>
      </c>
      <c r="B2285" s="6" t="s">
        <v>2290</v>
      </c>
      <c r="C2285" s="9">
        <f t="shared" si="76"/>
        <v>-2.0886613146085857E-2</v>
      </c>
      <c r="E2285">
        <f t="shared" si="77"/>
        <v>2.1606737002318976E-2</v>
      </c>
    </row>
    <row r="2286" spans="1:5" ht="18">
      <c r="A2286" s="8">
        <v>249.212997</v>
      </c>
      <c r="B2286" s="6" t="s">
        <v>2291</v>
      </c>
      <c r="C2286" s="9">
        <f t="shared" si="76"/>
        <v>-4.5909282973712207E-3</v>
      </c>
      <c r="E2286">
        <f t="shared" si="77"/>
        <v>5.3110521536043386E-3</v>
      </c>
    </row>
    <row r="2287" spans="1:5" ht="18">
      <c r="A2287" s="8">
        <v>248.06887800000001</v>
      </c>
      <c r="B2287" s="6" t="s">
        <v>2292</v>
      </c>
      <c r="C2287" s="9">
        <f t="shared" si="76"/>
        <v>1.2961633986186638E-2</v>
      </c>
      <c r="E2287">
        <f t="shared" si="77"/>
        <v>1.2241510129953521E-2</v>
      </c>
    </row>
    <row r="2288" spans="1:5" ht="18">
      <c r="A2288" s="8">
        <v>251.284256</v>
      </c>
      <c r="B2288" s="6" t="s">
        <v>2293</v>
      </c>
      <c r="C2288" s="9">
        <f t="shared" si="76"/>
        <v>-2.178433335672255E-2</v>
      </c>
      <c r="E2288">
        <f t="shared" si="77"/>
        <v>2.2504457212955669E-2</v>
      </c>
    </row>
    <row r="2289" spans="1:5" ht="18">
      <c r="A2289" s="8">
        <v>245.81019599999999</v>
      </c>
      <c r="B2289" s="6" t="s">
        <v>2294</v>
      </c>
      <c r="C2289" s="9">
        <f t="shared" si="76"/>
        <v>3.7718288951691884E-3</v>
      </c>
      <c r="E2289">
        <f t="shared" si="77"/>
        <v>3.0517050389360706E-3</v>
      </c>
    </row>
    <row r="2290" spans="1:5" ht="18">
      <c r="A2290" s="8">
        <v>246.73734999999999</v>
      </c>
      <c r="B2290" s="6" t="s">
        <v>2295</v>
      </c>
      <c r="C2290" s="9">
        <f t="shared" si="76"/>
        <v>-2.9581577333143458E-3</v>
      </c>
      <c r="E2290">
        <f t="shared" si="77"/>
        <v>3.6782815895474632E-3</v>
      </c>
    </row>
    <row r="2291" spans="1:5" ht="18">
      <c r="A2291" s="8">
        <v>246.007462</v>
      </c>
      <c r="B2291" s="6" t="s">
        <v>2296</v>
      </c>
      <c r="C2291" s="9">
        <f t="shared" si="76"/>
        <v>-1.2629307967902268E-2</v>
      </c>
      <c r="E2291">
        <f t="shared" si="77"/>
        <v>1.3349431824135385E-2</v>
      </c>
    </row>
    <row r="2292" spans="1:5" ht="18">
      <c r="A2292" s="8">
        <v>242.90055799999999</v>
      </c>
      <c r="B2292" s="6" t="s">
        <v>2297</v>
      </c>
      <c r="C2292" s="9">
        <f t="shared" si="76"/>
        <v>1.9653264855818166E-2</v>
      </c>
      <c r="E2292">
        <f t="shared" si="77"/>
        <v>1.8933140999585048E-2</v>
      </c>
    </row>
    <row r="2293" spans="1:5" ht="18">
      <c r="A2293" s="8">
        <v>247.67434700000001</v>
      </c>
      <c r="B2293" s="6" t="s">
        <v>2298</v>
      </c>
      <c r="C2293" s="9">
        <f t="shared" si="76"/>
        <v>1.6646063873542689E-2</v>
      </c>
      <c r="E2293">
        <f t="shared" si="77"/>
        <v>1.592594001730957E-2</v>
      </c>
    </row>
    <row r="2294" spans="1:5" ht="18">
      <c r="A2294" s="8">
        <v>251.79714999999999</v>
      </c>
      <c r="B2294" s="6" t="s">
        <v>2299</v>
      </c>
      <c r="C2294" s="9">
        <f t="shared" si="76"/>
        <v>6.1890295422327053E-3</v>
      </c>
      <c r="E2294">
        <f t="shared" si="77"/>
        <v>5.4689056859995875E-3</v>
      </c>
    </row>
    <row r="2295" spans="1:5" ht="18">
      <c r="A2295" s="8">
        <v>253.35552999999999</v>
      </c>
      <c r="B2295" s="6" t="s">
        <v>2300</v>
      </c>
      <c r="C2295" s="9">
        <f t="shared" si="76"/>
        <v>-1.0588953791535462E-2</v>
      </c>
      <c r="E2295">
        <f t="shared" si="77"/>
        <v>1.1309077647768579E-2</v>
      </c>
    </row>
    <row r="2296" spans="1:5" ht="18">
      <c r="A2296" s="8">
        <v>250.67276000000001</v>
      </c>
      <c r="B2296" s="6" t="s">
        <v>2301</v>
      </c>
      <c r="C2296" s="9">
        <f t="shared" si="76"/>
        <v>-1.7706870104275455E-3</v>
      </c>
      <c r="E2296">
        <f t="shared" si="77"/>
        <v>2.4908108666606629E-3</v>
      </c>
    </row>
    <row r="2297" spans="1:5" ht="18">
      <c r="A2297" s="8">
        <v>250.22889699999999</v>
      </c>
      <c r="B2297" s="6" t="s">
        <v>2302</v>
      </c>
      <c r="C2297" s="9">
        <f t="shared" si="76"/>
        <v>-5.4394756813398188E-3</v>
      </c>
      <c r="E2297">
        <f t="shared" si="77"/>
        <v>6.1595995375729367E-3</v>
      </c>
    </row>
    <row r="2298" spans="1:5" ht="18">
      <c r="A2298" s="8">
        <v>248.867783</v>
      </c>
      <c r="B2298" s="6" t="s">
        <v>2303</v>
      </c>
      <c r="C2298" s="9">
        <f t="shared" si="76"/>
        <v>-1.4782769210428502E-2</v>
      </c>
      <c r="E2298">
        <f t="shared" si="77"/>
        <v>1.5502893066661619E-2</v>
      </c>
    </row>
    <row r="2299" spans="1:5" ht="18">
      <c r="A2299" s="8">
        <v>245.188828</v>
      </c>
      <c r="B2299" s="6" t="s">
        <v>2304</v>
      </c>
      <c r="C2299" s="9">
        <f t="shared" si="76"/>
        <v>2.1440944283154705E-2</v>
      </c>
      <c r="E2299">
        <f t="shared" si="77"/>
        <v>2.0720820426921586E-2</v>
      </c>
    </row>
    <row r="2300" spans="1:5" ht="18">
      <c r="A2300" s="8">
        <v>250.445908</v>
      </c>
      <c r="B2300" s="6" t="s">
        <v>2305</v>
      </c>
      <c r="C2300" s="9">
        <f t="shared" si="76"/>
        <v>2.7055806397922853E-2</v>
      </c>
      <c r="E2300">
        <f t="shared" si="77"/>
        <v>2.6335682541689734E-2</v>
      </c>
    </row>
    <row r="2301" spans="1:5" ht="18">
      <c r="A2301" s="8">
        <v>257.221924</v>
      </c>
      <c r="B2301" s="6" t="s">
        <v>2306</v>
      </c>
      <c r="C2301" s="9">
        <f t="shared" si="76"/>
        <v>1.7830381363604139E-2</v>
      </c>
      <c r="E2301">
        <f t="shared" si="77"/>
        <v>1.711025750737102E-2</v>
      </c>
    </row>
    <row r="2302" spans="1:5" ht="18">
      <c r="A2302" s="8">
        <v>261.808289</v>
      </c>
      <c r="B2302" s="6" t="s">
        <v>2307</v>
      </c>
      <c r="C2302" s="9">
        <f t="shared" si="76"/>
        <v>4.0536619526206033E-2</v>
      </c>
      <c r="E2302">
        <f t="shared" si="77"/>
        <v>3.9816495669972918E-2</v>
      </c>
    </row>
    <row r="2303" spans="1:5" ht="18">
      <c r="A2303" s="8">
        <v>272.42111199999999</v>
      </c>
      <c r="B2303" s="6" t="s">
        <v>2308</v>
      </c>
      <c r="C2303" s="9">
        <f t="shared" si="76"/>
        <v>1.1694251508671668E-2</v>
      </c>
      <c r="E2303">
        <f t="shared" si="77"/>
        <v>1.0974127652438551E-2</v>
      </c>
    </row>
    <row r="2304" spans="1:5" ht="18">
      <c r="A2304" s="8">
        <v>275.60687300000001</v>
      </c>
      <c r="B2304" s="6" t="s">
        <v>2309</v>
      </c>
      <c r="C2304" s="9">
        <f t="shared" si="76"/>
        <v>-2.5766668743417018E-2</v>
      </c>
      <c r="E2304">
        <f t="shared" si="77"/>
        <v>2.6486792599650137E-2</v>
      </c>
    </row>
    <row r="2305" spans="1:5" ht="18">
      <c r="A2305" s="8">
        <v>268.505402</v>
      </c>
      <c r="B2305" s="6" t="s">
        <v>2310</v>
      </c>
      <c r="C2305" s="9">
        <f t="shared" si="76"/>
        <v>5.6936582601790206E-3</v>
      </c>
      <c r="E2305">
        <f t="shared" si="77"/>
        <v>4.9735344039459027E-3</v>
      </c>
    </row>
    <row r="2306" spans="1:5" ht="18">
      <c r="A2306" s="8">
        <v>270.03417999999999</v>
      </c>
      <c r="B2306" s="6" t="s">
        <v>2311</v>
      </c>
      <c r="C2306" s="9">
        <f t="shared" ref="C2306:C2369" si="78">(A2307-A2306)/A2306</f>
        <v>-5.4422925275607759E-3</v>
      </c>
      <c r="E2306">
        <f t="shared" si="77"/>
        <v>6.1624163837938938E-3</v>
      </c>
    </row>
    <row r="2307" spans="1:5" ht="18">
      <c r="A2307" s="8">
        <v>268.56457499999999</v>
      </c>
      <c r="B2307" s="6" t="s">
        <v>2312</v>
      </c>
      <c r="C2307" s="9">
        <f t="shared" si="78"/>
        <v>1.972154741555179E-2</v>
      </c>
      <c r="E2307">
        <f t="shared" ref="E2307:E2370" si="79">ABS(C2307-$G$2)</f>
        <v>1.9001423559318671E-2</v>
      </c>
    </row>
    <row r="2308" spans="1:5" ht="18">
      <c r="A2308" s="8">
        <v>273.86108400000001</v>
      </c>
      <c r="B2308" s="6" t="s">
        <v>2313</v>
      </c>
      <c r="C2308" s="9">
        <f t="shared" si="78"/>
        <v>1.0480528880109115E-2</v>
      </c>
      <c r="E2308">
        <f t="shared" si="79"/>
        <v>9.7604050238759982E-3</v>
      </c>
    </row>
    <row r="2309" spans="1:5" ht="18">
      <c r="A2309" s="8">
        <v>276.73129299999999</v>
      </c>
      <c r="B2309" s="6" t="s">
        <v>2314</v>
      </c>
      <c r="C2309" s="9">
        <f t="shared" si="78"/>
        <v>-1.4934057349271316E-2</v>
      </c>
      <c r="E2309">
        <f t="shared" si="79"/>
        <v>1.5654181205504433E-2</v>
      </c>
    </row>
    <row r="2310" spans="1:5" ht="18">
      <c r="A2310" s="8">
        <v>272.59857199999999</v>
      </c>
      <c r="B2310" s="6" t="s">
        <v>2315</v>
      </c>
      <c r="C2310" s="9">
        <f t="shared" si="78"/>
        <v>-4.1607591400001113E-3</v>
      </c>
      <c r="E2310">
        <f t="shared" si="79"/>
        <v>4.8808829962332292E-3</v>
      </c>
    </row>
    <row r="2311" spans="1:5" ht="18">
      <c r="A2311" s="8">
        <v>271.46435500000001</v>
      </c>
      <c r="B2311" s="6" t="s">
        <v>2316</v>
      </c>
      <c r="C2311" s="9">
        <f t="shared" si="78"/>
        <v>1.9183745136631219E-2</v>
      </c>
      <c r="E2311">
        <f t="shared" si="79"/>
        <v>1.84636212803981E-2</v>
      </c>
    </row>
    <row r="2312" spans="1:5" ht="18">
      <c r="A2312" s="8">
        <v>276.67205799999999</v>
      </c>
      <c r="B2312" s="6" t="s">
        <v>2317</v>
      </c>
      <c r="C2312" s="9">
        <f t="shared" si="78"/>
        <v>1.26200239563042E-2</v>
      </c>
      <c r="E2312">
        <f t="shared" si="79"/>
        <v>1.1899900100071083E-2</v>
      </c>
    </row>
    <row r="2313" spans="1:5" ht="18">
      <c r="A2313" s="8">
        <v>280.16366599999998</v>
      </c>
      <c r="B2313" s="6" t="s">
        <v>2318</v>
      </c>
      <c r="C2313" s="9">
        <f t="shared" si="78"/>
        <v>1.4962086482691983E-2</v>
      </c>
      <c r="E2313">
        <f t="shared" si="79"/>
        <v>1.4241962626458866E-2</v>
      </c>
    </row>
    <row r="2314" spans="1:5" ht="18">
      <c r="A2314" s="8">
        <v>284.35549900000001</v>
      </c>
      <c r="B2314" s="6" t="s">
        <v>2319</v>
      </c>
      <c r="C2314" s="9">
        <f t="shared" si="78"/>
        <v>-3.7114070370062014E-3</v>
      </c>
      <c r="E2314">
        <f t="shared" si="79"/>
        <v>4.4315308932393188E-3</v>
      </c>
    </row>
    <row r="2315" spans="1:5" ht="18">
      <c r="A2315" s="8">
        <v>283.30014</v>
      </c>
      <c r="B2315" s="6" t="s">
        <v>2320</v>
      </c>
      <c r="C2315" s="9">
        <f t="shared" si="78"/>
        <v>-1.7407686420478351E-4</v>
      </c>
      <c r="E2315">
        <f t="shared" si="79"/>
        <v>8.9420072043790112E-4</v>
      </c>
    </row>
    <row r="2316" spans="1:5" ht="18">
      <c r="A2316" s="8">
        <v>283.25082400000002</v>
      </c>
      <c r="B2316" s="6" t="s">
        <v>2321</v>
      </c>
      <c r="C2316" s="9">
        <f t="shared" si="78"/>
        <v>-9.8891751149858369E-3</v>
      </c>
      <c r="E2316">
        <f t="shared" si="79"/>
        <v>1.0609298971218954E-2</v>
      </c>
    </row>
    <row r="2317" spans="1:5" ht="18">
      <c r="A2317" s="8">
        <v>280.44970699999999</v>
      </c>
      <c r="B2317" s="6" t="s">
        <v>2322</v>
      </c>
      <c r="C2317" s="9">
        <f t="shared" si="78"/>
        <v>2.5532724125826911E-2</v>
      </c>
      <c r="E2317">
        <f t="shared" si="79"/>
        <v>2.4812600269593792E-2</v>
      </c>
    </row>
    <row r="2318" spans="1:5" ht="18">
      <c r="A2318" s="8">
        <v>287.61035199999998</v>
      </c>
      <c r="B2318" s="6" t="s">
        <v>2323</v>
      </c>
      <c r="C2318" s="9">
        <f t="shared" si="78"/>
        <v>-7.5787188633598974E-3</v>
      </c>
      <c r="E2318">
        <f t="shared" si="79"/>
        <v>8.2988427195930144E-3</v>
      </c>
    </row>
    <row r="2319" spans="1:5" ht="18">
      <c r="A2319" s="8">
        <v>285.430634</v>
      </c>
      <c r="B2319" s="6" t="s">
        <v>2324</v>
      </c>
      <c r="C2319" s="9">
        <f t="shared" si="78"/>
        <v>-2.2668470827136279E-2</v>
      </c>
      <c r="E2319">
        <f t="shared" si="79"/>
        <v>2.3388594683369398E-2</v>
      </c>
    </row>
    <row r="2320" spans="1:5" ht="18">
      <c r="A2320" s="8">
        <v>278.96035799999999</v>
      </c>
      <c r="B2320" s="6" t="s">
        <v>2325</v>
      </c>
      <c r="C2320" s="9">
        <f t="shared" si="78"/>
        <v>2.3336684992353212E-3</v>
      </c>
      <c r="E2320">
        <f t="shared" si="79"/>
        <v>1.6135446430022035E-3</v>
      </c>
    </row>
    <row r="2321" spans="1:5" ht="18">
      <c r="A2321" s="8">
        <v>279.61135899999999</v>
      </c>
      <c r="B2321" s="6" t="s">
        <v>2326</v>
      </c>
      <c r="C2321" s="9">
        <f t="shared" si="78"/>
        <v>2.2399275989356458E-2</v>
      </c>
      <c r="E2321">
        <f t="shared" si="79"/>
        <v>2.1679152133123339E-2</v>
      </c>
    </row>
    <row r="2322" spans="1:5" ht="18">
      <c r="A2322" s="8">
        <v>285.87445100000002</v>
      </c>
      <c r="B2322" s="6" t="s">
        <v>2327</v>
      </c>
      <c r="C2322" s="9">
        <f t="shared" si="78"/>
        <v>-1.2765579390653623E-2</v>
      </c>
      <c r="E2322">
        <f t="shared" si="79"/>
        <v>1.348570324688674E-2</v>
      </c>
    </row>
    <row r="2323" spans="1:5" ht="18">
      <c r="A2323" s="8">
        <v>282.225098</v>
      </c>
      <c r="B2323" s="6" t="s">
        <v>2328</v>
      </c>
      <c r="C2323" s="9">
        <f t="shared" si="78"/>
        <v>9.2958954345017317E-3</v>
      </c>
      <c r="E2323">
        <f t="shared" si="79"/>
        <v>8.5757715782686147E-3</v>
      </c>
    </row>
    <row r="2324" spans="1:5" ht="18">
      <c r="A2324" s="8">
        <v>284.84863300000001</v>
      </c>
      <c r="B2324" s="6" t="s">
        <v>2329</v>
      </c>
      <c r="C2324" s="9">
        <f t="shared" si="78"/>
        <v>-1.4886573108461637E-3</v>
      </c>
      <c r="E2324">
        <f t="shared" si="79"/>
        <v>2.2087811670792813E-3</v>
      </c>
    </row>
    <row r="2325" spans="1:5" ht="18">
      <c r="A2325" s="8">
        <v>284.42459100000002</v>
      </c>
      <c r="B2325" s="6" t="s">
        <v>2330</v>
      </c>
      <c r="C2325" s="9">
        <f t="shared" si="78"/>
        <v>2.7725099198602998E-4</v>
      </c>
      <c r="E2325">
        <f t="shared" si="79"/>
        <v>4.4287286424708766E-4</v>
      </c>
    </row>
    <row r="2326" spans="1:5" ht="18">
      <c r="A2326" s="8">
        <v>284.50344799999999</v>
      </c>
      <c r="B2326" s="6" t="s">
        <v>2331</v>
      </c>
      <c r="C2326" s="9">
        <f t="shared" si="78"/>
        <v>-8.1124254072309759E-3</v>
      </c>
      <c r="E2326">
        <f t="shared" si="79"/>
        <v>8.8325492634640929E-3</v>
      </c>
    </row>
    <row r="2327" spans="1:5" ht="18">
      <c r="A2327" s="8">
        <v>282.19543499999997</v>
      </c>
      <c r="B2327" s="6" t="s">
        <v>2332</v>
      </c>
      <c r="C2327" s="9">
        <f t="shared" si="78"/>
        <v>-1.2229963960969051E-3</v>
      </c>
      <c r="E2327">
        <f t="shared" si="79"/>
        <v>1.9431202523300228E-3</v>
      </c>
    </row>
    <row r="2328" spans="1:5" ht="18">
      <c r="A2328" s="8">
        <v>281.85031099999998</v>
      </c>
      <c r="B2328" s="6" t="s">
        <v>2333</v>
      </c>
      <c r="C2328" s="9">
        <f t="shared" si="78"/>
        <v>-1.3962819434320059E-2</v>
      </c>
      <c r="E2328">
        <f t="shared" si="79"/>
        <v>1.4682943290553176E-2</v>
      </c>
    </row>
    <row r="2329" spans="1:5" ht="18">
      <c r="A2329" s="8">
        <v>277.91488600000002</v>
      </c>
      <c r="B2329" s="6" t="s">
        <v>2334</v>
      </c>
      <c r="C2329" s="9">
        <f t="shared" si="78"/>
        <v>-2.2536007660993115E-2</v>
      </c>
      <c r="E2329">
        <f t="shared" si="79"/>
        <v>2.3256131517226233E-2</v>
      </c>
    </row>
    <row r="2330" spans="1:5" ht="18">
      <c r="A2330" s="8">
        <v>271.651794</v>
      </c>
      <c r="B2330" s="6" t="s">
        <v>2335</v>
      </c>
      <c r="C2330" s="9">
        <f t="shared" si="78"/>
        <v>7.2434537281207786E-2</v>
      </c>
      <c r="E2330">
        <f t="shared" si="79"/>
        <v>7.1714413424974671E-2</v>
      </c>
    </row>
    <row r="2331" spans="1:5" ht="18">
      <c r="A2331" s="8">
        <v>291.32876599999997</v>
      </c>
      <c r="B2331" s="6" t="s">
        <v>2336</v>
      </c>
      <c r="C2331" s="9">
        <f t="shared" si="78"/>
        <v>3.2027722933477887E-2</v>
      </c>
      <c r="E2331">
        <f t="shared" si="79"/>
        <v>3.1307599077244772E-2</v>
      </c>
    </row>
    <row r="2332" spans="1:5" ht="18">
      <c r="A2332" s="8">
        <v>300.65936299999998</v>
      </c>
      <c r="B2332" s="6" t="s">
        <v>2337</v>
      </c>
      <c r="C2332" s="9">
        <f t="shared" si="78"/>
        <v>7.9716759061983101E-3</v>
      </c>
      <c r="E2332">
        <f t="shared" si="79"/>
        <v>7.2515520499651922E-3</v>
      </c>
    </row>
    <row r="2333" spans="1:5" ht="18">
      <c r="A2333" s="8">
        <v>303.05612200000002</v>
      </c>
      <c r="B2333" s="6" t="s">
        <v>2338</v>
      </c>
      <c r="C2333" s="9">
        <f t="shared" si="78"/>
        <v>-5.5328299884996436E-3</v>
      </c>
      <c r="E2333">
        <f t="shared" si="79"/>
        <v>6.2529538447327615E-3</v>
      </c>
    </row>
    <row r="2334" spans="1:5" ht="18">
      <c r="A2334" s="8">
        <v>301.37936400000001</v>
      </c>
      <c r="B2334" s="6" t="s">
        <v>2339</v>
      </c>
      <c r="C2334" s="9">
        <f t="shared" si="78"/>
        <v>-4.9090620550908983E-4</v>
      </c>
      <c r="E2334">
        <f t="shared" si="79"/>
        <v>1.2110300617422074E-3</v>
      </c>
    </row>
    <row r="2335" spans="1:5" ht="18">
      <c r="A2335" s="8">
        <v>301.23141500000003</v>
      </c>
      <c r="B2335" s="6" t="s">
        <v>2340</v>
      </c>
      <c r="C2335" s="9">
        <f t="shared" si="78"/>
        <v>-3.3069426042434658E-3</v>
      </c>
      <c r="E2335">
        <f t="shared" si="79"/>
        <v>4.0270664604765832E-3</v>
      </c>
    </row>
    <row r="2336" spans="1:5" ht="18">
      <c r="A2336" s="8">
        <v>300.23525999999998</v>
      </c>
      <c r="B2336" s="6" t="s">
        <v>2341</v>
      </c>
      <c r="C2336" s="9">
        <f t="shared" si="78"/>
        <v>3.3179147579136588E-3</v>
      </c>
      <c r="E2336">
        <f t="shared" si="79"/>
        <v>2.597790901680541E-3</v>
      </c>
    </row>
    <row r="2337" spans="1:5" ht="18">
      <c r="A2337" s="8">
        <v>301.23141500000003</v>
      </c>
      <c r="B2337" s="6" t="s">
        <v>2342</v>
      </c>
      <c r="C2337" s="9">
        <f t="shared" si="78"/>
        <v>1.7157254332188353E-2</v>
      </c>
      <c r="E2337">
        <f t="shared" si="79"/>
        <v>1.6437130475955235E-2</v>
      </c>
    </row>
    <row r="2338" spans="1:5" ht="18">
      <c r="A2338" s="8">
        <v>306.399719</v>
      </c>
      <c r="B2338" s="6" t="s">
        <v>2343</v>
      </c>
      <c r="C2338" s="9">
        <f t="shared" si="78"/>
        <v>-6.4380770531972768E-3</v>
      </c>
      <c r="E2338">
        <f t="shared" si="79"/>
        <v>7.1582009094303947E-3</v>
      </c>
    </row>
    <row r="2339" spans="1:5" ht="18">
      <c r="A2339" s="8">
        <v>304.42709400000001</v>
      </c>
      <c r="B2339" s="6" t="s">
        <v>2344</v>
      </c>
      <c r="C2339" s="9">
        <f t="shared" si="78"/>
        <v>-5.3460156210669331E-3</v>
      </c>
      <c r="E2339">
        <f t="shared" si="79"/>
        <v>6.066139477300051E-3</v>
      </c>
    </row>
    <row r="2340" spans="1:5" ht="18">
      <c r="A2340" s="8">
        <v>302.799622</v>
      </c>
      <c r="B2340" s="6" t="s">
        <v>2345</v>
      </c>
      <c r="C2340" s="9">
        <f t="shared" si="78"/>
        <v>1.7296573771812668E-2</v>
      </c>
      <c r="E2340">
        <f t="shared" si="79"/>
        <v>1.657644991557955E-2</v>
      </c>
    </row>
    <row r="2341" spans="1:5" ht="18">
      <c r="A2341" s="8">
        <v>308.03701799999999</v>
      </c>
      <c r="B2341" s="6" t="s">
        <v>2346</v>
      </c>
      <c r="C2341" s="9">
        <f t="shared" si="78"/>
        <v>-7.0443546496089813E-3</v>
      </c>
      <c r="E2341">
        <f t="shared" si="79"/>
        <v>7.7644785058420991E-3</v>
      </c>
    </row>
    <row r="2342" spans="1:5" ht="18">
      <c r="A2342" s="8">
        <v>305.867096</v>
      </c>
      <c r="B2342" s="6" t="s">
        <v>2347</v>
      </c>
      <c r="C2342" s="9">
        <f t="shared" si="78"/>
        <v>-3.6759723903091123E-3</v>
      </c>
      <c r="E2342">
        <f t="shared" si="79"/>
        <v>4.3960962465422297E-3</v>
      </c>
    </row>
    <row r="2343" spans="1:5" ht="18">
      <c r="A2343" s="8">
        <v>304.74273699999998</v>
      </c>
      <c r="B2343" s="6" t="s">
        <v>2348</v>
      </c>
      <c r="C2343" s="9">
        <f t="shared" si="78"/>
        <v>1.5858491157413417E-3</v>
      </c>
      <c r="E2343">
        <f t="shared" si="79"/>
        <v>8.6572525950822407E-4</v>
      </c>
    </row>
    <row r="2344" spans="1:5" ht="18">
      <c r="A2344" s="8">
        <v>305.22601300000002</v>
      </c>
      <c r="B2344" s="6" t="s">
        <v>2349</v>
      </c>
      <c r="C2344" s="9">
        <f t="shared" si="78"/>
        <v>7.3675863269227846E-3</v>
      </c>
      <c r="E2344">
        <f t="shared" si="79"/>
        <v>6.6474624706896667E-3</v>
      </c>
    </row>
    <row r="2345" spans="1:5" ht="18">
      <c r="A2345" s="8">
        <v>307.47479199999998</v>
      </c>
      <c r="B2345" s="6" t="s">
        <v>2350</v>
      </c>
      <c r="C2345" s="9">
        <f t="shared" si="78"/>
        <v>9.4515975800709678E-3</v>
      </c>
      <c r="E2345">
        <f t="shared" si="79"/>
        <v>8.7314737238378508E-3</v>
      </c>
    </row>
    <row r="2346" spans="1:5" ht="18">
      <c r="A2346" s="8">
        <v>310.38092</v>
      </c>
      <c r="B2346" s="6" t="s">
        <v>2351</v>
      </c>
      <c r="C2346" s="9">
        <f t="shared" si="78"/>
        <v>1.4394879685258991E-2</v>
      </c>
      <c r="E2346">
        <f t="shared" si="79"/>
        <v>1.3674755829025874E-2</v>
      </c>
    </row>
    <row r="2347" spans="1:5" ht="18">
      <c r="A2347" s="8">
        <v>314.848816</v>
      </c>
      <c r="B2347" s="6" t="s">
        <v>2352</v>
      </c>
      <c r="C2347" s="9">
        <f t="shared" si="78"/>
        <v>-5.6509026224185299E-4</v>
      </c>
      <c r="E2347">
        <f t="shared" si="79"/>
        <v>1.2852141184749705E-3</v>
      </c>
    </row>
    <row r="2348" spans="1:5" ht="18">
      <c r="A2348" s="8">
        <v>314.67089800000002</v>
      </c>
      <c r="B2348" s="6" t="s">
        <v>2353</v>
      </c>
      <c r="C2348" s="9">
        <f t="shared" si="78"/>
        <v>8.9212285528862314E-3</v>
      </c>
      <c r="E2348">
        <f t="shared" si="79"/>
        <v>8.2011046966531144E-3</v>
      </c>
    </row>
    <row r="2349" spans="1:5" ht="18">
      <c r="A2349" s="8">
        <v>317.47814899999997</v>
      </c>
      <c r="B2349" s="6" t="s">
        <v>2354</v>
      </c>
      <c r="C2349" s="9">
        <f t="shared" si="78"/>
        <v>-1.8431961438706745E-2</v>
      </c>
      <c r="E2349">
        <f t="shared" si="79"/>
        <v>1.9152085294939863E-2</v>
      </c>
    </row>
    <row r="2350" spans="1:5" ht="18">
      <c r="A2350" s="8">
        <v>311.62640399999998</v>
      </c>
      <c r="B2350" s="6" t="s">
        <v>2355</v>
      </c>
      <c r="C2350" s="9">
        <f t="shared" si="78"/>
        <v>-4.4725638845415795E-3</v>
      </c>
      <c r="E2350">
        <f t="shared" si="79"/>
        <v>5.1926877407746973E-3</v>
      </c>
    </row>
    <row r="2351" spans="1:5" ht="18">
      <c r="A2351" s="8">
        <v>310.23263500000002</v>
      </c>
      <c r="B2351" s="6" t="s">
        <v>2356</v>
      </c>
      <c r="C2351" s="9">
        <f t="shared" si="78"/>
        <v>3.8457943020726963E-2</v>
      </c>
      <c r="E2351">
        <f t="shared" si="79"/>
        <v>3.7737819164493848E-2</v>
      </c>
    </row>
    <row r="2352" spans="1:5" ht="18">
      <c r="A2352" s="8">
        <v>322.163544</v>
      </c>
      <c r="B2352" s="6" t="s">
        <v>2357</v>
      </c>
      <c r="C2352" s="9">
        <f t="shared" si="78"/>
        <v>2.1385560620726295E-2</v>
      </c>
      <c r="E2352">
        <f t="shared" si="79"/>
        <v>2.0665436764493176E-2</v>
      </c>
    </row>
    <row r="2353" spans="1:5" ht="18">
      <c r="A2353" s="8">
        <v>329.05319200000002</v>
      </c>
      <c r="B2353" s="6" t="s">
        <v>2358</v>
      </c>
      <c r="C2353" s="9">
        <f t="shared" si="78"/>
        <v>-5.0467342070337597E-3</v>
      </c>
      <c r="E2353">
        <f t="shared" si="79"/>
        <v>5.7668580632668776E-3</v>
      </c>
    </row>
    <row r="2354" spans="1:5" ht="18">
      <c r="A2354" s="8">
        <v>327.39254799999998</v>
      </c>
      <c r="B2354" s="6" t="s">
        <v>2359</v>
      </c>
      <c r="C2354" s="9">
        <f t="shared" si="78"/>
        <v>-8.514262212223447E-3</v>
      </c>
      <c r="E2354">
        <f t="shared" si="79"/>
        <v>9.234386068456564E-3</v>
      </c>
    </row>
    <row r="2355" spans="1:5" ht="18">
      <c r="A2355" s="8">
        <v>324.60504200000003</v>
      </c>
      <c r="B2355" s="6" t="s">
        <v>2360</v>
      </c>
      <c r="C2355" s="9">
        <f t="shared" si="78"/>
        <v>1.2759268847093127E-2</v>
      </c>
      <c r="E2355">
        <f t="shared" si="79"/>
        <v>1.203914499086001E-2</v>
      </c>
    </row>
    <row r="2356" spans="1:5" ht="18">
      <c r="A2356" s="8">
        <v>328.74676499999998</v>
      </c>
      <c r="B2356" s="6" t="s">
        <v>2361</v>
      </c>
      <c r="C2356" s="9">
        <f t="shared" si="78"/>
        <v>8.4790035880656991E-3</v>
      </c>
      <c r="E2356">
        <f t="shared" si="79"/>
        <v>7.7588797318325813E-3</v>
      </c>
    </row>
    <row r="2357" spans="1:5" ht="18">
      <c r="A2357" s="8">
        <v>331.53420999999997</v>
      </c>
      <c r="B2357" s="6" t="s">
        <v>2362</v>
      </c>
      <c r="C2357" s="9">
        <f t="shared" si="78"/>
        <v>1.6103164738264062E-3</v>
      </c>
      <c r="E2357">
        <f t="shared" si="79"/>
        <v>8.9019261759328851E-4</v>
      </c>
    </row>
    <row r="2358" spans="1:5" ht="18">
      <c r="A2358" s="8">
        <v>332.068085</v>
      </c>
      <c r="B2358" s="6" t="s">
        <v>2363</v>
      </c>
      <c r="C2358" s="9">
        <f t="shared" si="78"/>
        <v>-6.7275631140523923E-3</v>
      </c>
      <c r="E2358">
        <f t="shared" si="79"/>
        <v>7.4476869702855102E-3</v>
      </c>
    </row>
    <row r="2359" spans="1:5" ht="18">
      <c r="A2359" s="8">
        <v>329.83407599999998</v>
      </c>
      <c r="B2359" s="6" t="s">
        <v>2364</v>
      </c>
      <c r="C2359" s="9">
        <f t="shared" si="78"/>
        <v>-3.0867680876004933E-2</v>
      </c>
      <c r="E2359">
        <f t="shared" si="79"/>
        <v>3.1587804732238052E-2</v>
      </c>
    </row>
    <row r="2360" spans="1:5" ht="18">
      <c r="A2360" s="8">
        <v>319.65286300000002</v>
      </c>
      <c r="B2360" s="6" t="s">
        <v>2365</v>
      </c>
      <c r="C2360" s="9">
        <f t="shared" si="78"/>
        <v>5.8135127668165771E-3</v>
      </c>
      <c r="E2360">
        <f t="shared" si="79"/>
        <v>5.0933889105834592E-3</v>
      </c>
    </row>
    <row r="2361" spans="1:5" ht="18">
      <c r="A2361" s="8">
        <v>321.511169</v>
      </c>
      <c r="B2361" s="6" t="s">
        <v>2366</v>
      </c>
      <c r="C2361" s="9">
        <f t="shared" si="78"/>
        <v>4.7038179255291124E-3</v>
      </c>
      <c r="E2361">
        <f t="shared" si="79"/>
        <v>3.9836940692959946E-3</v>
      </c>
    </row>
    <row r="2362" spans="1:5" ht="18">
      <c r="A2362" s="8">
        <v>323.02349900000002</v>
      </c>
      <c r="B2362" s="6" t="s">
        <v>2367</v>
      </c>
      <c r="C2362" s="9">
        <f t="shared" si="78"/>
        <v>1.548404068274923E-2</v>
      </c>
      <c r="E2362">
        <f t="shared" si="79"/>
        <v>1.4763916826516113E-2</v>
      </c>
    </row>
    <row r="2363" spans="1:5" ht="18">
      <c r="A2363" s="8">
        <v>328.02520800000002</v>
      </c>
      <c r="B2363" s="6" t="s">
        <v>2368</v>
      </c>
      <c r="C2363" s="9">
        <f t="shared" si="78"/>
        <v>7.3526818707176228E-3</v>
      </c>
      <c r="E2363">
        <f t="shared" si="79"/>
        <v>6.6325580144845049E-3</v>
      </c>
    </row>
    <row r="2364" spans="1:5" ht="18">
      <c r="A2364" s="8">
        <v>330.437073</v>
      </c>
      <c r="B2364" s="6" t="s">
        <v>2369</v>
      </c>
      <c r="C2364" s="9">
        <f t="shared" si="78"/>
        <v>9.1238612321202645E-3</v>
      </c>
      <c r="E2364">
        <f t="shared" si="79"/>
        <v>8.4037373758871475E-3</v>
      </c>
    </row>
    <row r="2365" spans="1:5" ht="18">
      <c r="A2365" s="8">
        <v>333.45193499999999</v>
      </c>
      <c r="B2365" s="6" t="s">
        <v>2370</v>
      </c>
      <c r="C2365" s="9">
        <f t="shared" si="78"/>
        <v>3.1896519059036267E-2</v>
      </c>
      <c r="E2365">
        <f t="shared" si="79"/>
        <v>3.1176395202803148E-2</v>
      </c>
    </row>
    <row r="2366" spans="1:5" ht="18">
      <c r="A2366" s="8">
        <v>344.08789100000001</v>
      </c>
      <c r="B2366" s="6" t="s">
        <v>2371</v>
      </c>
      <c r="C2366" s="9">
        <f t="shared" si="78"/>
        <v>-1.6575683565685371E-2</v>
      </c>
      <c r="E2366">
        <f t="shared" si="79"/>
        <v>1.729580742191849E-2</v>
      </c>
    </row>
    <row r="2367" spans="1:5" ht="18">
      <c r="A2367" s="8">
        <v>338.38439899999997</v>
      </c>
      <c r="B2367" s="6" t="s">
        <v>2372</v>
      </c>
      <c r="C2367" s="9">
        <f t="shared" si="78"/>
        <v>-1.2502591763989693E-2</v>
      </c>
      <c r="E2367">
        <f t="shared" si="79"/>
        <v>1.322271562022281E-2</v>
      </c>
    </row>
    <row r="2368" spans="1:5" ht="18">
      <c r="A2368" s="8">
        <v>334.15371699999997</v>
      </c>
      <c r="B2368" s="6" t="s">
        <v>2373</v>
      </c>
      <c r="C2368" s="9">
        <f t="shared" si="78"/>
        <v>-1.3282099746925603E-2</v>
      </c>
      <c r="E2368">
        <f t="shared" si="79"/>
        <v>1.400222360315872E-2</v>
      </c>
    </row>
    <row r="2369" spans="1:5" ht="18">
      <c r="A2369" s="8">
        <v>329.71545400000002</v>
      </c>
      <c r="B2369" s="6" t="s">
        <v>2374</v>
      </c>
      <c r="C2369" s="9">
        <f t="shared" si="78"/>
        <v>1.8437510059810414E-2</v>
      </c>
      <c r="E2369">
        <f t="shared" si="79"/>
        <v>1.7717386203577296E-2</v>
      </c>
    </row>
    <row r="2370" spans="1:5" ht="18">
      <c r="A2370" s="8">
        <v>335.79458599999998</v>
      </c>
      <c r="B2370" s="6" t="s">
        <v>2375</v>
      </c>
      <c r="C2370" s="9">
        <f t="shared" ref="C2370:C2433" si="80">(A2371-A2370)/A2370</f>
        <v>-1.3805928365980161E-2</v>
      </c>
      <c r="E2370">
        <f t="shared" si="79"/>
        <v>1.4526052222213278E-2</v>
      </c>
    </row>
    <row r="2371" spans="1:5" ht="18">
      <c r="A2371" s="8">
        <v>331.15863000000002</v>
      </c>
      <c r="B2371" s="6" t="s">
        <v>2376</v>
      </c>
      <c r="C2371" s="9">
        <f t="shared" si="80"/>
        <v>-1.91629522081306E-2</v>
      </c>
      <c r="E2371">
        <f t="shared" ref="E2371:E2434" si="81">ABS(C2371-$G$2)</f>
        <v>1.9883076064363719E-2</v>
      </c>
    </row>
    <row r="2372" spans="1:5" ht="18">
      <c r="A2372" s="8">
        <v>324.81265300000001</v>
      </c>
      <c r="B2372" s="6" t="s">
        <v>2377</v>
      </c>
      <c r="C2372" s="9">
        <f t="shared" si="80"/>
        <v>1.8168054555436242E-2</v>
      </c>
      <c r="E2372">
        <f t="shared" si="81"/>
        <v>1.7447930699203123E-2</v>
      </c>
    </row>
    <row r="2373" spans="1:5" ht="18">
      <c r="A2373" s="8">
        <v>330.71386699999999</v>
      </c>
      <c r="B2373" s="6" t="s">
        <v>2378</v>
      </c>
      <c r="C2373" s="9">
        <f t="shared" si="80"/>
        <v>3.8257482562712715E-3</v>
      </c>
      <c r="E2373">
        <f t="shared" si="81"/>
        <v>3.105624400038154E-3</v>
      </c>
    </row>
    <row r="2374" spans="1:5" ht="18">
      <c r="A2374" s="8">
        <v>331.97909499999997</v>
      </c>
      <c r="B2374" s="6" t="s">
        <v>2379</v>
      </c>
      <c r="C2374" s="9">
        <f t="shared" si="80"/>
        <v>-2.3821740944259344E-3</v>
      </c>
      <c r="E2374">
        <f t="shared" si="81"/>
        <v>3.1022979506590519E-3</v>
      </c>
    </row>
    <row r="2375" spans="1:5" ht="18">
      <c r="A2375" s="8">
        <v>331.18826300000001</v>
      </c>
      <c r="B2375" s="6" t="s">
        <v>2380</v>
      </c>
      <c r="C2375" s="9">
        <f t="shared" si="80"/>
        <v>1.6385719562773293E-2</v>
      </c>
      <c r="E2375">
        <f t="shared" si="81"/>
        <v>1.5665595706540174E-2</v>
      </c>
    </row>
    <row r="2376" spans="1:5" ht="18">
      <c r="A2376" s="8">
        <v>336.61502100000001</v>
      </c>
      <c r="B2376" s="6" t="s">
        <v>2381</v>
      </c>
      <c r="C2376" s="9">
        <f t="shared" si="80"/>
        <v>-7.4881685092717228E-3</v>
      </c>
      <c r="E2376">
        <f t="shared" si="81"/>
        <v>8.2082923655048406E-3</v>
      </c>
    </row>
    <row r="2377" spans="1:5" ht="18">
      <c r="A2377" s="8">
        <v>334.09439099999997</v>
      </c>
      <c r="B2377" s="6" t="s">
        <v>2382</v>
      </c>
      <c r="C2377" s="9">
        <f t="shared" si="80"/>
        <v>4.7362064213777824E-4</v>
      </c>
      <c r="E2377">
        <f t="shared" si="81"/>
        <v>2.4650321409533941E-4</v>
      </c>
    </row>
    <row r="2378" spans="1:5" ht="18">
      <c r="A2378" s="8">
        <v>334.25262500000002</v>
      </c>
      <c r="B2378" s="6" t="s">
        <v>2383</v>
      </c>
      <c r="C2378" s="9">
        <f t="shared" si="80"/>
        <v>9.2264137043050927E-3</v>
      </c>
      <c r="E2378">
        <f t="shared" si="81"/>
        <v>8.5062898480719757E-3</v>
      </c>
    </row>
    <row r="2379" spans="1:5" ht="18">
      <c r="A2379" s="8">
        <v>337.33657799999997</v>
      </c>
      <c r="B2379" s="6" t="s">
        <v>2384</v>
      </c>
      <c r="C2379" s="9">
        <f t="shared" si="80"/>
        <v>-1.1867272217363868E-2</v>
      </c>
      <c r="E2379">
        <f t="shared" si="81"/>
        <v>1.2587396073596985E-2</v>
      </c>
    </row>
    <row r="2380" spans="1:5" ht="18">
      <c r="A2380" s="8">
        <v>333.33331299999998</v>
      </c>
      <c r="B2380" s="6" t="s">
        <v>2385</v>
      </c>
      <c r="C2380" s="9">
        <f t="shared" si="80"/>
        <v>-1.5983733975007689E-2</v>
      </c>
      <c r="E2380">
        <f t="shared" si="81"/>
        <v>1.6703857831240808E-2</v>
      </c>
    </row>
    <row r="2381" spans="1:5" ht="18">
      <c r="A2381" s="8">
        <v>328.005402</v>
      </c>
      <c r="B2381" s="6" t="s">
        <v>2386</v>
      </c>
      <c r="C2381" s="9">
        <f t="shared" si="80"/>
        <v>1.9287151862212579E-3</v>
      </c>
      <c r="E2381">
        <f t="shared" si="81"/>
        <v>1.2085913299881403E-3</v>
      </c>
    </row>
    <row r="2382" spans="1:5" ht="18">
      <c r="A2382" s="8">
        <v>328.63803100000001</v>
      </c>
      <c r="B2382" s="6" t="s">
        <v>2387</v>
      </c>
      <c r="C2382" s="9">
        <f t="shared" si="80"/>
        <v>1.4226920073045294E-2</v>
      </c>
      <c r="E2382">
        <f t="shared" si="81"/>
        <v>1.3506796216812177E-2</v>
      </c>
    </row>
    <row r="2383" spans="1:5" ht="18">
      <c r="A2383" s="8">
        <v>333.31353799999999</v>
      </c>
      <c r="B2383" s="6" t="s">
        <v>2388</v>
      </c>
      <c r="C2383" s="9">
        <f t="shared" si="80"/>
        <v>1.6192153587232933E-2</v>
      </c>
      <c r="E2383">
        <f t="shared" si="81"/>
        <v>1.5472029730999816E-2</v>
      </c>
    </row>
    <row r="2384" spans="1:5" ht="18">
      <c r="A2384" s="8">
        <v>338.71060199999999</v>
      </c>
      <c r="B2384" s="6" t="s">
        <v>2389</v>
      </c>
      <c r="C2384" s="9">
        <f t="shared" si="80"/>
        <v>7.5294159230362995E-3</v>
      </c>
      <c r="E2384">
        <f t="shared" si="81"/>
        <v>6.8092920668031817E-3</v>
      </c>
    </row>
    <row r="2385" spans="1:5" ht="18">
      <c r="A2385" s="8">
        <v>341.260895</v>
      </c>
      <c r="B2385" s="6" t="s">
        <v>2390</v>
      </c>
      <c r="C2385" s="9">
        <f t="shared" si="80"/>
        <v>1.4191898547297177E-3</v>
      </c>
      <c r="E2385">
        <f t="shared" si="81"/>
        <v>6.9906599849660009E-4</v>
      </c>
    </row>
    <row r="2386" spans="1:5" ht="18">
      <c r="A2386" s="8">
        <v>341.74520899999999</v>
      </c>
      <c r="B2386" s="6" t="s">
        <v>2391</v>
      </c>
      <c r="C2386" s="9">
        <f t="shared" si="80"/>
        <v>3.9799855687223364E-2</v>
      </c>
      <c r="E2386">
        <f t="shared" si="81"/>
        <v>3.9079731830990248E-2</v>
      </c>
    </row>
    <row r="2387" spans="1:5" ht="18">
      <c r="A2387" s="8">
        <v>355.34661899999998</v>
      </c>
      <c r="B2387" s="6" t="s">
        <v>2392</v>
      </c>
      <c r="C2387" s="9">
        <f t="shared" si="80"/>
        <v>-1.2267351838797064E-2</v>
      </c>
      <c r="E2387">
        <f t="shared" si="81"/>
        <v>1.2987475695030181E-2</v>
      </c>
    </row>
    <row r="2388" spans="1:5" ht="18">
      <c r="A2388" s="8">
        <v>350.98745700000001</v>
      </c>
      <c r="B2388" s="6" t="s">
        <v>2393</v>
      </c>
      <c r="C2388" s="9">
        <f t="shared" si="80"/>
        <v>-2.3121672407797694E-2</v>
      </c>
      <c r="E2388">
        <f t="shared" si="81"/>
        <v>2.3841796264030813E-2</v>
      </c>
    </row>
    <row r="2389" spans="1:5" ht="18">
      <c r="A2389" s="8">
        <v>342.87204000000003</v>
      </c>
      <c r="B2389" s="6" t="s">
        <v>2394</v>
      </c>
      <c r="C2389" s="9">
        <f t="shared" si="80"/>
        <v>-8.9368879422189254E-3</v>
      </c>
      <c r="E2389">
        <f t="shared" si="81"/>
        <v>9.6570117984520424E-3</v>
      </c>
    </row>
    <row r="2390" spans="1:5" ht="18">
      <c r="A2390" s="8">
        <v>339.80783100000002</v>
      </c>
      <c r="B2390" s="6" t="s">
        <v>2395</v>
      </c>
      <c r="C2390" s="9">
        <f t="shared" si="80"/>
        <v>3.8977706785102346E-3</v>
      </c>
      <c r="E2390">
        <f t="shared" si="81"/>
        <v>3.1776468222771172E-3</v>
      </c>
    </row>
    <row r="2391" spans="1:5" ht="18">
      <c r="A2391" s="8">
        <v>341.13232399999998</v>
      </c>
      <c r="B2391" s="6" t="s">
        <v>2396</v>
      </c>
      <c r="C2391" s="9">
        <f t="shared" si="80"/>
        <v>1.7009141590463885E-2</v>
      </c>
      <c r="E2391">
        <f t="shared" si="81"/>
        <v>1.6289017734230766E-2</v>
      </c>
    </row>
    <row r="2392" spans="1:5" ht="18">
      <c r="A2392" s="8">
        <v>346.93469199999998</v>
      </c>
      <c r="B2392" s="6" t="s">
        <v>2397</v>
      </c>
      <c r="C2392" s="9">
        <f t="shared" si="80"/>
        <v>-3.7637366055049901E-2</v>
      </c>
      <c r="E2392">
        <f t="shared" si="81"/>
        <v>3.8357489911283016E-2</v>
      </c>
    </row>
    <row r="2393" spans="1:5" ht="18">
      <c r="A2393" s="8">
        <v>333.87698399999999</v>
      </c>
      <c r="B2393" s="6" t="s">
        <v>2398</v>
      </c>
      <c r="C2393" s="9">
        <f t="shared" si="80"/>
        <v>-2.0872301278485189E-2</v>
      </c>
      <c r="E2393">
        <f t="shared" si="81"/>
        <v>2.1592425134718308E-2</v>
      </c>
    </row>
    <row r="2394" spans="1:5" ht="18">
      <c r="A2394" s="8">
        <v>326.90820300000001</v>
      </c>
      <c r="B2394" s="6" t="s">
        <v>2399</v>
      </c>
      <c r="C2394" s="9">
        <f t="shared" si="80"/>
        <v>2.313135287094643E-2</v>
      </c>
      <c r="E2394">
        <f t="shared" si="81"/>
        <v>2.2411229014713312E-2</v>
      </c>
    </row>
    <row r="2395" spans="1:5" ht="18">
      <c r="A2395" s="8">
        <v>334.470032</v>
      </c>
      <c r="B2395" s="6" t="s">
        <v>2400</v>
      </c>
      <c r="C2395" s="9">
        <f t="shared" si="80"/>
        <v>-7.2405679681342089E-3</v>
      </c>
      <c r="E2395">
        <f t="shared" si="81"/>
        <v>7.9606918243673268E-3</v>
      </c>
    </row>
    <row r="2396" spans="1:5" ht="18">
      <c r="A2396" s="8">
        <v>332.04827899999998</v>
      </c>
      <c r="B2396" s="6" t="s">
        <v>2401</v>
      </c>
      <c r="C2396" s="9">
        <f t="shared" si="80"/>
        <v>1.2503031223360501E-3</v>
      </c>
      <c r="E2396">
        <f t="shared" si="81"/>
        <v>5.3017926610293242E-4</v>
      </c>
    </row>
    <row r="2397" spans="1:5" ht="18">
      <c r="A2397" s="8">
        <v>332.46343999999999</v>
      </c>
      <c r="B2397" s="6" t="s">
        <v>2402</v>
      </c>
      <c r="C2397" s="9">
        <f t="shared" si="80"/>
        <v>-2.6282977159834523E-2</v>
      </c>
      <c r="E2397">
        <f t="shared" si="81"/>
        <v>2.7003101016067642E-2</v>
      </c>
    </row>
    <row r="2398" spans="1:5" ht="18">
      <c r="A2398" s="8">
        <v>323.72531099999998</v>
      </c>
      <c r="B2398" s="6" t="s">
        <v>2403</v>
      </c>
      <c r="C2398" s="9">
        <f t="shared" si="80"/>
        <v>-2.5648009957429259E-3</v>
      </c>
      <c r="E2398">
        <f t="shared" si="81"/>
        <v>3.2849248519760434E-3</v>
      </c>
    </row>
    <row r="2399" spans="1:5" ht="18">
      <c r="A2399" s="8">
        <v>322.89501999999999</v>
      </c>
      <c r="B2399" s="6" t="s">
        <v>2404</v>
      </c>
      <c r="C2399" s="9">
        <f t="shared" si="80"/>
        <v>3.4285291857396954E-3</v>
      </c>
      <c r="E2399">
        <f t="shared" si="81"/>
        <v>2.7084053295065779E-3</v>
      </c>
    </row>
    <row r="2400" spans="1:5" ht="18">
      <c r="A2400" s="8">
        <v>324.00207499999999</v>
      </c>
      <c r="B2400" s="6" t="s">
        <v>2405</v>
      </c>
      <c r="C2400" s="9">
        <f t="shared" si="80"/>
        <v>7.1083834879761424E-3</v>
      </c>
      <c r="E2400">
        <f t="shared" si="81"/>
        <v>6.3882596317430245E-3</v>
      </c>
    </row>
    <row r="2401" spans="1:5" ht="18">
      <c r="A2401" s="8">
        <v>326.305206</v>
      </c>
      <c r="B2401" s="6" t="s">
        <v>2406</v>
      </c>
      <c r="C2401" s="9">
        <f t="shared" si="80"/>
        <v>-1.2298957927137715E-2</v>
      </c>
      <c r="E2401">
        <f t="shared" si="81"/>
        <v>1.3019081783370832E-2</v>
      </c>
    </row>
    <row r="2402" spans="1:5" ht="18">
      <c r="A2402" s="8">
        <v>322.29199199999999</v>
      </c>
      <c r="B2402" s="6" t="s">
        <v>2407</v>
      </c>
      <c r="C2402" s="9">
        <f t="shared" si="80"/>
        <v>-1.1715801489724923E-2</v>
      </c>
      <c r="E2402">
        <f t="shared" si="81"/>
        <v>1.243592534595804E-2</v>
      </c>
    </row>
    <row r="2403" spans="1:5" ht="18">
      <c r="A2403" s="8">
        <v>318.51608299999998</v>
      </c>
      <c r="B2403" s="6" t="s">
        <v>2408</v>
      </c>
      <c r="C2403" s="9">
        <f t="shared" si="80"/>
        <v>2.1722419586581677E-3</v>
      </c>
      <c r="E2403">
        <f t="shared" si="81"/>
        <v>1.4521181024250501E-3</v>
      </c>
    </row>
    <row r="2404" spans="1:5" ht="18">
      <c r="A2404" s="8">
        <v>319.20797700000003</v>
      </c>
      <c r="B2404" s="6" t="s">
        <v>2409</v>
      </c>
      <c r="C2404" s="9">
        <f t="shared" si="80"/>
        <v>-5.9456158265118256E-3</v>
      </c>
      <c r="E2404">
        <f t="shared" si="81"/>
        <v>6.6657396827449434E-3</v>
      </c>
    </row>
    <row r="2405" spans="1:5" ht="18">
      <c r="A2405" s="8">
        <v>317.310089</v>
      </c>
      <c r="B2405" s="6" t="s">
        <v>2410</v>
      </c>
      <c r="C2405" s="9">
        <f t="shared" si="80"/>
        <v>9.4390853106470027E-3</v>
      </c>
      <c r="E2405">
        <f t="shared" si="81"/>
        <v>8.7189614544138858E-3</v>
      </c>
    </row>
    <row r="2406" spans="1:5" ht="18">
      <c r="A2406" s="8">
        <v>320.305206</v>
      </c>
      <c r="B2406" s="6" t="s">
        <v>2411</v>
      </c>
      <c r="C2406" s="9">
        <f t="shared" si="80"/>
        <v>-6.7276677357531933E-3</v>
      </c>
      <c r="E2406">
        <f t="shared" si="81"/>
        <v>7.4477915919863111E-3</v>
      </c>
    </row>
    <row r="2407" spans="1:5" ht="18">
      <c r="A2407" s="8">
        <v>318.15029900000002</v>
      </c>
      <c r="B2407" s="6" t="s">
        <v>2412</v>
      </c>
      <c r="C2407" s="9">
        <f t="shared" si="80"/>
        <v>-2.4284528489474568E-3</v>
      </c>
      <c r="E2407">
        <f t="shared" si="81"/>
        <v>3.1485767051805747E-3</v>
      </c>
    </row>
    <row r="2408" spans="1:5" ht="18">
      <c r="A2408" s="8">
        <v>317.37768599999998</v>
      </c>
      <c r="B2408" s="6" t="s">
        <v>2413</v>
      </c>
      <c r="C2408" s="9">
        <f t="shared" si="80"/>
        <v>-1.0986235497349978E-2</v>
      </c>
      <c r="E2408">
        <f t="shared" si="81"/>
        <v>1.1706359353583095E-2</v>
      </c>
    </row>
    <row r="2409" spans="1:5" ht="18">
      <c r="A2409" s="8">
        <v>313.89089999999999</v>
      </c>
      <c r="B2409" s="6" t="s">
        <v>2414</v>
      </c>
      <c r="C2409" s="9">
        <f t="shared" si="80"/>
        <v>-1.2621582849328074E-3</v>
      </c>
      <c r="E2409">
        <f t="shared" si="81"/>
        <v>1.982282141165925E-3</v>
      </c>
    </row>
    <row r="2410" spans="1:5" ht="18">
      <c r="A2410" s="8">
        <v>313.49471999999997</v>
      </c>
      <c r="B2410" s="6" t="s">
        <v>2415</v>
      </c>
      <c r="C2410" s="9">
        <f t="shared" si="80"/>
        <v>1.7062485135315993E-2</v>
      </c>
      <c r="E2410">
        <f t="shared" si="81"/>
        <v>1.6342361279082875E-2</v>
      </c>
    </row>
    <row r="2411" spans="1:5" ht="18">
      <c r="A2411" s="8">
        <v>318.84371900000002</v>
      </c>
      <c r="B2411" s="6" t="s">
        <v>2416</v>
      </c>
      <c r="C2411" s="9">
        <f t="shared" si="80"/>
        <v>1.8018043504252274E-3</v>
      </c>
      <c r="E2411">
        <f t="shared" si="81"/>
        <v>1.0816804941921098E-3</v>
      </c>
    </row>
    <row r="2412" spans="1:5" ht="18">
      <c r="A2412" s="8">
        <v>319.41821299999998</v>
      </c>
      <c r="B2412" s="6" t="s">
        <v>2417</v>
      </c>
      <c r="C2412" s="9">
        <f t="shared" si="80"/>
        <v>1.4079419447506646E-2</v>
      </c>
      <c r="E2412">
        <f t="shared" si="81"/>
        <v>1.3359295591273529E-2</v>
      </c>
    </row>
    <row r="2413" spans="1:5" ht="18">
      <c r="A2413" s="8">
        <v>323.915436</v>
      </c>
      <c r="B2413" s="6" t="s">
        <v>2418</v>
      </c>
      <c r="C2413" s="9">
        <f t="shared" si="80"/>
        <v>-2.1498558654673004E-2</v>
      </c>
      <c r="E2413">
        <f t="shared" si="81"/>
        <v>2.2218682510906123E-2</v>
      </c>
    </row>
    <row r="2414" spans="1:5" ht="18">
      <c r="A2414" s="8">
        <v>316.95172100000002</v>
      </c>
      <c r="B2414" s="6" t="s">
        <v>2419</v>
      </c>
      <c r="C2414" s="9">
        <f t="shared" si="80"/>
        <v>9.4072970816901757E-3</v>
      </c>
      <c r="E2414">
        <f t="shared" si="81"/>
        <v>8.6871732254570587E-3</v>
      </c>
    </row>
    <row r="2415" spans="1:5" ht="18">
      <c r="A2415" s="8">
        <v>319.93338</v>
      </c>
      <c r="B2415" s="6" t="s">
        <v>2420</v>
      </c>
      <c r="C2415" s="9">
        <f t="shared" si="80"/>
        <v>2.2292953614281201E-3</v>
      </c>
      <c r="E2415">
        <f t="shared" si="81"/>
        <v>1.5091715051950025E-3</v>
      </c>
    </row>
    <row r="2416" spans="1:5" ht="18">
      <c r="A2416" s="8">
        <v>320.64660600000002</v>
      </c>
      <c r="B2416" s="6" t="s">
        <v>2421</v>
      </c>
      <c r="C2416" s="9">
        <f t="shared" si="80"/>
        <v>1.4550467438909911E-2</v>
      </c>
      <c r="E2416">
        <f t="shared" si="81"/>
        <v>1.3830343582676794E-2</v>
      </c>
    </row>
    <row r="2417" spans="1:5" ht="18">
      <c r="A2417" s="8">
        <v>325.312164</v>
      </c>
      <c r="B2417" s="6" t="s">
        <v>2422</v>
      </c>
      <c r="C2417" s="9">
        <f t="shared" si="80"/>
        <v>1.1570547973729613E-3</v>
      </c>
      <c r="E2417">
        <f t="shared" si="81"/>
        <v>4.3693094113984366E-4</v>
      </c>
    </row>
    <row r="2418" spans="1:5" ht="18">
      <c r="A2418" s="8">
        <v>325.68856799999998</v>
      </c>
      <c r="B2418" s="6" t="s">
        <v>2423</v>
      </c>
      <c r="C2418" s="9">
        <f t="shared" si="80"/>
        <v>-3.1327289326286041E-3</v>
      </c>
      <c r="E2418">
        <f t="shared" si="81"/>
        <v>3.852852788861722E-3</v>
      </c>
    </row>
    <row r="2419" spans="1:5" ht="18">
      <c r="A2419" s="8">
        <v>324.668274</v>
      </c>
      <c r="B2419" s="6" t="s">
        <v>2424</v>
      </c>
      <c r="C2419" s="9">
        <f t="shared" si="80"/>
        <v>2.7459104304105256E-3</v>
      </c>
      <c r="E2419">
        <f t="shared" si="81"/>
        <v>2.0257865741774078E-3</v>
      </c>
    </row>
    <row r="2420" spans="1:5" ht="18">
      <c r="A2420" s="8">
        <v>325.55978399999998</v>
      </c>
      <c r="B2420" s="6" t="s">
        <v>2425</v>
      </c>
      <c r="C2420" s="9">
        <f t="shared" si="80"/>
        <v>1.4878594464235279E-2</v>
      </c>
      <c r="E2420">
        <f t="shared" si="81"/>
        <v>1.4158470608002162E-2</v>
      </c>
    </row>
    <row r="2421" spans="1:5" ht="18">
      <c r="A2421" s="8">
        <v>330.40365600000001</v>
      </c>
      <c r="B2421" s="6" t="s">
        <v>2426</v>
      </c>
      <c r="C2421" s="9">
        <f t="shared" si="80"/>
        <v>-2.0086521076511173E-3</v>
      </c>
      <c r="E2421">
        <f t="shared" si="81"/>
        <v>2.7287759638842347E-3</v>
      </c>
    </row>
    <row r="2422" spans="1:5" ht="18">
      <c r="A2422" s="8">
        <v>329.73998999999998</v>
      </c>
      <c r="B2422" s="6" t="s">
        <v>2427</v>
      </c>
      <c r="C2422" s="9">
        <f t="shared" si="80"/>
        <v>-8.9222299060540619E-3</v>
      </c>
      <c r="E2422">
        <f t="shared" si="81"/>
        <v>9.6423537622871789E-3</v>
      </c>
    </row>
    <row r="2423" spans="1:5" ht="18">
      <c r="A2423" s="8">
        <v>326.79797400000001</v>
      </c>
      <c r="B2423" s="6" t="s">
        <v>2428</v>
      </c>
      <c r="C2423" s="9">
        <f t="shared" si="80"/>
        <v>1.3215742885847828E-2</v>
      </c>
      <c r="E2423">
        <f t="shared" si="81"/>
        <v>1.2495619029614711E-2</v>
      </c>
    </row>
    <row r="2424" spans="1:5" ht="18">
      <c r="A2424" s="8">
        <v>331.11685199999999</v>
      </c>
      <c r="B2424" s="6" t="s">
        <v>2429</v>
      </c>
      <c r="C2424" s="9">
        <f t="shared" si="80"/>
        <v>1.0979133130922639E-2</v>
      </c>
      <c r="E2424">
        <f t="shared" si="81"/>
        <v>1.0259009274689522E-2</v>
      </c>
    </row>
    <row r="2425" spans="1:5" ht="18">
      <c r="A2425" s="8">
        <v>334.752228</v>
      </c>
      <c r="B2425" s="6" t="s">
        <v>2430</v>
      </c>
      <c r="C2425" s="9">
        <f t="shared" si="80"/>
        <v>-1.8257640991712818E-2</v>
      </c>
      <c r="E2425">
        <f t="shared" si="81"/>
        <v>1.8977764847945937E-2</v>
      </c>
    </row>
    <row r="2426" spans="1:5" ht="18">
      <c r="A2426" s="8">
        <v>328.64044200000001</v>
      </c>
      <c r="B2426" s="6" t="s">
        <v>2431</v>
      </c>
      <c r="C2426" s="9">
        <f t="shared" si="80"/>
        <v>1.293067272590882E-2</v>
      </c>
      <c r="E2426">
        <f t="shared" si="81"/>
        <v>1.2210548869675703E-2</v>
      </c>
    </row>
    <row r="2427" spans="1:5" ht="18">
      <c r="A2427" s="8">
        <v>332.88998400000003</v>
      </c>
      <c r="B2427" s="6" t="s">
        <v>2432</v>
      </c>
      <c r="C2427" s="9">
        <f t="shared" si="80"/>
        <v>7.8556944506926723E-3</v>
      </c>
      <c r="E2427">
        <f t="shared" si="81"/>
        <v>7.1355705944595544E-3</v>
      </c>
    </row>
    <row r="2428" spans="1:5" ht="18">
      <c r="A2428" s="8">
        <v>335.505066</v>
      </c>
      <c r="B2428" s="6" t="s">
        <v>2433</v>
      </c>
      <c r="C2428" s="9">
        <f t="shared" si="80"/>
        <v>-2.5036769489495618E-2</v>
      </c>
      <c r="E2428">
        <f t="shared" si="81"/>
        <v>2.5756893345728737E-2</v>
      </c>
    </row>
    <row r="2429" spans="1:5" ht="18">
      <c r="A2429" s="8">
        <v>327.10510299999999</v>
      </c>
      <c r="B2429" s="6" t="s">
        <v>2434</v>
      </c>
      <c r="C2429" s="9">
        <f t="shared" si="80"/>
        <v>-3.5128739645494678E-3</v>
      </c>
      <c r="E2429">
        <f t="shared" si="81"/>
        <v>4.2329978207825856E-3</v>
      </c>
    </row>
    <row r="2430" spans="1:5" ht="18">
      <c r="A2430" s="8">
        <v>325.95602400000001</v>
      </c>
      <c r="B2430" s="6" t="s">
        <v>2435</v>
      </c>
      <c r="C2430" s="9">
        <f t="shared" si="80"/>
        <v>-1.2460515225820919E-3</v>
      </c>
      <c r="E2430">
        <f t="shared" si="81"/>
        <v>1.9661753788152098E-3</v>
      </c>
    </row>
    <row r="2431" spans="1:5" ht="18">
      <c r="A2431" s="8">
        <v>325.54986600000001</v>
      </c>
      <c r="B2431" s="6" t="s">
        <v>2436</v>
      </c>
      <c r="C2431" s="9">
        <f t="shared" si="80"/>
        <v>-2.3976769199468808E-2</v>
      </c>
      <c r="E2431">
        <f t="shared" si="81"/>
        <v>2.4696893055701927E-2</v>
      </c>
    </row>
    <row r="2432" spans="1:5" ht="18">
      <c r="A2432" s="8">
        <v>317.74423200000001</v>
      </c>
      <c r="B2432" s="6" t="s">
        <v>2437</v>
      </c>
      <c r="C2432" s="9">
        <f t="shared" si="80"/>
        <v>-3.8657885062726269E-3</v>
      </c>
      <c r="E2432">
        <f t="shared" si="81"/>
        <v>4.5859123625057443E-3</v>
      </c>
    </row>
    <row r="2433" spans="1:5" ht="18">
      <c r="A2433" s="8">
        <v>316.51589999999999</v>
      </c>
      <c r="B2433" s="6" t="s">
        <v>2438</v>
      </c>
      <c r="C2433" s="9">
        <f t="shared" si="80"/>
        <v>-7.8865421926671113E-3</v>
      </c>
      <c r="E2433">
        <f t="shared" si="81"/>
        <v>8.6066660489002283E-3</v>
      </c>
    </row>
    <row r="2434" spans="1:5" ht="18">
      <c r="A2434" s="8">
        <v>314.01968399999998</v>
      </c>
      <c r="B2434" s="6" t="s">
        <v>2439</v>
      </c>
      <c r="C2434" s="9">
        <f t="shared" ref="C2434:C2497" si="82">(A2435-A2434)/A2434</f>
        <v>1.6718506092121041E-3</v>
      </c>
      <c r="E2434">
        <f t="shared" si="81"/>
        <v>9.5172675297898641E-4</v>
      </c>
    </row>
    <row r="2435" spans="1:5" ht="18">
      <c r="A2435" s="8">
        <v>314.54467799999998</v>
      </c>
      <c r="B2435" s="6" t="s">
        <v>2440</v>
      </c>
      <c r="C2435" s="9">
        <f t="shared" si="82"/>
        <v>-1.7005724064420354E-2</v>
      </c>
      <c r="E2435">
        <f t="shared" ref="E2435:E2498" si="83">ABS(C2435-$G$2)</f>
        <v>1.7725847920653473E-2</v>
      </c>
    </row>
    <row r="2436" spans="1:5" ht="18">
      <c r="A2436" s="8">
        <v>309.19561800000002</v>
      </c>
      <c r="B2436" s="6" t="s">
        <v>2441</v>
      </c>
      <c r="C2436" s="9">
        <f t="shared" si="82"/>
        <v>2.0823710380008069E-3</v>
      </c>
      <c r="E2436">
        <f t="shared" si="83"/>
        <v>1.3622471817676892E-3</v>
      </c>
    </row>
    <row r="2437" spans="1:5" ht="18">
      <c r="A2437" s="8">
        <v>309.83947799999999</v>
      </c>
      <c r="B2437" s="6" t="s">
        <v>2442</v>
      </c>
      <c r="C2437" s="9">
        <f t="shared" si="82"/>
        <v>2.7174716580178173E-3</v>
      </c>
      <c r="E2437">
        <f t="shared" si="83"/>
        <v>1.9973478017846994E-3</v>
      </c>
    </row>
    <row r="2438" spans="1:5" ht="18">
      <c r="A2438" s="8">
        <v>310.68145800000002</v>
      </c>
      <c r="B2438" s="6" t="s">
        <v>2443</v>
      </c>
      <c r="C2438" s="9">
        <f t="shared" si="82"/>
        <v>6.7275273312254157E-3</v>
      </c>
      <c r="E2438">
        <f t="shared" si="83"/>
        <v>6.0074034749922978E-3</v>
      </c>
    </row>
    <row r="2439" spans="1:5" ht="18">
      <c r="A2439" s="8">
        <v>312.77157599999998</v>
      </c>
      <c r="B2439" s="6" t="s">
        <v>2444</v>
      </c>
      <c r="C2439" s="9">
        <f t="shared" si="82"/>
        <v>1.9160593416583327E-2</v>
      </c>
      <c r="E2439">
        <f t="shared" si="83"/>
        <v>1.8440469560350208E-2</v>
      </c>
    </row>
    <row r="2440" spans="1:5" ht="18">
      <c r="A2440" s="8">
        <v>318.76446499999997</v>
      </c>
      <c r="B2440" s="6" t="s">
        <v>2445</v>
      </c>
      <c r="C2440" s="9">
        <f t="shared" si="82"/>
        <v>-2.6134020302419705E-2</v>
      </c>
      <c r="E2440">
        <f t="shared" si="83"/>
        <v>2.6854144158652823E-2</v>
      </c>
    </row>
    <row r="2441" spans="1:5" ht="18">
      <c r="A2441" s="8">
        <v>310.43386800000002</v>
      </c>
      <c r="B2441" s="6" t="s">
        <v>2446</v>
      </c>
      <c r="C2441" s="9">
        <f t="shared" si="82"/>
        <v>1.7773273372349952E-2</v>
      </c>
      <c r="E2441">
        <f t="shared" si="83"/>
        <v>1.7053149516116833E-2</v>
      </c>
    </row>
    <row r="2442" spans="1:5" ht="18">
      <c r="A2442" s="8">
        <v>315.95129400000002</v>
      </c>
      <c r="B2442" s="6" t="s">
        <v>2447</v>
      </c>
      <c r="C2442" s="9">
        <f t="shared" si="82"/>
        <v>1.2539242836586103E-3</v>
      </c>
      <c r="E2442">
        <f t="shared" si="83"/>
        <v>5.3380042742549264E-4</v>
      </c>
    </row>
    <row r="2443" spans="1:5" ht="18">
      <c r="A2443" s="8">
        <v>316.34747299999998</v>
      </c>
      <c r="B2443" s="6" t="s">
        <v>2448</v>
      </c>
      <c r="C2443" s="9">
        <f t="shared" si="82"/>
        <v>2.4737137697951557E-2</v>
      </c>
      <c r="E2443">
        <f t="shared" si="83"/>
        <v>2.4017013841718438E-2</v>
      </c>
    </row>
    <row r="2444" spans="1:5" ht="18">
      <c r="A2444" s="8">
        <v>324.17300399999999</v>
      </c>
      <c r="B2444" s="6" t="s">
        <v>2449</v>
      </c>
      <c r="C2444" s="9">
        <f t="shared" si="82"/>
        <v>7.8224527295924391E-3</v>
      </c>
      <c r="E2444">
        <f t="shared" si="83"/>
        <v>7.1023288733593213E-3</v>
      </c>
    </row>
    <row r="2445" spans="1:5" ht="18">
      <c r="A2445" s="8">
        <v>326.70883199999997</v>
      </c>
      <c r="B2445" s="6" t="s">
        <v>2450</v>
      </c>
      <c r="C2445" s="9">
        <f t="shared" si="82"/>
        <v>-4.3355852712301142E-3</v>
      </c>
      <c r="E2445">
        <f t="shared" si="83"/>
        <v>5.0557091274632321E-3</v>
      </c>
    </row>
    <row r="2446" spans="1:5" ht="18">
      <c r="A2446" s="8">
        <v>325.29235799999998</v>
      </c>
      <c r="B2446" s="6" t="s">
        <v>2451</v>
      </c>
      <c r="C2446" s="9">
        <f t="shared" si="82"/>
        <v>1.2271957523207562E-2</v>
      </c>
      <c r="E2446">
        <f t="shared" si="83"/>
        <v>1.1551833666974445E-2</v>
      </c>
    </row>
    <row r="2447" spans="1:5" ht="18">
      <c r="A2447" s="8">
        <v>329.28433200000001</v>
      </c>
      <c r="B2447" s="6" t="s">
        <v>2452</v>
      </c>
      <c r="C2447" s="9">
        <f t="shared" si="82"/>
        <v>-3.7904566926068718E-3</v>
      </c>
      <c r="E2447">
        <f t="shared" si="83"/>
        <v>4.5105805488399892E-3</v>
      </c>
    </row>
    <row r="2448" spans="1:5" ht="18">
      <c r="A2448" s="8">
        <v>328.03619400000002</v>
      </c>
      <c r="B2448" s="6" t="s">
        <v>2453</v>
      </c>
      <c r="C2448" s="9">
        <f t="shared" si="82"/>
        <v>-1.0357527803776474E-2</v>
      </c>
      <c r="E2448">
        <f t="shared" si="83"/>
        <v>1.1077651660009591E-2</v>
      </c>
    </row>
    <row r="2449" spans="1:5" ht="18">
      <c r="A2449" s="8">
        <v>324.63855000000001</v>
      </c>
      <c r="B2449" s="6" t="s">
        <v>2454</v>
      </c>
      <c r="C2449" s="9">
        <f t="shared" si="82"/>
        <v>1.4982013072692721E-2</v>
      </c>
      <c r="E2449">
        <f t="shared" si="83"/>
        <v>1.4261889216459604E-2</v>
      </c>
    </row>
    <row r="2450" spans="1:5" ht="18">
      <c r="A2450" s="8">
        <v>329.50228900000002</v>
      </c>
      <c r="B2450" s="6" t="s">
        <v>2455</v>
      </c>
      <c r="C2450" s="9">
        <f t="shared" si="82"/>
        <v>-1.7437056408431569E-3</v>
      </c>
      <c r="E2450">
        <f t="shared" si="83"/>
        <v>2.4638294970762745E-3</v>
      </c>
    </row>
    <row r="2451" spans="1:5" ht="18">
      <c r="A2451" s="8">
        <v>328.92773399999999</v>
      </c>
      <c r="B2451" s="6" t="s">
        <v>2456</v>
      </c>
      <c r="C2451" s="9">
        <f t="shared" si="82"/>
        <v>-5.8726303693199507E-3</v>
      </c>
      <c r="E2451">
        <f t="shared" si="83"/>
        <v>6.5927542255530686E-3</v>
      </c>
    </row>
    <row r="2452" spans="1:5" ht="18">
      <c r="A2452" s="8">
        <v>326.99606299999999</v>
      </c>
      <c r="B2452" s="6" t="s">
        <v>2457</v>
      </c>
      <c r="C2452" s="9">
        <f t="shared" si="82"/>
        <v>3.6656068241409201E-3</v>
      </c>
      <c r="E2452">
        <f t="shared" si="83"/>
        <v>2.9454829679078027E-3</v>
      </c>
    </row>
    <row r="2453" spans="1:5" ht="18">
      <c r="A2453" s="8">
        <v>328.19470200000001</v>
      </c>
      <c r="B2453" s="6" t="s">
        <v>2458</v>
      </c>
      <c r="C2453" s="9">
        <f t="shared" si="82"/>
        <v>-1.4034592794858775E-2</v>
      </c>
      <c r="E2453">
        <f t="shared" si="83"/>
        <v>1.4754716651091892E-2</v>
      </c>
    </row>
    <row r="2454" spans="1:5" ht="18">
      <c r="A2454" s="8">
        <v>323.58862299999998</v>
      </c>
      <c r="B2454" s="6" t="s">
        <v>2459</v>
      </c>
      <c r="C2454" s="9">
        <f t="shared" si="82"/>
        <v>8.1119631947011942E-3</v>
      </c>
      <c r="E2454">
        <f t="shared" si="83"/>
        <v>7.3918393384680764E-3</v>
      </c>
    </row>
    <row r="2455" spans="1:5" ht="18">
      <c r="A2455" s="8">
        <v>326.21356200000002</v>
      </c>
      <c r="B2455" s="6" t="s">
        <v>2460</v>
      </c>
      <c r="C2455" s="9">
        <f t="shared" si="82"/>
        <v>3.6742126619493448E-3</v>
      </c>
      <c r="E2455">
        <f t="shared" si="83"/>
        <v>2.9540888057162269E-3</v>
      </c>
    </row>
    <row r="2456" spans="1:5" ht="18">
      <c r="A2456" s="8">
        <v>327.41214000000002</v>
      </c>
      <c r="B2456" s="6" t="s">
        <v>2461</v>
      </c>
      <c r="C2456" s="9">
        <f t="shared" si="82"/>
        <v>3.0678068320862971E-2</v>
      </c>
      <c r="E2456">
        <f t="shared" si="83"/>
        <v>2.9957944464629852E-2</v>
      </c>
    </row>
    <row r="2457" spans="1:5" ht="18">
      <c r="A2457" s="8">
        <v>337.45651199999998</v>
      </c>
      <c r="B2457" s="6" t="s">
        <v>2462</v>
      </c>
      <c r="C2457" s="9">
        <f t="shared" si="82"/>
        <v>-3.751432717943811E-2</v>
      </c>
      <c r="E2457">
        <f t="shared" si="83"/>
        <v>3.8234451035671226E-2</v>
      </c>
    </row>
    <row r="2458" spans="1:5" ht="18">
      <c r="A2458" s="8">
        <v>324.79705799999999</v>
      </c>
      <c r="B2458" s="6" t="s">
        <v>2463</v>
      </c>
      <c r="C2458" s="9">
        <f t="shared" si="82"/>
        <v>5.8556133842813021E-3</v>
      </c>
      <c r="E2458">
        <f t="shared" si="83"/>
        <v>5.1354895280481842E-3</v>
      </c>
    </row>
    <row r="2459" spans="1:5" ht="18">
      <c r="A2459" s="8">
        <v>326.69894399999998</v>
      </c>
      <c r="B2459" s="6" t="s">
        <v>2464</v>
      </c>
      <c r="C2459" s="9">
        <f t="shared" si="82"/>
        <v>2.2740293889655237E-2</v>
      </c>
      <c r="E2459">
        <f t="shared" si="83"/>
        <v>2.2020170033422118E-2</v>
      </c>
    </row>
    <row r="2460" spans="1:5" ht="18">
      <c r="A2460" s="8">
        <v>334.128174</v>
      </c>
      <c r="B2460" s="6" t="s">
        <v>2465</v>
      </c>
      <c r="C2460" s="9">
        <f t="shared" si="82"/>
        <v>2.3716946419489126E-3</v>
      </c>
      <c r="E2460">
        <f t="shared" si="83"/>
        <v>1.6515707857157949E-3</v>
      </c>
    </row>
    <row r="2461" spans="1:5" ht="18">
      <c r="A2461" s="8">
        <v>334.92062399999998</v>
      </c>
      <c r="B2461" s="6" t="s">
        <v>2466</v>
      </c>
      <c r="C2461" s="9">
        <f t="shared" si="82"/>
        <v>2.354273948802868E-2</v>
      </c>
      <c r="E2461">
        <f t="shared" si="83"/>
        <v>2.2822615631795561E-2</v>
      </c>
    </row>
    <row r="2462" spans="1:5" ht="18">
      <c r="A2462" s="8">
        <v>342.80557299999998</v>
      </c>
      <c r="B2462" s="6" t="s">
        <v>2467</v>
      </c>
      <c r="C2462" s="9">
        <f t="shared" si="82"/>
        <v>6.5015249912521843E-3</v>
      </c>
      <c r="E2462">
        <f t="shared" si="83"/>
        <v>5.7814011350190665E-3</v>
      </c>
    </row>
    <row r="2463" spans="1:5" ht="18">
      <c r="A2463" s="8">
        <v>345.03433200000001</v>
      </c>
      <c r="B2463" s="6" t="s">
        <v>2468</v>
      </c>
      <c r="C2463" s="9">
        <f t="shared" si="82"/>
        <v>1.2861659227580782E-2</v>
      </c>
      <c r="E2463">
        <f t="shared" si="83"/>
        <v>1.2141535371347665E-2</v>
      </c>
    </row>
    <row r="2464" spans="1:5" ht="18">
      <c r="A2464" s="8">
        <v>349.47204599999998</v>
      </c>
      <c r="B2464" s="6" t="s">
        <v>2469</v>
      </c>
      <c r="C2464" s="9">
        <f t="shared" si="82"/>
        <v>1.0572588114816027E-2</v>
      </c>
      <c r="E2464">
        <f t="shared" si="83"/>
        <v>9.8524642585829103E-3</v>
      </c>
    </row>
    <row r="2465" spans="1:5" ht="18">
      <c r="A2465" s="8">
        <v>353.16687000000002</v>
      </c>
      <c r="B2465" s="6" t="s">
        <v>2470</v>
      </c>
      <c r="C2465" s="9">
        <f t="shared" si="82"/>
        <v>1.1219285659495648E-2</v>
      </c>
      <c r="E2465">
        <f t="shared" si="83"/>
        <v>1.0499161803262531E-2</v>
      </c>
    </row>
    <row r="2466" spans="1:5" ht="18">
      <c r="A2466" s="8">
        <v>357.12914999999998</v>
      </c>
      <c r="B2466" s="6" t="s">
        <v>2471</v>
      </c>
      <c r="C2466" s="9">
        <f t="shared" si="82"/>
        <v>7.4057410323408691E-3</v>
      </c>
      <c r="E2466">
        <f t="shared" si="83"/>
        <v>6.6856171761077512E-3</v>
      </c>
    </row>
    <row r="2467" spans="1:5" ht="18">
      <c r="A2467" s="8">
        <v>359.773956</v>
      </c>
      <c r="B2467" s="6" t="s">
        <v>2472</v>
      </c>
      <c r="C2467" s="9">
        <f t="shared" si="82"/>
        <v>-6.9106364108245735E-3</v>
      </c>
      <c r="E2467">
        <f t="shared" si="83"/>
        <v>7.6307602670576914E-3</v>
      </c>
    </row>
    <row r="2468" spans="1:5" ht="18">
      <c r="A2468" s="8">
        <v>357.287689</v>
      </c>
      <c r="B2468" s="6" t="s">
        <v>2473</v>
      </c>
      <c r="C2468" s="9">
        <f t="shared" si="82"/>
        <v>2.4896726850277728E-2</v>
      </c>
      <c r="E2468">
        <f t="shared" si="83"/>
        <v>2.4176602994044609E-2</v>
      </c>
    </row>
    <row r="2469" spans="1:5" ht="18">
      <c r="A2469" s="8">
        <v>366.18298299999998</v>
      </c>
      <c r="B2469" s="6" t="s">
        <v>2474</v>
      </c>
      <c r="C2469" s="9">
        <f t="shared" si="82"/>
        <v>-8.0883660287402927E-3</v>
      </c>
      <c r="E2469">
        <f t="shared" si="83"/>
        <v>8.8084898849734097E-3</v>
      </c>
    </row>
    <row r="2470" spans="1:5" ht="18">
      <c r="A2470" s="8">
        <v>363.221161</v>
      </c>
      <c r="B2470" s="6" t="s">
        <v>2475</v>
      </c>
      <c r="C2470" s="9">
        <f t="shared" si="82"/>
        <v>9.7904290328502657E-3</v>
      </c>
      <c r="E2470">
        <f t="shared" si="83"/>
        <v>9.0703051766171487E-3</v>
      </c>
    </row>
    <row r="2471" spans="1:5" ht="18">
      <c r="A2471" s="8">
        <v>366.77725199999998</v>
      </c>
      <c r="B2471" s="6" t="s">
        <v>2476</v>
      </c>
      <c r="C2471" s="9">
        <f t="shared" si="82"/>
        <v>4.0612115170108291E-4</v>
      </c>
      <c r="E2471">
        <f t="shared" si="83"/>
        <v>3.1400270453203473E-4</v>
      </c>
    </row>
    <row r="2472" spans="1:5" ht="18">
      <c r="A2472" s="8">
        <v>366.92620799999997</v>
      </c>
      <c r="B2472" s="6" t="s">
        <v>2477</v>
      </c>
      <c r="C2472" s="9">
        <f t="shared" si="82"/>
        <v>1.7583159391002176E-2</v>
      </c>
      <c r="E2472">
        <f t="shared" si="83"/>
        <v>1.6863035534769057E-2</v>
      </c>
    </row>
    <row r="2473" spans="1:5" ht="18">
      <c r="A2473" s="8">
        <v>373.37792999999999</v>
      </c>
      <c r="B2473" s="6" t="s">
        <v>2478</v>
      </c>
      <c r="C2473" s="9">
        <f t="shared" si="82"/>
        <v>-1.680094482285012E-2</v>
      </c>
      <c r="E2473">
        <f t="shared" si="83"/>
        <v>1.7521068679083238E-2</v>
      </c>
    </row>
    <row r="2474" spans="1:5" ht="18">
      <c r="A2474" s="8">
        <v>367.104828</v>
      </c>
      <c r="B2474" s="6" t="s">
        <v>2479</v>
      </c>
      <c r="C2474" s="9">
        <f t="shared" si="82"/>
        <v>2.0521740455017978E-2</v>
      </c>
      <c r="E2474">
        <f t="shared" si="83"/>
        <v>1.980161659878486E-2</v>
      </c>
    </row>
    <row r="2475" spans="1:5" ht="18">
      <c r="A2475" s="8">
        <v>374.63845800000001</v>
      </c>
      <c r="B2475" s="6" t="s">
        <v>2480</v>
      </c>
      <c r="C2475" s="9">
        <f t="shared" si="82"/>
        <v>-1.1577812975089686E-2</v>
      </c>
      <c r="E2475">
        <f t="shared" si="83"/>
        <v>1.2297936831322803E-2</v>
      </c>
    </row>
    <row r="2476" spans="1:5" ht="18">
      <c r="A2476" s="8">
        <v>370.30096400000002</v>
      </c>
      <c r="B2476" s="6" t="s">
        <v>2481</v>
      </c>
      <c r="C2476" s="9">
        <f t="shared" si="82"/>
        <v>1.2812488924549385E-2</v>
      </c>
      <c r="E2476">
        <f t="shared" si="83"/>
        <v>1.2092365068316268E-2</v>
      </c>
    </row>
    <row r="2477" spans="1:5" ht="18">
      <c r="A2477" s="8">
        <v>375.04544099999998</v>
      </c>
      <c r="B2477" s="6" t="s">
        <v>2482</v>
      </c>
      <c r="C2477" s="9">
        <f t="shared" si="82"/>
        <v>-1.1115186439500282E-3</v>
      </c>
      <c r="E2477">
        <f t="shared" si="83"/>
        <v>1.8316425001831458E-3</v>
      </c>
    </row>
    <row r="2478" spans="1:5" ht="18">
      <c r="A2478" s="8">
        <v>374.62857100000002</v>
      </c>
      <c r="B2478" s="6" t="s">
        <v>2483</v>
      </c>
      <c r="C2478" s="9">
        <f t="shared" si="82"/>
        <v>3.1263872824050299E-3</v>
      </c>
      <c r="E2478">
        <f t="shared" si="83"/>
        <v>2.4062634261719125E-3</v>
      </c>
    </row>
    <row r="2479" spans="1:5" ht="18">
      <c r="A2479" s="8">
        <v>375.79980499999999</v>
      </c>
      <c r="B2479" s="6" t="s">
        <v>2484</v>
      </c>
      <c r="C2479" s="9">
        <f t="shared" si="82"/>
        <v>1.0802725137124547E-2</v>
      </c>
      <c r="E2479">
        <f t="shared" si="83"/>
        <v>1.008260128089143E-2</v>
      </c>
    </row>
    <row r="2480" spans="1:5" ht="18">
      <c r="A2480" s="8">
        <v>379.859467</v>
      </c>
      <c r="B2480" s="6" t="s">
        <v>2485</v>
      </c>
      <c r="C2480" s="9">
        <f t="shared" si="82"/>
        <v>-1.006014679634137E-2</v>
      </c>
      <c r="E2480">
        <f t="shared" si="83"/>
        <v>1.0780270652574487E-2</v>
      </c>
    </row>
    <row r="2481" spans="1:5" ht="18">
      <c r="A2481" s="8">
        <v>376.038025</v>
      </c>
      <c r="B2481" s="6" t="s">
        <v>2486</v>
      </c>
      <c r="C2481" s="9">
        <f t="shared" si="82"/>
        <v>1.5841483052148221E-4</v>
      </c>
      <c r="E2481">
        <f t="shared" si="83"/>
        <v>5.6170902571163537E-4</v>
      </c>
    </row>
    <row r="2482" spans="1:5" ht="18">
      <c r="A2482" s="8">
        <v>376.09759500000001</v>
      </c>
      <c r="B2482" s="6" t="s">
        <v>2487</v>
      </c>
      <c r="C2482" s="9">
        <f t="shared" si="82"/>
        <v>-1.161225186776324E-2</v>
      </c>
      <c r="E2482">
        <f t="shared" si="83"/>
        <v>1.2332375723996357E-2</v>
      </c>
    </row>
    <row r="2483" spans="1:5" ht="18">
      <c r="A2483" s="8">
        <v>371.730255</v>
      </c>
      <c r="B2483" s="6" t="s">
        <v>2488</v>
      </c>
      <c r="C2483" s="9">
        <f t="shared" si="82"/>
        <v>-1.4338727957453919E-2</v>
      </c>
      <c r="E2483">
        <f t="shared" si="83"/>
        <v>1.5058851813687036E-2</v>
      </c>
    </row>
    <row r="2484" spans="1:5" ht="18">
      <c r="A2484" s="8">
        <v>366.40011600000003</v>
      </c>
      <c r="B2484" s="6" t="s">
        <v>2489</v>
      </c>
      <c r="C2484" s="9">
        <f t="shared" si="82"/>
        <v>9.1563535422023636E-3</v>
      </c>
      <c r="E2484">
        <f t="shared" si="83"/>
        <v>8.4362296859692466E-3</v>
      </c>
    </row>
    <row r="2485" spans="1:5" ht="18">
      <c r="A2485" s="8">
        <v>369.75500499999998</v>
      </c>
      <c r="B2485" s="6" t="s">
        <v>2490</v>
      </c>
      <c r="C2485" s="9">
        <f t="shared" si="82"/>
        <v>-9.9860257469672562E-3</v>
      </c>
      <c r="E2485">
        <f t="shared" si="83"/>
        <v>1.0706149603200373E-2</v>
      </c>
    </row>
    <row r="2486" spans="1:5" ht="18">
      <c r="A2486" s="8">
        <v>366.06262199999998</v>
      </c>
      <c r="B2486" s="6" t="s">
        <v>2491</v>
      </c>
      <c r="C2486" s="9">
        <f t="shared" si="82"/>
        <v>5.8296938057774304E-3</v>
      </c>
      <c r="E2486">
        <f t="shared" si="83"/>
        <v>5.1095699495443125E-3</v>
      </c>
    </row>
    <row r="2487" spans="1:5" ht="18">
      <c r="A2487" s="8">
        <v>368.19665500000002</v>
      </c>
      <c r="B2487" s="6" t="s">
        <v>2492</v>
      </c>
      <c r="C2487" s="9">
        <f t="shared" si="82"/>
        <v>8.842223186411053E-3</v>
      </c>
      <c r="E2487">
        <f t="shared" si="83"/>
        <v>8.122099330177936E-3</v>
      </c>
    </row>
    <row r="2488" spans="1:5" ht="18">
      <c r="A2488" s="8">
        <v>371.45233200000001</v>
      </c>
      <c r="B2488" s="6" t="s">
        <v>2493</v>
      </c>
      <c r="C2488" s="9">
        <f t="shared" si="82"/>
        <v>-7.8295241393181222E-3</v>
      </c>
      <c r="E2488">
        <f t="shared" si="83"/>
        <v>8.5496479955512392E-3</v>
      </c>
    </row>
    <row r="2489" spans="1:5" ht="18">
      <c r="A2489" s="8">
        <v>368.544037</v>
      </c>
      <c r="B2489" s="6" t="s">
        <v>2494</v>
      </c>
      <c r="C2489" s="9">
        <f t="shared" si="82"/>
        <v>8.2952339288561404E-3</v>
      </c>
      <c r="E2489">
        <f t="shared" si="83"/>
        <v>7.5751100726230225E-3</v>
      </c>
    </row>
    <row r="2490" spans="1:5" ht="18">
      <c r="A2490" s="8">
        <v>371.60119600000002</v>
      </c>
      <c r="B2490" s="6" t="s">
        <v>2495</v>
      </c>
      <c r="C2490" s="9">
        <f t="shared" si="82"/>
        <v>-2.6770635043942392E-5</v>
      </c>
      <c r="E2490">
        <f t="shared" si="83"/>
        <v>7.4689449127706006E-4</v>
      </c>
    </row>
    <row r="2491" spans="1:5" ht="18">
      <c r="A2491" s="8">
        <v>371.59124800000001</v>
      </c>
      <c r="B2491" s="6" t="s">
        <v>2496</v>
      </c>
      <c r="C2491" s="9">
        <f t="shared" si="82"/>
        <v>-2.2544449163129907E-2</v>
      </c>
      <c r="E2491">
        <f t="shared" si="83"/>
        <v>2.3264573019363025E-2</v>
      </c>
    </row>
    <row r="2492" spans="1:5" ht="18">
      <c r="A2492" s="8">
        <v>363.21392800000001</v>
      </c>
      <c r="B2492" s="6" t="s">
        <v>2497</v>
      </c>
      <c r="C2492" s="9">
        <f t="shared" si="82"/>
        <v>1.311726680260999E-2</v>
      </c>
      <c r="E2492">
        <f t="shared" si="83"/>
        <v>1.2397142946376873E-2</v>
      </c>
    </row>
    <row r="2493" spans="1:5" ht="18">
      <c r="A2493" s="8">
        <v>367.97830199999999</v>
      </c>
      <c r="B2493" s="6" t="s">
        <v>2498</v>
      </c>
      <c r="C2493" s="9">
        <f t="shared" si="82"/>
        <v>5.1789222072121067E-3</v>
      </c>
      <c r="E2493">
        <f t="shared" si="83"/>
        <v>4.4587983509789889E-3</v>
      </c>
    </row>
    <row r="2494" spans="1:5" ht="18">
      <c r="A2494" s="8">
        <v>369.88403299999999</v>
      </c>
      <c r="B2494" s="6" t="s">
        <v>2499</v>
      </c>
      <c r="C2494" s="9">
        <f t="shared" si="82"/>
        <v>1.6369157519162982E-3</v>
      </c>
      <c r="E2494">
        <f t="shared" si="83"/>
        <v>9.1679189568318054E-4</v>
      </c>
    </row>
    <row r="2495" spans="1:5" ht="18">
      <c r="A2495" s="8">
        <v>370.48950200000002</v>
      </c>
      <c r="B2495" s="6" t="s">
        <v>2500</v>
      </c>
      <c r="C2495" s="9">
        <f t="shared" si="82"/>
        <v>-7.0727834010261316E-3</v>
      </c>
      <c r="E2495">
        <f t="shared" si="83"/>
        <v>7.7929072572592495E-3</v>
      </c>
    </row>
    <row r="2496" spans="1:5" ht="18">
      <c r="A2496" s="8">
        <v>367.86910999999998</v>
      </c>
      <c r="B2496" s="6" t="s">
        <v>2501</v>
      </c>
      <c r="C2496" s="9">
        <f t="shared" si="82"/>
        <v>7.8786609726487298E-3</v>
      </c>
      <c r="E2496">
        <f t="shared" si="83"/>
        <v>7.1585371164156119E-3</v>
      </c>
    </row>
    <row r="2497" spans="1:5" ht="18">
      <c r="A2497" s="8">
        <v>370.767426</v>
      </c>
      <c r="B2497" s="6" t="s">
        <v>2502</v>
      </c>
      <c r="C2497" s="9">
        <f t="shared" si="82"/>
        <v>2.7841901084374025E-3</v>
      </c>
      <c r="E2497">
        <f t="shared" si="83"/>
        <v>2.0640662522042851E-3</v>
      </c>
    </row>
    <row r="2498" spans="1:5" ht="18">
      <c r="A2498" s="8">
        <v>371.799713</v>
      </c>
      <c r="B2498" s="6" t="s">
        <v>2503</v>
      </c>
      <c r="C2498" s="9">
        <f t="shared" ref="C2498:C2561" si="84">(A2499-A2498)/A2498</f>
        <v>2.1357466728330512E-4</v>
      </c>
      <c r="E2498">
        <f t="shared" si="83"/>
        <v>5.0654918894981252E-4</v>
      </c>
    </row>
    <row r="2499" spans="1:5" ht="18">
      <c r="A2499" s="8">
        <v>371.87912</v>
      </c>
      <c r="B2499" s="6" t="s">
        <v>2504</v>
      </c>
      <c r="C2499" s="9">
        <f t="shared" si="84"/>
        <v>-1.5747106210211384E-3</v>
      </c>
      <c r="E2499">
        <f t="shared" ref="E2499:E2562" si="85">ABS(C2499-$G$2)</f>
        <v>2.294834477254256E-3</v>
      </c>
    </row>
    <row r="2500" spans="1:5" ht="18">
      <c r="A2500" s="8">
        <v>371.29351800000001</v>
      </c>
      <c r="B2500" s="6" t="s">
        <v>2505</v>
      </c>
      <c r="C2500" s="9">
        <f t="shared" si="84"/>
        <v>3.2346888425883423E-3</v>
      </c>
      <c r="E2500">
        <f t="shared" si="85"/>
        <v>2.5145649863552244E-3</v>
      </c>
    </row>
    <row r="2501" spans="1:5" ht="18">
      <c r="A2501" s="8">
        <v>372.49453699999998</v>
      </c>
      <c r="B2501" s="6" t="s">
        <v>2506</v>
      </c>
      <c r="C2501" s="9">
        <f t="shared" si="84"/>
        <v>2.025167955684702E-3</v>
      </c>
      <c r="E2501">
        <f t="shared" si="85"/>
        <v>1.3050440994515843E-3</v>
      </c>
    </row>
    <row r="2502" spans="1:5" ht="18">
      <c r="A2502" s="8">
        <v>373.24890099999999</v>
      </c>
      <c r="B2502" s="6" t="s">
        <v>2507</v>
      </c>
      <c r="C2502" s="9">
        <f t="shared" si="84"/>
        <v>-1.3748605786249788E-2</v>
      </c>
      <c r="E2502">
        <f t="shared" si="85"/>
        <v>1.4468729642482905E-2</v>
      </c>
    </row>
    <row r="2503" spans="1:5" ht="18">
      <c r="A2503" s="8">
        <v>368.11724900000002</v>
      </c>
      <c r="B2503" s="6" t="s">
        <v>2508</v>
      </c>
      <c r="C2503" s="9">
        <f t="shared" si="84"/>
        <v>-7.2796099810045953E-4</v>
      </c>
      <c r="E2503">
        <f t="shared" si="85"/>
        <v>1.4480848543335771E-3</v>
      </c>
    </row>
    <row r="2504" spans="1:5" ht="18">
      <c r="A2504" s="8">
        <v>367.84927399999998</v>
      </c>
      <c r="B2504" s="6" t="s">
        <v>2509</v>
      </c>
      <c r="C2504" s="9">
        <f t="shared" si="84"/>
        <v>-7.1775566423979342E-3</v>
      </c>
      <c r="E2504">
        <f t="shared" si="85"/>
        <v>7.8976804986310521E-3</v>
      </c>
    </row>
    <row r="2505" spans="1:5" ht="18">
      <c r="A2505" s="8">
        <v>365.20901500000002</v>
      </c>
      <c r="B2505" s="6" t="s">
        <v>2510</v>
      </c>
      <c r="C2505" s="9">
        <f t="shared" si="84"/>
        <v>-5.1649601256433539E-4</v>
      </c>
      <c r="E2505">
        <f t="shared" si="85"/>
        <v>1.236619868797453E-3</v>
      </c>
    </row>
    <row r="2506" spans="1:5" ht="18">
      <c r="A2506" s="8">
        <v>365.02038599999997</v>
      </c>
      <c r="B2506" s="6" t="s">
        <v>2511</v>
      </c>
      <c r="C2506" s="9">
        <f t="shared" si="84"/>
        <v>1.8871600776839983E-2</v>
      </c>
      <c r="E2506">
        <f t="shared" si="85"/>
        <v>1.8151476920606865E-2</v>
      </c>
    </row>
    <row r="2507" spans="1:5" ht="18">
      <c r="A2507" s="8">
        <v>371.908905</v>
      </c>
      <c r="B2507" s="6" t="s">
        <v>2512</v>
      </c>
      <c r="C2507" s="9">
        <f t="shared" si="84"/>
        <v>2.9357377178156662E-3</v>
      </c>
      <c r="E2507">
        <f t="shared" si="85"/>
        <v>2.2156138615825483E-3</v>
      </c>
    </row>
    <row r="2508" spans="1:5" ht="18">
      <c r="A2508" s="8">
        <v>373.00073200000003</v>
      </c>
      <c r="B2508" s="6" t="s">
        <v>2513</v>
      </c>
      <c r="C2508" s="9">
        <f t="shared" si="84"/>
        <v>1.8574124406812116E-2</v>
      </c>
      <c r="E2508">
        <f t="shared" si="85"/>
        <v>1.7854000550578997E-2</v>
      </c>
    </row>
    <row r="2509" spans="1:5" ht="18">
      <c r="A2509" s="8">
        <v>379.92889400000001</v>
      </c>
      <c r="B2509" s="6" t="s">
        <v>2514</v>
      </c>
      <c r="C2509" s="9">
        <f t="shared" si="84"/>
        <v>4.8594672033551427E-3</v>
      </c>
      <c r="E2509">
        <f t="shared" si="85"/>
        <v>4.1393433471220249E-3</v>
      </c>
    </row>
    <row r="2510" spans="1:5" ht="18">
      <c r="A2510" s="8">
        <v>381.77514600000001</v>
      </c>
      <c r="B2510" s="6" t="s">
        <v>2515</v>
      </c>
      <c r="C2510" s="9">
        <f t="shared" si="84"/>
        <v>9.9836069475302738E-3</v>
      </c>
      <c r="E2510">
        <f t="shared" si="85"/>
        <v>9.2634830912971568E-3</v>
      </c>
    </row>
    <row r="2511" spans="1:5" ht="18">
      <c r="A2511" s="8">
        <v>385.58663899999999</v>
      </c>
      <c r="B2511" s="6" t="s">
        <v>2516</v>
      </c>
      <c r="C2511" s="9">
        <f t="shared" si="84"/>
        <v>4.6334359630131978E-3</v>
      </c>
      <c r="E2511">
        <f t="shared" si="85"/>
        <v>3.91331210678008E-3</v>
      </c>
    </row>
    <row r="2512" spans="1:5" ht="18">
      <c r="A2512" s="8">
        <v>387.37322999999998</v>
      </c>
      <c r="B2512" s="6" t="s">
        <v>2517</v>
      </c>
      <c r="C2512" s="9">
        <f t="shared" si="84"/>
        <v>-2.0497183039725475E-3</v>
      </c>
      <c r="E2512">
        <f t="shared" si="85"/>
        <v>2.7698421602056654E-3</v>
      </c>
    </row>
    <row r="2513" spans="1:5" ht="18">
      <c r="A2513" s="8">
        <v>386.57922400000001</v>
      </c>
      <c r="B2513" s="6" t="s">
        <v>2518</v>
      </c>
      <c r="C2513" s="9">
        <f t="shared" si="84"/>
        <v>1.1297319485539598E-2</v>
      </c>
      <c r="E2513">
        <f t="shared" si="85"/>
        <v>1.0577195629306481E-2</v>
      </c>
    </row>
    <row r="2514" spans="1:5" ht="18">
      <c r="A2514" s="8">
        <v>390.94653299999999</v>
      </c>
      <c r="B2514" s="6" t="s">
        <v>2519</v>
      </c>
      <c r="C2514" s="9">
        <f t="shared" si="84"/>
        <v>1.2186766214396976E-2</v>
      </c>
      <c r="E2514">
        <f t="shared" si="85"/>
        <v>1.1466642358163859E-2</v>
      </c>
    </row>
    <row r="2515" spans="1:5" ht="18">
      <c r="A2515" s="8">
        <v>395.71090700000002</v>
      </c>
      <c r="B2515" s="6" t="s">
        <v>2520</v>
      </c>
      <c r="C2515" s="9">
        <f t="shared" si="84"/>
        <v>-5.4180513149211578E-3</v>
      </c>
      <c r="E2515">
        <f t="shared" si="85"/>
        <v>6.1381751711542757E-3</v>
      </c>
    </row>
    <row r="2516" spans="1:5" ht="18">
      <c r="A2516" s="8">
        <v>393.56692500000003</v>
      </c>
      <c r="B2516" s="6" t="s">
        <v>2521</v>
      </c>
      <c r="C2516" s="9">
        <f t="shared" si="84"/>
        <v>6.0275720577891564E-3</v>
      </c>
      <c r="E2516">
        <f t="shared" si="85"/>
        <v>5.3074482015560386E-3</v>
      </c>
    </row>
    <row r="2517" spans="1:5" ht="18">
      <c r="A2517" s="8">
        <v>395.93917800000003</v>
      </c>
      <c r="B2517" s="6" t="s">
        <v>2522</v>
      </c>
      <c r="C2517" s="9">
        <f t="shared" si="84"/>
        <v>9.1753334902361147E-3</v>
      </c>
      <c r="E2517">
        <f t="shared" si="85"/>
        <v>8.4552096340029977E-3</v>
      </c>
    </row>
    <row r="2518" spans="1:5" ht="18">
      <c r="A2518" s="8">
        <v>399.57205199999999</v>
      </c>
      <c r="B2518" s="6" t="s">
        <v>2523</v>
      </c>
      <c r="C2518" s="9">
        <f t="shared" si="84"/>
        <v>5.7382566886835093E-3</v>
      </c>
      <c r="E2518">
        <f t="shared" si="85"/>
        <v>5.0181328324503914E-3</v>
      </c>
    </row>
    <row r="2519" spans="1:5" ht="18">
      <c r="A2519" s="8">
        <v>401.86489899999998</v>
      </c>
      <c r="B2519" s="6" t="s">
        <v>2524</v>
      </c>
      <c r="C2519" s="9">
        <f t="shared" si="84"/>
        <v>-2.3217877508629903E-3</v>
      </c>
      <c r="E2519">
        <f t="shared" si="85"/>
        <v>3.0419116070961082E-3</v>
      </c>
    </row>
    <row r="2520" spans="1:5" ht="18">
      <c r="A2520" s="8">
        <v>400.93185399999999</v>
      </c>
      <c r="B2520" s="6" t="s">
        <v>2525</v>
      </c>
      <c r="C2520" s="9">
        <f t="shared" si="84"/>
        <v>1.4334206530768759E-2</v>
      </c>
      <c r="E2520">
        <f t="shared" si="85"/>
        <v>1.3614082674535642E-2</v>
      </c>
    </row>
    <row r="2521" spans="1:5" ht="18">
      <c r="A2521" s="8">
        <v>406.67889400000001</v>
      </c>
      <c r="B2521" s="6" t="s">
        <v>2526</v>
      </c>
      <c r="C2521" s="9">
        <f t="shared" si="84"/>
        <v>-2.7580555975447447E-3</v>
      </c>
      <c r="E2521">
        <f t="shared" si="85"/>
        <v>3.4781794537778622E-3</v>
      </c>
    </row>
    <row r="2522" spans="1:5" ht="18">
      <c r="A2522" s="8">
        <v>405.55725100000001</v>
      </c>
      <c r="B2522" s="6" t="s">
        <v>2527</v>
      </c>
      <c r="C2522" s="9">
        <f t="shared" si="84"/>
        <v>-2.6946264610122787E-2</v>
      </c>
      <c r="E2522">
        <f t="shared" si="85"/>
        <v>2.7666388466355905E-2</v>
      </c>
    </row>
    <row r="2523" spans="1:5" ht="18">
      <c r="A2523" s="8">
        <v>394.62899800000002</v>
      </c>
      <c r="B2523" s="6" t="s">
        <v>2528</v>
      </c>
      <c r="C2523" s="9">
        <f t="shared" si="84"/>
        <v>1.5594294973731203E-2</v>
      </c>
      <c r="E2523">
        <f t="shared" si="85"/>
        <v>1.4874171117498086E-2</v>
      </c>
    </row>
    <row r="2524" spans="1:5" ht="18">
      <c r="A2524" s="8">
        <v>400.78295900000001</v>
      </c>
      <c r="B2524" s="6" t="s">
        <v>2529</v>
      </c>
      <c r="C2524" s="9">
        <f t="shared" si="84"/>
        <v>1.8425923144102529E-2</v>
      </c>
      <c r="E2524">
        <f t="shared" si="85"/>
        <v>1.770579928786941E-2</v>
      </c>
    </row>
    <row r="2525" spans="1:5" ht="18">
      <c r="A2525" s="8">
        <v>408.167755</v>
      </c>
      <c r="B2525" s="6" t="s">
        <v>2530</v>
      </c>
      <c r="C2525" s="9">
        <f t="shared" si="84"/>
        <v>-1.3544982258581344E-2</v>
      </c>
      <c r="E2525">
        <f t="shared" si="85"/>
        <v>1.4265106114814461E-2</v>
      </c>
    </row>
    <row r="2526" spans="1:5" ht="18">
      <c r="A2526" s="8">
        <v>402.63913000000002</v>
      </c>
      <c r="B2526" s="6" t="s">
        <v>2531</v>
      </c>
      <c r="C2526" s="9">
        <f t="shared" si="84"/>
        <v>-3.9450711111968826E-4</v>
      </c>
      <c r="E2526">
        <f t="shared" si="85"/>
        <v>1.1146309673528058E-3</v>
      </c>
    </row>
    <row r="2527" spans="1:5" ht="18">
      <c r="A2527" s="8">
        <v>402.48028599999998</v>
      </c>
      <c r="B2527" s="6" t="s">
        <v>2532</v>
      </c>
      <c r="C2527" s="9">
        <f t="shared" si="84"/>
        <v>2.1110251347813875E-2</v>
      </c>
      <c r="E2527">
        <f t="shared" si="85"/>
        <v>2.0390127491580756E-2</v>
      </c>
    </row>
    <row r="2528" spans="1:5" ht="18">
      <c r="A2528" s="8">
        <v>410.97674599999999</v>
      </c>
      <c r="B2528" s="6" t="s">
        <v>2533</v>
      </c>
      <c r="C2528" s="9">
        <f t="shared" si="84"/>
        <v>1.4494737373780243E-4</v>
      </c>
      <c r="E2528">
        <f t="shared" si="85"/>
        <v>5.7517648249531524E-4</v>
      </c>
    </row>
    <row r="2529" spans="1:5" ht="18">
      <c r="A2529" s="8">
        <v>411.036316</v>
      </c>
      <c r="B2529" s="6" t="s">
        <v>2534</v>
      </c>
      <c r="C2529" s="9">
        <f t="shared" si="84"/>
        <v>1.55513777035701E-2</v>
      </c>
      <c r="E2529">
        <f t="shared" si="85"/>
        <v>1.4831253847336983E-2</v>
      </c>
    </row>
    <row r="2530" spans="1:5" ht="18">
      <c r="A2530" s="8">
        <v>417.42849699999999</v>
      </c>
      <c r="B2530" s="6" t="s">
        <v>2535</v>
      </c>
      <c r="C2530" s="9">
        <f t="shared" si="84"/>
        <v>-1.2578686021045634E-2</v>
      </c>
      <c r="E2530">
        <f t="shared" si="85"/>
        <v>1.3298809877278751E-2</v>
      </c>
    </row>
    <row r="2531" spans="1:5" ht="18">
      <c r="A2531" s="8">
        <v>412.177795</v>
      </c>
      <c r="B2531" s="6" t="s">
        <v>2536</v>
      </c>
      <c r="C2531" s="9">
        <f t="shared" si="84"/>
        <v>-2.152871189967907E-2</v>
      </c>
      <c r="E2531">
        <f t="shared" si="85"/>
        <v>2.2248835755912189E-2</v>
      </c>
    </row>
    <row r="2532" spans="1:5" ht="18">
      <c r="A2532" s="8">
        <v>403.30413800000002</v>
      </c>
      <c r="B2532" s="6" t="s">
        <v>2537</v>
      </c>
      <c r="C2532" s="9">
        <f t="shared" si="84"/>
        <v>9.6653384696984163E-3</v>
      </c>
      <c r="E2532">
        <f t="shared" si="85"/>
        <v>8.9452146134652993E-3</v>
      </c>
    </row>
    <row r="2533" spans="1:5" ht="18">
      <c r="A2533" s="8">
        <v>407.20220899999998</v>
      </c>
      <c r="B2533" s="6" t="s">
        <v>2538</v>
      </c>
      <c r="C2533" s="9">
        <f t="shared" si="84"/>
        <v>-7.1551772942370362E-3</v>
      </c>
      <c r="E2533">
        <f t="shared" si="85"/>
        <v>7.8753011504701532E-3</v>
      </c>
    </row>
    <row r="2534" spans="1:5" ht="18">
      <c r="A2534" s="8">
        <v>404.28860500000002</v>
      </c>
      <c r="B2534" s="6" t="s">
        <v>2539</v>
      </c>
      <c r="C2534" s="9">
        <f t="shared" si="84"/>
        <v>-6.1491295308707637E-3</v>
      </c>
      <c r="E2534">
        <f t="shared" si="85"/>
        <v>6.8692533871038816E-3</v>
      </c>
    </row>
    <row r="2535" spans="1:5" ht="18">
      <c r="A2535" s="8">
        <v>401.80258199999997</v>
      </c>
      <c r="B2535" s="6" t="s">
        <v>2540</v>
      </c>
      <c r="C2535" s="9">
        <f t="shared" si="84"/>
        <v>-3.1430335606952328E-3</v>
      </c>
      <c r="E2535">
        <f t="shared" si="85"/>
        <v>3.8631574169283502E-3</v>
      </c>
    </row>
    <row r="2536" spans="1:5" ht="18">
      <c r="A2536" s="8">
        <v>400.53970299999997</v>
      </c>
      <c r="B2536" s="6" t="s">
        <v>2541</v>
      </c>
      <c r="C2536" s="9">
        <f t="shared" si="84"/>
        <v>-1.5145265137423859E-3</v>
      </c>
      <c r="E2536">
        <f t="shared" si="85"/>
        <v>2.2346503699755037E-3</v>
      </c>
    </row>
    <row r="2537" spans="1:5" ht="18">
      <c r="A2537" s="8">
        <v>399.93307499999997</v>
      </c>
      <c r="B2537" s="6" t="s">
        <v>2542</v>
      </c>
      <c r="C2537" s="9">
        <f t="shared" si="84"/>
        <v>2.3546649648819484E-2</v>
      </c>
      <c r="E2537">
        <f t="shared" si="85"/>
        <v>2.2826525792586365E-2</v>
      </c>
    </row>
    <row r="2538" spans="1:5" ht="18">
      <c r="A2538" s="8">
        <v>409.35015900000002</v>
      </c>
      <c r="B2538" s="6" t="s">
        <v>2543</v>
      </c>
      <c r="C2538" s="9">
        <f t="shared" si="84"/>
        <v>-3.1822975302668063E-3</v>
      </c>
      <c r="E2538">
        <f t="shared" si="85"/>
        <v>3.9024213864999237E-3</v>
      </c>
    </row>
    <row r="2539" spans="1:5" ht="18">
      <c r="A2539" s="8">
        <v>408.04748499999999</v>
      </c>
      <c r="B2539" s="6" t="s">
        <v>2544</v>
      </c>
      <c r="C2539" s="9">
        <f t="shared" si="84"/>
        <v>-6.8235489798448489E-3</v>
      </c>
      <c r="E2539">
        <f t="shared" si="85"/>
        <v>7.5436728360779668E-3</v>
      </c>
    </row>
    <row r="2540" spans="1:5" ht="18">
      <c r="A2540" s="8">
        <v>405.26315299999999</v>
      </c>
      <c r="B2540" s="6" t="s">
        <v>2545</v>
      </c>
      <c r="C2540" s="9">
        <f t="shared" si="84"/>
        <v>-1.472919498308895E-4</v>
      </c>
      <c r="E2540">
        <f t="shared" si="85"/>
        <v>8.6741580606400717E-4</v>
      </c>
    </row>
    <row r="2541" spans="1:5" ht="18">
      <c r="A2541" s="8">
        <v>405.203461</v>
      </c>
      <c r="B2541" s="6" t="s">
        <v>2546</v>
      </c>
      <c r="C2541" s="9">
        <f t="shared" si="84"/>
        <v>5.8895597636569668E-4</v>
      </c>
      <c r="E2541">
        <f t="shared" si="85"/>
        <v>1.3116787986742096E-4</v>
      </c>
    </row>
    <row r="2542" spans="1:5" ht="18">
      <c r="A2542" s="8">
        <v>405.44210800000002</v>
      </c>
      <c r="B2542" s="6" t="s">
        <v>2547</v>
      </c>
      <c r="C2542" s="9">
        <f t="shared" si="84"/>
        <v>1.4519860872467592E-2</v>
      </c>
      <c r="E2542">
        <f t="shared" si="85"/>
        <v>1.3799737016234475E-2</v>
      </c>
    </row>
    <row r="2543" spans="1:5" ht="18">
      <c r="A2543" s="8">
        <v>411.329071</v>
      </c>
      <c r="B2543" s="6" t="s">
        <v>2548</v>
      </c>
      <c r="C2543" s="9">
        <f t="shared" si="84"/>
        <v>4.4965919756252909E-3</v>
      </c>
      <c r="E2543">
        <f t="shared" si="85"/>
        <v>3.7764681193921731E-3</v>
      </c>
    </row>
    <row r="2544" spans="1:5" ht="18">
      <c r="A2544" s="8">
        <v>413.17865</v>
      </c>
      <c r="B2544" s="6" t="s">
        <v>2549</v>
      </c>
      <c r="C2544" s="9">
        <f t="shared" si="84"/>
        <v>-1.3958901313027646E-3</v>
      </c>
      <c r="E2544">
        <f t="shared" si="85"/>
        <v>2.116013987535882E-3</v>
      </c>
    </row>
    <row r="2545" spans="1:5" ht="18">
      <c r="A2545" s="8">
        <v>412.60189800000001</v>
      </c>
      <c r="B2545" s="6" t="s">
        <v>2550</v>
      </c>
      <c r="C2545" s="9">
        <f t="shared" si="84"/>
        <v>-2.9571958003935389E-2</v>
      </c>
      <c r="E2545">
        <f t="shared" si="85"/>
        <v>3.0292081860168508E-2</v>
      </c>
    </row>
    <row r="2546" spans="1:5" ht="18">
      <c r="A2546" s="8">
        <v>400.40045199999997</v>
      </c>
      <c r="B2546" s="6" t="s">
        <v>2551</v>
      </c>
      <c r="C2546" s="9">
        <f t="shared" si="84"/>
        <v>-1.3907451832746297E-3</v>
      </c>
      <c r="E2546">
        <f t="shared" si="85"/>
        <v>2.1108690395077474E-3</v>
      </c>
    </row>
    <row r="2547" spans="1:5" ht="18">
      <c r="A2547" s="8">
        <v>399.84359699999999</v>
      </c>
      <c r="B2547" s="6" t="s">
        <v>2552</v>
      </c>
      <c r="C2547" s="9">
        <f t="shared" si="84"/>
        <v>1.7533408194104493E-2</v>
      </c>
      <c r="E2547">
        <f t="shared" si="85"/>
        <v>1.6813284337871374E-2</v>
      </c>
    </row>
    <row r="2548" spans="1:5" ht="18">
      <c r="A2548" s="8">
        <v>406.854218</v>
      </c>
      <c r="B2548" s="6" t="s">
        <v>2553</v>
      </c>
      <c r="C2548" s="9">
        <f t="shared" si="84"/>
        <v>-7.1369986386623282E-3</v>
      </c>
      <c r="E2548">
        <f t="shared" si="85"/>
        <v>7.8571224948954452E-3</v>
      </c>
    </row>
    <row r="2549" spans="1:5" ht="18">
      <c r="A2549" s="8">
        <v>403.95049999999998</v>
      </c>
      <c r="B2549" s="6" t="s">
        <v>2554</v>
      </c>
      <c r="C2549" s="9">
        <f t="shared" si="84"/>
        <v>-4.1848939412129811E-3</v>
      </c>
      <c r="E2549">
        <f t="shared" si="85"/>
        <v>4.905017797446099E-3</v>
      </c>
    </row>
    <row r="2550" spans="1:5" ht="18">
      <c r="A2550" s="8">
        <v>402.26001000000002</v>
      </c>
      <c r="B2550" s="6" t="s">
        <v>2555</v>
      </c>
      <c r="C2550" s="9">
        <f t="shared" si="84"/>
        <v>2.6599360448482073E-2</v>
      </c>
      <c r="E2550">
        <f t="shared" si="85"/>
        <v>2.5879236592248955E-2</v>
      </c>
    </row>
    <row r="2551" spans="1:5" ht="18">
      <c r="A2551" s="8">
        <v>412.95986900000003</v>
      </c>
      <c r="B2551" s="6" t="s">
        <v>2556</v>
      </c>
      <c r="C2551" s="9">
        <f t="shared" si="84"/>
        <v>-4.3334719287222166E-4</v>
      </c>
      <c r="E2551">
        <f t="shared" si="85"/>
        <v>1.1534710491053392E-3</v>
      </c>
    </row>
    <row r="2552" spans="1:5" ht="18">
      <c r="A2552" s="8">
        <v>412.780914</v>
      </c>
      <c r="B2552" s="6" t="s">
        <v>2557</v>
      </c>
      <c r="C2552" s="9">
        <f t="shared" si="84"/>
        <v>2.4379630110514264E-2</v>
      </c>
      <c r="E2552">
        <f t="shared" si="85"/>
        <v>2.3659506254281145E-2</v>
      </c>
    </row>
    <row r="2553" spans="1:5" ht="18">
      <c r="A2553" s="8">
        <v>422.84435999999999</v>
      </c>
      <c r="B2553" s="6" t="s">
        <v>2558</v>
      </c>
      <c r="C2553" s="9">
        <f t="shared" si="84"/>
        <v>-2.0695141824760351E-2</v>
      </c>
      <c r="E2553">
        <f t="shared" si="85"/>
        <v>2.1415265680993469E-2</v>
      </c>
    </row>
    <row r="2554" spans="1:5" ht="18">
      <c r="A2554" s="8">
        <v>414.09353599999997</v>
      </c>
      <c r="B2554" s="6" t="s">
        <v>2559</v>
      </c>
      <c r="C2554" s="9">
        <f t="shared" si="84"/>
        <v>2.1612484190046098E-3</v>
      </c>
      <c r="E2554">
        <f t="shared" si="85"/>
        <v>1.4411245627714922E-3</v>
      </c>
    </row>
    <row r="2555" spans="1:5" ht="18">
      <c r="A2555" s="8">
        <v>414.988495</v>
      </c>
      <c r="B2555" s="6" t="s">
        <v>2560</v>
      </c>
      <c r="C2555" s="9">
        <f t="shared" si="84"/>
        <v>9.8006066409142192E-3</v>
      </c>
      <c r="E2555">
        <f t="shared" si="85"/>
        <v>9.0804827846811022E-3</v>
      </c>
    </row>
    <row r="2556" spans="1:5" ht="18">
      <c r="A2556" s="8">
        <v>419.055634</v>
      </c>
      <c r="B2556" s="6" t="s">
        <v>2561</v>
      </c>
      <c r="C2556" s="9">
        <f t="shared" si="84"/>
        <v>9.0648465067528546E-3</v>
      </c>
      <c r="E2556">
        <f t="shared" si="85"/>
        <v>8.3447226505197376E-3</v>
      </c>
    </row>
    <row r="2557" spans="1:5" ht="18">
      <c r="A2557" s="8">
        <v>422.854309</v>
      </c>
      <c r="B2557" s="6" t="s">
        <v>2562</v>
      </c>
      <c r="C2557" s="9">
        <f t="shared" si="84"/>
        <v>9.7359348418038123E-3</v>
      </c>
      <c r="E2557">
        <f t="shared" si="85"/>
        <v>9.0158109855706953E-3</v>
      </c>
    </row>
    <row r="2558" spans="1:5" ht="18">
      <c r="A2558" s="8">
        <v>426.97119099999998</v>
      </c>
      <c r="B2558" s="6" t="s">
        <v>2563</v>
      </c>
      <c r="C2558" s="9">
        <f t="shared" si="84"/>
        <v>-1.4673004015392157E-3</v>
      </c>
      <c r="E2558">
        <f t="shared" si="85"/>
        <v>2.1874242577723333E-3</v>
      </c>
    </row>
    <row r="2559" spans="1:5" ht="18">
      <c r="A2559" s="8">
        <v>426.344696</v>
      </c>
      <c r="B2559" s="6" t="s">
        <v>2564</v>
      </c>
      <c r="C2559" s="9">
        <f t="shared" si="84"/>
        <v>-1.3714649331535276E-2</v>
      </c>
      <c r="E2559">
        <f t="shared" si="85"/>
        <v>1.4434773187768393E-2</v>
      </c>
    </row>
    <row r="2560" spans="1:5" ht="18">
      <c r="A2560" s="8">
        <v>420.49752799999999</v>
      </c>
      <c r="B2560" s="6" t="s">
        <v>2565</v>
      </c>
      <c r="C2560" s="9">
        <f t="shared" si="84"/>
        <v>-2.8614841226842509E-3</v>
      </c>
      <c r="E2560">
        <f t="shared" si="85"/>
        <v>3.5816079789173687E-3</v>
      </c>
    </row>
    <row r="2561" spans="1:5" ht="18">
      <c r="A2561" s="8">
        <v>419.29428100000001</v>
      </c>
      <c r="B2561" s="6" t="s">
        <v>2566</v>
      </c>
      <c r="C2561" s="9">
        <f t="shared" si="84"/>
        <v>-5.2170995387366135E-4</v>
      </c>
      <c r="E2561">
        <f t="shared" si="85"/>
        <v>1.2418338101067789E-3</v>
      </c>
    </row>
    <row r="2562" spans="1:5" ht="18">
      <c r="A2562" s="8">
        <v>419.07553100000001</v>
      </c>
      <c r="B2562" s="6" t="s">
        <v>2567</v>
      </c>
      <c r="C2562" s="9">
        <f t="shared" ref="C2562:C2625" si="86">(A2563-A2562)/A2562</f>
        <v>-1.6847177842029949E-3</v>
      </c>
      <c r="E2562">
        <f t="shared" si="85"/>
        <v>2.4048416404361126E-3</v>
      </c>
    </row>
    <row r="2563" spans="1:5" ht="18">
      <c r="A2563" s="8">
        <v>418.369507</v>
      </c>
      <c r="B2563" s="6" t="s">
        <v>2568</v>
      </c>
      <c r="C2563" s="9">
        <f t="shared" si="86"/>
        <v>9.1509083141664161E-3</v>
      </c>
      <c r="E2563">
        <f t="shared" ref="E2563:E2626" si="87">ABS(C2563-$G$2)</f>
        <v>8.4307844579332991E-3</v>
      </c>
    </row>
    <row r="2564" spans="1:5" ht="18">
      <c r="A2564" s="8">
        <v>422.197968</v>
      </c>
      <c r="B2564" s="6" t="s">
        <v>2569</v>
      </c>
      <c r="C2564" s="9">
        <f t="shared" si="86"/>
        <v>-7.3721055900486587E-3</v>
      </c>
      <c r="E2564">
        <f t="shared" si="87"/>
        <v>8.0922294462817766E-3</v>
      </c>
    </row>
    <row r="2565" spans="1:5" ht="18">
      <c r="A2565" s="8">
        <v>419.08548000000002</v>
      </c>
      <c r="B2565" s="6" t="s">
        <v>2570</v>
      </c>
      <c r="C2565" s="9">
        <f t="shared" si="86"/>
        <v>-2.3490840102596612E-3</v>
      </c>
      <c r="E2565">
        <f t="shared" si="87"/>
        <v>3.0692078664927786E-3</v>
      </c>
    </row>
    <row r="2566" spans="1:5" ht="18">
      <c r="A2566" s="8">
        <v>418.10101300000002</v>
      </c>
      <c r="B2566" s="6" t="s">
        <v>2571</v>
      </c>
      <c r="C2566" s="9">
        <f t="shared" si="86"/>
        <v>-6.1125515617921631E-3</v>
      </c>
      <c r="E2566">
        <f t="shared" si="87"/>
        <v>6.8326754180252809E-3</v>
      </c>
    </row>
    <row r="2567" spans="1:5" ht="18">
      <c r="A2567" s="8">
        <v>415.54534899999999</v>
      </c>
      <c r="B2567" s="6" t="s">
        <v>2572</v>
      </c>
      <c r="C2567" s="9">
        <f t="shared" si="86"/>
        <v>1.8282772309406892E-2</v>
      </c>
      <c r="E2567">
        <f t="shared" si="87"/>
        <v>1.7562648453173773E-2</v>
      </c>
    </row>
    <row r="2568" spans="1:5" ht="18">
      <c r="A2568" s="8">
        <v>423.14267000000001</v>
      </c>
      <c r="B2568" s="6" t="s">
        <v>2573</v>
      </c>
      <c r="C2568" s="9">
        <f t="shared" si="86"/>
        <v>-2.1855630867952695E-3</v>
      </c>
      <c r="E2568">
        <f t="shared" si="87"/>
        <v>2.9056869430283874E-3</v>
      </c>
    </row>
    <row r="2569" spans="1:5" ht="18">
      <c r="A2569" s="8">
        <v>422.21786500000002</v>
      </c>
      <c r="B2569" s="6" t="s">
        <v>2574</v>
      </c>
      <c r="C2569" s="9">
        <f t="shared" si="86"/>
        <v>3.9803455498027803E-3</v>
      </c>
      <c r="E2569">
        <f t="shared" si="87"/>
        <v>3.2602216935696624E-3</v>
      </c>
    </row>
    <row r="2570" spans="1:5" ht="18">
      <c r="A2570" s="8">
        <v>423.898438</v>
      </c>
      <c r="B2570" s="6" t="s">
        <v>2575</v>
      </c>
      <c r="C2570" s="9">
        <f t="shared" si="86"/>
        <v>-7.0845837841941291E-3</v>
      </c>
      <c r="E2570">
        <f t="shared" si="87"/>
        <v>7.804707640427247E-3</v>
      </c>
    </row>
    <row r="2571" spans="1:5" ht="18">
      <c r="A2571" s="8">
        <v>420.89529399999998</v>
      </c>
      <c r="B2571" s="6" t="s">
        <v>2576</v>
      </c>
      <c r="C2571" s="9">
        <f t="shared" si="86"/>
        <v>1.1033364036614762E-2</v>
      </c>
      <c r="E2571">
        <f t="shared" si="87"/>
        <v>1.0313240180381645E-2</v>
      </c>
    </row>
    <row r="2572" spans="1:5" ht="18">
      <c r="A2572" s="8">
        <v>425.53918499999997</v>
      </c>
      <c r="B2572" s="6" t="s">
        <v>2577</v>
      </c>
      <c r="C2572" s="9">
        <f t="shared" si="86"/>
        <v>-1.4091083057368734E-2</v>
      </c>
      <c r="E2572">
        <f t="shared" si="87"/>
        <v>1.4811206913601851E-2</v>
      </c>
    </row>
    <row r="2573" spans="1:5" ht="18">
      <c r="A2573" s="8">
        <v>419.54287699999998</v>
      </c>
      <c r="B2573" s="6" t="s">
        <v>2578</v>
      </c>
      <c r="C2573" s="9">
        <f t="shared" si="86"/>
        <v>-1.9577989402975796E-2</v>
      </c>
      <c r="E2573">
        <f t="shared" si="87"/>
        <v>2.0298113259208914E-2</v>
      </c>
    </row>
    <row r="2574" spans="1:5" ht="18">
      <c r="A2574" s="8">
        <v>411.329071</v>
      </c>
      <c r="B2574" s="6" t="s">
        <v>2579</v>
      </c>
      <c r="C2574" s="9">
        <f t="shared" si="86"/>
        <v>2.2723703863858045E-3</v>
      </c>
      <c r="E2574">
        <f t="shared" si="87"/>
        <v>1.5522465301526869E-3</v>
      </c>
    </row>
    <row r="2575" spans="1:5" ht="18">
      <c r="A2575" s="8">
        <v>412.26376299999998</v>
      </c>
      <c r="B2575" s="6" t="s">
        <v>2580</v>
      </c>
      <c r="C2575" s="9">
        <f t="shared" si="86"/>
        <v>-6.6090455784250032E-3</v>
      </c>
      <c r="E2575">
        <f t="shared" si="87"/>
        <v>7.3291694346581211E-3</v>
      </c>
    </row>
    <row r="2576" spans="1:5" ht="18">
      <c r="A2576" s="8">
        <v>409.53909299999998</v>
      </c>
      <c r="B2576" s="6" t="s">
        <v>2581</v>
      </c>
      <c r="C2576" s="9">
        <f t="shared" si="86"/>
        <v>-1.8380855768511402E-2</v>
      </c>
      <c r="E2576">
        <f t="shared" si="87"/>
        <v>1.9100979624744521E-2</v>
      </c>
    </row>
    <row r="2577" spans="1:5" ht="18">
      <c r="A2577" s="8">
        <v>402.011414</v>
      </c>
      <c r="B2577" s="6" t="s">
        <v>2582</v>
      </c>
      <c r="C2577" s="9">
        <f t="shared" si="86"/>
        <v>-1.2739058697472661E-2</v>
      </c>
      <c r="E2577">
        <f t="shared" si="87"/>
        <v>1.3459182553705777E-2</v>
      </c>
    </row>
    <row r="2578" spans="1:5" ht="18">
      <c r="A2578" s="8">
        <v>396.89016700000002</v>
      </c>
      <c r="B2578" s="6" t="s">
        <v>2583</v>
      </c>
      <c r="C2578" s="9">
        <f t="shared" si="86"/>
        <v>4.6101217720517932E-3</v>
      </c>
      <c r="E2578">
        <f t="shared" si="87"/>
        <v>3.8899979158186753E-3</v>
      </c>
    </row>
    <row r="2579" spans="1:5" ht="18">
      <c r="A2579" s="8">
        <v>398.71987899999999</v>
      </c>
      <c r="B2579" s="6" t="s">
        <v>2584</v>
      </c>
      <c r="C2579" s="9">
        <f t="shared" si="86"/>
        <v>1.6485483534168198E-2</v>
      </c>
      <c r="E2579">
        <f t="shared" si="87"/>
        <v>1.5765359677935079E-2</v>
      </c>
    </row>
    <row r="2580" spans="1:5" ht="18">
      <c r="A2580" s="8">
        <v>405.29296900000003</v>
      </c>
      <c r="B2580" s="6" t="s">
        <v>2585</v>
      </c>
      <c r="C2580" s="9">
        <f t="shared" si="86"/>
        <v>3.6556962822614386E-3</v>
      </c>
      <c r="E2580">
        <f t="shared" si="87"/>
        <v>2.9355724260283211E-3</v>
      </c>
    </row>
    <row r="2581" spans="1:5" ht="18">
      <c r="A2581" s="8">
        <v>406.77459700000003</v>
      </c>
      <c r="B2581" s="6" t="s">
        <v>2586</v>
      </c>
      <c r="C2581" s="9">
        <f t="shared" si="86"/>
        <v>-2.4495111232327092E-2</v>
      </c>
      <c r="E2581">
        <f t="shared" si="87"/>
        <v>2.521523508856021E-2</v>
      </c>
    </row>
    <row r="2582" spans="1:5" ht="18">
      <c r="A2582" s="8">
        <v>396.810608</v>
      </c>
      <c r="B2582" s="6" t="s">
        <v>2587</v>
      </c>
      <c r="C2582" s="9">
        <f t="shared" si="86"/>
        <v>1.8243839388487327E-2</v>
      </c>
      <c r="E2582">
        <f t="shared" si="87"/>
        <v>1.7523715532254208E-2</v>
      </c>
    </row>
    <row r="2583" spans="1:5" ht="18">
      <c r="A2583" s="8">
        <v>404.04995700000001</v>
      </c>
      <c r="B2583" s="6" t="s">
        <v>2588</v>
      </c>
      <c r="C2583" s="9">
        <f t="shared" si="86"/>
        <v>-1.0016835616195851E-2</v>
      </c>
      <c r="E2583">
        <f t="shared" si="87"/>
        <v>1.0736959472428968E-2</v>
      </c>
    </row>
    <row r="2584" spans="1:5" ht="18">
      <c r="A2584" s="8">
        <v>400.002655</v>
      </c>
      <c r="B2584" s="6" t="s">
        <v>2589</v>
      </c>
      <c r="C2584" s="9">
        <f t="shared" si="86"/>
        <v>-3.2119309308084425E-2</v>
      </c>
      <c r="E2584">
        <f t="shared" si="87"/>
        <v>3.283943316431754E-2</v>
      </c>
    </row>
    <row r="2585" spans="1:5" ht="18">
      <c r="A2585" s="8">
        <v>387.15484600000002</v>
      </c>
      <c r="B2585" s="6" t="s">
        <v>2590</v>
      </c>
      <c r="C2585" s="9">
        <f t="shared" si="86"/>
        <v>1.4409492888021234E-2</v>
      </c>
      <c r="E2585">
        <f t="shared" si="87"/>
        <v>1.3689369031788117E-2</v>
      </c>
    </row>
    <row r="2586" spans="1:5" ht="18">
      <c r="A2586" s="8">
        <v>392.73355099999998</v>
      </c>
      <c r="B2586" s="6" t="s">
        <v>2591</v>
      </c>
      <c r="C2586" s="9">
        <f t="shared" si="86"/>
        <v>7.3427874767949168E-3</v>
      </c>
      <c r="E2586">
        <f t="shared" si="87"/>
        <v>6.622663620561799E-3</v>
      </c>
    </row>
    <row r="2587" spans="1:5" ht="18">
      <c r="A2587" s="8">
        <v>395.61730999999997</v>
      </c>
      <c r="B2587" s="6" t="s">
        <v>2592</v>
      </c>
      <c r="C2587" s="9">
        <f t="shared" si="86"/>
        <v>2.2169709914867067E-2</v>
      </c>
      <c r="E2587">
        <f t="shared" si="87"/>
        <v>2.1449586058633948E-2</v>
      </c>
    </row>
    <row r="2588" spans="1:5" ht="18">
      <c r="A2588" s="8">
        <v>404.38803100000001</v>
      </c>
      <c r="B2588" s="6" t="s">
        <v>2593</v>
      </c>
      <c r="C2588" s="9">
        <f t="shared" si="86"/>
        <v>1.6918361760316327E-2</v>
      </c>
      <c r="E2588">
        <f t="shared" si="87"/>
        <v>1.6198237904083208E-2</v>
      </c>
    </row>
    <row r="2589" spans="1:5" ht="18">
      <c r="A2589" s="8">
        <v>411.22961400000003</v>
      </c>
      <c r="B2589" s="6" t="s">
        <v>2594</v>
      </c>
      <c r="C2589" s="9">
        <f t="shared" si="86"/>
        <v>-1.0156233544017176E-2</v>
      </c>
      <c r="E2589">
        <f t="shared" si="87"/>
        <v>1.0876357400250293E-2</v>
      </c>
    </row>
    <row r="2590" spans="1:5" ht="18">
      <c r="A2590" s="8">
        <v>407.05306999999999</v>
      </c>
      <c r="B2590" s="6" t="s">
        <v>2595</v>
      </c>
      <c r="C2590" s="9">
        <f t="shared" si="86"/>
        <v>2.9314801630165549E-3</v>
      </c>
      <c r="E2590">
        <f t="shared" si="87"/>
        <v>2.2113563067834375E-3</v>
      </c>
    </row>
    <row r="2591" spans="1:5" ht="18">
      <c r="A2591" s="8">
        <v>408.24633799999998</v>
      </c>
      <c r="B2591" s="6" t="s">
        <v>2596</v>
      </c>
      <c r="C2591" s="9">
        <f t="shared" si="86"/>
        <v>4.3358894746535186E-3</v>
      </c>
      <c r="E2591">
        <f t="shared" si="87"/>
        <v>3.6157656184204008E-3</v>
      </c>
    </row>
    <row r="2592" spans="1:5" ht="18">
      <c r="A2592" s="8">
        <v>410.01644900000002</v>
      </c>
      <c r="B2592" s="6" t="s">
        <v>2597</v>
      </c>
      <c r="C2592" s="9">
        <f t="shared" si="86"/>
        <v>5.869188921247331E-3</v>
      </c>
      <c r="E2592">
        <f t="shared" si="87"/>
        <v>5.1490650650142132E-3</v>
      </c>
    </row>
    <row r="2593" spans="1:5" ht="18">
      <c r="A2593" s="8">
        <v>412.42291299999999</v>
      </c>
      <c r="B2593" s="6" t="s">
        <v>2598</v>
      </c>
      <c r="C2593" s="9">
        <f t="shared" si="86"/>
        <v>-2.4594002128102313E-3</v>
      </c>
      <c r="E2593">
        <f t="shared" si="87"/>
        <v>3.1795240690433487E-3</v>
      </c>
    </row>
    <row r="2594" spans="1:5" ht="18">
      <c r="A2594" s="8">
        <v>411.40859999999998</v>
      </c>
      <c r="B2594" s="6" t="s">
        <v>2599</v>
      </c>
      <c r="C2594" s="9">
        <f t="shared" si="86"/>
        <v>6.8645307852097234E-3</v>
      </c>
      <c r="E2594">
        <f t="shared" si="87"/>
        <v>6.1444069289766055E-3</v>
      </c>
    </row>
    <row r="2595" spans="1:5" ht="18">
      <c r="A2595" s="8">
        <v>414.23272700000001</v>
      </c>
      <c r="B2595" s="6" t="s">
        <v>2600</v>
      </c>
      <c r="C2595" s="9">
        <f t="shared" si="86"/>
        <v>1.7483968619408499E-2</v>
      </c>
      <c r="E2595">
        <f t="shared" si="87"/>
        <v>1.676384476317538E-2</v>
      </c>
    </row>
    <row r="2596" spans="1:5" ht="18">
      <c r="A2596" s="8">
        <v>421.47515900000002</v>
      </c>
      <c r="B2596" s="6" t="s">
        <v>2601</v>
      </c>
      <c r="C2596" s="9">
        <f t="shared" si="86"/>
        <v>-4.9400135584266851E-3</v>
      </c>
      <c r="E2596">
        <f t="shared" si="87"/>
        <v>5.660137414659803E-3</v>
      </c>
    </row>
    <row r="2597" spans="1:5" ht="18">
      <c r="A2597" s="8">
        <v>419.39306599999998</v>
      </c>
      <c r="B2597" s="6" t="s">
        <v>2602</v>
      </c>
      <c r="C2597" s="9">
        <f t="shared" si="86"/>
        <v>-1.8527678757567913E-3</v>
      </c>
      <c r="E2597">
        <f t="shared" si="87"/>
        <v>2.5728917319899087E-3</v>
      </c>
    </row>
    <row r="2598" spans="1:5" ht="18">
      <c r="A2598" s="8">
        <v>418.61602800000003</v>
      </c>
      <c r="B2598" s="6" t="s">
        <v>2603</v>
      </c>
      <c r="C2598" s="9">
        <f t="shared" si="86"/>
        <v>1.2208240148893561E-2</v>
      </c>
      <c r="E2598">
        <f t="shared" si="87"/>
        <v>1.1488116292660444E-2</v>
      </c>
    </row>
    <row r="2599" spans="1:5" ht="18">
      <c r="A2599" s="8">
        <v>423.72659299999998</v>
      </c>
      <c r="B2599" s="6" t="s">
        <v>2604</v>
      </c>
      <c r="C2599" s="9">
        <f t="shared" si="86"/>
        <v>8.6988734266201847E-3</v>
      </c>
      <c r="E2599">
        <f t="shared" si="87"/>
        <v>7.9787495703870677E-3</v>
      </c>
    </row>
    <row r="2600" spans="1:5" ht="18">
      <c r="A2600" s="8">
        <v>427.41253699999999</v>
      </c>
      <c r="B2600" s="6" t="s">
        <v>2605</v>
      </c>
      <c r="C2600" s="9">
        <f t="shared" si="86"/>
        <v>3.4495829494117424E-3</v>
      </c>
      <c r="E2600">
        <f t="shared" si="87"/>
        <v>2.7294590931786246E-3</v>
      </c>
    </row>
    <row r="2601" spans="1:5" ht="18">
      <c r="A2601" s="8">
        <v>428.886932</v>
      </c>
      <c r="B2601" s="6" t="s">
        <v>2606</v>
      </c>
      <c r="C2601" s="9">
        <f t="shared" si="86"/>
        <v>-8.1761689115768497E-3</v>
      </c>
      <c r="E2601">
        <f t="shared" si="87"/>
        <v>8.8962927678099667E-3</v>
      </c>
    </row>
    <row r="2602" spans="1:5" ht="18">
      <c r="A2602" s="8">
        <v>425.38028000000003</v>
      </c>
      <c r="B2602" s="6" t="s">
        <v>2607</v>
      </c>
      <c r="C2602" s="9">
        <f t="shared" si="86"/>
        <v>7.4005311200603377E-3</v>
      </c>
      <c r="E2602">
        <f t="shared" si="87"/>
        <v>6.6804072638272198E-3</v>
      </c>
    </row>
    <row r="2603" spans="1:5" ht="18">
      <c r="A2603" s="8">
        <v>428.52832000000001</v>
      </c>
      <c r="B2603" s="6" t="s">
        <v>2608</v>
      </c>
      <c r="C2603" s="9">
        <f t="shared" si="86"/>
        <v>3.7195674722272787E-4</v>
      </c>
      <c r="E2603">
        <f t="shared" si="87"/>
        <v>3.4816710901038977E-4</v>
      </c>
    </row>
    <row r="2604" spans="1:5" ht="18">
      <c r="A2604" s="8">
        <v>428.68771400000003</v>
      </c>
      <c r="B2604" s="6" t="s">
        <v>2609</v>
      </c>
      <c r="C2604" s="9">
        <f t="shared" si="86"/>
        <v>-2.6724115541133507E-3</v>
      </c>
      <c r="E2604">
        <f t="shared" si="87"/>
        <v>3.3925354103464681E-3</v>
      </c>
    </row>
    <row r="2605" spans="1:5" ht="18">
      <c r="A2605" s="8">
        <v>427.54208399999999</v>
      </c>
      <c r="B2605" s="6" t="s">
        <v>2610</v>
      </c>
      <c r="C2605" s="9">
        <f t="shared" si="86"/>
        <v>-3.3786166416309965E-2</v>
      </c>
      <c r="E2605">
        <f t="shared" si="87"/>
        <v>3.450629027254308E-2</v>
      </c>
    </row>
    <row r="2606" spans="1:5" ht="18">
      <c r="A2606" s="8">
        <v>413.09707600000002</v>
      </c>
      <c r="B2606" s="6" t="s">
        <v>2611</v>
      </c>
      <c r="C2606" s="9">
        <f t="shared" si="86"/>
        <v>1.1093082634164155E-3</v>
      </c>
      <c r="E2606">
        <f t="shared" si="87"/>
        <v>3.8918440718329781E-4</v>
      </c>
    </row>
    <row r="2607" spans="1:5" ht="18">
      <c r="A2607" s="8">
        <v>413.55532799999997</v>
      </c>
      <c r="B2607" s="6" t="s">
        <v>2612</v>
      </c>
      <c r="C2607" s="9">
        <f t="shared" si="86"/>
        <v>-3.8783492592313548E-3</v>
      </c>
      <c r="E2607">
        <f t="shared" si="87"/>
        <v>4.5984731154644727E-3</v>
      </c>
    </row>
    <row r="2608" spans="1:5" ht="18">
      <c r="A2608" s="8">
        <v>411.95141599999999</v>
      </c>
      <c r="B2608" s="6" t="s">
        <v>2613</v>
      </c>
      <c r="C2608" s="9">
        <f t="shared" si="86"/>
        <v>6.1666106762453864E-3</v>
      </c>
      <c r="E2608">
        <f t="shared" si="87"/>
        <v>5.4464868200122685E-3</v>
      </c>
    </row>
    <row r="2609" spans="1:5" ht="18">
      <c r="A2609" s="8">
        <v>414.49176</v>
      </c>
      <c r="B2609" s="6" t="s">
        <v>2614</v>
      </c>
      <c r="C2609" s="9">
        <f t="shared" si="86"/>
        <v>1.9083327494857756E-2</v>
      </c>
      <c r="E2609">
        <f t="shared" si="87"/>
        <v>1.8363203638624637E-2</v>
      </c>
    </row>
    <row r="2610" spans="1:5" ht="18">
      <c r="A2610" s="8">
        <v>422.40164199999998</v>
      </c>
      <c r="B2610" s="6" t="s">
        <v>2615</v>
      </c>
      <c r="C2610" s="9">
        <f t="shared" si="86"/>
        <v>1.2027083928807963E-3</v>
      </c>
      <c r="E2610">
        <f t="shared" si="87"/>
        <v>4.8258453664767865E-4</v>
      </c>
    </row>
    <row r="2611" spans="1:5" ht="18">
      <c r="A2611" s="8">
        <v>422.90966800000001</v>
      </c>
      <c r="B2611" s="6" t="s">
        <v>2616</v>
      </c>
      <c r="C2611" s="9">
        <f t="shared" si="86"/>
        <v>-1.5781597123478276E-3</v>
      </c>
      <c r="E2611">
        <f t="shared" si="87"/>
        <v>2.2982835685809453E-3</v>
      </c>
    </row>
    <row r="2612" spans="1:5" ht="18">
      <c r="A2612" s="8">
        <v>422.24224900000002</v>
      </c>
      <c r="B2612" s="6" t="s">
        <v>2617</v>
      </c>
      <c r="C2612" s="9">
        <f t="shared" si="86"/>
        <v>9.4844369777880629E-3</v>
      </c>
      <c r="E2612">
        <f t="shared" si="87"/>
        <v>8.7643131215549459E-3</v>
      </c>
    </row>
    <row r="2613" spans="1:5" ht="18">
      <c r="A2613" s="8">
        <v>426.24697900000001</v>
      </c>
      <c r="B2613" s="6" t="s">
        <v>2618</v>
      </c>
      <c r="C2613" s="9">
        <f t="shared" si="86"/>
        <v>1.1241717211091328E-2</v>
      </c>
      <c r="E2613">
        <f t="shared" si="87"/>
        <v>1.0521593354858211E-2</v>
      </c>
    </row>
    <row r="2614" spans="1:5" ht="18">
      <c r="A2614" s="8">
        <v>431.03872699999999</v>
      </c>
      <c r="B2614" s="6" t="s">
        <v>2619</v>
      </c>
      <c r="C2614" s="9">
        <f t="shared" si="86"/>
        <v>1.9367716813064886E-2</v>
      </c>
      <c r="E2614">
        <f t="shared" si="87"/>
        <v>1.8647592956831768E-2</v>
      </c>
    </row>
    <row r="2615" spans="1:5" ht="18">
      <c r="A2615" s="8">
        <v>439.38696299999998</v>
      </c>
      <c r="B2615" s="6" t="s">
        <v>2620</v>
      </c>
      <c r="C2615" s="9">
        <f t="shared" si="86"/>
        <v>1.1789972020630824E-3</v>
      </c>
      <c r="E2615">
        <f t="shared" si="87"/>
        <v>4.5887334582996476E-4</v>
      </c>
    </row>
    <row r="2616" spans="1:5" ht="18">
      <c r="A2616" s="8">
        <v>439.90499899999998</v>
      </c>
      <c r="B2616" s="6" t="s">
        <v>2621</v>
      </c>
      <c r="C2616" s="9">
        <f t="shared" si="86"/>
        <v>2.2419295126037417E-3</v>
      </c>
      <c r="E2616">
        <f t="shared" si="87"/>
        <v>1.5218056563706241E-3</v>
      </c>
    </row>
    <row r="2617" spans="1:5" ht="18">
      <c r="A2617" s="8">
        <v>440.89123499999999</v>
      </c>
      <c r="B2617" s="6" t="s">
        <v>2622</v>
      </c>
      <c r="C2617" s="9">
        <f t="shared" si="86"/>
        <v>1.3105238982580366E-2</v>
      </c>
      <c r="E2617">
        <f t="shared" si="87"/>
        <v>1.2385115126347249E-2</v>
      </c>
    </row>
    <row r="2618" spans="1:5" ht="18">
      <c r="A2618" s="8">
        <v>446.66922</v>
      </c>
      <c r="B2618" s="6" t="s">
        <v>2623</v>
      </c>
      <c r="C2618" s="9">
        <f t="shared" si="86"/>
        <v>-4.5274621788355413E-3</v>
      </c>
      <c r="E2618">
        <f t="shared" si="87"/>
        <v>5.2475860350686592E-3</v>
      </c>
    </row>
    <row r="2619" spans="1:5" ht="18">
      <c r="A2619" s="8">
        <v>444.64694200000002</v>
      </c>
      <c r="B2619" s="6" t="s">
        <v>2624</v>
      </c>
      <c r="C2619" s="9">
        <f t="shared" si="86"/>
        <v>-1.4338859436033896E-3</v>
      </c>
      <c r="E2619">
        <f t="shared" si="87"/>
        <v>2.1540097998365071E-3</v>
      </c>
    </row>
    <row r="2620" spans="1:5" ht="18">
      <c r="A2620" s="8">
        <v>444.00936899999999</v>
      </c>
      <c r="B2620" s="6" t="s">
        <v>2625</v>
      </c>
      <c r="C2620" s="9">
        <f t="shared" si="86"/>
        <v>9.1541176465581089E-3</v>
      </c>
      <c r="E2620">
        <f t="shared" si="87"/>
        <v>8.433993790324992E-3</v>
      </c>
    </row>
    <row r="2621" spans="1:5" ht="18">
      <c r="A2621" s="8">
        <v>448.07388300000002</v>
      </c>
      <c r="B2621" s="6" t="s">
        <v>2626</v>
      </c>
      <c r="C2621" s="9">
        <f t="shared" si="86"/>
        <v>-4.6911683089549778E-3</v>
      </c>
      <c r="E2621">
        <f t="shared" si="87"/>
        <v>5.4112921651880957E-3</v>
      </c>
    </row>
    <row r="2622" spans="1:5" ht="18">
      <c r="A2622" s="8">
        <v>445.97189300000002</v>
      </c>
      <c r="B2622" s="6" t="s">
        <v>2627</v>
      </c>
      <c r="C2622" s="9">
        <f t="shared" si="86"/>
        <v>7.3268025435853567E-3</v>
      </c>
      <c r="E2622">
        <f t="shared" si="87"/>
        <v>6.6066786873522389E-3</v>
      </c>
    </row>
    <row r="2623" spans="1:5" ht="18">
      <c r="A2623" s="8">
        <v>449.239441</v>
      </c>
      <c r="B2623" s="6" t="s">
        <v>2628</v>
      </c>
      <c r="C2623" s="9">
        <f t="shared" si="86"/>
        <v>2.6832327929996219E-3</v>
      </c>
      <c r="E2623">
        <f t="shared" si="87"/>
        <v>1.9631089367665045E-3</v>
      </c>
    </row>
    <row r="2624" spans="1:5" ht="18">
      <c r="A2624" s="8">
        <v>450.44485500000002</v>
      </c>
      <c r="B2624" s="6" t="s">
        <v>2629</v>
      </c>
      <c r="C2624" s="9">
        <f t="shared" si="86"/>
        <v>1.5260647166233142E-3</v>
      </c>
      <c r="E2624">
        <f t="shared" si="87"/>
        <v>8.0594086039019659E-4</v>
      </c>
    </row>
    <row r="2625" spans="1:5" ht="18">
      <c r="A2625" s="8">
        <v>451.13226300000002</v>
      </c>
      <c r="B2625" s="6" t="s">
        <v>2630</v>
      </c>
      <c r="C2625" s="9">
        <f t="shared" si="86"/>
        <v>-1.3028604872802071E-2</v>
      </c>
      <c r="E2625">
        <f t="shared" si="87"/>
        <v>1.3748728729035188E-2</v>
      </c>
    </row>
    <row r="2626" spans="1:5" ht="18">
      <c r="A2626" s="8">
        <v>445.254639</v>
      </c>
      <c r="B2626" s="6" t="s">
        <v>2631</v>
      </c>
      <c r="C2626" s="9">
        <f t="shared" ref="C2626:C2689" si="88">(A2627-A2626)/A2626</f>
        <v>2.1881611434485224E-2</v>
      </c>
      <c r="E2626">
        <f t="shared" si="87"/>
        <v>2.1161487578252106E-2</v>
      </c>
    </row>
    <row r="2627" spans="1:5" ht="18">
      <c r="A2627" s="8">
        <v>454.99752799999999</v>
      </c>
      <c r="B2627" s="6" t="s">
        <v>2632</v>
      </c>
      <c r="C2627" s="9">
        <f t="shared" si="88"/>
        <v>5.5831380253125763E-3</v>
      </c>
      <c r="E2627">
        <f t="shared" ref="E2627:E2690" si="89">ABS(C2627-$G$2)</f>
        <v>4.8630141690794585E-3</v>
      </c>
    </row>
    <row r="2628" spans="1:5" ht="18">
      <c r="A2628" s="8">
        <v>457.53784200000001</v>
      </c>
      <c r="B2628" s="6" t="s">
        <v>2633</v>
      </c>
      <c r="C2628" s="9">
        <f t="shared" si="88"/>
        <v>3.2441994164057902E-3</v>
      </c>
      <c r="E2628">
        <f t="shared" si="89"/>
        <v>2.5240755601726728E-3</v>
      </c>
    </row>
    <row r="2629" spans="1:5" ht="18">
      <c r="A2629" s="8">
        <v>459.02218599999998</v>
      </c>
      <c r="B2629" s="6" t="s">
        <v>2634</v>
      </c>
      <c r="C2629" s="9">
        <f t="shared" si="88"/>
        <v>1.4736220179126592E-2</v>
      </c>
      <c r="E2629">
        <f t="shared" si="89"/>
        <v>1.4016096322893475E-2</v>
      </c>
    </row>
    <row r="2630" spans="1:5" ht="18">
      <c r="A2630" s="8">
        <v>465.78643799999998</v>
      </c>
      <c r="B2630" s="6" t="s">
        <v>2635</v>
      </c>
      <c r="C2630" s="9">
        <f t="shared" si="88"/>
        <v>-2.8231865351133144E-3</v>
      </c>
      <c r="E2630">
        <f t="shared" si="89"/>
        <v>3.5433103913464319E-3</v>
      </c>
    </row>
    <row r="2631" spans="1:5" ht="18">
      <c r="A2631" s="8">
        <v>464.47143599999998</v>
      </c>
      <c r="B2631" s="6" t="s">
        <v>2636</v>
      </c>
      <c r="C2631" s="9">
        <f t="shared" si="88"/>
        <v>-1.4370229216851094E-2</v>
      </c>
      <c r="E2631">
        <f t="shared" si="89"/>
        <v>1.5090353073084211E-2</v>
      </c>
    </row>
    <row r="2632" spans="1:5" ht="18">
      <c r="A2632" s="8">
        <v>457.796875</v>
      </c>
      <c r="B2632" s="6" t="s">
        <v>2637</v>
      </c>
      <c r="C2632" s="9">
        <f t="shared" si="88"/>
        <v>1.4601541349534172E-2</v>
      </c>
      <c r="E2632">
        <f t="shared" si="89"/>
        <v>1.3881417493301055E-2</v>
      </c>
    </row>
    <row r="2633" spans="1:5" ht="18">
      <c r="A2633" s="8">
        <v>464.48141500000003</v>
      </c>
      <c r="B2633" s="6" t="s">
        <v>2638</v>
      </c>
      <c r="C2633" s="9">
        <f t="shared" si="88"/>
        <v>-2.4772067575620886E-2</v>
      </c>
      <c r="E2633">
        <f t="shared" si="89"/>
        <v>2.5492191431854005E-2</v>
      </c>
    </row>
    <row r="2634" spans="1:5" ht="18">
      <c r="A2634" s="8">
        <v>452.97525000000002</v>
      </c>
      <c r="B2634" s="6" t="s">
        <v>2639</v>
      </c>
      <c r="C2634" s="9">
        <f t="shared" si="88"/>
        <v>-2.529257393201945E-3</v>
      </c>
      <c r="E2634">
        <f t="shared" si="89"/>
        <v>3.2493812494350629E-3</v>
      </c>
    </row>
    <row r="2635" spans="1:5" ht="18">
      <c r="A2635" s="8">
        <v>451.82955900000002</v>
      </c>
      <c r="B2635" s="6" t="s">
        <v>2640</v>
      </c>
      <c r="C2635" s="9">
        <f t="shared" si="88"/>
        <v>9.0398689475728699E-4</v>
      </c>
      <c r="E2635">
        <f t="shared" si="89"/>
        <v>1.8386303852416935E-4</v>
      </c>
    </row>
    <row r="2636" spans="1:5" ht="18">
      <c r="A2636" s="8">
        <v>452.23800699999998</v>
      </c>
      <c r="B2636" s="6" t="s">
        <v>2641</v>
      </c>
      <c r="C2636" s="9">
        <f t="shared" si="88"/>
        <v>-9.7805954641932685E-3</v>
      </c>
      <c r="E2636">
        <f t="shared" si="89"/>
        <v>1.0500719320426385E-2</v>
      </c>
    </row>
    <row r="2637" spans="1:5" ht="18">
      <c r="A2637" s="8">
        <v>447.81484999999998</v>
      </c>
      <c r="B2637" s="6" t="s">
        <v>2642</v>
      </c>
      <c r="C2637" s="9">
        <f t="shared" si="88"/>
        <v>-1.3347556473395094E-2</v>
      </c>
      <c r="E2637">
        <f t="shared" si="89"/>
        <v>1.4067680329628211E-2</v>
      </c>
    </row>
    <row r="2638" spans="1:5" ht="18">
      <c r="A2638" s="8">
        <v>441.83761600000003</v>
      </c>
      <c r="B2638" s="6" t="s">
        <v>2643</v>
      </c>
      <c r="C2638" s="9">
        <f t="shared" si="88"/>
        <v>-7.1022268959553955E-3</v>
      </c>
      <c r="E2638">
        <f t="shared" si="89"/>
        <v>7.8223507521885133E-3</v>
      </c>
    </row>
    <row r="2639" spans="1:5" ht="18">
      <c r="A2639" s="8">
        <v>438.69958500000001</v>
      </c>
      <c r="B2639" s="6" t="s">
        <v>2644</v>
      </c>
      <c r="C2639" s="9">
        <f t="shared" si="88"/>
        <v>-7.4029019197727787E-3</v>
      </c>
      <c r="E2639">
        <f t="shared" si="89"/>
        <v>8.1230257760058957E-3</v>
      </c>
    </row>
    <row r="2640" spans="1:5" ht="18">
      <c r="A2640" s="8">
        <v>435.45193499999999</v>
      </c>
      <c r="B2640" s="6" t="s">
        <v>2645</v>
      </c>
      <c r="C2640" s="9">
        <f t="shared" si="88"/>
        <v>1.3337687889709387E-2</v>
      </c>
      <c r="E2640">
        <f t="shared" si="89"/>
        <v>1.261756403347627E-2</v>
      </c>
    </row>
    <row r="2641" spans="1:5" ht="18">
      <c r="A2641" s="8">
        <v>441.25985700000001</v>
      </c>
      <c r="B2641" s="6" t="s">
        <v>2646</v>
      </c>
      <c r="C2641" s="9">
        <f t="shared" si="88"/>
        <v>4.3120645801233435E-3</v>
      </c>
      <c r="E2641">
        <f t="shared" si="89"/>
        <v>3.5919407238902256E-3</v>
      </c>
    </row>
    <row r="2642" spans="1:5" ht="18">
      <c r="A2642" s="8">
        <v>443.162598</v>
      </c>
      <c r="B2642" s="6" t="s">
        <v>2647</v>
      </c>
      <c r="C2642" s="9">
        <f t="shared" si="88"/>
        <v>-3.5854776715610839E-2</v>
      </c>
      <c r="E2642">
        <f t="shared" si="89"/>
        <v>3.6574900571843955E-2</v>
      </c>
    </row>
    <row r="2643" spans="1:5" ht="18">
      <c r="A2643" s="8">
        <v>427.27310199999999</v>
      </c>
      <c r="B2643" s="6" t="s">
        <v>2648</v>
      </c>
      <c r="C2643" s="9">
        <f t="shared" si="88"/>
        <v>-2.4481309380434562E-2</v>
      </c>
      <c r="E2643">
        <f t="shared" si="89"/>
        <v>2.5201433236667681E-2</v>
      </c>
    </row>
    <row r="2644" spans="1:5" ht="18">
      <c r="A2644" s="8">
        <v>416.81289700000002</v>
      </c>
      <c r="B2644" s="6" t="s">
        <v>2649</v>
      </c>
      <c r="C2644" s="9">
        <f t="shared" si="88"/>
        <v>1.6419676668498077E-2</v>
      </c>
      <c r="E2644">
        <f t="shared" si="89"/>
        <v>1.5699552812264959E-2</v>
      </c>
    </row>
    <row r="2645" spans="1:5" ht="18">
      <c r="A2645" s="8">
        <v>423.65683000000001</v>
      </c>
      <c r="B2645" s="6" t="s">
        <v>2650</v>
      </c>
      <c r="C2645" s="9">
        <f t="shared" si="88"/>
        <v>3.4331985158837187E-3</v>
      </c>
      <c r="E2645">
        <f t="shared" si="89"/>
        <v>2.7130746596506009E-3</v>
      </c>
    </row>
    <row r="2646" spans="1:5" ht="18">
      <c r="A2646" s="8">
        <v>425.11132800000001</v>
      </c>
      <c r="B2646" s="6" t="s">
        <v>2651</v>
      </c>
      <c r="C2646" s="9">
        <f t="shared" si="88"/>
        <v>-8.9283247704940883E-3</v>
      </c>
      <c r="E2646">
        <f t="shared" si="89"/>
        <v>9.6484486267272053E-3</v>
      </c>
    </row>
    <row r="2647" spans="1:5" ht="18">
      <c r="A2647" s="8">
        <v>421.31579599999998</v>
      </c>
      <c r="B2647" s="6" t="s">
        <v>2652</v>
      </c>
      <c r="C2647" s="9">
        <f t="shared" si="88"/>
        <v>-1.0805918133674736E-2</v>
      </c>
      <c r="E2647">
        <f t="shared" si="89"/>
        <v>1.1526041989907853E-2</v>
      </c>
    </row>
    <row r="2648" spans="1:5" ht="18">
      <c r="A2648" s="8">
        <v>416.76309199999997</v>
      </c>
      <c r="B2648" s="6" t="s">
        <v>2653</v>
      </c>
      <c r="C2648" s="9">
        <f t="shared" si="88"/>
        <v>-2.9640844492054949E-3</v>
      </c>
      <c r="E2648">
        <f t="shared" si="89"/>
        <v>3.6842083054386124E-3</v>
      </c>
    </row>
    <row r="2649" spans="1:5" ht="18">
      <c r="A2649" s="8">
        <v>415.52777099999997</v>
      </c>
      <c r="B2649" s="6" t="s">
        <v>2654</v>
      </c>
      <c r="C2649" s="9">
        <f t="shared" si="88"/>
        <v>-2.0665887094222599E-2</v>
      </c>
      <c r="E2649">
        <f t="shared" si="89"/>
        <v>2.1386010950455718E-2</v>
      </c>
    </row>
    <row r="2650" spans="1:5" ht="18">
      <c r="A2650" s="8">
        <v>406.94052099999999</v>
      </c>
      <c r="B2650" s="6" t="s">
        <v>2655</v>
      </c>
      <c r="C2650" s="9">
        <f t="shared" si="88"/>
        <v>-3.2656929733473228E-2</v>
      </c>
      <c r="E2650">
        <f t="shared" si="89"/>
        <v>3.3377053589706343E-2</v>
      </c>
    </row>
    <row r="2651" spans="1:5" ht="18">
      <c r="A2651" s="8">
        <v>393.651093</v>
      </c>
      <c r="B2651" s="6" t="s">
        <v>2656</v>
      </c>
      <c r="C2651" s="9">
        <f t="shared" si="88"/>
        <v>1.1286858029884852E-2</v>
      </c>
      <c r="E2651">
        <f t="shared" si="89"/>
        <v>1.0566734173651735E-2</v>
      </c>
    </row>
    <row r="2652" spans="1:5" ht="18">
      <c r="A2652" s="8">
        <v>398.094177</v>
      </c>
      <c r="B2652" s="6" t="s">
        <v>2657</v>
      </c>
      <c r="C2652" s="9">
        <f t="shared" si="88"/>
        <v>-2.952911818150055E-3</v>
      </c>
      <c r="E2652">
        <f t="shared" si="89"/>
        <v>3.6730356743831724E-3</v>
      </c>
    </row>
    <row r="2653" spans="1:5" ht="18">
      <c r="A2653" s="8">
        <v>396.91863999999998</v>
      </c>
      <c r="B2653" s="6" t="s">
        <v>2658</v>
      </c>
      <c r="C2653" s="9">
        <f t="shared" si="88"/>
        <v>1.0692029983777093E-2</v>
      </c>
      <c r="E2653">
        <f t="shared" si="89"/>
        <v>9.9719061275439762E-3</v>
      </c>
    </row>
    <row r="2654" spans="1:5" ht="18">
      <c r="A2654" s="8">
        <v>401.16250600000001</v>
      </c>
      <c r="B2654" s="6" t="s">
        <v>2659</v>
      </c>
      <c r="C2654" s="9">
        <f t="shared" si="88"/>
        <v>8.2693470859910596E-3</v>
      </c>
      <c r="E2654">
        <f t="shared" si="89"/>
        <v>7.5492232297579417E-3</v>
      </c>
    </row>
    <row r="2655" spans="1:5" ht="18">
      <c r="A2655" s="8">
        <v>404.47985799999998</v>
      </c>
      <c r="B2655" s="6" t="s">
        <v>2660</v>
      </c>
      <c r="C2655" s="9">
        <f t="shared" si="88"/>
        <v>1.9457532542944227E-3</v>
      </c>
      <c r="E2655">
        <f t="shared" si="89"/>
        <v>1.2256293980613051E-3</v>
      </c>
    </row>
    <row r="2656" spans="1:5" ht="18">
      <c r="A2656" s="8">
        <v>405.26687600000002</v>
      </c>
      <c r="B2656" s="6" t="s">
        <v>2661</v>
      </c>
      <c r="C2656" s="9">
        <f t="shared" si="88"/>
        <v>1.7698705284761456E-2</v>
      </c>
      <c r="E2656">
        <f t="shared" si="89"/>
        <v>1.6978581428528337E-2</v>
      </c>
    </row>
    <row r="2657" spans="1:5" ht="18">
      <c r="A2657" s="8">
        <v>412.43957499999999</v>
      </c>
      <c r="B2657" s="6" t="s">
        <v>2662</v>
      </c>
      <c r="C2657" s="9">
        <f t="shared" si="88"/>
        <v>6.883852016383289E-3</v>
      </c>
      <c r="E2657">
        <f t="shared" si="89"/>
        <v>6.1637281601501712E-3</v>
      </c>
    </row>
    <row r="2658" spans="1:5" ht="18">
      <c r="A2658" s="8">
        <v>415.27874800000001</v>
      </c>
      <c r="B2658" s="6" t="s">
        <v>2663</v>
      </c>
      <c r="C2658" s="9">
        <f t="shared" si="88"/>
        <v>1.182383163994708E-2</v>
      </c>
      <c r="E2658">
        <f t="shared" si="89"/>
        <v>1.1103707783713963E-2</v>
      </c>
    </row>
    <row r="2659" spans="1:5" ht="18">
      <c r="A2659" s="8">
        <v>420.18893400000002</v>
      </c>
      <c r="B2659" s="6" t="s">
        <v>2664</v>
      </c>
      <c r="C2659" s="9">
        <f t="shared" si="88"/>
        <v>-6.0803624114480594E-3</v>
      </c>
      <c r="E2659">
        <f t="shared" si="89"/>
        <v>6.8004862676811773E-3</v>
      </c>
    </row>
    <row r="2660" spans="1:5" ht="18">
      <c r="A2660" s="8">
        <v>417.63403299999999</v>
      </c>
      <c r="B2660" s="6" t="s">
        <v>2665</v>
      </c>
      <c r="C2660" s="9">
        <f t="shared" si="88"/>
        <v>7.3123686258586449E-3</v>
      </c>
      <c r="E2660">
        <f t="shared" si="89"/>
        <v>6.5922447696255271E-3</v>
      </c>
    </row>
    <row r="2661" spans="1:5" ht="18">
      <c r="A2661" s="8">
        <v>420.687927</v>
      </c>
      <c r="B2661" s="6" t="s">
        <v>2666</v>
      </c>
      <c r="C2661" s="9">
        <f t="shared" si="88"/>
        <v>7.7574320310837309E-3</v>
      </c>
      <c r="E2661">
        <f t="shared" si="89"/>
        <v>7.0373081748506131E-3</v>
      </c>
    </row>
    <row r="2662" spans="1:5" ht="18">
      <c r="A2662" s="8">
        <v>423.95138500000002</v>
      </c>
      <c r="B2662" s="6" t="s">
        <v>2667</v>
      </c>
      <c r="C2662" s="9">
        <f t="shared" si="88"/>
        <v>-1.5536215313932695E-3</v>
      </c>
      <c r="E2662">
        <f t="shared" si="89"/>
        <v>2.2737453876263873E-3</v>
      </c>
    </row>
    <row r="2663" spans="1:5" ht="18">
      <c r="A2663" s="8">
        <v>423.29272500000002</v>
      </c>
      <c r="B2663" s="6" t="s">
        <v>2668</v>
      </c>
      <c r="C2663" s="9">
        <f t="shared" si="88"/>
        <v>-2.0252760072831458E-2</v>
      </c>
      <c r="E2663">
        <f t="shared" si="89"/>
        <v>2.0972883929064576E-2</v>
      </c>
    </row>
    <row r="2664" spans="1:5" ht="18">
      <c r="A2664" s="8">
        <v>414.71987899999999</v>
      </c>
      <c r="B2664" s="6" t="s">
        <v>2669</v>
      </c>
      <c r="C2664" s="9">
        <f t="shared" si="88"/>
        <v>2.983985245616892E-3</v>
      </c>
      <c r="E2664">
        <f t="shared" si="89"/>
        <v>2.2638613893837742E-3</v>
      </c>
    </row>
    <row r="2665" spans="1:5" ht="18">
      <c r="A2665" s="8">
        <v>415.95739700000001</v>
      </c>
      <c r="B2665" s="6" t="s">
        <v>2670</v>
      </c>
      <c r="C2665" s="9">
        <f t="shared" si="88"/>
        <v>-7.9177002831374351E-3</v>
      </c>
      <c r="E2665">
        <f t="shared" si="89"/>
        <v>8.6378241393705521E-3</v>
      </c>
    </row>
    <row r="2666" spans="1:5" ht="18">
      <c r="A2666" s="8">
        <v>412.663971</v>
      </c>
      <c r="B2666" s="6" t="s">
        <v>2671</v>
      </c>
      <c r="C2666" s="9">
        <f t="shared" si="88"/>
        <v>8.4646110285217465E-4</v>
      </c>
      <c r="E2666">
        <f t="shared" si="89"/>
        <v>1.2633724661905701E-4</v>
      </c>
    </row>
    <row r="2667" spans="1:5" ht="18">
      <c r="A2667" s="8">
        <v>413.01327500000002</v>
      </c>
      <c r="B2667" s="6" t="s">
        <v>2672</v>
      </c>
      <c r="C2667" s="9">
        <f t="shared" si="88"/>
        <v>-7.829021960613778E-3</v>
      </c>
      <c r="E2667">
        <f t="shared" si="89"/>
        <v>8.549145816846895E-3</v>
      </c>
    </row>
    <row r="2668" spans="1:5" ht="18">
      <c r="A2668" s="8">
        <v>409.779785</v>
      </c>
      <c r="B2668" s="6" t="s">
        <v>2673</v>
      </c>
      <c r="C2668" s="9">
        <f t="shared" si="88"/>
        <v>6.1373305664650804E-3</v>
      </c>
      <c r="E2668">
        <f t="shared" si="89"/>
        <v>5.4172067102319626E-3</v>
      </c>
    </row>
    <row r="2669" spans="1:5" ht="18">
      <c r="A2669" s="8">
        <v>412.29473899999999</v>
      </c>
      <c r="B2669" s="6" t="s">
        <v>2674</v>
      </c>
      <c r="C2669" s="9">
        <f t="shared" si="88"/>
        <v>9.7308129852221575E-3</v>
      </c>
      <c r="E2669">
        <f t="shared" si="89"/>
        <v>9.0106891289890405E-3</v>
      </c>
    </row>
    <row r="2670" spans="1:5" ht="18">
      <c r="A2670" s="8">
        <v>416.30670199999997</v>
      </c>
      <c r="B2670" s="6" t="s">
        <v>2675</v>
      </c>
      <c r="C2670" s="9">
        <f t="shared" si="88"/>
        <v>-1.8459063865851399E-2</v>
      </c>
      <c r="E2670">
        <f t="shared" si="89"/>
        <v>1.9179187722084517E-2</v>
      </c>
    </row>
    <row r="2671" spans="1:5" ht="18">
      <c r="A2671" s="8">
        <v>408.62207000000001</v>
      </c>
      <c r="B2671" s="6" t="s">
        <v>2676</v>
      </c>
      <c r="C2671" s="9">
        <f t="shared" si="88"/>
        <v>-1.3188470216500717E-3</v>
      </c>
      <c r="E2671">
        <f t="shared" si="89"/>
        <v>2.0389708778831891E-3</v>
      </c>
    </row>
    <row r="2672" spans="1:5" ht="18">
      <c r="A2672" s="8">
        <v>408.08316000000002</v>
      </c>
      <c r="B2672" s="6" t="s">
        <v>2677</v>
      </c>
      <c r="C2672" s="9">
        <f t="shared" si="88"/>
        <v>-1.247226178115334E-3</v>
      </c>
      <c r="E2672">
        <f t="shared" si="89"/>
        <v>1.9673500343484517E-3</v>
      </c>
    </row>
    <row r="2673" spans="1:5" ht="18">
      <c r="A2673" s="8">
        <v>407.57418799999999</v>
      </c>
      <c r="B2673" s="6" t="s">
        <v>2678</v>
      </c>
      <c r="C2673" s="9">
        <f t="shared" si="88"/>
        <v>-1.6381400482603607E-2</v>
      </c>
      <c r="E2673">
        <f t="shared" si="89"/>
        <v>1.7101524338836726E-2</v>
      </c>
    </row>
    <row r="2674" spans="1:5" ht="18">
      <c r="A2674" s="8">
        <v>400.89755200000002</v>
      </c>
      <c r="B2674" s="6" t="s">
        <v>2679</v>
      </c>
      <c r="C2674" s="9">
        <f t="shared" si="88"/>
        <v>1.0007451978654087E-2</v>
      </c>
      <c r="E2674">
        <f t="shared" si="89"/>
        <v>9.2873281224209701E-3</v>
      </c>
    </row>
    <row r="2675" spans="1:5" ht="18">
      <c r="A2675" s="8">
        <v>404.909515</v>
      </c>
      <c r="B2675" s="6" t="s">
        <v>2680</v>
      </c>
      <c r="C2675" s="9">
        <f t="shared" si="88"/>
        <v>2.0901148741836819E-2</v>
      </c>
      <c r="E2675">
        <f t="shared" si="89"/>
        <v>2.01810248856037E-2</v>
      </c>
    </row>
    <row r="2676" spans="1:5" ht="18">
      <c r="A2676" s="8">
        <v>413.372589</v>
      </c>
      <c r="B2676" s="6" t="s">
        <v>2681</v>
      </c>
      <c r="C2676" s="9">
        <f t="shared" si="88"/>
        <v>2.1342312564416245E-2</v>
      </c>
      <c r="E2676">
        <f t="shared" si="89"/>
        <v>2.0622188708183126E-2</v>
      </c>
    </row>
    <row r="2677" spans="1:5" ht="18">
      <c r="A2677" s="8">
        <v>422.19491599999998</v>
      </c>
      <c r="B2677" s="6" t="s">
        <v>2682</v>
      </c>
      <c r="C2677" s="9">
        <f t="shared" si="88"/>
        <v>9.3608114409411934E-3</v>
      </c>
      <c r="E2677">
        <f t="shared" si="89"/>
        <v>8.6406875847080764E-3</v>
      </c>
    </row>
    <row r="2678" spans="1:5" ht="18">
      <c r="A2678" s="8">
        <v>426.14700299999998</v>
      </c>
      <c r="B2678" s="6" t="s">
        <v>2683</v>
      </c>
      <c r="C2678" s="9">
        <f t="shared" si="88"/>
        <v>8.4074860899585255E-3</v>
      </c>
      <c r="E2678">
        <f t="shared" si="89"/>
        <v>7.6873622337254076E-3</v>
      </c>
    </row>
    <row r="2679" spans="1:5" ht="18">
      <c r="A2679" s="8">
        <v>429.729828</v>
      </c>
      <c r="B2679" s="6" t="s">
        <v>2684</v>
      </c>
      <c r="C2679" s="9">
        <f t="shared" si="88"/>
        <v>1.7418036897360145E-3</v>
      </c>
      <c r="E2679">
        <f t="shared" si="89"/>
        <v>1.0216798335028969E-3</v>
      </c>
    </row>
    <row r="2680" spans="1:5" ht="18">
      <c r="A2680" s="8">
        <v>430.47833300000002</v>
      </c>
      <c r="B2680" s="6" t="s">
        <v>2685</v>
      </c>
      <c r="C2680" s="9">
        <f t="shared" si="88"/>
        <v>8.832960240997733E-3</v>
      </c>
      <c r="E2680">
        <f t="shared" si="89"/>
        <v>8.112836384764616E-3</v>
      </c>
    </row>
    <row r="2681" spans="1:5" ht="18">
      <c r="A2681" s="8">
        <v>434.280731</v>
      </c>
      <c r="B2681" s="6" t="s">
        <v>2686</v>
      </c>
      <c r="C2681" s="9">
        <f t="shared" si="88"/>
        <v>-9.9735693776383146E-3</v>
      </c>
      <c r="E2681">
        <f t="shared" si="89"/>
        <v>1.0693693233871432E-2</v>
      </c>
    </row>
    <row r="2682" spans="1:5" ht="18">
      <c r="A2682" s="8">
        <v>429.94940200000002</v>
      </c>
      <c r="B2682" s="6" t="s">
        <v>2687</v>
      </c>
      <c r="C2682" s="9">
        <f t="shared" si="88"/>
        <v>1.8291124405378303E-2</v>
      </c>
      <c r="E2682">
        <f t="shared" si="89"/>
        <v>1.7571000549145184E-2</v>
      </c>
    </row>
    <row r="2683" spans="1:5" ht="18">
      <c r="A2683" s="8">
        <v>437.81366000000003</v>
      </c>
      <c r="B2683" s="6" t="s">
        <v>2688</v>
      </c>
      <c r="C2683" s="9">
        <f t="shared" si="88"/>
        <v>-7.7959605006385959E-3</v>
      </c>
      <c r="E2683">
        <f t="shared" si="89"/>
        <v>8.5160843568717129E-3</v>
      </c>
    </row>
    <row r="2684" spans="1:5" ht="18">
      <c r="A2684" s="8">
        <v>434.40048200000001</v>
      </c>
      <c r="B2684" s="6" t="s">
        <v>2689</v>
      </c>
      <c r="C2684" s="9">
        <f t="shared" si="88"/>
        <v>-4.0434347400195468E-3</v>
      </c>
      <c r="E2684">
        <f t="shared" si="89"/>
        <v>4.7635585962526646E-3</v>
      </c>
    </row>
    <row r="2685" spans="1:5" ht="18">
      <c r="A2685" s="8">
        <v>432.64401199999998</v>
      </c>
      <c r="B2685" s="6" t="s">
        <v>2690</v>
      </c>
      <c r="C2685" s="9">
        <f t="shared" si="88"/>
        <v>-1.0011300006158371E-2</v>
      </c>
      <c r="E2685">
        <f t="shared" si="89"/>
        <v>1.0731423862391488E-2</v>
      </c>
    </row>
    <row r="2686" spans="1:5" ht="18">
      <c r="A2686" s="8">
        <v>428.31268299999999</v>
      </c>
      <c r="B2686" s="6" t="s">
        <v>2691</v>
      </c>
      <c r="C2686" s="9">
        <f t="shared" si="88"/>
        <v>6.8503995245922352E-3</v>
      </c>
      <c r="E2686">
        <f t="shared" si="89"/>
        <v>6.1302756683591173E-3</v>
      </c>
    </row>
    <row r="2687" spans="1:5" ht="18">
      <c r="A2687" s="8">
        <v>431.24679600000002</v>
      </c>
      <c r="B2687" s="6" t="s">
        <v>2692</v>
      </c>
      <c r="C2687" s="9">
        <f t="shared" si="88"/>
        <v>-1.8513783926176984E-3</v>
      </c>
      <c r="E2687">
        <f t="shared" si="89"/>
        <v>2.5715022488508161E-3</v>
      </c>
    </row>
    <row r="2688" spans="1:5" ht="18">
      <c r="A2688" s="8">
        <v>430.448395</v>
      </c>
      <c r="B2688" s="6" t="s">
        <v>2693</v>
      </c>
      <c r="C2688" s="9">
        <f t="shared" si="88"/>
        <v>-7.6279689694278537E-3</v>
      </c>
      <c r="E2688">
        <f t="shared" si="89"/>
        <v>8.3480928256609715E-3</v>
      </c>
    </row>
    <row r="2689" spans="1:5" ht="18">
      <c r="A2689" s="8">
        <v>427.16494799999998</v>
      </c>
      <c r="B2689" s="6" t="s">
        <v>2694</v>
      </c>
      <c r="C2689" s="9">
        <f t="shared" si="88"/>
        <v>5.3268673159016606E-3</v>
      </c>
      <c r="E2689">
        <f t="shared" si="89"/>
        <v>4.6067434596685428E-3</v>
      </c>
    </row>
    <row r="2690" spans="1:5" ht="18">
      <c r="A2690" s="8">
        <v>429.44039900000001</v>
      </c>
      <c r="B2690" s="6" t="s">
        <v>2695</v>
      </c>
      <c r="C2690" s="9">
        <f t="shared" ref="C2690:C2753" si="90">(A2691-A2690)/A2690</f>
        <v>-2.2333227200638909E-2</v>
      </c>
      <c r="E2690">
        <f t="shared" si="89"/>
        <v>2.3053351056872028E-2</v>
      </c>
    </row>
    <row r="2691" spans="1:5" ht="18">
      <c r="A2691" s="8">
        <v>419.84960899999999</v>
      </c>
      <c r="B2691" s="6" t="s">
        <v>2696</v>
      </c>
      <c r="C2691" s="9">
        <f t="shared" si="90"/>
        <v>-8.4622848844906236E-3</v>
      </c>
      <c r="E2691">
        <f t="shared" ref="E2691:E2754" si="91">ABS(C2691-$G$2)</f>
        <v>9.1824087407237406E-3</v>
      </c>
    </row>
    <row r="2692" spans="1:5" ht="18">
      <c r="A2692" s="8">
        <v>416.29672199999999</v>
      </c>
      <c r="B2692" s="6" t="s">
        <v>2697</v>
      </c>
      <c r="C2692" s="9">
        <f t="shared" si="90"/>
        <v>-1.4143901906582316E-3</v>
      </c>
      <c r="E2692">
        <f t="shared" si="91"/>
        <v>2.134514046891349E-3</v>
      </c>
    </row>
    <row r="2693" spans="1:5" ht="18">
      <c r="A2693" s="8">
        <v>415.70791600000001</v>
      </c>
      <c r="B2693" s="6" t="s">
        <v>2698</v>
      </c>
      <c r="C2693" s="9">
        <f t="shared" si="90"/>
        <v>-1.1524076919429925E-3</v>
      </c>
      <c r="E2693">
        <f t="shared" si="91"/>
        <v>1.8725315481761102E-3</v>
      </c>
    </row>
    <row r="2694" spans="1:5" ht="18">
      <c r="A2694" s="8">
        <v>415.22885100000002</v>
      </c>
      <c r="B2694" s="6" t="s">
        <v>2699</v>
      </c>
      <c r="C2694" s="9">
        <f t="shared" si="90"/>
        <v>-1.5670775246780712E-2</v>
      </c>
      <c r="E2694">
        <f t="shared" si="91"/>
        <v>1.6390899103013831E-2</v>
      </c>
    </row>
    <row r="2695" spans="1:5" ht="18">
      <c r="A2695" s="8">
        <v>408.72189300000002</v>
      </c>
      <c r="B2695" s="6" t="s">
        <v>2700</v>
      </c>
      <c r="C2695" s="9">
        <f t="shared" si="90"/>
        <v>1.2623909040272411E-2</v>
      </c>
      <c r="E2695">
        <f t="shared" si="91"/>
        <v>1.1903785184039294E-2</v>
      </c>
    </row>
    <row r="2696" spans="1:5" ht="18">
      <c r="A2696" s="8">
        <v>413.88156099999998</v>
      </c>
      <c r="B2696" s="6" t="s">
        <v>2701</v>
      </c>
      <c r="C2696" s="9">
        <f t="shared" si="90"/>
        <v>6.6310685437856887E-3</v>
      </c>
      <c r="E2696">
        <f t="shared" si="91"/>
        <v>5.9109446875525709E-3</v>
      </c>
    </row>
    <row r="2697" spans="1:5" ht="18">
      <c r="A2697" s="8">
        <v>416.62603799999999</v>
      </c>
      <c r="B2697" s="6" t="s">
        <v>2702</v>
      </c>
      <c r="C2697" s="9">
        <f t="shared" si="90"/>
        <v>-3.8805303858613326E-3</v>
      </c>
      <c r="E2697">
        <f t="shared" si="91"/>
        <v>4.6006542420944504E-3</v>
      </c>
    </row>
    <row r="2698" spans="1:5" ht="18">
      <c r="A2698" s="8">
        <v>415.00930799999998</v>
      </c>
      <c r="B2698" s="6" t="s">
        <v>2703</v>
      </c>
      <c r="C2698" s="9">
        <f t="shared" si="90"/>
        <v>1.1542729060910915E-3</v>
      </c>
      <c r="E2698">
        <f t="shared" si="91"/>
        <v>4.3414904985797386E-4</v>
      </c>
    </row>
    <row r="2699" spans="1:5" ht="18">
      <c r="A2699" s="8">
        <v>415.48834199999999</v>
      </c>
      <c r="B2699" s="6" t="s">
        <v>2704</v>
      </c>
      <c r="C2699" s="9">
        <f t="shared" si="90"/>
        <v>6.7736966732991951E-3</v>
      </c>
      <c r="E2699">
        <f t="shared" si="91"/>
        <v>6.0535728170660772E-3</v>
      </c>
    </row>
    <row r="2700" spans="1:5" ht="18">
      <c r="A2700" s="8">
        <v>418.30273399999999</v>
      </c>
      <c r="B2700" s="6" t="s">
        <v>2705</v>
      </c>
      <c r="C2700" s="9">
        <f t="shared" si="90"/>
        <v>-9.5440686266226062E-4</v>
      </c>
      <c r="E2700">
        <f t="shared" si="91"/>
        <v>1.6745307188953782E-3</v>
      </c>
    </row>
    <row r="2701" spans="1:5" ht="18">
      <c r="A2701" s="8">
        <v>417.903503</v>
      </c>
      <c r="B2701" s="6" t="s">
        <v>2706</v>
      </c>
      <c r="C2701" s="9">
        <f t="shared" si="90"/>
        <v>-6.2568894044422651E-3</v>
      </c>
      <c r="E2701">
        <f t="shared" si="91"/>
        <v>6.977013260675383E-3</v>
      </c>
    </row>
    <row r="2702" spans="1:5" ht="18">
      <c r="A2702" s="8">
        <v>415.28872699999999</v>
      </c>
      <c r="B2702" s="6" t="s">
        <v>2707</v>
      </c>
      <c r="C2702" s="9">
        <f t="shared" si="90"/>
        <v>1.4419269319583513E-3</v>
      </c>
      <c r="E2702">
        <f t="shared" si="91"/>
        <v>7.2180307572523362E-4</v>
      </c>
    </row>
    <row r="2703" spans="1:5" ht="18">
      <c r="A2703" s="8">
        <v>415.88754299999999</v>
      </c>
      <c r="B2703" s="6" t="s">
        <v>2708</v>
      </c>
      <c r="C2703" s="9">
        <f t="shared" si="90"/>
        <v>3.4555831839378141E-3</v>
      </c>
      <c r="E2703">
        <f t="shared" si="91"/>
        <v>2.7354593277046967E-3</v>
      </c>
    </row>
    <row r="2704" spans="1:5" ht="18">
      <c r="A2704" s="8">
        <v>417.32467700000001</v>
      </c>
      <c r="B2704" s="6" t="s">
        <v>2709</v>
      </c>
      <c r="C2704" s="9">
        <f t="shared" si="90"/>
        <v>1.4826417753388567E-3</v>
      </c>
      <c r="E2704">
        <f t="shared" si="91"/>
        <v>7.625179191057391E-4</v>
      </c>
    </row>
    <row r="2705" spans="1:5" ht="18">
      <c r="A2705" s="8">
        <v>417.94342</v>
      </c>
      <c r="B2705" s="6" t="s">
        <v>2710</v>
      </c>
      <c r="C2705" s="9">
        <f t="shared" si="90"/>
        <v>2.0846328912176647E-2</v>
      </c>
      <c r="E2705">
        <f t="shared" si="91"/>
        <v>2.0126205055943529E-2</v>
      </c>
    </row>
    <row r="2706" spans="1:5" ht="18">
      <c r="A2706" s="8">
        <v>426.65600599999999</v>
      </c>
      <c r="B2706" s="6" t="s">
        <v>2711</v>
      </c>
      <c r="C2706" s="9">
        <f t="shared" si="90"/>
        <v>-6.8069005455415775E-3</v>
      </c>
      <c r="E2706">
        <f t="shared" si="91"/>
        <v>7.5270244017746953E-3</v>
      </c>
    </row>
    <row r="2707" spans="1:5" ht="18">
      <c r="A2707" s="8">
        <v>423.751801</v>
      </c>
      <c r="B2707" s="6" t="s">
        <v>2712</v>
      </c>
      <c r="C2707" s="9">
        <f t="shared" si="90"/>
        <v>3.0621698761812725E-4</v>
      </c>
      <c r="E2707">
        <f t="shared" si="91"/>
        <v>4.1390686861499039E-4</v>
      </c>
    </row>
    <row r="2708" spans="1:5" ht="18">
      <c r="A2708" s="8">
        <v>423.88156099999998</v>
      </c>
      <c r="B2708" s="6" t="s">
        <v>2713</v>
      </c>
      <c r="C2708" s="9">
        <f t="shared" si="90"/>
        <v>8.0521242583610226E-3</v>
      </c>
      <c r="E2708">
        <f t="shared" si="91"/>
        <v>7.3320004021279047E-3</v>
      </c>
    </row>
    <row r="2709" spans="1:5" ht="18">
      <c r="A2709" s="8">
        <v>427.29470800000001</v>
      </c>
      <c r="B2709" s="6" t="s">
        <v>2714</v>
      </c>
      <c r="C2709" s="9">
        <f t="shared" si="90"/>
        <v>-3.6435859626888297E-3</v>
      </c>
      <c r="E2709">
        <f t="shared" si="91"/>
        <v>4.3637098189219471E-3</v>
      </c>
    </row>
    <row r="2710" spans="1:5" ht="18">
      <c r="A2710" s="8">
        <v>425.73782299999999</v>
      </c>
      <c r="B2710" s="6" t="s">
        <v>2715</v>
      </c>
      <c r="C2710" s="9">
        <f t="shared" si="90"/>
        <v>1.2564786850051647E-2</v>
      </c>
      <c r="E2710">
        <f t="shared" si="91"/>
        <v>1.184466299381853E-2</v>
      </c>
    </row>
    <row r="2711" spans="1:5" ht="18">
      <c r="A2711" s="8">
        <v>431.08712800000001</v>
      </c>
      <c r="B2711" s="6" t="s">
        <v>2716</v>
      </c>
      <c r="C2711" s="9">
        <f t="shared" si="90"/>
        <v>1.3427146449150988E-3</v>
      </c>
      <c r="E2711">
        <f t="shared" si="91"/>
        <v>6.2259078868198117E-4</v>
      </c>
    </row>
    <row r="2712" spans="1:5" ht="18">
      <c r="A2712" s="8">
        <v>431.665955</v>
      </c>
      <c r="B2712" s="6" t="s">
        <v>2717</v>
      </c>
      <c r="C2712" s="9">
        <f t="shared" si="90"/>
        <v>-6.0527557703734088E-2</v>
      </c>
      <c r="E2712">
        <f t="shared" si="91"/>
        <v>6.1247681559967203E-2</v>
      </c>
    </row>
    <row r="2713" spans="1:5" ht="18">
      <c r="A2713" s="8">
        <v>405.53826900000001</v>
      </c>
      <c r="B2713" s="6" t="s">
        <v>2718</v>
      </c>
      <c r="C2713" s="9">
        <f t="shared" si="90"/>
        <v>9.8929331870279795E-3</v>
      </c>
      <c r="E2713">
        <f t="shared" si="91"/>
        <v>9.1728093307948625E-3</v>
      </c>
    </row>
    <row r="2714" spans="1:5" ht="18">
      <c r="A2714" s="8">
        <v>409.55023199999999</v>
      </c>
      <c r="B2714" s="6" t="s">
        <v>2719</v>
      </c>
      <c r="C2714" s="9">
        <f t="shared" si="90"/>
        <v>-4.6543472596543021E-3</v>
      </c>
      <c r="E2714">
        <f t="shared" si="91"/>
        <v>5.3744711158874199E-3</v>
      </c>
    </row>
    <row r="2715" spans="1:5" ht="18">
      <c r="A2715" s="8">
        <v>407.64404300000001</v>
      </c>
      <c r="B2715" s="6" t="s">
        <v>2720</v>
      </c>
      <c r="C2715" s="9">
        <f t="shared" si="90"/>
        <v>7.3446136437225005E-3</v>
      </c>
      <c r="E2715">
        <f t="shared" si="91"/>
        <v>6.6244897874893826E-3</v>
      </c>
    </row>
    <row r="2716" spans="1:5" ht="18">
      <c r="A2716" s="8">
        <v>410.63803100000001</v>
      </c>
      <c r="B2716" s="6" t="s">
        <v>2721</v>
      </c>
      <c r="C2716" s="9">
        <f t="shared" si="90"/>
        <v>2.1192815431164885E-2</v>
      </c>
      <c r="E2716">
        <f t="shared" si="91"/>
        <v>2.0472691574931767E-2</v>
      </c>
    </row>
    <row r="2717" spans="1:5" ht="18">
      <c r="A2717" s="8">
        <v>419.34060699999998</v>
      </c>
      <c r="B2717" s="6" t="s">
        <v>2722</v>
      </c>
      <c r="C2717" s="9">
        <f t="shared" si="90"/>
        <v>1.2494692649691322E-2</v>
      </c>
      <c r="E2717">
        <f t="shared" si="91"/>
        <v>1.1774568793458205E-2</v>
      </c>
    </row>
    <row r="2718" spans="1:5" ht="18">
      <c r="A2718" s="8">
        <v>424.58013899999997</v>
      </c>
      <c r="B2718" s="6" t="s">
        <v>2723</v>
      </c>
      <c r="C2718" s="9">
        <f t="shared" si="90"/>
        <v>-6.7931015491988923E-3</v>
      </c>
      <c r="E2718">
        <f t="shared" si="91"/>
        <v>7.5132254054320101E-3</v>
      </c>
    </row>
    <row r="2719" spans="1:5" ht="18">
      <c r="A2719" s="8">
        <v>421.69592299999999</v>
      </c>
      <c r="B2719" s="6" t="s">
        <v>2724</v>
      </c>
      <c r="C2719" s="9">
        <f t="shared" si="90"/>
        <v>-1.0720914652997456E-2</v>
      </c>
      <c r="E2719">
        <f t="shared" si="91"/>
        <v>1.1441038509230573E-2</v>
      </c>
    </row>
    <row r="2720" spans="1:5" ht="18">
      <c r="A2720" s="8">
        <v>417.17495700000001</v>
      </c>
      <c r="B2720" s="6" t="s">
        <v>2725</v>
      </c>
      <c r="C2720" s="9">
        <f t="shared" si="90"/>
        <v>1.2009301891052834E-2</v>
      </c>
      <c r="E2720">
        <f t="shared" si="91"/>
        <v>1.1289178034819717E-2</v>
      </c>
    </row>
    <row r="2721" spans="1:5" ht="18">
      <c r="A2721" s="8">
        <v>422.18493699999999</v>
      </c>
      <c r="B2721" s="6" t="s">
        <v>2726</v>
      </c>
      <c r="C2721" s="9">
        <f t="shared" si="90"/>
        <v>5.1296927251575806E-3</v>
      </c>
      <c r="E2721">
        <f t="shared" si="91"/>
        <v>4.4095688689244628E-3</v>
      </c>
    </row>
    <row r="2722" spans="1:5" ht="18">
      <c r="A2722" s="8">
        <v>424.350616</v>
      </c>
      <c r="B2722" s="6" t="s">
        <v>2727</v>
      </c>
      <c r="C2722" s="9">
        <f t="shared" si="90"/>
        <v>3.9745788892645737E-3</v>
      </c>
      <c r="E2722">
        <f t="shared" si="91"/>
        <v>3.2544550330314559E-3</v>
      </c>
    </row>
    <row r="2723" spans="1:5" ht="18">
      <c r="A2723" s="8">
        <v>426.03723100000002</v>
      </c>
      <c r="B2723" s="6" t="s">
        <v>2728</v>
      </c>
      <c r="C2723" s="9">
        <f t="shared" si="90"/>
        <v>-2.785259159662504E-2</v>
      </c>
      <c r="E2723">
        <f t="shared" si="91"/>
        <v>2.8572715452858159E-2</v>
      </c>
    </row>
    <row r="2724" spans="1:5" ht="18">
      <c r="A2724" s="8">
        <v>414.17099000000002</v>
      </c>
      <c r="B2724" s="6" t="s">
        <v>2729</v>
      </c>
      <c r="C2724" s="9">
        <f t="shared" si="90"/>
        <v>1.8313305816035302E-3</v>
      </c>
      <c r="E2724">
        <f t="shared" si="91"/>
        <v>1.1112067253704126E-3</v>
      </c>
    </row>
    <row r="2725" spans="1:5" ht="18">
      <c r="A2725" s="8">
        <v>414.92947400000003</v>
      </c>
      <c r="B2725" s="6" t="s">
        <v>2730</v>
      </c>
      <c r="C2725" s="9">
        <f t="shared" si="90"/>
        <v>4.8826128943541651E-3</v>
      </c>
      <c r="E2725">
        <f t="shared" si="91"/>
        <v>4.1624890381210472E-3</v>
      </c>
    </row>
    <row r="2726" spans="1:5" ht="18">
      <c r="A2726" s="8">
        <v>416.95541400000002</v>
      </c>
      <c r="B2726" s="6" t="s">
        <v>2731</v>
      </c>
      <c r="C2726" s="9">
        <f t="shared" si="90"/>
        <v>-5.5052433016256246E-3</v>
      </c>
      <c r="E2726">
        <f t="shared" si="91"/>
        <v>6.2253671578587425E-3</v>
      </c>
    </row>
    <row r="2727" spans="1:5" ht="18">
      <c r="A2727" s="8">
        <v>414.65997299999998</v>
      </c>
      <c r="B2727" s="6" t="s">
        <v>2732</v>
      </c>
      <c r="C2727" s="9">
        <f t="shared" si="90"/>
        <v>-4.3167368845605037E-3</v>
      </c>
      <c r="E2727">
        <f t="shared" si="91"/>
        <v>5.0368607407936215E-3</v>
      </c>
    </row>
    <row r="2728" spans="1:5" ht="18">
      <c r="A2728" s="8">
        <v>412.86999500000002</v>
      </c>
      <c r="B2728" s="6" t="s">
        <v>2733</v>
      </c>
      <c r="C2728" s="9">
        <f t="shared" si="90"/>
        <v>1.0003160922362456E-2</v>
      </c>
      <c r="E2728">
        <f t="shared" si="91"/>
        <v>9.283037066129339E-3</v>
      </c>
    </row>
    <row r="2729" spans="1:5" ht="18">
      <c r="A2729" s="8">
        <v>417</v>
      </c>
      <c r="B2729" s="6" t="s">
        <v>2734</v>
      </c>
      <c r="C2729" s="9">
        <f t="shared" si="90"/>
        <v>4.2925875299760141E-3</v>
      </c>
      <c r="E2729">
        <f t="shared" si="91"/>
        <v>3.5724636737428962E-3</v>
      </c>
    </row>
    <row r="2730" spans="1:5" ht="18">
      <c r="A2730" s="8">
        <v>418.790009</v>
      </c>
      <c r="B2730" s="6" t="s">
        <v>2735</v>
      </c>
      <c r="C2730" s="9">
        <f t="shared" si="90"/>
        <v>2.1968004972152951E-2</v>
      </c>
      <c r="E2730">
        <f t="shared" si="91"/>
        <v>2.1247881115919832E-2</v>
      </c>
    </row>
    <row r="2731" spans="1:5" ht="18">
      <c r="A2731" s="8">
        <v>427.98998999999998</v>
      </c>
      <c r="B2731" s="6" t="s">
        <v>2736</v>
      </c>
      <c r="C2731" s="9">
        <f t="shared" si="90"/>
        <v>-1.1682516219596631E-2</v>
      </c>
      <c r="E2731">
        <f t="shared" si="91"/>
        <v>1.2402640075829748E-2</v>
      </c>
    </row>
    <row r="2732" spans="1:5" ht="18">
      <c r="A2732" s="8">
        <v>422.98998999999998</v>
      </c>
      <c r="B2732" s="6" t="s">
        <v>2737</v>
      </c>
      <c r="C2732" s="9">
        <f t="shared" si="90"/>
        <v>1.1111397695251011E-3</v>
      </c>
      <c r="E2732">
        <f t="shared" si="91"/>
        <v>3.9101591329198347E-4</v>
      </c>
    </row>
    <row r="2733" spans="1:5" ht="18">
      <c r="A2733" s="8">
        <v>423.459991</v>
      </c>
      <c r="B2733" s="6" t="s">
        <v>2738</v>
      </c>
      <c r="C2733" s="9">
        <f t="shared" si="90"/>
        <v>1.7758513578204814E-2</v>
      </c>
      <c r="E2733">
        <f t="shared" si="91"/>
        <v>1.7038389721971695E-2</v>
      </c>
    </row>
    <row r="2734" spans="1:5" ht="18">
      <c r="A2734" s="8">
        <v>430.98001099999999</v>
      </c>
      <c r="B2734" s="6" t="s">
        <v>2739</v>
      </c>
      <c r="C2734" s="9">
        <f t="shared" si="90"/>
        <v>5.1046682998025347E-4</v>
      </c>
      <c r="E2734">
        <f t="shared" si="91"/>
        <v>2.0965702625286417E-4</v>
      </c>
    </row>
    <row r="2735" spans="1:5" ht="18">
      <c r="A2735" s="8">
        <v>431.20001200000002</v>
      </c>
      <c r="B2735" s="6" t="s">
        <v>2740</v>
      </c>
      <c r="C2735" s="9">
        <f t="shared" si="90"/>
        <v>1.442486277110764E-2</v>
      </c>
      <c r="E2735">
        <f t="shared" si="91"/>
        <v>1.3704738914874523E-2</v>
      </c>
    </row>
    <row r="2736" spans="1:5" ht="18">
      <c r="A2736" s="8">
        <v>437.42001299999998</v>
      </c>
      <c r="B2736" s="6" t="s">
        <v>2741</v>
      </c>
      <c r="C2736" s="9">
        <f t="shared" si="90"/>
        <v>1.1887846567276369E-2</v>
      </c>
      <c r="E2736">
        <f t="shared" si="91"/>
        <v>1.1167722711043252E-2</v>
      </c>
    </row>
    <row r="2737" spans="1:5" ht="18">
      <c r="A2737" s="8">
        <v>442.61999500000002</v>
      </c>
      <c r="B2737" s="6" t="s">
        <v>2742</v>
      </c>
      <c r="C2737" s="9">
        <f t="shared" si="90"/>
        <v>2.1463377405712509E-3</v>
      </c>
      <c r="E2737">
        <f t="shared" si="91"/>
        <v>1.4262138843381333E-3</v>
      </c>
    </row>
    <row r="2738" spans="1:5" ht="18">
      <c r="A2738" s="8">
        <v>443.57000699999998</v>
      </c>
      <c r="B2738" s="6" t="s">
        <v>2743</v>
      </c>
      <c r="C2738" s="9">
        <f t="shared" si="90"/>
        <v>5.5233265580105695E-3</v>
      </c>
      <c r="E2738">
        <f t="shared" si="91"/>
        <v>4.8032027017774516E-3</v>
      </c>
    </row>
    <row r="2739" spans="1:5" ht="18">
      <c r="A2739" s="8">
        <v>446.01998900000001</v>
      </c>
      <c r="B2739" s="6" t="s">
        <v>2744</v>
      </c>
      <c r="C2739" s="9">
        <f t="shared" si="90"/>
        <v>-6.031124313578674E-3</v>
      </c>
      <c r="E2739">
        <f t="shared" si="91"/>
        <v>6.7512481698117919E-3</v>
      </c>
    </row>
    <row r="2740" spans="1:5" ht="18">
      <c r="A2740" s="8">
        <v>443.32998700000002</v>
      </c>
      <c r="B2740" s="6" t="s">
        <v>2745</v>
      </c>
      <c r="C2740" s="9">
        <f t="shared" si="90"/>
        <v>1.2767020427156352E-2</v>
      </c>
      <c r="E2740">
        <f t="shared" si="91"/>
        <v>1.2046896570923235E-2</v>
      </c>
    </row>
    <row r="2741" spans="1:5" ht="18">
      <c r="A2741" s="8">
        <v>448.98998999999998</v>
      </c>
      <c r="B2741" s="6" t="s">
        <v>2746</v>
      </c>
      <c r="C2741" s="9">
        <f t="shared" si="90"/>
        <v>1.26953387089995E-3</v>
      </c>
      <c r="E2741">
        <f t="shared" si="91"/>
        <v>5.4941001466683238E-4</v>
      </c>
    </row>
    <row r="2742" spans="1:5" ht="18">
      <c r="A2742" s="8">
        <v>449.55999800000001</v>
      </c>
      <c r="B2742" s="6" t="s">
        <v>2747</v>
      </c>
      <c r="C2742" s="9">
        <f t="shared" si="90"/>
        <v>-5.093889603585232E-3</v>
      </c>
      <c r="E2742">
        <f t="shared" si="91"/>
        <v>5.8140134598183499E-3</v>
      </c>
    </row>
    <row r="2743" spans="1:5" ht="18">
      <c r="A2743" s="8">
        <v>447.26998900000001</v>
      </c>
      <c r="B2743" s="6" t="s">
        <v>2748</v>
      </c>
      <c r="C2743" s="9">
        <f t="shared" si="90"/>
        <v>9.6586113672830747E-3</v>
      </c>
      <c r="E2743">
        <f t="shared" si="91"/>
        <v>8.9384875110499577E-3</v>
      </c>
    </row>
    <row r="2744" spans="1:5" ht="18">
      <c r="A2744" s="8">
        <v>451.58999599999999</v>
      </c>
      <c r="B2744" s="6" t="s">
        <v>2749</v>
      </c>
      <c r="C2744" s="9">
        <f t="shared" si="90"/>
        <v>6.3553112899339273E-3</v>
      </c>
      <c r="E2744">
        <f t="shared" si="91"/>
        <v>5.6351874337008095E-3</v>
      </c>
    </row>
    <row r="2745" spans="1:5" ht="18">
      <c r="A2745" s="8">
        <v>454.459991</v>
      </c>
      <c r="B2745" s="6" t="s">
        <v>2750</v>
      </c>
      <c r="C2745" s="9">
        <f t="shared" si="90"/>
        <v>-3.7561009413477717E-2</v>
      </c>
      <c r="E2745">
        <f t="shared" si="91"/>
        <v>3.8281133269710832E-2</v>
      </c>
    </row>
    <row r="2746" spans="1:5" ht="18">
      <c r="A2746" s="8">
        <v>437.39001500000001</v>
      </c>
      <c r="B2746" s="6" t="s">
        <v>2751</v>
      </c>
      <c r="C2746" s="9">
        <f t="shared" si="90"/>
        <v>-8.2310063708251338E-4</v>
      </c>
      <c r="E2746">
        <f t="shared" si="91"/>
        <v>1.5432244933156311E-3</v>
      </c>
    </row>
    <row r="2747" spans="1:5" ht="18">
      <c r="A2747" s="8">
        <v>437.02999899999998</v>
      </c>
      <c r="B2747" s="6" t="s">
        <v>2752</v>
      </c>
      <c r="C2747" s="9">
        <f t="shared" si="90"/>
        <v>-9.8389813281437384E-4</v>
      </c>
      <c r="E2747">
        <f t="shared" si="91"/>
        <v>1.7040219890474915E-3</v>
      </c>
    </row>
    <row r="2748" spans="1:5" ht="18">
      <c r="A2748" s="8">
        <v>436.60000600000001</v>
      </c>
      <c r="B2748" s="6" t="s">
        <v>2753</v>
      </c>
      <c r="C2748" s="9">
        <f t="shared" si="90"/>
        <v>-3.0920888260363598E-3</v>
      </c>
      <c r="E2748">
        <f t="shared" si="91"/>
        <v>3.8122126822694776E-3</v>
      </c>
    </row>
    <row r="2749" spans="1:5" ht="18">
      <c r="A2749" s="8">
        <v>435.25</v>
      </c>
      <c r="B2749" s="6" t="s">
        <v>2754</v>
      </c>
      <c r="C2749" s="9">
        <f t="shared" si="90"/>
        <v>9.3738931648478276E-3</v>
      </c>
      <c r="E2749">
        <f t="shared" si="91"/>
        <v>8.6537693086147106E-3</v>
      </c>
    </row>
    <row r="2750" spans="1:5" ht="18">
      <c r="A2750" s="8">
        <v>439.32998700000002</v>
      </c>
      <c r="B2750" s="6" t="s">
        <v>2755</v>
      </c>
      <c r="C2750" s="9">
        <f t="shared" si="90"/>
        <v>-2.7769604536464799E-3</v>
      </c>
      <c r="E2750">
        <f t="shared" si="91"/>
        <v>3.4970843098795978E-3</v>
      </c>
    </row>
    <row r="2751" spans="1:5" ht="18">
      <c r="A2751" s="8">
        <v>438.10998499999999</v>
      </c>
      <c r="B2751" s="6" t="s">
        <v>2756</v>
      </c>
      <c r="C2751" s="9">
        <f t="shared" si="90"/>
        <v>-1.7301559561579086E-2</v>
      </c>
      <c r="E2751">
        <f t="shared" si="91"/>
        <v>1.8021683417812205E-2</v>
      </c>
    </row>
    <row r="2752" spans="1:5" ht="18">
      <c r="A2752" s="8">
        <v>430.52999899999998</v>
      </c>
      <c r="B2752" s="6" t="s">
        <v>2757</v>
      </c>
      <c r="C2752" s="9">
        <f t="shared" si="90"/>
        <v>-1.3239523408913391E-2</v>
      </c>
      <c r="E2752">
        <f t="shared" si="91"/>
        <v>1.3959647265146508E-2</v>
      </c>
    </row>
    <row r="2753" spans="1:5" ht="18">
      <c r="A2753" s="8">
        <v>424.82998700000002</v>
      </c>
      <c r="B2753" s="6" t="s">
        <v>2758</v>
      </c>
      <c r="C2753" s="9">
        <f t="shared" si="90"/>
        <v>-7.8383991288261314E-3</v>
      </c>
      <c r="E2753">
        <f t="shared" si="91"/>
        <v>8.5585229850592484E-3</v>
      </c>
    </row>
    <row r="2754" spans="1:5" ht="18">
      <c r="A2754" s="8">
        <v>421.5</v>
      </c>
      <c r="B2754" s="6" t="s">
        <v>2759</v>
      </c>
      <c r="C2754" s="9">
        <f t="shared" ref="C2754:C2762" si="92">(A2755-A2754)/A2754</f>
        <v>-6.9276702253854875E-3</v>
      </c>
      <c r="E2754">
        <f t="shared" si="91"/>
        <v>7.6477940816186054E-3</v>
      </c>
    </row>
    <row r="2755" spans="1:5" ht="18">
      <c r="A2755" s="8">
        <v>418.57998700000002</v>
      </c>
      <c r="B2755" s="6" t="s">
        <v>2760</v>
      </c>
      <c r="C2755" s="9">
        <f t="shared" si="92"/>
        <v>1.1395716823891034E-2</v>
      </c>
      <c r="E2755">
        <f t="shared" ref="E2755:E2762" si="93">ABS(C2755-$G$2)</f>
        <v>1.0675592967657917E-2</v>
      </c>
    </row>
    <row r="2756" spans="1:5" ht="18">
      <c r="A2756" s="8">
        <v>423.35000600000001</v>
      </c>
      <c r="B2756" s="6" t="s">
        <v>2761</v>
      </c>
      <c r="C2756" s="9">
        <f t="shared" si="92"/>
        <v>1.0629502624832842E-2</v>
      </c>
      <c r="E2756">
        <f t="shared" si="93"/>
        <v>9.9093787685997255E-3</v>
      </c>
    </row>
    <row r="2757" spans="1:5" ht="18">
      <c r="A2757" s="8">
        <v>427.85000600000001</v>
      </c>
      <c r="B2757" s="6" t="s">
        <v>2762</v>
      </c>
      <c r="C2757" s="9">
        <f t="shared" si="92"/>
        <v>-1.2808252712750904E-2</v>
      </c>
      <c r="E2757">
        <f t="shared" si="93"/>
        <v>1.3528376568984021E-2</v>
      </c>
    </row>
    <row r="2758" spans="1:5" ht="18">
      <c r="A2758" s="8">
        <v>422.36999500000002</v>
      </c>
      <c r="B2758" s="6" t="s">
        <v>2763</v>
      </c>
      <c r="C2758" s="9">
        <f t="shared" si="92"/>
        <v>5.1850345098495695E-3</v>
      </c>
      <c r="E2758">
        <f t="shared" si="93"/>
        <v>4.4649106536164516E-3</v>
      </c>
    </row>
    <row r="2759" spans="1:5" ht="18">
      <c r="A2759" s="8">
        <v>424.55999800000001</v>
      </c>
      <c r="B2759" s="6" t="s">
        <v>2764</v>
      </c>
      <c r="C2759" s="9">
        <f t="shared" si="92"/>
        <v>-1.3213647132153962E-2</v>
      </c>
      <c r="E2759">
        <f t="shared" si="93"/>
        <v>1.3933770988387079E-2</v>
      </c>
    </row>
    <row r="2760" spans="1:5" ht="18">
      <c r="A2760" s="8">
        <v>418.95001200000002</v>
      </c>
      <c r="B2760" s="6" t="s">
        <v>2765</v>
      </c>
      <c r="C2760" s="9">
        <f t="shared" si="92"/>
        <v>-4.2010023859362549E-3</v>
      </c>
      <c r="E2760">
        <f t="shared" si="93"/>
        <v>4.9211262421693727E-3</v>
      </c>
    </row>
    <row r="2761" spans="1:5" ht="18">
      <c r="A2761" s="8">
        <v>417.19000199999999</v>
      </c>
      <c r="B2761" s="6" t="s">
        <v>2766</v>
      </c>
      <c r="C2761" s="9">
        <f t="shared" si="92"/>
        <v>-3.6433974752827602E-3</v>
      </c>
      <c r="E2761">
        <f t="shared" si="93"/>
        <v>4.3635213315158777E-3</v>
      </c>
    </row>
    <row r="2762" spans="1:5" ht="18">
      <c r="A2762" s="8">
        <v>415.67001299999998</v>
      </c>
      <c r="B2762" s="6" t="s">
        <v>2767</v>
      </c>
      <c r="C2762" s="9">
        <f t="shared" si="92"/>
        <v>-1</v>
      </c>
      <c r="E2762">
        <f t="shared" si="93"/>
        <v>1.0007201238562331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5E2AF-E3C9-B34B-B99F-1DC398DA37B9}">
  <dimension ref="A1:G2762"/>
  <sheetViews>
    <sheetView tabSelected="1" workbookViewId="0">
      <selection activeCell="C3" sqref="C3"/>
    </sheetView>
  </sheetViews>
  <sheetFormatPr baseColWidth="10" defaultRowHeight="13"/>
  <cols>
    <col min="1" max="1" width="11.1640625" style="1" bestFit="1" customWidth="1"/>
    <col min="2" max="2" width="10.33203125" style="1" customWidth="1"/>
    <col min="3" max="3" width="14.33203125" style="1" bestFit="1" customWidth="1"/>
    <col min="4" max="4" width="10.83203125" style="1"/>
    <col min="5" max="5" width="11.6640625" bestFit="1" customWidth="1"/>
    <col min="6" max="6" width="8.6640625" bestFit="1" customWidth="1"/>
    <col min="7" max="7" width="11.6640625" bestFit="1" customWidth="1"/>
  </cols>
  <sheetData>
    <row r="1" spans="1:7">
      <c r="A1" s="2" t="s">
        <v>5</v>
      </c>
      <c r="B1" s="2" t="s">
        <v>0</v>
      </c>
      <c r="C1" s="2" t="s">
        <v>2782</v>
      </c>
      <c r="D1" s="2" t="s">
        <v>2770</v>
      </c>
      <c r="E1" s="2"/>
    </row>
    <row r="2" spans="1:7" ht="18">
      <c r="A2" s="5">
        <v>30.766034999999999</v>
      </c>
      <c r="B2" s="3" t="s">
        <v>7</v>
      </c>
      <c r="C2" s="9"/>
      <c r="D2" s="12"/>
      <c r="F2" s="24" t="s">
        <v>2777</v>
      </c>
      <c r="G2">
        <f>AVERAGE(C$3:C$1048576)</f>
        <v>1.082703611253492E-3</v>
      </c>
    </row>
    <row r="3" spans="1:7" ht="18">
      <c r="A3" s="8">
        <v>30.114101000000002</v>
      </c>
      <c r="B3" s="6" t="s">
        <v>8</v>
      </c>
      <c r="C3" s="9">
        <f>A3/A2-1</f>
        <v>-2.1190055852175815E-2</v>
      </c>
      <c r="D3" s="12">
        <f t="shared" ref="D3:D65" si="0">(ROW(B3)-ROW($B$2)+1)/COUNT(C$2:C$1048576)</f>
        <v>7.246376811594203E-4</v>
      </c>
      <c r="E3">
        <f>ABS(C3-$G$2)</f>
        <v>2.2272759463429308E-2</v>
      </c>
      <c r="F3" s="24" t="s">
        <v>2776</v>
      </c>
      <c r="G3">
        <f>_xlfn.VAR.P(C$3:C$1048576)</f>
        <v>2.7807044716484904E-4</v>
      </c>
    </row>
    <row r="4" spans="1:7" ht="28">
      <c r="A4" s="8">
        <v>30.314696999999999</v>
      </c>
      <c r="B4" s="6" t="s">
        <v>9</v>
      </c>
      <c r="C4" s="9">
        <f t="shared" ref="C4:C67" si="1">A4/A3-1</f>
        <v>6.6611983535553865E-3</v>
      </c>
      <c r="D4" s="12">
        <f t="shared" si="0"/>
        <v>1.0869565217391304E-3</v>
      </c>
      <c r="E4">
        <f t="shared" ref="E4:E66" si="2">ABS(C4-$G$2)</f>
        <v>5.5784947423018942E-3</v>
      </c>
      <c r="F4" s="24" t="s">
        <v>2775</v>
      </c>
      <c r="G4">
        <f>_xlfn.STDEV.P(C$3:C$1048576)</f>
        <v>1.667544443680135E-2</v>
      </c>
    </row>
    <row r="5" spans="1:7" ht="28">
      <c r="A5" s="8">
        <v>30.640678000000001</v>
      </c>
      <c r="B5" s="6" t="s">
        <v>10</v>
      </c>
      <c r="C5" s="9">
        <f t="shared" si="1"/>
        <v>1.0753232994543893E-2</v>
      </c>
      <c r="D5" s="12">
        <f t="shared" si="0"/>
        <v>1.4492753623188406E-3</v>
      </c>
      <c r="E5">
        <f t="shared" si="2"/>
        <v>9.6705293832904018E-3</v>
      </c>
      <c r="F5" s="24" t="s">
        <v>2778</v>
      </c>
      <c r="G5">
        <f>AVERAGE(E$3:E$1048576)</f>
        <v>1.1465555060936968E-2</v>
      </c>
    </row>
    <row r="6" spans="1:7" ht="18">
      <c r="A6" s="8">
        <v>30.807822999999999</v>
      </c>
      <c r="B6" s="6" t="s">
        <v>11</v>
      </c>
      <c r="C6" s="9">
        <f t="shared" si="1"/>
        <v>5.4550033129161513E-3</v>
      </c>
      <c r="D6" s="12">
        <f t="shared" si="0"/>
        <v>1.8115942028985507E-3</v>
      </c>
      <c r="E6">
        <f t="shared" si="2"/>
        <v>4.372299701662659E-3</v>
      </c>
      <c r="F6" s="24" t="s">
        <v>2780</v>
      </c>
      <c r="G6">
        <f>KURT(C:C)</f>
        <v>7.9622539534060284</v>
      </c>
    </row>
    <row r="7" spans="1:7" ht="18">
      <c r="A7" s="8">
        <v>31.626912999999998</v>
      </c>
      <c r="B7" s="6" t="s">
        <v>12</v>
      </c>
      <c r="C7" s="9">
        <f t="shared" si="1"/>
        <v>2.6587078223605731E-2</v>
      </c>
      <c r="D7" s="12">
        <f t="shared" si="0"/>
        <v>2.1739130434782609E-3</v>
      </c>
      <c r="E7">
        <f t="shared" si="2"/>
        <v>2.5504374612352238E-2</v>
      </c>
      <c r="F7" s="24" t="s">
        <v>2781</v>
      </c>
      <c r="G7">
        <f>SKEW(C:C)</f>
        <v>7.7088852103208774E-2</v>
      </c>
    </row>
    <row r="8" spans="1:7" ht="18">
      <c r="A8" s="8">
        <v>30.490219</v>
      </c>
      <c r="B8" s="6" t="s">
        <v>13</v>
      </c>
      <c r="C8" s="9">
        <f t="shared" si="1"/>
        <v>-3.5940719222264828E-2</v>
      </c>
      <c r="D8" s="12">
        <f t="shared" si="0"/>
        <v>2.5362318840579708E-3</v>
      </c>
      <c r="E8">
        <f t="shared" si="2"/>
        <v>3.7023422833518317E-2</v>
      </c>
    </row>
    <row r="9" spans="1:7" ht="18">
      <c r="A9" s="8">
        <v>30.381567</v>
      </c>
      <c r="B9" s="6" t="s">
        <v>14</v>
      </c>
      <c r="C9" s="9">
        <f t="shared" si="1"/>
        <v>-3.5635034303951318E-3</v>
      </c>
      <c r="D9" s="12">
        <f t="shared" si="0"/>
        <v>2.8985507246376812E-3</v>
      </c>
      <c r="E9">
        <f t="shared" si="2"/>
        <v>4.6462070416486241E-3</v>
      </c>
    </row>
    <row r="10" spans="1:7" ht="18">
      <c r="A10" s="8">
        <v>29.938586999999998</v>
      </c>
      <c r="B10" s="6" t="s">
        <v>15</v>
      </c>
      <c r="C10" s="9">
        <f t="shared" si="1"/>
        <v>-1.4580551424487109E-2</v>
      </c>
      <c r="D10" s="12">
        <f t="shared" si="0"/>
        <v>3.2608695652173911E-3</v>
      </c>
      <c r="E10">
        <f t="shared" si="2"/>
        <v>1.5663255035740602E-2</v>
      </c>
    </row>
    <row r="11" spans="1:7" ht="18">
      <c r="A11" s="8">
        <v>30.239466</v>
      </c>
      <c r="B11" s="6" t="s">
        <v>16</v>
      </c>
      <c r="C11" s="9">
        <f t="shared" si="1"/>
        <v>1.0049873095213213E-2</v>
      </c>
      <c r="D11" s="12">
        <f t="shared" si="0"/>
        <v>3.6231884057971015E-3</v>
      </c>
      <c r="E11">
        <f t="shared" si="2"/>
        <v>8.9671694839597218E-3</v>
      </c>
    </row>
    <row r="12" spans="1:7" ht="18">
      <c r="A12" s="8">
        <v>30.557092999999998</v>
      </c>
      <c r="B12" s="6" t="s">
        <v>17</v>
      </c>
      <c r="C12" s="9">
        <f t="shared" si="1"/>
        <v>1.0503723842213208E-2</v>
      </c>
      <c r="D12" s="12">
        <f t="shared" si="0"/>
        <v>3.9855072463768114E-3</v>
      </c>
      <c r="E12">
        <f t="shared" si="2"/>
        <v>9.4210202309597171E-3</v>
      </c>
    </row>
    <row r="13" spans="1:7" ht="18">
      <c r="A13" s="8">
        <v>30.757683</v>
      </c>
      <c r="B13" s="6" t="s">
        <v>18</v>
      </c>
      <c r="C13" s="9">
        <f t="shared" si="1"/>
        <v>6.5644333379488717E-3</v>
      </c>
      <c r="D13" s="12">
        <f t="shared" si="0"/>
        <v>4.3478260869565218E-3</v>
      </c>
      <c r="E13">
        <f t="shared" si="2"/>
        <v>5.4817297266953795E-3</v>
      </c>
    </row>
    <row r="14" spans="1:7" ht="18">
      <c r="A14" s="8">
        <v>31.066918999999999</v>
      </c>
      <c r="B14" s="6" t="s">
        <v>19</v>
      </c>
      <c r="C14" s="9">
        <f t="shared" si="1"/>
        <v>1.0053943270044163E-2</v>
      </c>
      <c r="D14" s="12">
        <f t="shared" si="0"/>
        <v>4.7101449275362322E-3</v>
      </c>
      <c r="E14">
        <f t="shared" si="2"/>
        <v>8.971239658790672E-3</v>
      </c>
    </row>
    <row r="15" spans="1:7" ht="18">
      <c r="A15" s="8">
        <v>31.317675000000001</v>
      </c>
      <c r="B15" s="6" t="s">
        <v>20</v>
      </c>
      <c r="C15" s="9">
        <f t="shared" si="1"/>
        <v>8.0714795052576616E-3</v>
      </c>
      <c r="D15" s="12">
        <f t="shared" si="0"/>
        <v>5.0724637681159417E-3</v>
      </c>
      <c r="E15">
        <f t="shared" si="2"/>
        <v>6.9887758940041693E-3</v>
      </c>
    </row>
    <row r="16" spans="1:7" ht="18">
      <c r="A16" s="8">
        <v>31.434687</v>
      </c>
      <c r="B16" s="6" t="s">
        <v>21</v>
      </c>
      <c r="C16" s="9">
        <f t="shared" si="1"/>
        <v>3.7362926845623257E-3</v>
      </c>
      <c r="D16" s="12">
        <f t="shared" si="0"/>
        <v>5.434782608695652E-3</v>
      </c>
      <c r="E16">
        <f t="shared" si="2"/>
        <v>2.6535890733088334E-3</v>
      </c>
    </row>
    <row r="17" spans="1:5" ht="18">
      <c r="A17" s="8">
        <v>31.443027000000001</v>
      </c>
      <c r="B17" s="6" t="s">
        <v>22</v>
      </c>
      <c r="C17" s="9">
        <f t="shared" si="1"/>
        <v>2.6531201026425144E-4</v>
      </c>
      <c r="D17" s="12">
        <f t="shared" si="0"/>
        <v>5.7971014492753624E-3</v>
      </c>
      <c r="E17">
        <f t="shared" si="2"/>
        <v>8.1739160098924057E-4</v>
      </c>
    </row>
    <row r="18" spans="1:5" ht="18">
      <c r="A18" s="8">
        <v>31.510397000000001</v>
      </c>
      <c r="B18" s="6" t="s">
        <v>23</v>
      </c>
      <c r="C18" s="9">
        <f t="shared" si="1"/>
        <v>2.1426054177289267E-3</v>
      </c>
      <c r="D18" s="12">
        <f t="shared" si="0"/>
        <v>6.1594202898550728E-3</v>
      </c>
      <c r="E18">
        <f t="shared" si="2"/>
        <v>1.0599018064754346E-3</v>
      </c>
    </row>
    <row r="19" spans="1:5" ht="18">
      <c r="A19" s="8">
        <v>31.586183999999999</v>
      </c>
      <c r="B19" s="6" t="s">
        <v>24</v>
      </c>
      <c r="C19" s="9">
        <f t="shared" si="1"/>
        <v>2.4051426581517266E-3</v>
      </c>
      <c r="D19" s="12">
        <f t="shared" si="0"/>
        <v>6.5217391304347823E-3</v>
      </c>
      <c r="E19">
        <f t="shared" si="2"/>
        <v>1.3224390468982346E-3</v>
      </c>
    </row>
    <row r="20" spans="1:5" ht="18">
      <c r="A20" s="8">
        <v>31.7883</v>
      </c>
      <c r="B20" s="6" t="s">
        <v>25</v>
      </c>
      <c r="C20" s="9">
        <f t="shared" si="1"/>
        <v>6.398873634118063E-3</v>
      </c>
      <c r="D20" s="12">
        <f t="shared" si="0"/>
        <v>6.8840579710144926E-3</v>
      </c>
      <c r="E20">
        <f t="shared" si="2"/>
        <v>5.3161700228645708E-3</v>
      </c>
    </row>
    <row r="21" spans="1:5" ht="18">
      <c r="A21" s="8">
        <v>31.981966</v>
      </c>
      <c r="B21" s="6" t="s">
        <v>26</v>
      </c>
      <c r="C21" s="9">
        <f t="shared" si="1"/>
        <v>6.0923673175350412E-3</v>
      </c>
      <c r="D21" s="12">
        <f t="shared" si="0"/>
        <v>7.246376811594203E-3</v>
      </c>
      <c r="E21">
        <f t="shared" si="2"/>
        <v>5.009663706281549E-3</v>
      </c>
    </row>
    <row r="22" spans="1:5" ht="18">
      <c r="A22" s="8">
        <v>31.737763999999999</v>
      </c>
      <c r="B22" s="6" t="s">
        <v>27</v>
      </c>
      <c r="C22" s="9">
        <f t="shared" si="1"/>
        <v>-7.6356156466429459E-3</v>
      </c>
      <c r="D22" s="12">
        <f t="shared" si="0"/>
        <v>7.6086956521739134E-3</v>
      </c>
      <c r="E22">
        <f t="shared" si="2"/>
        <v>8.7183192578964373E-3</v>
      </c>
    </row>
    <row r="23" spans="1:5" ht="18">
      <c r="A23" s="8">
        <v>31.611456</v>
      </c>
      <c r="B23" s="6" t="s">
        <v>28</v>
      </c>
      <c r="C23" s="9">
        <f t="shared" si="1"/>
        <v>-3.9797384592058505E-3</v>
      </c>
      <c r="D23" s="12">
        <f t="shared" si="0"/>
        <v>7.9710144927536229E-3</v>
      </c>
      <c r="E23">
        <f t="shared" si="2"/>
        <v>5.0624420704593427E-3</v>
      </c>
    </row>
    <row r="24" spans="1:5" ht="18">
      <c r="A24" s="8">
        <v>31.552515</v>
      </c>
      <c r="B24" s="6" t="s">
        <v>29</v>
      </c>
      <c r="C24" s="9">
        <f t="shared" si="1"/>
        <v>-1.8645455622164908E-3</v>
      </c>
      <c r="D24" s="12">
        <f t="shared" si="0"/>
        <v>8.3333333333333332E-3</v>
      </c>
      <c r="E24">
        <f t="shared" si="2"/>
        <v>2.947249173469983E-3</v>
      </c>
    </row>
    <row r="25" spans="1:5" ht="18">
      <c r="A25" s="8">
        <v>31.880922000000002</v>
      </c>
      <c r="B25" s="6" t="s">
        <v>30</v>
      </c>
      <c r="C25" s="9">
        <f t="shared" si="1"/>
        <v>1.040826697966879E-2</v>
      </c>
      <c r="D25" s="12">
        <f t="shared" si="0"/>
        <v>8.6956521739130436E-3</v>
      </c>
      <c r="E25">
        <f t="shared" si="2"/>
        <v>9.3255633684152985E-3</v>
      </c>
    </row>
    <row r="26" spans="1:5" ht="18">
      <c r="A26" s="8">
        <v>32.259853</v>
      </c>
      <c r="B26" s="6" t="s">
        <v>31</v>
      </c>
      <c r="C26" s="9">
        <f t="shared" si="1"/>
        <v>1.1885823126445372E-2</v>
      </c>
      <c r="D26" s="12">
        <f t="shared" si="0"/>
        <v>9.057971014492754E-3</v>
      </c>
      <c r="E26">
        <f t="shared" si="2"/>
        <v>1.080311951519188E-2</v>
      </c>
    </row>
    <row r="27" spans="1:5" ht="18">
      <c r="A27" s="8">
        <v>31.813556999999999</v>
      </c>
      <c r="B27" s="6" t="s">
        <v>32</v>
      </c>
      <c r="C27" s="9">
        <f t="shared" si="1"/>
        <v>-1.3834408978863011E-2</v>
      </c>
      <c r="D27" s="12">
        <f t="shared" si="0"/>
        <v>9.4202898550724643E-3</v>
      </c>
      <c r="E27">
        <f t="shared" si="2"/>
        <v>1.4917112590116502E-2</v>
      </c>
    </row>
    <row r="28" spans="1:5" ht="18">
      <c r="A28" s="8">
        <v>32.344051</v>
      </c>
      <c r="B28" s="6" t="s">
        <v>33</v>
      </c>
      <c r="C28" s="9">
        <f t="shared" si="1"/>
        <v>1.6675092319918816E-2</v>
      </c>
      <c r="D28" s="12">
        <f t="shared" si="0"/>
        <v>9.7826086956521747E-3</v>
      </c>
      <c r="E28">
        <f t="shared" si="2"/>
        <v>1.5592388708665325E-2</v>
      </c>
    </row>
    <row r="29" spans="1:5" ht="18">
      <c r="A29" s="8">
        <v>32.091427000000003</v>
      </c>
      <c r="B29" s="6" t="s">
        <v>34</v>
      </c>
      <c r="C29" s="9">
        <f t="shared" si="1"/>
        <v>-7.8105244145205699E-3</v>
      </c>
      <c r="D29" s="12">
        <f t="shared" si="0"/>
        <v>1.0144927536231883E-2</v>
      </c>
      <c r="E29">
        <f t="shared" si="2"/>
        <v>8.8932280257740613E-3</v>
      </c>
    </row>
    <row r="30" spans="1:5" ht="18">
      <c r="A30" s="8">
        <v>32.125103000000003</v>
      </c>
      <c r="B30" s="6" t="s">
        <v>35</v>
      </c>
      <c r="C30" s="9">
        <f t="shared" si="1"/>
        <v>1.0493768320118946E-3</v>
      </c>
      <c r="D30" s="12">
        <f t="shared" si="0"/>
        <v>1.0507246376811594E-2</v>
      </c>
      <c r="E30">
        <f t="shared" si="2"/>
        <v>3.3326779241597436E-5</v>
      </c>
    </row>
    <row r="31" spans="1:5" ht="18">
      <c r="A31" s="8">
        <v>31.914598000000002</v>
      </c>
      <c r="B31" s="6" t="s">
        <v>36</v>
      </c>
      <c r="C31" s="9">
        <f t="shared" si="1"/>
        <v>-6.5526638155837258E-3</v>
      </c>
      <c r="D31" s="12">
        <f t="shared" si="0"/>
        <v>1.0869565217391304E-2</v>
      </c>
      <c r="E31">
        <f t="shared" si="2"/>
        <v>7.635367426837218E-3</v>
      </c>
    </row>
    <row r="32" spans="1:5" ht="18">
      <c r="A32" s="8">
        <v>31.847245999999998</v>
      </c>
      <c r="B32" s="6" t="s">
        <v>37</v>
      </c>
      <c r="C32" s="9">
        <f t="shared" si="1"/>
        <v>-2.1103822144337148E-3</v>
      </c>
      <c r="D32" s="12">
        <f t="shared" si="0"/>
        <v>1.1231884057971014E-2</v>
      </c>
      <c r="E32">
        <f t="shared" si="2"/>
        <v>3.193085825687207E-3</v>
      </c>
    </row>
    <row r="33" spans="1:5" ht="18">
      <c r="A33" s="8">
        <v>32.015658999999999</v>
      </c>
      <c r="B33" s="6" t="s">
        <v>38</v>
      </c>
      <c r="C33" s="9">
        <f t="shared" si="1"/>
        <v>5.2881495624457209E-3</v>
      </c>
      <c r="D33" s="12">
        <f t="shared" si="0"/>
        <v>1.1594202898550725E-2</v>
      </c>
      <c r="E33">
        <f t="shared" si="2"/>
        <v>4.2054459511922286E-3</v>
      </c>
    </row>
    <row r="34" spans="1:5" ht="18">
      <c r="A34" s="8">
        <v>32.226173000000003</v>
      </c>
      <c r="B34" s="6" t="s">
        <v>39</v>
      </c>
      <c r="C34" s="9">
        <f t="shared" si="1"/>
        <v>6.5753448960710337E-3</v>
      </c>
      <c r="D34" s="12">
        <f t="shared" si="0"/>
        <v>1.1956521739130435E-2</v>
      </c>
      <c r="E34">
        <f t="shared" si="2"/>
        <v>5.4926412848175414E-3</v>
      </c>
    </row>
    <row r="35" spans="1:5" ht="18">
      <c r="A35" s="8">
        <v>31.906174</v>
      </c>
      <c r="B35" s="6" t="s">
        <v>40</v>
      </c>
      <c r="C35" s="9">
        <f t="shared" si="1"/>
        <v>-9.9297859537961219E-3</v>
      </c>
      <c r="D35" s="12">
        <f t="shared" si="0"/>
        <v>1.2318840579710146E-2</v>
      </c>
      <c r="E35">
        <f t="shared" si="2"/>
        <v>1.1012489565049613E-2</v>
      </c>
    </row>
    <row r="36" spans="1:5" ht="18">
      <c r="A36" s="8">
        <v>31.746186999999999</v>
      </c>
      <c r="B36" s="6" t="s">
        <v>41</v>
      </c>
      <c r="C36" s="9">
        <f t="shared" si="1"/>
        <v>-5.0142959792045527E-3</v>
      </c>
      <c r="D36" s="12">
        <f t="shared" si="0"/>
        <v>1.2681159420289856E-2</v>
      </c>
      <c r="E36">
        <f t="shared" si="2"/>
        <v>6.096999590458045E-3</v>
      </c>
    </row>
    <row r="37" spans="1:5" ht="18">
      <c r="A37" s="8">
        <v>32.040913000000003</v>
      </c>
      <c r="B37" s="6" t="s">
        <v>42</v>
      </c>
      <c r="C37" s="9">
        <f t="shared" si="1"/>
        <v>9.2838235974608274E-3</v>
      </c>
      <c r="D37" s="12">
        <f t="shared" si="0"/>
        <v>1.3043478260869565E-2</v>
      </c>
      <c r="E37">
        <f t="shared" si="2"/>
        <v>8.2011199862073361E-3</v>
      </c>
    </row>
    <row r="38" spans="1:5" ht="18">
      <c r="A38" s="8">
        <v>33.304012</v>
      </c>
      <c r="B38" s="6" t="s">
        <v>43</v>
      </c>
      <c r="C38" s="9">
        <f t="shared" si="1"/>
        <v>3.9421442204221835E-2</v>
      </c>
      <c r="D38" s="12">
        <f t="shared" si="0"/>
        <v>1.3405797101449275E-2</v>
      </c>
      <c r="E38">
        <f t="shared" si="2"/>
        <v>3.8338738592968345E-2</v>
      </c>
    </row>
    <row r="39" spans="1:5" ht="18">
      <c r="A39" s="8">
        <v>33.068255999999998</v>
      </c>
      <c r="B39" s="6" t="s">
        <v>44</v>
      </c>
      <c r="C39" s="9">
        <f t="shared" si="1"/>
        <v>-7.078906889656511E-3</v>
      </c>
      <c r="D39" s="12">
        <f t="shared" si="0"/>
        <v>1.3768115942028985E-2</v>
      </c>
      <c r="E39">
        <f t="shared" si="2"/>
        <v>8.1616105009100024E-3</v>
      </c>
    </row>
    <row r="40" spans="1:5" ht="18">
      <c r="A40" s="8">
        <v>33.960842</v>
      </c>
      <c r="B40" s="6" t="s">
        <v>45</v>
      </c>
      <c r="C40" s="9">
        <f t="shared" si="1"/>
        <v>2.6992230857291188E-2</v>
      </c>
      <c r="D40" s="12">
        <f t="shared" si="0"/>
        <v>1.4130434782608696E-2</v>
      </c>
      <c r="E40">
        <f t="shared" si="2"/>
        <v>2.5909527246037695E-2</v>
      </c>
    </row>
    <row r="41" spans="1:5" ht="18">
      <c r="A41" s="8">
        <v>33.817680000000003</v>
      </c>
      <c r="B41" s="6" t="s">
        <v>46</v>
      </c>
      <c r="C41" s="9">
        <f t="shared" si="1"/>
        <v>-4.215502077362987E-3</v>
      </c>
      <c r="D41" s="12">
        <f t="shared" si="0"/>
        <v>1.4492753623188406E-2</v>
      </c>
      <c r="E41">
        <f t="shared" si="2"/>
        <v>5.2982056886164792E-3</v>
      </c>
    </row>
    <row r="42" spans="1:5" ht="18">
      <c r="A42" s="8">
        <v>34.103980999999997</v>
      </c>
      <c r="B42" s="6" t="s">
        <v>47</v>
      </c>
      <c r="C42" s="9">
        <f t="shared" si="1"/>
        <v>8.4660154096909412E-3</v>
      </c>
      <c r="D42" s="12">
        <f t="shared" si="0"/>
        <v>1.4855072463768116E-2</v>
      </c>
      <c r="E42">
        <f t="shared" si="2"/>
        <v>7.383311798437449E-3</v>
      </c>
    </row>
    <row r="43" spans="1:5" ht="18">
      <c r="A43" s="8">
        <v>33.969256999999999</v>
      </c>
      <c r="B43" s="6" t="s">
        <v>48</v>
      </c>
      <c r="C43" s="9">
        <f t="shared" si="1"/>
        <v>-3.9503892522106954E-3</v>
      </c>
      <c r="D43" s="12">
        <f t="shared" si="0"/>
        <v>1.5217391304347827E-2</v>
      </c>
      <c r="E43">
        <f t="shared" si="2"/>
        <v>5.0330928634641876E-3</v>
      </c>
    </row>
    <row r="44" spans="1:5" ht="18">
      <c r="A44" s="8">
        <v>33.506129999999999</v>
      </c>
      <c r="B44" s="6" t="s">
        <v>49</v>
      </c>
      <c r="C44" s="9">
        <f t="shared" si="1"/>
        <v>-1.3633710033752022E-2</v>
      </c>
      <c r="D44" s="12">
        <f t="shared" si="0"/>
        <v>1.5579710144927537E-2</v>
      </c>
      <c r="E44">
        <f t="shared" si="2"/>
        <v>1.4716413645005514E-2</v>
      </c>
    </row>
    <row r="45" spans="1:5" ht="18">
      <c r="A45" s="8">
        <v>33.144027999999999</v>
      </c>
      <c r="B45" s="6" t="s">
        <v>50</v>
      </c>
      <c r="C45" s="9">
        <f t="shared" si="1"/>
        <v>-1.0807037398828268E-2</v>
      </c>
      <c r="D45" s="12">
        <f t="shared" si="0"/>
        <v>1.5942028985507246E-2</v>
      </c>
      <c r="E45">
        <f t="shared" si="2"/>
        <v>1.1889741010081759E-2</v>
      </c>
    </row>
    <row r="46" spans="1:5" ht="18">
      <c r="A46" s="8">
        <v>33.935580999999999</v>
      </c>
      <c r="B46" s="6" t="s">
        <v>51</v>
      </c>
      <c r="C46" s="9">
        <f t="shared" si="1"/>
        <v>2.3882220953952871E-2</v>
      </c>
      <c r="D46" s="12">
        <f t="shared" si="0"/>
        <v>1.6304347826086956E-2</v>
      </c>
      <c r="E46">
        <f t="shared" si="2"/>
        <v>2.2799517342699378E-2</v>
      </c>
    </row>
    <row r="47" spans="1:5" ht="18">
      <c r="A47" s="8">
        <v>34.516601999999999</v>
      </c>
      <c r="B47" s="6" t="s">
        <v>52</v>
      </c>
      <c r="C47" s="9">
        <f t="shared" si="1"/>
        <v>1.7121292250749987E-2</v>
      </c>
      <c r="D47" s="12">
        <f t="shared" si="0"/>
        <v>1.6666666666666666E-2</v>
      </c>
      <c r="E47">
        <f t="shared" si="2"/>
        <v>1.6038588639496493E-2</v>
      </c>
    </row>
    <row r="48" spans="1:5" ht="18">
      <c r="A48" s="8">
        <v>34.878700000000002</v>
      </c>
      <c r="B48" s="6" t="s">
        <v>53</v>
      </c>
      <c r="C48" s="9">
        <f t="shared" si="1"/>
        <v>1.0490545969733756E-2</v>
      </c>
      <c r="D48" s="12">
        <f t="shared" si="0"/>
        <v>1.7028985507246377E-2</v>
      </c>
      <c r="E48">
        <f t="shared" si="2"/>
        <v>9.4078423584802642E-3</v>
      </c>
    </row>
    <row r="49" spans="1:5" ht="18">
      <c r="A49" s="8">
        <v>34.819755999999998</v>
      </c>
      <c r="B49" s="6" t="s">
        <v>54</v>
      </c>
      <c r="C49" s="9">
        <f t="shared" si="1"/>
        <v>-1.6899712431943659E-3</v>
      </c>
      <c r="D49" s="12">
        <f t="shared" si="0"/>
        <v>1.7391304347826087E-2</v>
      </c>
      <c r="E49">
        <f t="shared" si="2"/>
        <v>2.7726748544478581E-3</v>
      </c>
    </row>
    <row r="50" spans="1:5" ht="18">
      <c r="A50" s="8">
        <v>34.533450999999999</v>
      </c>
      <c r="B50" s="6" t="s">
        <v>55</v>
      </c>
      <c r="C50" s="9">
        <f t="shared" si="1"/>
        <v>-8.2224872569468532E-3</v>
      </c>
      <c r="D50" s="12">
        <f t="shared" si="0"/>
        <v>1.7753623188405798E-2</v>
      </c>
      <c r="E50">
        <f t="shared" si="2"/>
        <v>9.3051908682003446E-3</v>
      </c>
    </row>
    <row r="51" spans="1:5" ht="18">
      <c r="A51" s="8">
        <v>33.57349</v>
      </c>
      <c r="B51" s="6" t="s">
        <v>56</v>
      </c>
      <c r="C51" s="9">
        <f t="shared" si="1"/>
        <v>-2.7798003738462196E-2</v>
      </c>
      <c r="D51" s="12">
        <f t="shared" si="0"/>
        <v>1.8115942028985508E-2</v>
      </c>
      <c r="E51">
        <f t="shared" si="2"/>
        <v>2.8880707349715689E-2</v>
      </c>
    </row>
    <row r="52" spans="1:5" ht="18">
      <c r="A52" s="8">
        <v>33.514541999999999</v>
      </c>
      <c r="B52" s="6" t="s">
        <v>57</v>
      </c>
      <c r="C52" s="9">
        <f t="shared" si="1"/>
        <v>-1.7557900593593301E-3</v>
      </c>
      <c r="D52" s="12">
        <f t="shared" si="0"/>
        <v>1.8478260869565218E-2</v>
      </c>
      <c r="E52">
        <f t="shared" si="2"/>
        <v>2.8384936706128223E-3</v>
      </c>
    </row>
    <row r="53" spans="1:5" ht="18">
      <c r="A53" s="8">
        <v>33.531384000000003</v>
      </c>
      <c r="B53" s="6" t="s">
        <v>58</v>
      </c>
      <c r="C53" s="9">
        <f t="shared" si="1"/>
        <v>5.025281264474657E-4</v>
      </c>
      <c r="D53" s="12">
        <f t="shared" si="0"/>
        <v>1.8840579710144929E-2</v>
      </c>
      <c r="E53">
        <f t="shared" si="2"/>
        <v>5.8017548480602632E-4</v>
      </c>
    </row>
    <row r="54" spans="1:5" ht="18">
      <c r="A54" s="8">
        <v>34.078724000000001</v>
      </c>
      <c r="B54" s="6" t="s">
        <v>59</v>
      </c>
      <c r="C54" s="9">
        <f t="shared" si="1"/>
        <v>1.6323215289890669E-2</v>
      </c>
      <c r="D54" s="12">
        <f t="shared" si="0"/>
        <v>1.9202898550724639E-2</v>
      </c>
      <c r="E54">
        <f t="shared" si="2"/>
        <v>1.5240511678637178E-2</v>
      </c>
    </row>
    <row r="55" spans="1:5" ht="18">
      <c r="A55" s="8">
        <v>33.144027999999999</v>
      </c>
      <c r="B55" s="6" t="s">
        <v>60</v>
      </c>
      <c r="C55" s="9">
        <f t="shared" si="1"/>
        <v>-2.7427552745226125E-2</v>
      </c>
      <c r="D55" s="12">
        <f t="shared" si="0"/>
        <v>1.9565217391304349E-2</v>
      </c>
      <c r="E55">
        <f t="shared" si="2"/>
        <v>2.8510256356479618E-2</v>
      </c>
    </row>
    <row r="56" spans="1:5" ht="18">
      <c r="A56" s="8">
        <v>33.017727000000001</v>
      </c>
      <c r="B56" s="6" t="s">
        <v>61</v>
      </c>
      <c r="C56" s="9">
        <f t="shared" si="1"/>
        <v>-3.810671412659894E-3</v>
      </c>
      <c r="D56" s="12">
        <f t="shared" si="0"/>
        <v>1.9927536231884056E-2</v>
      </c>
      <c r="E56">
        <f t="shared" si="2"/>
        <v>4.8933750239133862E-3</v>
      </c>
    </row>
    <row r="57" spans="1:5" ht="18">
      <c r="A57" s="8">
        <v>32.992451000000003</v>
      </c>
      <c r="B57" s="6" t="s">
        <v>62</v>
      </c>
      <c r="C57" s="9">
        <f t="shared" si="1"/>
        <v>-7.6552816612718289E-4</v>
      </c>
      <c r="D57" s="12">
        <f t="shared" si="0"/>
        <v>2.0289855072463767E-2</v>
      </c>
      <c r="E57">
        <f t="shared" si="2"/>
        <v>1.8482317773806749E-3</v>
      </c>
    </row>
    <row r="58" spans="1:5" ht="18">
      <c r="A58" s="8">
        <v>33.472431</v>
      </c>
      <c r="B58" s="6" t="s">
        <v>63</v>
      </c>
      <c r="C58" s="9">
        <f t="shared" si="1"/>
        <v>1.454817649043405E-2</v>
      </c>
      <c r="D58" s="12">
        <f t="shared" si="0"/>
        <v>2.0652173913043477E-2</v>
      </c>
      <c r="E58">
        <f t="shared" si="2"/>
        <v>1.3465472879180559E-2</v>
      </c>
    </row>
    <row r="59" spans="1:5" ht="18">
      <c r="A59" s="8">
        <v>34.019779</v>
      </c>
      <c r="B59" s="6" t="s">
        <v>64</v>
      </c>
      <c r="C59" s="9">
        <f t="shared" si="1"/>
        <v>1.6352203399866649E-2</v>
      </c>
      <c r="D59" s="12">
        <f t="shared" si="0"/>
        <v>2.1014492753623187E-2</v>
      </c>
      <c r="E59">
        <f t="shared" si="2"/>
        <v>1.5269499788613158E-2</v>
      </c>
    </row>
    <row r="60" spans="1:5" ht="18">
      <c r="A60" s="8">
        <v>33.691367999999997</v>
      </c>
      <c r="B60" s="6" t="s">
        <v>65</v>
      </c>
      <c r="C60" s="9">
        <f t="shared" si="1"/>
        <v>-9.6535312589773881E-3</v>
      </c>
      <c r="D60" s="12">
        <f t="shared" si="0"/>
        <v>2.1376811594202898E-2</v>
      </c>
      <c r="E60">
        <f t="shared" si="2"/>
        <v>1.0736234870230879E-2</v>
      </c>
    </row>
    <row r="61" spans="1:5" ht="18">
      <c r="A61" s="8">
        <v>33.632423000000003</v>
      </c>
      <c r="B61" s="6" t="s">
        <v>66</v>
      </c>
      <c r="C61" s="9">
        <f t="shared" si="1"/>
        <v>-1.749557928309553E-3</v>
      </c>
      <c r="D61" s="12">
        <f t="shared" si="0"/>
        <v>2.1739130434782608E-2</v>
      </c>
      <c r="E61">
        <f t="shared" si="2"/>
        <v>2.8322615395630453E-3</v>
      </c>
    </row>
    <row r="62" spans="1:5" ht="18">
      <c r="A62" s="8">
        <v>33.674534000000001</v>
      </c>
      <c r="B62" s="6" t="s">
        <v>67</v>
      </c>
      <c r="C62" s="9">
        <f t="shared" si="1"/>
        <v>1.2520953366934595E-3</v>
      </c>
      <c r="D62" s="12">
        <f t="shared" si="0"/>
        <v>2.2101449275362318E-2</v>
      </c>
      <c r="E62">
        <f t="shared" si="2"/>
        <v>1.693917254399675E-4</v>
      </c>
    </row>
    <row r="63" spans="1:5" ht="18">
      <c r="A63" s="8">
        <v>33.421906</v>
      </c>
      <c r="B63" s="6" t="s">
        <v>68</v>
      </c>
      <c r="C63" s="9">
        <f t="shared" si="1"/>
        <v>-7.5020488776474936E-3</v>
      </c>
      <c r="D63" s="12">
        <f t="shared" si="0"/>
        <v>2.2463768115942029E-2</v>
      </c>
      <c r="E63">
        <f t="shared" si="2"/>
        <v>8.584752488900985E-3</v>
      </c>
    </row>
    <row r="64" spans="1:5" ht="18">
      <c r="A64" s="8">
        <v>33.565060000000003</v>
      </c>
      <c r="B64" s="6" t="s">
        <v>69</v>
      </c>
      <c r="C64" s="9">
        <f t="shared" si="1"/>
        <v>4.2832386638871345E-3</v>
      </c>
      <c r="D64" s="12">
        <f t="shared" si="0"/>
        <v>2.2826086956521739E-2</v>
      </c>
      <c r="E64">
        <f t="shared" si="2"/>
        <v>3.2005350526336422E-3</v>
      </c>
    </row>
    <row r="65" spans="1:5" ht="18">
      <c r="A65" s="8">
        <v>33.607165999999999</v>
      </c>
      <c r="B65" s="6" t="s">
        <v>70</v>
      </c>
      <c r="C65" s="9">
        <f t="shared" si="1"/>
        <v>1.2544592501844143E-3</v>
      </c>
      <c r="D65" s="12">
        <f t="shared" si="0"/>
        <v>2.318840579710145E-2</v>
      </c>
      <c r="E65">
        <f t="shared" si="2"/>
        <v>1.7175563893092227E-4</v>
      </c>
    </row>
    <row r="66" spans="1:5" ht="18">
      <c r="A66" s="8">
        <v>34.415554</v>
      </c>
      <c r="B66" s="6" t="s">
        <v>71</v>
      </c>
      <c r="C66" s="9">
        <f t="shared" si="1"/>
        <v>2.4054036570652748E-2</v>
      </c>
      <c r="D66" s="12">
        <f t="shared" ref="D66:D129" si="3">(ROW(B66)-ROW($B$2)+1)/COUNT(C$2:C$1048576)</f>
        <v>2.355072463768116E-2</v>
      </c>
      <c r="E66">
        <f t="shared" si="2"/>
        <v>2.2971332959399255E-2</v>
      </c>
    </row>
    <row r="67" spans="1:5" ht="18">
      <c r="A67" s="8">
        <v>34.112408000000002</v>
      </c>
      <c r="B67" s="6" t="s">
        <v>72</v>
      </c>
      <c r="C67" s="9">
        <f t="shared" si="1"/>
        <v>-8.8084009921792772E-3</v>
      </c>
      <c r="D67" s="12">
        <f t="shared" si="3"/>
        <v>2.391304347826087E-2</v>
      </c>
      <c r="E67">
        <f t="shared" ref="E67:E130" si="4">ABS(C67-$G$2)</f>
        <v>9.8911046034327686E-3</v>
      </c>
    </row>
    <row r="68" spans="1:5" ht="18">
      <c r="A68" s="8">
        <v>34.019779</v>
      </c>
      <c r="B68" s="6" t="s">
        <v>73</v>
      </c>
      <c r="C68" s="9">
        <f t="shared" ref="C68:C131" si="5">A68/A67-1</f>
        <v>-2.7154049048663254E-3</v>
      </c>
      <c r="D68" s="12">
        <f t="shared" si="3"/>
        <v>2.4275362318840581E-2</v>
      </c>
      <c r="E68">
        <f t="shared" si="4"/>
        <v>3.7981085161198176E-3</v>
      </c>
    </row>
    <row r="69" spans="1:5" ht="18">
      <c r="A69" s="8">
        <v>33.682968000000002</v>
      </c>
      <c r="B69" s="6" t="s">
        <v>74</v>
      </c>
      <c r="C69" s="9">
        <f t="shared" si="5"/>
        <v>-9.9004464432292938E-3</v>
      </c>
      <c r="D69" s="12">
        <f t="shared" si="3"/>
        <v>2.4637681159420291E-2</v>
      </c>
      <c r="E69">
        <f t="shared" si="4"/>
        <v>1.0983150054482785E-2</v>
      </c>
    </row>
    <row r="70" spans="1:5" ht="18">
      <c r="A70" s="8">
        <v>33.421906</v>
      </c>
      <c r="B70" s="6" t="s">
        <v>75</v>
      </c>
      <c r="C70" s="9">
        <f t="shared" si="5"/>
        <v>-7.750564023930484E-3</v>
      </c>
      <c r="D70" s="12">
        <f t="shared" si="3"/>
        <v>2.5000000000000001E-2</v>
      </c>
      <c r="E70">
        <f t="shared" si="4"/>
        <v>8.8332676351839754E-3</v>
      </c>
    </row>
    <row r="71" spans="1:5" ht="18">
      <c r="A71" s="8">
        <v>33.202969000000003</v>
      </c>
      <c r="B71" s="6" t="s">
        <v>76</v>
      </c>
      <c r="C71" s="9">
        <f t="shared" si="5"/>
        <v>-6.5507036014043063E-3</v>
      </c>
      <c r="D71" s="12">
        <f t="shared" si="3"/>
        <v>2.5362318840579712E-2</v>
      </c>
      <c r="E71">
        <f t="shared" si="4"/>
        <v>7.6334072126577985E-3</v>
      </c>
    </row>
    <row r="72" spans="1:5" ht="18">
      <c r="A72" s="8">
        <v>32.891410999999998</v>
      </c>
      <c r="B72" s="6" t="s">
        <v>77</v>
      </c>
      <c r="C72" s="9">
        <f t="shared" si="5"/>
        <v>-9.3834379690564962E-3</v>
      </c>
      <c r="D72" s="12">
        <f t="shared" si="3"/>
        <v>2.5724637681159419E-2</v>
      </c>
      <c r="E72">
        <f t="shared" si="4"/>
        <v>1.0466141580309988E-2</v>
      </c>
    </row>
    <row r="73" spans="1:5" ht="18">
      <c r="A73" s="8">
        <v>33.194546000000003</v>
      </c>
      <c r="B73" s="6" t="s">
        <v>78</v>
      </c>
      <c r="C73" s="9">
        <f t="shared" si="5"/>
        <v>9.2162358130518651E-3</v>
      </c>
      <c r="D73" s="12">
        <f t="shared" si="3"/>
        <v>2.6086956521739129E-2</v>
      </c>
      <c r="E73">
        <f t="shared" si="4"/>
        <v>8.1335322017983738E-3</v>
      </c>
    </row>
    <row r="74" spans="1:5" ht="18">
      <c r="A74" s="8">
        <v>33.379795000000001</v>
      </c>
      <c r="B74" s="6" t="s">
        <v>79</v>
      </c>
      <c r="C74" s="9">
        <f t="shared" si="5"/>
        <v>5.5807059388610636E-3</v>
      </c>
      <c r="D74" s="12">
        <f t="shared" si="3"/>
        <v>2.6449275362318839E-2</v>
      </c>
      <c r="E74">
        <f t="shared" si="4"/>
        <v>4.4980023276075714E-3</v>
      </c>
    </row>
    <row r="75" spans="1:5" ht="18">
      <c r="A75" s="8">
        <v>33.295600999999998</v>
      </c>
      <c r="B75" s="6" t="s">
        <v>80</v>
      </c>
      <c r="C75" s="9">
        <f t="shared" si="5"/>
        <v>-2.52230428617084E-3</v>
      </c>
      <c r="D75" s="12">
        <f t="shared" si="3"/>
        <v>2.681159420289855E-2</v>
      </c>
      <c r="E75">
        <f t="shared" si="4"/>
        <v>3.6050078974243322E-3</v>
      </c>
    </row>
    <row r="76" spans="1:5" ht="18">
      <c r="A76" s="8">
        <v>33.657702999999998</v>
      </c>
      <c r="B76" s="6" t="s">
        <v>81</v>
      </c>
      <c r="C76" s="9">
        <f t="shared" si="5"/>
        <v>1.08753705932505E-2</v>
      </c>
      <c r="D76" s="12">
        <f t="shared" si="3"/>
        <v>2.717391304347826E-2</v>
      </c>
      <c r="E76">
        <f t="shared" si="4"/>
        <v>9.7926669819970082E-3</v>
      </c>
    </row>
    <row r="77" spans="1:5" ht="18">
      <c r="A77" s="8">
        <v>34.276744999999998</v>
      </c>
      <c r="B77" s="6" t="s">
        <v>82</v>
      </c>
      <c r="C77" s="9">
        <f t="shared" si="5"/>
        <v>1.839228303844731E-2</v>
      </c>
      <c r="D77" s="12">
        <f t="shared" si="3"/>
        <v>2.753623188405797E-2</v>
      </c>
      <c r="E77">
        <f t="shared" si="4"/>
        <v>1.7309579427193817E-2</v>
      </c>
    </row>
    <row r="78" spans="1:5" ht="18">
      <c r="A78" s="8">
        <v>34.124096000000002</v>
      </c>
      <c r="B78" s="6" t="s">
        <v>83</v>
      </c>
      <c r="C78" s="9">
        <f t="shared" si="5"/>
        <v>-4.4534275351990615E-3</v>
      </c>
      <c r="D78" s="12">
        <f t="shared" si="3"/>
        <v>2.7898550724637681E-2</v>
      </c>
      <c r="E78">
        <f t="shared" si="4"/>
        <v>5.5361311464525538E-3</v>
      </c>
    </row>
    <row r="79" spans="1:5" ht="18">
      <c r="A79" s="8">
        <v>33.581359999999997</v>
      </c>
      <c r="B79" s="6" t="s">
        <v>84</v>
      </c>
      <c r="C79" s="9">
        <f t="shared" si="5"/>
        <v>-1.5904772979187687E-2</v>
      </c>
      <c r="D79" s="12">
        <f t="shared" si="3"/>
        <v>2.8260869565217391E-2</v>
      </c>
      <c r="E79">
        <f t="shared" si="4"/>
        <v>1.698747659044118E-2</v>
      </c>
    </row>
    <row r="80" spans="1:5" ht="18">
      <c r="A80" s="8">
        <v>33.776417000000002</v>
      </c>
      <c r="B80" s="6" t="s">
        <v>85</v>
      </c>
      <c r="C80" s="9">
        <f t="shared" si="5"/>
        <v>5.8084901862225369E-3</v>
      </c>
      <c r="D80" s="12">
        <f t="shared" si="3"/>
        <v>2.8623188405797102E-2</v>
      </c>
      <c r="E80">
        <f t="shared" si="4"/>
        <v>4.7257865749690446E-3</v>
      </c>
    </row>
    <row r="81" spans="1:5" ht="18">
      <c r="A81" s="8">
        <v>33.708568999999997</v>
      </c>
      <c r="B81" s="6" t="s">
        <v>86</v>
      </c>
      <c r="C81" s="9">
        <f t="shared" si="5"/>
        <v>-2.0087388191590838E-3</v>
      </c>
      <c r="D81" s="12">
        <f t="shared" si="3"/>
        <v>2.8985507246376812E-2</v>
      </c>
      <c r="E81">
        <f t="shared" si="4"/>
        <v>3.091442430412576E-3</v>
      </c>
    </row>
    <row r="82" spans="1:5" ht="18">
      <c r="A82" s="8">
        <v>33.6492</v>
      </c>
      <c r="B82" s="6" t="s">
        <v>87</v>
      </c>
      <c r="C82" s="9">
        <f t="shared" si="5"/>
        <v>-1.7612435579806851E-3</v>
      </c>
      <c r="D82" s="12">
        <f t="shared" si="3"/>
        <v>2.9347826086956522E-2</v>
      </c>
      <c r="E82">
        <f t="shared" si="4"/>
        <v>2.8439471692341773E-3</v>
      </c>
    </row>
    <row r="83" spans="1:5" ht="18">
      <c r="A83" s="8">
        <v>34.217384000000003</v>
      </c>
      <c r="B83" s="6" t="s">
        <v>88</v>
      </c>
      <c r="C83" s="9">
        <f t="shared" si="5"/>
        <v>1.688551287994966E-2</v>
      </c>
      <c r="D83" s="12">
        <f t="shared" si="3"/>
        <v>2.9710144927536233E-2</v>
      </c>
      <c r="E83">
        <f t="shared" si="4"/>
        <v>1.5802809268696167E-2</v>
      </c>
    </row>
    <row r="84" spans="1:5" ht="18">
      <c r="A84" s="8">
        <v>34.005363000000003</v>
      </c>
      <c r="B84" s="6" t="s">
        <v>89</v>
      </c>
      <c r="C84" s="9">
        <f t="shared" si="5"/>
        <v>-6.1962948424111319E-3</v>
      </c>
      <c r="D84" s="12">
        <f t="shared" si="3"/>
        <v>3.0072463768115943E-2</v>
      </c>
      <c r="E84">
        <f t="shared" si="4"/>
        <v>7.2789984536646242E-3</v>
      </c>
    </row>
    <row r="85" spans="1:5" ht="18">
      <c r="A85" s="8">
        <v>34.022342999999999</v>
      </c>
      <c r="B85" s="6" t="s">
        <v>90</v>
      </c>
      <c r="C85" s="9">
        <f t="shared" si="5"/>
        <v>4.9933300226778776E-4</v>
      </c>
      <c r="D85" s="12">
        <f t="shared" si="3"/>
        <v>3.0434782608695653E-2</v>
      </c>
      <c r="E85">
        <f t="shared" si="4"/>
        <v>5.8337060898570425E-4</v>
      </c>
    </row>
    <row r="86" spans="1:5" ht="18">
      <c r="A86" s="8">
        <v>34.081699</v>
      </c>
      <c r="B86" s="6" t="s">
        <v>91</v>
      </c>
      <c r="C86" s="9">
        <f t="shared" si="5"/>
        <v>1.7446182351403827E-3</v>
      </c>
      <c r="D86" s="12">
        <f t="shared" si="3"/>
        <v>3.0797101449275364E-2</v>
      </c>
      <c r="E86">
        <f t="shared" si="4"/>
        <v>6.6191462388689071E-4</v>
      </c>
    </row>
    <row r="87" spans="1:5" ht="18">
      <c r="A87" s="8">
        <v>33.929062000000002</v>
      </c>
      <c r="B87" s="6" t="s">
        <v>92</v>
      </c>
      <c r="C87" s="9">
        <f t="shared" si="5"/>
        <v>-4.4785619402365473E-3</v>
      </c>
      <c r="D87" s="12">
        <f t="shared" si="3"/>
        <v>3.1159420289855074E-2</v>
      </c>
      <c r="E87">
        <f t="shared" si="4"/>
        <v>5.5612655514900395E-3</v>
      </c>
    </row>
    <row r="88" spans="1:5" ht="18">
      <c r="A88" s="8">
        <v>34.2089</v>
      </c>
      <c r="B88" s="6" t="s">
        <v>93</v>
      </c>
      <c r="C88" s="9">
        <f t="shared" si="5"/>
        <v>8.2477375885015025E-3</v>
      </c>
      <c r="D88" s="12">
        <f t="shared" si="3"/>
        <v>3.1521739130434781E-2</v>
      </c>
      <c r="E88">
        <f t="shared" si="4"/>
        <v>7.1650339772480103E-3</v>
      </c>
    </row>
    <row r="89" spans="1:5" ht="18">
      <c r="A89" s="8">
        <v>34.717711999999999</v>
      </c>
      <c r="B89" s="6" t="s">
        <v>94</v>
      </c>
      <c r="C89" s="9">
        <f t="shared" si="5"/>
        <v>1.4873673225388684E-2</v>
      </c>
      <c r="D89" s="12">
        <f t="shared" si="3"/>
        <v>3.1884057971014491E-2</v>
      </c>
      <c r="E89">
        <f t="shared" si="4"/>
        <v>1.3790969614135192E-2</v>
      </c>
    </row>
    <row r="90" spans="1:5" ht="18">
      <c r="A90" s="8">
        <v>34.590515000000003</v>
      </c>
      <c r="B90" s="6" t="s">
        <v>95</v>
      </c>
      <c r="C90" s="9">
        <f t="shared" si="5"/>
        <v>-3.6637495005429344E-3</v>
      </c>
      <c r="D90" s="12">
        <f t="shared" si="3"/>
        <v>3.2246376811594202E-2</v>
      </c>
      <c r="E90">
        <f t="shared" si="4"/>
        <v>4.7464531117964266E-3</v>
      </c>
    </row>
    <row r="91" spans="1:5" ht="18">
      <c r="A91" s="8">
        <v>34.166504000000003</v>
      </c>
      <c r="B91" s="6" t="s">
        <v>96</v>
      </c>
      <c r="C91" s="9">
        <f t="shared" si="5"/>
        <v>-1.2258013504569121E-2</v>
      </c>
      <c r="D91" s="12">
        <f t="shared" si="3"/>
        <v>3.2608695652173912E-2</v>
      </c>
      <c r="E91">
        <f t="shared" si="4"/>
        <v>1.3340717115822612E-2</v>
      </c>
    </row>
    <row r="92" spans="1:5" ht="18">
      <c r="A92" s="8">
        <v>34.191947999999996</v>
      </c>
      <c r="B92" s="6" t="s">
        <v>97</v>
      </c>
      <c r="C92" s="9">
        <f t="shared" si="5"/>
        <v>7.4470598455111947E-4</v>
      </c>
      <c r="D92" s="12">
        <f t="shared" si="3"/>
        <v>3.2971014492753623E-2</v>
      </c>
      <c r="E92">
        <f t="shared" si="4"/>
        <v>3.3799762670237254E-4</v>
      </c>
    </row>
    <row r="93" spans="1:5" ht="18">
      <c r="A93" s="8">
        <v>34.946682000000003</v>
      </c>
      <c r="B93" s="6" t="s">
        <v>98</v>
      </c>
      <c r="C93" s="9">
        <f t="shared" si="5"/>
        <v>2.2073442554370049E-2</v>
      </c>
      <c r="D93" s="12">
        <f t="shared" si="3"/>
        <v>3.3333333333333333E-2</v>
      </c>
      <c r="E93">
        <f t="shared" si="4"/>
        <v>2.0990738943116555E-2</v>
      </c>
    </row>
    <row r="94" spans="1:5" ht="18">
      <c r="A94" s="8">
        <v>35.175632</v>
      </c>
      <c r="B94" s="6" t="s">
        <v>99</v>
      </c>
      <c r="C94" s="9">
        <f t="shared" si="5"/>
        <v>6.5514088004119397E-3</v>
      </c>
      <c r="D94" s="12">
        <f t="shared" si="3"/>
        <v>3.3695652173913043E-2</v>
      </c>
      <c r="E94">
        <f t="shared" si="4"/>
        <v>5.4687051891584475E-3</v>
      </c>
    </row>
    <row r="95" spans="1:5" ht="18">
      <c r="A95" s="8">
        <v>34.997551000000001</v>
      </c>
      <c r="B95" s="6" t="s">
        <v>100</v>
      </c>
      <c r="C95" s="9">
        <f t="shared" si="5"/>
        <v>-5.0626240347294571E-3</v>
      </c>
      <c r="D95" s="12">
        <f t="shared" si="3"/>
        <v>3.4057971014492754E-2</v>
      </c>
      <c r="E95">
        <f t="shared" si="4"/>
        <v>6.1453276459829493E-3</v>
      </c>
    </row>
    <row r="96" spans="1:5" ht="18">
      <c r="A96" s="8">
        <v>34.861870000000003</v>
      </c>
      <c r="B96" s="6" t="s">
        <v>101</v>
      </c>
      <c r="C96" s="9">
        <f t="shared" si="5"/>
        <v>-3.8768712702210717E-3</v>
      </c>
      <c r="D96" s="12">
        <f t="shared" si="3"/>
        <v>3.4420289855072464E-2</v>
      </c>
      <c r="E96">
        <f t="shared" si="4"/>
        <v>4.9595748814745639E-3</v>
      </c>
    </row>
    <row r="97" spans="1:5" ht="18">
      <c r="A97" s="8">
        <v>34.649878999999999</v>
      </c>
      <c r="B97" s="6" t="s">
        <v>102</v>
      </c>
      <c r="C97" s="9">
        <f t="shared" si="5"/>
        <v>-6.0808843587565331E-3</v>
      </c>
      <c r="D97" s="12">
        <f t="shared" si="3"/>
        <v>3.4782608695652174E-2</v>
      </c>
      <c r="E97">
        <f t="shared" si="4"/>
        <v>7.1635879700100253E-3</v>
      </c>
    </row>
    <row r="98" spans="1:5" ht="18">
      <c r="A98" s="8">
        <v>34.412410999999999</v>
      </c>
      <c r="B98" s="6" t="s">
        <v>103</v>
      </c>
      <c r="C98" s="9">
        <f t="shared" si="5"/>
        <v>-6.8533572656920283E-3</v>
      </c>
      <c r="D98" s="12">
        <f t="shared" si="3"/>
        <v>3.5144927536231885E-2</v>
      </c>
      <c r="E98">
        <f t="shared" si="4"/>
        <v>7.9360608769455197E-3</v>
      </c>
    </row>
    <row r="99" spans="1:5" ht="18">
      <c r="A99" s="8">
        <v>34.963630999999999</v>
      </c>
      <c r="B99" s="6" t="s">
        <v>104</v>
      </c>
      <c r="C99" s="9">
        <f t="shared" si="5"/>
        <v>1.6018058136060276E-2</v>
      </c>
      <c r="D99" s="12">
        <f t="shared" si="3"/>
        <v>3.5507246376811595E-2</v>
      </c>
      <c r="E99">
        <f t="shared" si="4"/>
        <v>1.4935354524806784E-2</v>
      </c>
    </row>
    <row r="100" spans="1:5" ht="18">
      <c r="A100" s="8">
        <v>35.192599999999999</v>
      </c>
      <c r="B100" s="6" t="s">
        <v>105</v>
      </c>
      <c r="C100" s="9">
        <f t="shared" si="5"/>
        <v>6.5487763556364431E-3</v>
      </c>
      <c r="D100" s="12">
        <f t="shared" si="3"/>
        <v>3.5869565217391305E-2</v>
      </c>
      <c r="E100">
        <f t="shared" si="4"/>
        <v>5.4660727443829509E-3</v>
      </c>
    </row>
    <row r="101" spans="1:5" ht="18">
      <c r="A101" s="8">
        <v>35.345253</v>
      </c>
      <c r="B101" s="6" t="s">
        <v>106</v>
      </c>
      <c r="C101" s="9">
        <f t="shared" si="5"/>
        <v>4.3376448457914663E-3</v>
      </c>
      <c r="D101" s="12">
        <f t="shared" si="3"/>
        <v>3.6231884057971016E-2</v>
      </c>
      <c r="E101">
        <f t="shared" si="4"/>
        <v>3.254941234537974E-3</v>
      </c>
    </row>
    <row r="102" spans="1:5" ht="18">
      <c r="A102" s="8">
        <v>35.319797999999999</v>
      </c>
      <c r="B102" s="6" t="s">
        <v>107</v>
      </c>
      <c r="C102" s="9">
        <f t="shared" si="5"/>
        <v>-7.2018157572673047E-4</v>
      </c>
      <c r="D102" s="12">
        <f t="shared" si="3"/>
        <v>3.6594202898550726E-2</v>
      </c>
      <c r="E102">
        <f t="shared" si="4"/>
        <v>1.8028851869802225E-3</v>
      </c>
    </row>
    <row r="103" spans="1:5" ht="18">
      <c r="A103" s="8">
        <v>35.201079999999997</v>
      </c>
      <c r="B103" s="6" t="s">
        <v>108</v>
      </c>
      <c r="C103" s="9">
        <f t="shared" si="5"/>
        <v>-3.3612310013777513E-3</v>
      </c>
      <c r="D103" s="12">
        <f t="shared" si="3"/>
        <v>3.6956521739130437E-2</v>
      </c>
      <c r="E103">
        <f t="shared" si="4"/>
        <v>4.4439346126312436E-3</v>
      </c>
    </row>
    <row r="104" spans="1:5" ht="18">
      <c r="A104" s="8">
        <v>35.345253</v>
      </c>
      <c r="B104" s="6" t="s">
        <v>109</v>
      </c>
      <c r="C104" s="9">
        <f t="shared" si="5"/>
        <v>4.0956982001689735E-3</v>
      </c>
      <c r="D104" s="12">
        <f t="shared" si="3"/>
        <v>3.7318840579710147E-2</v>
      </c>
      <c r="E104">
        <f t="shared" si="4"/>
        <v>3.0129945889154812E-3</v>
      </c>
    </row>
    <row r="105" spans="1:5" ht="18">
      <c r="A105" s="8">
        <v>35.608128000000001</v>
      </c>
      <c r="B105" s="6" t="s">
        <v>110</v>
      </c>
      <c r="C105" s="9">
        <f t="shared" si="5"/>
        <v>7.4373495077260099E-3</v>
      </c>
      <c r="D105" s="12">
        <f t="shared" si="3"/>
        <v>3.7681159420289857E-2</v>
      </c>
      <c r="E105">
        <f t="shared" si="4"/>
        <v>6.3546458964725177E-3</v>
      </c>
    </row>
    <row r="106" spans="1:5" ht="18">
      <c r="A106" s="8">
        <v>35.404598</v>
      </c>
      <c r="B106" s="6" t="s">
        <v>111</v>
      </c>
      <c r="C106" s="9">
        <f t="shared" si="5"/>
        <v>-5.7158298240221894E-3</v>
      </c>
      <c r="D106" s="12">
        <f t="shared" si="3"/>
        <v>3.8043478260869568E-2</v>
      </c>
      <c r="E106">
        <f t="shared" si="4"/>
        <v>6.7985334352756817E-3</v>
      </c>
    </row>
    <row r="107" spans="1:5" ht="18">
      <c r="A107" s="8">
        <v>35.642059000000003</v>
      </c>
      <c r="B107" s="6" t="s">
        <v>112</v>
      </c>
      <c r="C107" s="9">
        <f t="shared" si="5"/>
        <v>6.707066692298147E-3</v>
      </c>
      <c r="D107" s="12">
        <f t="shared" si="3"/>
        <v>3.8405797101449278E-2</v>
      </c>
      <c r="E107">
        <f t="shared" si="4"/>
        <v>5.6243630810446548E-3</v>
      </c>
    </row>
    <row r="108" spans="1:5" ht="18">
      <c r="A108" s="8">
        <v>35.379176999999999</v>
      </c>
      <c r="B108" s="6" t="s">
        <v>113</v>
      </c>
      <c r="C108" s="9">
        <f t="shared" si="5"/>
        <v>-7.3756120542869397E-3</v>
      </c>
      <c r="D108" s="12">
        <f t="shared" si="3"/>
        <v>3.8768115942028988E-2</v>
      </c>
      <c r="E108">
        <f t="shared" si="4"/>
        <v>8.458315665540431E-3</v>
      </c>
    </row>
    <row r="109" spans="1:5" ht="18">
      <c r="A109" s="8">
        <v>35.828612999999997</v>
      </c>
      <c r="B109" s="6" t="s">
        <v>114</v>
      </c>
      <c r="C109" s="9">
        <f t="shared" si="5"/>
        <v>1.2703404604352375E-2</v>
      </c>
      <c r="D109" s="12">
        <f t="shared" si="3"/>
        <v>3.9130434782608699E-2</v>
      </c>
      <c r="E109">
        <f t="shared" si="4"/>
        <v>1.1620700993098884E-2</v>
      </c>
    </row>
    <row r="110" spans="1:5" ht="18">
      <c r="A110" s="8">
        <v>35.362202000000003</v>
      </c>
      <c r="B110" s="6" t="s">
        <v>115</v>
      </c>
      <c r="C110" s="9">
        <f t="shared" si="5"/>
        <v>-1.3017835772766162E-2</v>
      </c>
      <c r="D110" s="12">
        <f t="shared" si="3"/>
        <v>3.9492753623188409E-2</v>
      </c>
      <c r="E110">
        <f t="shared" si="4"/>
        <v>1.4100539384019653E-2</v>
      </c>
    </row>
    <row r="111" spans="1:5" ht="18">
      <c r="A111" s="8">
        <v>35.506366999999997</v>
      </c>
      <c r="B111" s="6" t="s">
        <v>116</v>
      </c>
      <c r="C111" s="9">
        <f t="shared" si="5"/>
        <v>4.0768106013306937E-3</v>
      </c>
      <c r="D111" s="12">
        <f t="shared" si="3"/>
        <v>3.9855072463768113E-2</v>
      </c>
      <c r="E111">
        <f t="shared" si="4"/>
        <v>2.9941069900772015E-3</v>
      </c>
    </row>
    <row r="112" spans="1:5" ht="18">
      <c r="A112" s="8">
        <v>35.531796</v>
      </c>
      <c r="B112" s="6" t="s">
        <v>117</v>
      </c>
      <c r="C112" s="9">
        <f t="shared" si="5"/>
        <v>7.1618141050588946E-4</v>
      </c>
      <c r="D112" s="12">
        <f t="shared" si="3"/>
        <v>4.0217391304347823E-2</v>
      </c>
      <c r="E112">
        <f t="shared" si="4"/>
        <v>3.6652220074760255E-4</v>
      </c>
    </row>
    <row r="113" spans="1:5" ht="18">
      <c r="A113" s="8">
        <v>35.447020999999999</v>
      </c>
      <c r="B113" s="6" t="s">
        <v>118</v>
      </c>
      <c r="C113" s="9">
        <f t="shared" si="5"/>
        <v>-2.3858912169820723E-3</v>
      </c>
      <c r="D113" s="12">
        <f t="shared" si="3"/>
        <v>4.0579710144927533E-2</v>
      </c>
      <c r="E113">
        <f t="shared" si="4"/>
        <v>3.4685948282355645E-3</v>
      </c>
    </row>
    <row r="114" spans="1:5" ht="18">
      <c r="A114" s="8">
        <v>35.608128000000001</v>
      </c>
      <c r="B114" s="6" t="s">
        <v>119</v>
      </c>
      <c r="C114" s="9">
        <f t="shared" si="5"/>
        <v>4.5450081686695398E-3</v>
      </c>
      <c r="D114" s="12">
        <f t="shared" si="3"/>
        <v>4.0942028985507244E-2</v>
      </c>
      <c r="E114">
        <f t="shared" si="4"/>
        <v>3.4623045574160476E-3</v>
      </c>
    </row>
    <row r="115" spans="1:5" ht="18">
      <c r="A115" s="8">
        <v>35.430050000000001</v>
      </c>
      <c r="B115" s="6" t="s">
        <v>120</v>
      </c>
      <c r="C115" s="9">
        <f t="shared" si="5"/>
        <v>-5.00104919865485E-3</v>
      </c>
      <c r="D115" s="12">
        <f t="shared" si="3"/>
        <v>4.1304347826086954E-2</v>
      </c>
      <c r="E115">
        <f t="shared" si="4"/>
        <v>6.0837528099083422E-3</v>
      </c>
    </row>
    <row r="116" spans="1:5" ht="18">
      <c r="A116" s="8">
        <v>35.336758000000003</v>
      </c>
      <c r="B116" s="6" t="s">
        <v>121</v>
      </c>
      <c r="C116" s="9">
        <f t="shared" si="5"/>
        <v>-2.6331320446908446E-3</v>
      </c>
      <c r="D116" s="12">
        <f t="shared" si="3"/>
        <v>4.1666666666666664E-2</v>
      </c>
      <c r="E116">
        <f t="shared" si="4"/>
        <v>3.7158356559443368E-3</v>
      </c>
    </row>
    <row r="117" spans="1:5" ht="18">
      <c r="A117" s="8">
        <v>35.353721999999998</v>
      </c>
      <c r="B117" s="6" t="s">
        <v>122</v>
      </c>
      <c r="C117" s="9">
        <f t="shared" si="5"/>
        <v>4.8006667731081976E-4</v>
      </c>
      <c r="D117" s="12">
        <f t="shared" si="3"/>
        <v>4.2028985507246375E-2</v>
      </c>
      <c r="E117">
        <f t="shared" si="4"/>
        <v>6.0263693394267226E-4</v>
      </c>
    </row>
    <row r="118" spans="1:5" ht="18">
      <c r="A118" s="8">
        <v>35.692920999999998</v>
      </c>
      <c r="B118" s="6" t="s">
        <v>123</v>
      </c>
      <c r="C118" s="9">
        <f t="shared" si="5"/>
        <v>9.5944353468639942E-3</v>
      </c>
      <c r="D118" s="12">
        <f t="shared" si="3"/>
        <v>4.2391304347826085E-2</v>
      </c>
      <c r="E118">
        <f t="shared" si="4"/>
        <v>8.5117317356105029E-3</v>
      </c>
    </row>
    <row r="119" spans="1:5" ht="18">
      <c r="A119" s="8">
        <v>35.735332</v>
      </c>
      <c r="B119" s="6" t="s">
        <v>124</v>
      </c>
      <c r="C119" s="9">
        <f t="shared" si="5"/>
        <v>1.1882188067489086E-3</v>
      </c>
      <c r="D119" s="12">
        <f t="shared" si="3"/>
        <v>4.2753623188405795E-2</v>
      </c>
      <c r="E119">
        <f t="shared" si="4"/>
        <v>1.0551519549541655E-4</v>
      </c>
    </row>
    <row r="120" spans="1:5" ht="18">
      <c r="A120" s="8">
        <v>35.998221999999998</v>
      </c>
      <c r="B120" s="6" t="s">
        <v>125</v>
      </c>
      <c r="C120" s="9">
        <f t="shared" si="5"/>
        <v>7.3565847940071372E-3</v>
      </c>
      <c r="D120" s="12">
        <f t="shared" si="3"/>
        <v>4.3115942028985506E-2</v>
      </c>
      <c r="E120">
        <f t="shared" si="4"/>
        <v>6.2738811827536449E-3</v>
      </c>
    </row>
    <row r="121" spans="1:5" ht="18">
      <c r="A121" s="8">
        <v>37.380470000000003</v>
      </c>
      <c r="B121" s="6" t="s">
        <v>126</v>
      </c>
      <c r="C121" s="9">
        <f t="shared" si="5"/>
        <v>3.8397674196242404E-2</v>
      </c>
      <c r="D121" s="12">
        <f t="shared" si="3"/>
        <v>4.3478260869565216E-2</v>
      </c>
      <c r="E121">
        <f t="shared" si="4"/>
        <v>3.7314970584988914E-2</v>
      </c>
    </row>
    <row r="122" spans="1:5" ht="18">
      <c r="A122" s="8">
        <v>37.762070000000001</v>
      </c>
      <c r="B122" s="6" t="s">
        <v>127</v>
      </c>
      <c r="C122" s="9">
        <f t="shared" si="5"/>
        <v>1.0208539378985915E-2</v>
      </c>
      <c r="D122" s="12">
        <f t="shared" si="3"/>
        <v>4.3840579710144927E-2</v>
      </c>
      <c r="E122">
        <f t="shared" si="4"/>
        <v>9.1258357677324233E-3</v>
      </c>
    </row>
    <row r="123" spans="1:5" ht="18">
      <c r="A123" s="8">
        <v>37.897754999999997</v>
      </c>
      <c r="B123" s="6" t="s">
        <v>128</v>
      </c>
      <c r="C123" s="9">
        <f t="shared" si="5"/>
        <v>3.5931557777419965E-3</v>
      </c>
      <c r="D123" s="12">
        <f t="shared" si="3"/>
        <v>4.4202898550724637E-2</v>
      </c>
      <c r="E123">
        <f t="shared" si="4"/>
        <v>2.5104521664885042E-3</v>
      </c>
    </row>
    <row r="124" spans="1:5" ht="18">
      <c r="A124" s="8">
        <v>38.02496</v>
      </c>
      <c r="B124" s="6" t="s">
        <v>129</v>
      </c>
      <c r="C124" s="9">
        <f t="shared" si="5"/>
        <v>3.3565312773804479E-3</v>
      </c>
      <c r="D124" s="12">
        <f t="shared" si="3"/>
        <v>4.4565217391304347E-2</v>
      </c>
      <c r="E124">
        <f t="shared" si="4"/>
        <v>2.2738276661269556E-3</v>
      </c>
    </row>
    <row r="125" spans="1:5" ht="18">
      <c r="A125" s="8">
        <v>38.016491000000002</v>
      </c>
      <c r="B125" s="6" t="s">
        <v>130</v>
      </c>
      <c r="C125" s="9">
        <f t="shared" si="5"/>
        <v>-2.2272212778129408E-4</v>
      </c>
      <c r="D125" s="12">
        <f t="shared" si="3"/>
        <v>4.4927536231884058E-2</v>
      </c>
      <c r="E125">
        <f t="shared" si="4"/>
        <v>1.3054257390347861E-3</v>
      </c>
    </row>
    <row r="126" spans="1:5" ht="18">
      <c r="A126" s="8">
        <v>38.050404</v>
      </c>
      <c r="B126" s="6" t="s">
        <v>131</v>
      </c>
      <c r="C126" s="9">
        <f t="shared" si="5"/>
        <v>8.9206023775312282E-4</v>
      </c>
      <c r="D126" s="12">
        <f t="shared" si="3"/>
        <v>4.5289855072463768E-2</v>
      </c>
      <c r="E126">
        <f t="shared" si="4"/>
        <v>1.9064337350036919E-4</v>
      </c>
    </row>
    <row r="127" spans="1:5" ht="18">
      <c r="A127" s="8">
        <v>37.651854999999998</v>
      </c>
      <c r="B127" s="6" t="s">
        <v>132</v>
      </c>
      <c r="C127" s="9">
        <f t="shared" si="5"/>
        <v>-1.0474238328717966E-2</v>
      </c>
      <c r="D127" s="12">
        <f t="shared" si="3"/>
        <v>4.5652173913043478E-2</v>
      </c>
      <c r="E127">
        <f t="shared" si="4"/>
        <v>1.1556941939971458E-2</v>
      </c>
    </row>
    <row r="128" spans="1:5" ht="18">
      <c r="A128" s="8">
        <v>37.736645000000003</v>
      </c>
      <c r="B128" s="6" t="s">
        <v>133</v>
      </c>
      <c r="C128" s="9">
        <f t="shared" si="5"/>
        <v>2.2519474804099104E-3</v>
      </c>
      <c r="D128" s="12">
        <f t="shared" si="3"/>
        <v>4.6014492753623189E-2</v>
      </c>
      <c r="E128">
        <f t="shared" si="4"/>
        <v>1.1692438691564184E-3</v>
      </c>
    </row>
    <row r="129" spans="1:5" ht="18">
      <c r="A129" s="8">
        <v>37.287188999999998</v>
      </c>
      <c r="B129" s="6" t="s">
        <v>134</v>
      </c>
      <c r="C129" s="9">
        <f t="shared" si="5"/>
        <v>-1.1910332781305932E-2</v>
      </c>
      <c r="D129" s="12">
        <f t="shared" si="3"/>
        <v>4.6376811594202899E-2</v>
      </c>
      <c r="E129">
        <f t="shared" si="4"/>
        <v>1.2993036392559424E-2</v>
      </c>
    </row>
    <row r="130" spans="1:5" ht="18">
      <c r="A130" s="8">
        <v>37.219344999999997</v>
      </c>
      <c r="B130" s="6" t="s">
        <v>135</v>
      </c>
      <c r="C130" s="9">
        <f t="shared" si="5"/>
        <v>-1.8194989169068032E-3</v>
      </c>
      <c r="D130" s="12">
        <f t="shared" ref="D130:D192" si="6">(ROW(B130)-ROW($B$2)+1)/COUNT(C$2:C$1048576)</f>
        <v>4.6739130434782609E-2</v>
      </c>
      <c r="E130">
        <f t="shared" si="4"/>
        <v>2.9022025281602954E-3</v>
      </c>
    </row>
    <row r="131" spans="1:5" ht="18">
      <c r="A131" s="8">
        <v>36.956462999999999</v>
      </c>
      <c r="B131" s="6" t="s">
        <v>136</v>
      </c>
      <c r="C131" s="9">
        <f t="shared" si="5"/>
        <v>-7.0630474555637424E-3</v>
      </c>
      <c r="D131" s="12">
        <f t="shared" si="6"/>
        <v>4.710144927536232E-2</v>
      </c>
      <c r="E131">
        <f t="shared" ref="E131:E194" si="7">ABS(C131-$G$2)</f>
        <v>8.1457510668172337E-3</v>
      </c>
    </row>
    <row r="132" spans="1:5" ht="18">
      <c r="A132" s="8">
        <v>36.600299999999997</v>
      </c>
      <c r="B132" s="6" t="s">
        <v>137</v>
      </c>
      <c r="C132" s="9">
        <f t="shared" ref="C132:C195" si="8">A132/A131-1</f>
        <v>-9.6373670824505542E-3</v>
      </c>
      <c r="D132" s="12">
        <f t="shared" si="6"/>
        <v>4.746376811594203E-2</v>
      </c>
      <c r="E132">
        <f t="shared" si="7"/>
        <v>1.0720070693704046E-2</v>
      </c>
    </row>
    <row r="133" spans="1:5" ht="18">
      <c r="A133" s="8">
        <v>36.345889999999997</v>
      </c>
      <c r="B133" s="6" t="s">
        <v>138</v>
      </c>
      <c r="C133" s="9">
        <f t="shared" si="8"/>
        <v>-6.9510359204706385E-3</v>
      </c>
      <c r="D133" s="12">
        <f t="shared" si="6"/>
        <v>4.7826086956521741E-2</v>
      </c>
      <c r="E133">
        <f t="shared" si="7"/>
        <v>8.0337395317241298E-3</v>
      </c>
    </row>
    <row r="134" spans="1:5" ht="18">
      <c r="A134" s="8">
        <v>36.778393000000001</v>
      </c>
      <c r="B134" s="6" t="s">
        <v>139</v>
      </c>
      <c r="C134" s="9">
        <f t="shared" si="8"/>
        <v>1.1899639821724151E-2</v>
      </c>
      <c r="D134" s="12">
        <f t="shared" si="6"/>
        <v>4.8188405797101451E-2</v>
      </c>
      <c r="E134">
        <f t="shared" si="7"/>
        <v>1.0816936210470659E-2</v>
      </c>
    </row>
    <row r="135" spans="1:5" ht="18">
      <c r="A135" s="8">
        <v>36.532471000000001</v>
      </c>
      <c r="B135" s="6" t="s">
        <v>140</v>
      </c>
      <c r="C135" s="9">
        <f t="shared" si="8"/>
        <v>-6.6865890524363536E-3</v>
      </c>
      <c r="D135" s="12">
        <f t="shared" si="6"/>
        <v>4.8550724637681161E-2</v>
      </c>
      <c r="E135">
        <f t="shared" si="7"/>
        <v>7.7692926636898458E-3</v>
      </c>
    </row>
    <row r="136" spans="1:5" ht="18">
      <c r="A136" s="8">
        <v>36.244143999999999</v>
      </c>
      <c r="B136" s="6" t="s">
        <v>141</v>
      </c>
      <c r="C136" s="9">
        <f t="shared" si="8"/>
        <v>-7.8923486998730974E-3</v>
      </c>
      <c r="D136" s="12">
        <f t="shared" si="6"/>
        <v>4.8913043478260872E-2</v>
      </c>
      <c r="E136">
        <f t="shared" si="7"/>
        <v>8.9750523111265888E-3</v>
      </c>
    </row>
    <row r="137" spans="1:5" ht="18">
      <c r="A137" s="8">
        <v>36.659668000000003</v>
      </c>
      <c r="B137" s="6" t="s">
        <v>142</v>
      </c>
      <c r="C137" s="9">
        <f t="shared" si="8"/>
        <v>1.146458307857956E-2</v>
      </c>
      <c r="D137" s="12">
        <f t="shared" si="6"/>
        <v>4.9275362318840582E-2</v>
      </c>
      <c r="E137">
        <f t="shared" si="7"/>
        <v>1.0381879467326069E-2</v>
      </c>
    </row>
    <row r="138" spans="1:5" ht="18">
      <c r="A138" s="8">
        <v>36.634219999999999</v>
      </c>
      <c r="B138" s="6" t="s">
        <v>143</v>
      </c>
      <c r="C138" s="9">
        <f t="shared" si="8"/>
        <v>-6.9416886154027857E-4</v>
      </c>
      <c r="D138" s="12">
        <f t="shared" si="6"/>
        <v>4.9637681159420292E-2</v>
      </c>
      <c r="E138">
        <f t="shared" si="7"/>
        <v>1.7768724727937706E-3</v>
      </c>
    </row>
    <row r="139" spans="1:5" ht="18">
      <c r="A139" s="8">
        <v>36.634219999999999</v>
      </c>
      <c r="B139" s="6" t="s">
        <v>144</v>
      </c>
      <c r="C139" s="9">
        <f t="shared" si="8"/>
        <v>0</v>
      </c>
      <c r="D139" s="12">
        <f t="shared" si="6"/>
        <v>0.05</v>
      </c>
      <c r="E139">
        <f t="shared" si="7"/>
        <v>1.082703611253492E-3</v>
      </c>
    </row>
    <row r="140" spans="1:5" ht="18">
      <c r="A140" s="8">
        <v>36.905589999999997</v>
      </c>
      <c r="B140" s="6" t="s">
        <v>145</v>
      </c>
      <c r="C140" s="9">
        <f t="shared" si="8"/>
        <v>7.4075550127721268E-3</v>
      </c>
      <c r="D140" s="12">
        <f t="shared" si="6"/>
        <v>5.0362318840579713E-2</v>
      </c>
      <c r="E140">
        <f t="shared" si="7"/>
        <v>6.3248514015186346E-3</v>
      </c>
    </row>
    <row r="141" spans="1:5" ht="18">
      <c r="A141" s="8">
        <v>37.380470000000003</v>
      </c>
      <c r="B141" s="6" t="s">
        <v>146</v>
      </c>
      <c r="C141" s="9">
        <f t="shared" si="8"/>
        <v>1.2867427400564679E-2</v>
      </c>
      <c r="D141" s="12">
        <f t="shared" si="6"/>
        <v>5.0724637681159424E-2</v>
      </c>
      <c r="E141">
        <f t="shared" si="7"/>
        <v>1.1784723789311188E-2</v>
      </c>
    </row>
    <row r="142" spans="1:5" ht="18">
      <c r="A142" s="8">
        <v>37.541611000000003</v>
      </c>
      <c r="B142" s="6" t="s">
        <v>147</v>
      </c>
      <c r="C142" s="9">
        <f t="shared" si="8"/>
        <v>4.3108339729276413E-3</v>
      </c>
      <c r="D142" s="12">
        <f t="shared" si="6"/>
        <v>5.1086956521739134E-2</v>
      </c>
      <c r="E142">
        <f t="shared" si="7"/>
        <v>3.228130361674149E-3</v>
      </c>
    </row>
    <row r="143" spans="1:5" ht="18">
      <c r="A143" s="8">
        <v>37.982559000000002</v>
      </c>
      <c r="B143" s="6" t="s">
        <v>148</v>
      </c>
      <c r="C143" s="9">
        <f t="shared" si="8"/>
        <v>1.1745580124411736E-2</v>
      </c>
      <c r="D143" s="12">
        <f t="shared" si="6"/>
        <v>5.1449275362318837E-2</v>
      </c>
      <c r="E143">
        <f t="shared" si="7"/>
        <v>1.0662876513158245E-2</v>
      </c>
    </row>
    <row r="144" spans="1:5" ht="18">
      <c r="A144" s="8">
        <v>38.253940999999998</v>
      </c>
      <c r="B144" s="6" t="s">
        <v>149</v>
      </c>
      <c r="C144" s="9">
        <f t="shared" si="8"/>
        <v>7.1449109050287785E-3</v>
      </c>
      <c r="D144" s="12">
        <f t="shared" si="6"/>
        <v>5.1811594202898548E-2</v>
      </c>
      <c r="E144">
        <f t="shared" si="7"/>
        <v>6.0622072937752862E-3</v>
      </c>
    </row>
    <row r="145" spans="1:5" ht="18">
      <c r="A145" s="8">
        <v>38.680588</v>
      </c>
      <c r="B145" s="6" t="s">
        <v>150</v>
      </c>
      <c r="C145" s="9">
        <f t="shared" si="8"/>
        <v>1.1153020809019365E-2</v>
      </c>
      <c r="D145" s="12">
        <f t="shared" si="6"/>
        <v>5.2173913043478258E-2</v>
      </c>
      <c r="E145">
        <f t="shared" si="7"/>
        <v>1.0070317197765874E-2</v>
      </c>
    </row>
    <row r="146" spans="1:5" ht="18">
      <c r="A146" s="8">
        <v>38.356330999999997</v>
      </c>
      <c r="B146" s="6" t="s">
        <v>151</v>
      </c>
      <c r="C146" s="9">
        <f t="shared" si="8"/>
        <v>-8.3829387495351071E-3</v>
      </c>
      <c r="D146" s="12">
        <f t="shared" si="6"/>
        <v>5.2536231884057968E-2</v>
      </c>
      <c r="E146">
        <f t="shared" si="7"/>
        <v>9.4656423607885985E-3</v>
      </c>
    </row>
    <row r="147" spans="1:5" ht="18">
      <c r="A147" s="8">
        <v>38.586711999999999</v>
      </c>
      <c r="B147" s="6" t="s">
        <v>152</v>
      </c>
      <c r="C147" s="9">
        <f t="shared" si="8"/>
        <v>6.0063356946211677E-3</v>
      </c>
      <c r="D147" s="12">
        <f t="shared" si="6"/>
        <v>5.2898550724637679E-2</v>
      </c>
      <c r="E147">
        <f t="shared" si="7"/>
        <v>4.9236320833676754E-3</v>
      </c>
    </row>
    <row r="148" spans="1:5" ht="18">
      <c r="A148" s="8">
        <v>38.526980999999999</v>
      </c>
      <c r="B148" s="6" t="s">
        <v>153</v>
      </c>
      <c r="C148" s="9">
        <f t="shared" si="8"/>
        <v>-1.547968119180454E-3</v>
      </c>
      <c r="D148" s="12">
        <f t="shared" si="6"/>
        <v>5.3260869565217389E-2</v>
      </c>
      <c r="E148">
        <f t="shared" si="7"/>
        <v>2.6306717304339462E-3</v>
      </c>
    </row>
    <row r="149" spans="1:5" ht="18">
      <c r="A149" s="8">
        <v>38.544052000000001</v>
      </c>
      <c r="B149" s="6" t="s">
        <v>154</v>
      </c>
      <c r="C149" s="9">
        <f t="shared" si="8"/>
        <v>4.4309207617376778E-4</v>
      </c>
      <c r="D149" s="12">
        <f t="shared" si="6"/>
        <v>5.3623188405797099E-2</v>
      </c>
      <c r="E149">
        <f t="shared" si="7"/>
        <v>6.3961153507972423E-4</v>
      </c>
    </row>
    <row r="150" spans="1:5" ht="18">
      <c r="A150" s="8">
        <v>38.407516000000001</v>
      </c>
      <c r="B150" s="6" t="s">
        <v>155</v>
      </c>
      <c r="C150" s="9">
        <f t="shared" si="8"/>
        <v>-3.5423364414306491E-3</v>
      </c>
      <c r="D150" s="12">
        <f t="shared" si="6"/>
        <v>5.398550724637681E-2</v>
      </c>
      <c r="E150">
        <f t="shared" si="7"/>
        <v>4.6250400526841413E-3</v>
      </c>
    </row>
    <row r="151" spans="1:5" ht="18">
      <c r="A151" s="8">
        <v>38.288058999999997</v>
      </c>
      <c r="B151" s="6" t="s">
        <v>156</v>
      </c>
      <c r="C151" s="9">
        <f t="shared" si="8"/>
        <v>-3.1102506082404391E-3</v>
      </c>
      <c r="D151" s="12">
        <f t="shared" si="6"/>
        <v>5.434782608695652E-2</v>
      </c>
      <c r="E151">
        <f t="shared" si="7"/>
        <v>4.1929542194939313E-3</v>
      </c>
    </row>
    <row r="152" spans="1:5" ht="18">
      <c r="A152" s="8">
        <v>38.296581000000003</v>
      </c>
      <c r="B152" s="6" t="s">
        <v>157</v>
      </c>
      <c r="C152" s="9">
        <f t="shared" si="8"/>
        <v>2.2257592112473468E-4</v>
      </c>
      <c r="D152" s="12">
        <f t="shared" si="6"/>
        <v>5.4710144927536231E-2</v>
      </c>
      <c r="E152">
        <f t="shared" si="7"/>
        <v>8.6012769012875734E-4</v>
      </c>
    </row>
    <row r="153" spans="1:5" ht="18">
      <c r="A153" s="8">
        <v>38.765911000000003</v>
      </c>
      <c r="B153" s="6" t="s">
        <v>158</v>
      </c>
      <c r="C153" s="9">
        <f t="shared" si="8"/>
        <v>1.2255141000707015E-2</v>
      </c>
      <c r="D153" s="12">
        <f t="shared" si="6"/>
        <v>5.5072463768115941E-2</v>
      </c>
      <c r="E153">
        <f t="shared" si="7"/>
        <v>1.1172437389453524E-2</v>
      </c>
    </row>
    <row r="154" spans="1:5" ht="18">
      <c r="A154" s="8">
        <v>38.475796000000003</v>
      </c>
      <c r="B154" s="6" t="s">
        <v>159</v>
      </c>
      <c r="C154" s="9">
        <f t="shared" si="8"/>
        <v>-7.4837658271463825E-3</v>
      </c>
      <c r="D154" s="12">
        <f t="shared" si="6"/>
        <v>5.5434782608695651E-2</v>
      </c>
      <c r="E154">
        <f t="shared" si="7"/>
        <v>8.5664694383998739E-3</v>
      </c>
    </row>
    <row r="155" spans="1:5" ht="18">
      <c r="A155" s="8">
        <v>38.364852999999997</v>
      </c>
      <c r="B155" s="6" t="s">
        <v>160</v>
      </c>
      <c r="C155" s="9">
        <f t="shared" si="8"/>
        <v>-2.8834491169462684E-3</v>
      </c>
      <c r="D155" s="12">
        <f t="shared" si="6"/>
        <v>5.5797101449275362E-2</v>
      </c>
      <c r="E155">
        <f t="shared" si="7"/>
        <v>3.9661527281997606E-3</v>
      </c>
    </row>
    <row r="156" spans="1:5" ht="18">
      <c r="A156" s="8">
        <v>38.620849999999997</v>
      </c>
      <c r="B156" s="6" t="s">
        <v>161</v>
      </c>
      <c r="C156" s="9">
        <f t="shared" si="8"/>
        <v>6.6726959699285882E-3</v>
      </c>
      <c r="D156" s="12">
        <f t="shared" si="6"/>
        <v>5.6159420289855072E-2</v>
      </c>
      <c r="E156">
        <f t="shared" si="7"/>
        <v>5.5899923586750959E-3</v>
      </c>
    </row>
    <row r="157" spans="1:5" ht="18">
      <c r="A157" s="8">
        <v>39.175507000000003</v>
      </c>
      <c r="B157" s="6" t="s">
        <v>162</v>
      </c>
      <c r="C157" s="9">
        <f t="shared" si="8"/>
        <v>1.4361594838021574E-2</v>
      </c>
      <c r="D157" s="12">
        <f t="shared" si="6"/>
        <v>5.6521739130434782E-2</v>
      </c>
      <c r="E157">
        <f t="shared" si="7"/>
        <v>1.3278891226768083E-2</v>
      </c>
    </row>
    <row r="158" spans="1:5" ht="18">
      <c r="A158" s="8">
        <v>39.653354999999998</v>
      </c>
      <c r="B158" s="6" t="s">
        <v>163</v>
      </c>
      <c r="C158" s="9">
        <f t="shared" si="8"/>
        <v>1.2197621335187758E-2</v>
      </c>
      <c r="D158" s="12">
        <f t="shared" si="6"/>
        <v>5.6884057971014493E-2</v>
      </c>
      <c r="E158">
        <f t="shared" si="7"/>
        <v>1.1114917723934267E-2</v>
      </c>
    </row>
    <row r="159" spans="1:5" ht="18">
      <c r="A159" s="8">
        <v>39.900806000000003</v>
      </c>
      <c r="B159" s="6" t="s">
        <v>164</v>
      </c>
      <c r="C159" s="9">
        <f t="shared" si="8"/>
        <v>6.2403546938212262E-3</v>
      </c>
      <c r="D159" s="12">
        <f t="shared" si="6"/>
        <v>5.7246376811594203E-2</v>
      </c>
      <c r="E159">
        <f t="shared" si="7"/>
        <v>5.157651082567734E-3</v>
      </c>
    </row>
    <row r="160" spans="1:5" ht="18">
      <c r="A160" s="8">
        <v>39.969070000000002</v>
      </c>
      <c r="B160" s="6" t="s">
        <v>165</v>
      </c>
      <c r="C160" s="9">
        <f t="shared" si="8"/>
        <v>1.7108426331036153E-3</v>
      </c>
      <c r="D160" s="12">
        <f t="shared" si="6"/>
        <v>5.7608695652173914E-2</v>
      </c>
      <c r="E160">
        <f t="shared" si="7"/>
        <v>6.2813902185012327E-4</v>
      </c>
    </row>
    <row r="161" spans="1:5" ht="18">
      <c r="A161" s="8">
        <v>40.105609999999999</v>
      </c>
      <c r="B161" s="6" t="s">
        <v>166</v>
      </c>
      <c r="C161" s="9">
        <f t="shared" si="8"/>
        <v>3.4161415314390986E-3</v>
      </c>
      <c r="D161" s="12">
        <f t="shared" si="6"/>
        <v>5.7971014492753624E-2</v>
      </c>
      <c r="E161">
        <f t="shared" si="7"/>
        <v>2.3334379201856064E-3</v>
      </c>
    </row>
    <row r="162" spans="1:5" ht="18">
      <c r="A162" s="8">
        <v>39.849632</v>
      </c>
      <c r="B162" s="6" t="s">
        <v>167</v>
      </c>
      <c r="C162" s="9">
        <f t="shared" si="8"/>
        <v>-6.3825983447203249E-3</v>
      </c>
      <c r="D162" s="12">
        <f t="shared" si="6"/>
        <v>5.8333333333333334E-2</v>
      </c>
      <c r="E162">
        <f t="shared" si="7"/>
        <v>7.4653019559738172E-3</v>
      </c>
    </row>
    <row r="163" spans="1:5" ht="18">
      <c r="A163" s="8">
        <v>39.457115000000002</v>
      </c>
      <c r="B163" s="6" t="s">
        <v>168</v>
      </c>
      <c r="C163" s="9">
        <f t="shared" si="8"/>
        <v>-9.8499529431036459E-3</v>
      </c>
      <c r="D163" s="12">
        <f t="shared" si="6"/>
        <v>5.8695652173913045E-2</v>
      </c>
      <c r="E163">
        <f t="shared" si="7"/>
        <v>1.0932656554357137E-2</v>
      </c>
    </row>
    <row r="164" spans="1:5" ht="18">
      <c r="A164" s="8">
        <v>39.900806000000003</v>
      </c>
      <c r="B164" s="6" t="s">
        <v>169</v>
      </c>
      <c r="C164" s="9">
        <f t="shared" si="8"/>
        <v>1.1244892080934044E-2</v>
      </c>
      <c r="D164" s="12">
        <f t="shared" si="6"/>
        <v>5.9057971014492755E-2</v>
      </c>
      <c r="E164">
        <f t="shared" si="7"/>
        <v>1.0162188469680552E-2</v>
      </c>
    </row>
    <row r="165" spans="1:5" ht="18">
      <c r="A165" s="8">
        <v>39.69603</v>
      </c>
      <c r="B165" s="6" t="s">
        <v>170</v>
      </c>
      <c r="C165" s="9">
        <f t="shared" si="8"/>
        <v>-5.1321269049051654E-3</v>
      </c>
      <c r="D165" s="12">
        <f t="shared" si="6"/>
        <v>5.9420289855072465E-2</v>
      </c>
      <c r="E165">
        <f t="shared" si="7"/>
        <v>6.2148305161586577E-3</v>
      </c>
    </row>
    <row r="166" spans="1:5" ht="18">
      <c r="A166" s="8">
        <v>39.832549999999998</v>
      </c>
      <c r="B166" s="6" t="s">
        <v>171</v>
      </c>
      <c r="C166" s="9">
        <f t="shared" si="8"/>
        <v>3.439134845474312E-3</v>
      </c>
      <c r="D166" s="12">
        <f t="shared" si="6"/>
        <v>5.9782608695652176E-2</v>
      </c>
      <c r="E166">
        <f t="shared" si="7"/>
        <v>2.3564312342208198E-3</v>
      </c>
    </row>
    <row r="167" spans="1:5" ht="18">
      <c r="A167" s="8">
        <v>40.549343</v>
      </c>
      <c r="B167" s="6" t="s">
        <v>172</v>
      </c>
      <c r="C167" s="9">
        <f t="shared" si="8"/>
        <v>1.7995157226941449E-2</v>
      </c>
      <c r="D167" s="12">
        <f t="shared" si="6"/>
        <v>6.0144927536231886E-2</v>
      </c>
      <c r="E167">
        <f t="shared" si="7"/>
        <v>1.6912453615687956E-2</v>
      </c>
    </row>
    <row r="168" spans="1:5" ht="18">
      <c r="A168" s="8">
        <v>40.156821999999998</v>
      </c>
      <c r="B168" s="6" t="s">
        <v>173</v>
      </c>
      <c r="C168" s="9">
        <f t="shared" si="8"/>
        <v>-9.6800828560896779E-3</v>
      </c>
      <c r="D168" s="12">
        <f t="shared" si="6"/>
        <v>6.0507246376811596E-2</v>
      </c>
      <c r="E168">
        <f t="shared" si="7"/>
        <v>1.0762786467343169E-2</v>
      </c>
    </row>
    <row r="169" spans="1:5" ht="18">
      <c r="A169" s="8">
        <v>39.730159999999998</v>
      </c>
      <c r="B169" s="6" t="s">
        <v>174</v>
      </c>
      <c r="C169" s="9">
        <f t="shared" si="8"/>
        <v>-1.0624894569595145E-2</v>
      </c>
      <c r="D169" s="12">
        <f t="shared" si="6"/>
        <v>6.0869565217391307E-2</v>
      </c>
      <c r="E169">
        <f t="shared" si="7"/>
        <v>1.1707598180848636E-2</v>
      </c>
    </row>
    <row r="170" spans="1:5" ht="18">
      <c r="A170" s="8">
        <v>40.173878000000002</v>
      </c>
      <c r="B170" s="6" t="s">
        <v>175</v>
      </c>
      <c r="C170" s="9">
        <f t="shared" si="8"/>
        <v>1.1168291293063071E-2</v>
      </c>
      <c r="D170" s="12">
        <f t="shared" si="6"/>
        <v>6.1231884057971017E-2</v>
      </c>
      <c r="E170">
        <f t="shared" si="7"/>
        <v>1.0085587681809579E-2</v>
      </c>
    </row>
    <row r="171" spans="1:5" ht="18">
      <c r="A171" s="8">
        <v>39.286442000000001</v>
      </c>
      <c r="B171" s="6" t="s">
        <v>176</v>
      </c>
      <c r="C171" s="9">
        <f t="shared" si="8"/>
        <v>-2.208987641173199E-2</v>
      </c>
      <c r="D171" s="12">
        <f t="shared" si="6"/>
        <v>6.1594202898550728E-2</v>
      </c>
      <c r="E171">
        <f t="shared" si="7"/>
        <v>2.3172580022985483E-2</v>
      </c>
    </row>
    <row r="172" spans="1:5" ht="18">
      <c r="A172" s="8">
        <v>39.602161000000002</v>
      </c>
      <c r="B172" s="6" t="s">
        <v>177</v>
      </c>
      <c r="C172" s="9">
        <f t="shared" si="8"/>
        <v>8.0363347742207214E-3</v>
      </c>
      <c r="D172" s="12">
        <f t="shared" si="6"/>
        <v>6.1956521739130438E-2</v>
      </c>
      <c r="E172">
        <f t="shared" si="7"/>
        <v>6.9536311629672292E-3</v>
      </c>
    </row>
    <row r="173" spans="1:5" ht="18">
      <c r="A173" s="8">
        <v>39.627758</v>
      </c>
      <c r="B173" s="6" t="s">
        <v>178</v>
      </c>
      <c r="C173" s="9">
        <f t="shared" si="8"/>
        <v>6.4635361691500748E-4</v>
      </c>
      <c r="D173" s="12">
        <f t="shared" si="6"/>
        <v>6.2318840579710148E-2</v>
      </c>
      <c r="E173">
        <f t="shared" si="7"/>
        <v>4.3634999433848454E-4</v>
      </c>
    </row>
    <row r="174" spans="1:5" ht="18">
      <c r="A174" s="8">
        <v>39.559505000000001</v>
      </c>
      <c r="B174" s="6" t="s">
        <v>179</v>
      </c>
      <c r="C174" s="9">
        <f t="shared" si="8"/>
        <v>-1.7223533059831375E-3</v>
      </c>
      <c r="D174" s="12">
        <f t="shared" si="6"/>
        <v>6.2681159420289859E-2</v>
      </c>
      <c r="E174">
        <f t="shared" si="7"/>
        <v>2.8050569172366297E-3</v>
      </c>
    </row>
    <row r="175" spans="1:5" ht="18">
      <c r="A175" s="8">
        <v>39.166972999999999</v>
      </c>
      <c r="B175" s="6" t="s">
        <v>180</v>
      </c>
      <c r="C175" s="9">
        <f t="shared" si="8"/>
        <v>-9.9225710736270401E-3</v>
      </c>
      <c r="D175" s="12">
        <f t="shared" si="6"/>
        <v>6.3043478260869562E-2</v>
      </c>
      <c r="E175">
        <f t="shared" si="7"/>
        <v>1.1005274684880531E-2</v>
      </c>
    </row>
    <row r="176" spans="1:5" ht="18">
      <c r="A176" s="8">
        <v>39.047511999999998</v>
      </c>
      <c r="B176" s="6" t="s">
        <v>181</v>
      </c>
      <c r="C176" s="9">
        <f t="shared" si="8"/>
        <v>-3.0500442298668773E-3</v>
      </c>
      <c r="D176" s="12">
        <f t="shared" si="6"/>
        <v>6.3405797101449279E-2</v>
      </c>
      <c r="E176">
        <f t="shared" si="7"/>
        <v>4.1327478411203695E-3</v>
      </c>
    </row>
    <row r="177" spans="1:5" ht="18">
      <c r="A177" s="8">
        <v>39.329113</v>
      </c>
      <c r="B177" s="6" t="s">
        <v>182</v>
      </c>
      <c r="C177" s="9">
        <f t="shared" si="8"/>
        <v>7.2117526975854496E-3</v>
      </c>
      <c r="D177" s="12">
        <f t="shared" si="6"/>
        <v>6.3768115942028983E-2</v>
      </c>
      <c r="E177">
        <f t="shared" si="7"/>
        <v>6.1290490863319573E-3</v>
      </c>
    </row>
    <row r="178" spans="1:5" ht="18">
      <c r="A178" s="8">
        <v>39.329113</v>
      </c>
      <c r="B178" s="6" t="s">
        <v>183</v>
      </c>
      <c r="C178" s="9">
        <f t="shared" si="8"/>
        <v>0</v>
      </c>
      <c r="D178" s="12">
        <f t="shared" si="6"/>
        <v>6.41304347826087E-2</v>
      </c>
      <c r="E178">
        <f t="shared" si="7"/>
        <v>1.082703611253492E-3</v>
      </c>
    </row>
    <row r="179" spans="1:5" ht="18">
      <c r="A179" s="8">
        <v>38.851261000000001</v>
      </c>
      <c r="B179" s="6" t="s">
        <v>184</v>
      </c>
      <c r="C179" s="9">
        <f t="shared" si="8"/>
        <v>-1.2150083323770877E-2</v>
      </c>
      <c r="D179" s="12">
        <f t="shared" si="6"/>
        <v>6.4492753623188404E-2</v>
      </c>
      <c r="E179">
        <f t="shared" si="7"/>
        <v>1.3232786935024369E-2</v>
      </c>
    </row>
    <row r="180" spans="1:5" ht="18">
      <c r="A180" s="8">
        <v>39.917889000000002</v>
      </c>
      <c r="B180" s="6" t="s">
        <v>185</v>
      </c>
      <c r="C180" s="9">
        <f t="shared" si="8"/>
        <v>2.7454141063786963E-2</v>
      </c>
      <c r="D180" s="12">
        <f t="shared" si="6"/>
        <v>6.4855072463768121E-2</v>
      </c>
      <c r="E180">
        <f t="shared" si="7"/>
        <v>2.637143745253347E-2</v>
      </c>
    </row>
    <row r="181" spans="1:5" ht="18">
      <c r="A181" s="8">
        <v>39.124305999999997</v>
      </c>
      <c r="B181" s="6" t="s">
        <v>186</v>
      </c>
      <c r="C181" s="9">
        <f t="shared" si="8"/>
        <v>-1.9880384957230657E-2</v>
      </c>
      <c r="D181" s="12">
        <f t="shared" si="6"/>
        <v>6.5217391304347824E-2</v>
      </c>
      <c r="E181">
        <f t="shared" si="7"/>
        <v>2.096308856848415E-2</v>
      </c>
    </row>
    <row r="182" spans="1:5" ht="18">
      <c r="A182" s="8">
        <v>37.571274000000003</v>
      </c>
      <c r="B182" s="6" t="s">
        <v>187</v>
      </c>
      <c r="C182" s="9">
        <f t="shared" si="8"/>
        <v>-3.9694812733547136E-2</v>
      </c>
      <c r="D182" s="12">
        <f t="shared" si="6"/>
        <v>6.5579710144927542E-2</v>
      </c>
      <c r="E182">
        <f t="shared" si="7"/>
        <v>4.0777516344800625E-2</v>
      </c>
    </row>
    <row r="183" spans="1:5" ht="18">
      <c r="A183" s="8">
        <v>37.247025000000001</v>
      </c>
      <c r="B183" s="6" t="s">
        <v>188</v>
      </c>
      <c r="C183" s="9">
        <f t="shared" si="8"/>
        <v>-8.630237026298393E-3</v>
      </c>
      <c r="D183" s="12">
        <f t="shared" si="6"/>
        <v>6.5942028985507245E-2</v>
      </c>
      <c r="E183">
        <f t="shared" si="7"/>
        <v>9.7129406375518843E-3</v>
      </c>
    </row>
    <row r="184" spans="1:5" ht="18">
      <c r="A184" s="8">
        <v>37.315289</v>
      </c>
      <c r="B184" s="6" t="s">
        <v>189</v>
      </c>
      <c r="C184" s="9">
        <f t="shared" si="8"/>
        <v>1.8327369769799429E-3</v>
      </c>
      <c r="D184" s="12">
        <f t="shared" si="6"/>
        <v>6.6304347826086962E-2</v>
      </c>
      <c r="E184">
        <f t="shared" si="7"/>
        <v>7.5003336572645085E-4</v>
      </c>
    </row>
    <row r="185" spans="1:5" ht="18">
      <c r="A185" s="8">
        <v>36.880096000000002</v>
      </c>
      <c r="B185" s="6" t="s">
        <v>190</v>
      </c>
      <c r="C185" s="9">
        <f t="shared" si="8"/>
        <v>-1.1662592242016379E-2</v>
      </c>
      <c r="D185" s="12">
        <f t="shared" si="6"/>
        <v>6.6666666666666666E-2</v>
      </c>
      <c r="E185">
        <f t="shared" si="7"/>
        <v>1.274529585326987E-2</v>
      </c>
    </row>
    <row r="186" spans="1:5" ht="18">
      <c r="A186" s="8">
        <v>36.470516000000003</v>
      </c>
      <c r="B186" s="6" t="s">
        <v>191</v>
      </c>
      <c r="C186" s="9">
        <f t="shared" si="8"/>
        <v>-1.110571946450456E-2</v>
      </c>
      <c r="D186" s="12">
        <f t="shared" si="6"/>
        <v>6.7028985507246383E-2</v>
      </c>
      <c r="E186">
        <f t="shared" si="7"/>
        <v>1.2188423075758051E-2</v>
      </c>
    </row>
    <row r="187" spans="1:5" ht="18">
      <c r="A187" s="8">
        <v>37.229953999999999</v>
      </c>
      <c r="B187" s="6" t="s">
        <v>192</v>
      </c>
      <c r="C187" s="9">
        <f t="shared" si="8"/>
        <v>2.082334124365004E-2</v>
      </c>
      <c r="D187" s="12">
        <f t="shared" si="6"/>
        <v>6.7391304347826086E-2</v>
      </c>
      <c r="E187">
        <f t="shared" si="7"/>
        <v>1.9740637632396547E-2</v>
      </c>
    </row>
    <row r="188" spans="1:5" ht="18">
      <c r="A188" s="8">
        <v>37.613956000000002</v>
      </c>
      <c r="B188" s="6" t="s">
        <v>193</v>
      </c>
      <c r="C188" s="9">
        <f t="shared" si="8"/>
        <v>1.0314329155496793E-2</v>
      </c>
      <c r="D188" s="12">
        <f t="shared" si="6"/>
        <v>6.7753623188405804E-2</v>
      </c>
      <c r="E188">
        <f t="shared" si="7"/>
        <v>9.2316255442433017E-3</v>
      </c>
    </row>
    <row r="189" spans="1:5" ht="18">
      <c r="A189" s="8">
        <v>38.296581000000003</v>
      </c>
      <c r="B189" s="6" t="s">
        <v>194</v>
      </c>
      <c r="C189" s="9">
        <f t="shared" si="8"/>
        <v>1.8148184147394719E-2</v>
      </c>
      <c r="D189" s="12">
        <f t="shared" si="6"/>
        <v>6.8115942028985507E-2</v>
      </c>
      <c r="E189">
        <f t="shared" si="7"/>
        <v>1.7065480536141226E-2</v>
      </c>
    </row>
    <row r="190" spans="1:5" ht="18">
      <c r="A190" s="8">
        <v>37.869945999999999</v>
      </c>
      <c r="B190" s="6" t="s">
        <v>195</v>
      </c>
      <c r="C190" s="9">
        <f t="shared" si="8"/>
        <v>-1.1140289520884528E-2</v>
      </c>
      <c r="D190" s="12">
        <f t="shared" si="6"/>
        <v>6.8478260869565211E-2</v>
      </c>
      <c r="E190">
        <f t="shared" si="7"/>
        <v>1.2222993132138019E-2</v>
      </c>
    </row>
    <row r="191" spans="1:5" ht="18">
      <c r="A191" s="8">
        <v>38.416058</v>
      </c>
      <c r="B191" s="6" t="s">
        <v>196</v>
      </c>
      <c r="C191" s="9">
        <f t="shared" si="8"/>
        <v>1.4420722965910793E-2</v>
      </c>
      <c r="D191" s="12">
        <f t="shared" si="6"/>
        <v>6.8840579710144928E-2</v>
      </c>
      <c r="E191">
        <f t="shared" si="7"/>
        <v>1.3338019354657301E-2</v>
      </c>
    </row>
    <row r="192" spans="1:5" ht="18">
      <c r="A192" s="8">
        <v>39.363232000000004</v>
      </c>
      <c r="B192" s="6" t="s">
        <v>197</v>
      </c>
      <c r="C192" s="9">
        <f t="shared" si="8"/>
        <v>2.4655679143341658E-2</v>
      </c>
      <c r="D192" s="12">
        <f t="shared" si="6"/>
        <v>6.9202898550724631E-2</v>
      </c>
      <c r="E192">
        <f t="shared" si="7"/>
        <v>2.3572975532088165E-2</v>
      </c>
    </row>
    <row r="193" spans="1:5" ht="18">
      <c r="A193" s="8">
        <v>39.175507000000003</v>
      </c>
      <c r="B193" s="6" t="s">
        <v>198</v>
      </c>
      <c r="C193" s="9">
        <f t="shared" si="8"/>
        <v>-4.7690443711532193E-3</v>
      </c>
      <c r="E193">
        <f t="shared" si="7"/>
        <v>5.8517479824067116E-3</v>
      </c>
    </row>
    <row r="194" spans="1:5" ht="18">
      <c r="A194" s="8">
        <v>39.670425000000002</v>
      </c>
      <c r="B194" s="6" t="s">
        <v>199</v>
      </c>
      <c r="C194" s="9">
        <f t="shared" si="8"/>
        <v>1.2633352773200768E-2</v>
      </c>
      <c r="E194">
        <f t="shared" si="7"/>
        <v>1.1550649161947276E-2</v>
      </c>
    </row>
    <row r="195" spans="1:5" ht="18">
      <c r="A195" s="8">
        <v>39.781364000000004</v>
      </c>
      <c r="B195" s="6" t="s">
        <v>200</v>
      </c>
      <c r="C195" s="9">
        <f t="shared" si="8"/>
        <v>2.7965165485370758E-3</v>
      </c>
      <c r="E195">
        <f t="shared" ref="E195:E258" si="9">ABS(C195-$G$2)</f>
        <v>1.7138129372835838E-3</v>
      </c>
    </row>
    <row r="196" spans="1:5" ht="18">
      <c r="A196" s="8">
        <v>39.294975000000001</v>
      </c>
      <c r="B196" s="6" t="s">
        <v>201</v>
      </c>
      <c r="C196" s="9">
        <f t="shared" ref="C196:C259" si="10">A196/A195-1</f>
        <v>-1.2226554122176436E-2</v>
      </c>
      <c r="E196">
        <f t="shared" si="9"/>
        <v>1.3309257733429928E-2</v>
      </c>
    </row>
    <row r="197" spans="1:5" ht="18">
      <c r="A197" s="8">
        <v>40.062942999999997</v>
      </c>
      <c r="B197" s="6" t="s">
        <v>202</v>
      </c>
      <c r="C197" s="9">
        <f t="shared" si="10"/>
        <v>1.9543669387752427E-2</v>
      </c>
      <c r="E197">
        <f t="shared" si="9"/>
        <v>1.8460965776498934E-2</v>
      </c>
    </row>
    <row r="198" spans="1:5" ht="18">
      <c r="A198" s="8">
        <v>40.481071</v>
      </c>
      <c r="B198" s="6" t="s">
        <v>203</v>
      </c>
      <c r="C198" s="9">
        <f t="shared" si="10"/>
        <v>1.0436776948713034E-2</v>
      </c>
      <c r="E198">
        <f t="shared" si="9"/>
        <v>9.3540733374595422E-3</v>
      </c>
    </row>
    <row r="199" spans="1:5" ht="18">
      <c r="A199" s="8">
        <v>40.592010000000002</v>
      </c>
      <c r="B199" s="6" t="s">
        <v>204</v>
      </c>
      <c r="C199" s="9">
        <f t="shared" si="10"/>
        <v>2.7405154374497975E-3</v>
      </c>
      <c r="E199">
        <f t="shared" si="9"/>
        <v>1.6578118261963055E-3</v>
      </c>
    </row>
    <row r="200" spans="1:5" ht="18">
      <c r="A200" s="8">
        <v>40.839474000000003</v>
      </c>
      <c r="B200" s="6" t="s">
        <v>205</v>
      </c>
      <c r="C200" s="9">
        <f t="shared" si="10"/>
        <v>6.0963721678231053E-3</v>
      </c>
      <c r="E200">
        <f t="shared" si="9"/>
        <v>5.0136685565696131E-3</v>
      </c>
    </row>
    <row r="201" spans="1:5" ht="18">
      <c r="A201" s="8">
        <v>41.556244</v>
      </c>
      <c r="B201" s="6" t="s">
        <v>206</v>
      </c>
      <c r="C201" s="9">
        <f t="shared" si="10"/>
        <v>1.755091164984135E-2</v>
      </c>
      <c r="E201">
        <f t="shared" si="9"/>
        <v>1.6468208038587857E-2</v>
      </c>
    </row>
    <row r="202" spans="1:5" ht="18">
      <c r="A202" s="8">
        <v>41.539177000000002</v>
      </c>
      <c r="B202" s="6" t="s">
        <v>207</v>
      </c>
      <c r="C202" s="9">
        <f t="shared" si="10"/>
        <v>-4.1069640461244283E-4</v>
      </c>
      <c r="E202">
        <f t="shared" si="9"/>
        <v>1.4934000158659348E-3</v>
      </c>
    </row>
    <row r="203" spans="1:5" ht="18">
      <c r="A203" s="8">
        <v>41.718375999999999</v>
      </c>
      <c r="B203" s="6" t="s">
        <v>208</v>
      </c>
      <c r="C203" s="9">
        <f t="shared" si="10"/>
        <v>4.3139756957630837E-3</v>
      </c>
      <c r="E203">
        <f t="shared" si="9"/>
        <v>3.2312720845095915E-3</v>
      </c>
    </row>
    <row r="204" spans="1:5" ht="18">
      <c r="A204" s="8">
        <v>41.701317000000003</v>
      </c>
      <c r="B204" s="6" t="s">
        <v>209</v>
      </c>
      <c r="C204" s="9">
        <f t="shared" si="10"/>
        <v>-4.0890853469455202E-4</v>
      </c>
      <c r="E204">
        <f t="shared" si="9"/>
        <v>1.491612145948044E-3</v>
      </c>
    </row>
    <row r="205" spans="1:5" ht="18">
      <c r="A205" s="8">
        <v>41.624504000000002</v>
      </c>
      <c r="B205" s="6" t="s">
        <v>210</v>
      </c>
      <c r="C205" s="9">
        <f t="shared" si="10"/>
        <v>-1.8419801945344094E-3</v>
      </c>
      <c r="E205">
        <f t="shared" si="9"/>
        <v>2.9246838057879017E-3</v>
      </c>
    </row>
    <row r="206" spans="1:5" ht="18">
      <c r="A206" s="8">
        <v>42.332751999999999</v>
      </c>
      <c r="B206" s="6" t="s">
        <v>211</v>
      </c>
      <c r="C206" s="9">
        <f t="shared" si="10"/>
        <v>1.7015169718298528E-2</v>
      </c>
      <c r="E206">
        <f t="shared" si="9"/>
        <v>1.5932466107045035E-2</v>
      </c>
    </row>
    <row r="207" spans="1:5" ht="18">
      <c r="A207" s="8">
        <v>42.307167</v>
      </c>
      <c r="B207" s="6" t="s">
        <v>212</v>
      </c>
      <c r="C207" s="9">
        <f t="shared" si="10"/>
        <v>-6.0437837823534846E-4</v>
      </c>
      <c r="E207">
        <f t="shared" si="9"/>
        <v>1.6870819894888405E-3</v>
      </c>
    </row>
    <row r="208" spans="1:5" ht="18">
      <c r="A208" s="8">
        <v>42.204762000000002</v>
      </c>
      <c r="B208" s="6" t="s">
        <v>213</v>
      </c>
      <c r="C208" s="9">
        <f t="shared" si="10"/>
        <v>-2.4205118721373209E-3</v>
      </c>
      <c r="E208">
        <f t="shared" si="9"/>
        <v>3.5032154833908131E-3</v>
      </c>
    </row>
    <row r="209" spans="1:5" ht="18">
      <c r="A209" s="8">
        <v>41.852694999999997</v>
      </c>
      <c r="B209" s="6" t="s">
        <v>214</v>
      </c>
      <c r="C209" s="9">
        <f t="shared" si="10"/>
        <v>-8.3418785775881688E-3</v>
      </c>
      <c r="E209">
        <f t="shared" si="9"/>
        <v>9.4245821888416601E-3</v>
      </c>
    </row>
    <row r="210" spans="1:5" ht="18">
      <c r="A210" s="8">
        <v>41.406180999999997</v>
      </c>
      <c r="B210" s="6" t="s">
        <v>215</v>
      </c>
      <c r="C210" s="9">
        <f t="shared" si="10"/>
        <v>-1.0668703652178202E-2</v>
      </c>
      <c r="E210">
        <f t="shared" si="9"/>
        <v>1.1751407263431693E-2</v>
      </c>
    </row>
    <row r="211" spans="1:5" ht="18">
      <c r="A211" s="8">
        <v>41.818339999999999</v>
      </c>
      <c r="B211" s="6" t="s">
        <v>216</v>
      </c>
      <c r="C211" s="9">
        <f t="shared" si="10"/>
        <v>9.9540452668165358E-3</v>
      </c>
      <c r="E211">
        <f t="shared" si="9"/>
        <v>8.8713416555630444E-3</v>
      </c>
    </row>
    <row r="212" spans="1:5" ht="18">
      <c r="A212" s="8">
        <v>41.200088999999998</v>
      </c>
      <c r="B212" s="6" t="s">
        <v>217</v>
      </c>
      <c r="C212" s="9">
        <f t="shared" si="10"/>
        <v>-1.4784207120607906E-2</v>
      </c>
      <c r="E212">
        <f t="shared" si="9"/>
        <v>1.5866910731861399E-2</v>
      </c>
    </row>
    <row r="213" spans="1:5" ht="18">
      <c r="A213" s="8">
        <v>40.865195999999997</v>
      </c>
      <c r="B213" s="6" t="s">
        <v>218</v>
      </c>
      <c r="C213" s="9">
        <f t="shared" si="10"/>
        <v>-8.1284533147489846E-3</v>
      </c>
      <c r="E213">
        <f t="shared" si="9"/>
        <v>9.2111569260024759E-3</v>
      </c>
    </row>
    <row r="214" spans="1:5" ht="18">
      <c r="A214" s="8">
        <v>40.762165000000003</v>
      </c>
      <c r="B214" s="6" t="s">
        <v>219</v>
      </c>
      <c r="C214" s="9">
        <f t="shared" si="10"/>
        <v>-2.5212408133316044E-3</v>
      </c>
      <c r="E214">
        <f t="shared" si="9"/>
        <v>3.6039444245850967E-3</v>
      </c>
    </row>
    <row r="215" spans="1:5" ht="18">
      <c r="A215" s="8">
        <v>41.002594000000002</v>
      </c>
      <c r="B215" s="6" t="s">
        <v>220</v>
      </c>
      <c r="C215" s="9">
        <f t="shared" si="10"/>
        <v>5.8983373429748465E-3</v>
      </c>
      <c r="E215">
        <f t="shared" si="9"/>
        <v>4.8156337317213542E-3</v>
      </c>
    </row>
    <row r="216" spans="1:5" ht="18">
      <c r="A216" s="8">
        <v>41.054119</v>
      </c>
      <c r="B216" s="6" t="s">
        <v>221</v>
      </c>
      <c r="C216" s="9">
        <f t="shared" si="10"/>
        <v>1.2566278123768981E-3</v>
      </c>
      <c r="E216">
        <f t="shared" si="9"/>
        <v>1.7392420112340612E-4</v>
      </c>
    </row>
    <row r="217" spans="1:5" ht="18">
      <c r="A217" s="8">
        <v>41.749656999999999</v>
      </c>
      <c r="B217" s="6" t="s">
        <v>222</v>
      </c>
      <c r="C217" s="9">
        <f t="shared" si="10"/>
        <v>1.6941978465059737E-2</v>
      </c>
      <c r="E217">
        <f t="shared" si="9"/>
        <v>1.5859274853806244E-2</v>
      </c>
    </row>
    <row r="218" spans="1:5" ht="18">
      <c r="A218" s="8">
        <v>41.612267000000003</v>
      </c>
      <c r="B218" s="6" t="s">
        <v>223</v>
      </c>
      <c r="C218" s="9">
        <f t="shared" si="10"/>
        <v>-3.2908054789526631E-3</v>
      </c>
      <c r="E218">
        <f t="shared" si="9"/>
        <v>4.3735090902061553E-3</v>
      </c>
    </row>
    <row r="219" spans="1:5" ht="18">
      <c r="A219" s="8">
        <v>41.28595</v>
      </c>
      <c r="B219" s="6" t="s">
        <v>224</v>
      </c>
      <c r="C219" s="9">
        <f t="shared" si="10"/>
        <v>-7.8418462517315657E-3</v>
      </c>
      <c r="E219">
        <f t="shared" si="9"/>
        <v>8.924549862985057E-3</v>
      </c>
    </row>
    <row r="220" spans="1:5" ht="18">
      <c r="A220" s="8">
        <v>41.938575999999998</v>
      </c>
      <c r="B220" s="6" t="s">
        <v>225</v>
      </c>
      <c r="C220" s="9">
        <f t="shared" si="10"/>
        <v>1.5807459922806633E-2</v>
      </c>
      <c r="E220">
        <f t="shared" si="9"/>
        <v>1.4724756311553141E-2</v>
      </c>
    </row>
    <row r="221" spans="1:5" ht="18">
      <c r="A221" s="8">
        <v>41.577911</v>
      </c>
      <c r="B221" s="6" t="s">
        <v>226</v>
      </c>
      <c r="C221" s="9">
        <f t="shared" si="10"/>
        <v>-8.599838964489348E-3</v>
      </c>
      <c r="E221">
        <f t="shared" si="9"/>
        <v>9.6825425757428394E-3</v>
      </c>
    </row>
    <row r="222" spans="1:5" ht="18">
      <c r="A222" s="8">
        <v>40.95966</v>
      </c>
      <c r="B222" s="6" t="s">
        <v>227</v>
      </c>
      <c r="C222" s="9">
        <f t="shared" si="10"/>
        <v>-1.4869698480041493E-2</v>
      </c>
      <c r="E222">
        <f t="shared" si="9"/>
        <v>1.5952402091294986E-2</v>
      </c>
    </row>
    <row r="223" spans="1:5" ht="18">
      <c r="A223" s="8">
        <v>40.865195999999997</v>
      </c>
      <c r="B223" s="6" t="s">
        <v>228</v>
      </c>
      <c r="C223" s="9">
        <f t="shared" si="10"/>
        <v>-2.306269143835693E-3</v>
      </c>
      <c r="E223">
        <f t="shared" si="9"/>
        <v>3.3889727550891853E-3</v>
      </c>
    </row>
    <row r="224" spans="1:5" ht="18">
      <c r="A224" s="8">
        <v>40.272700999999998</v>
      </c>
      <c r="B224" s="6" t="s">
        <v>229</v>
      </c>
      <c r="C224" s="9">
        <f t="shared" si="10"/>
        <v>-1.4498768095961179E-2</v>
      </c>
      <c r="E224">
        <f t="shared" si="9"/>
        <v>1.558147170721467E-2</v>
      </c>
    </row>
    <row r="225" spans="1:5" ht="18">
      <c r="A225" s="8">
        <v>40.504542999999998</v>
      </c>
      <c r="B225" s="6" t="s">
        <v>230</v>
      </c>
      <c r="C225" s="9">
        <f t="shared" si="10"/>
        <v>5.7568028526320258E-3</v>
      </c>
      <c r="E225">
        <f t="shared" si="9"/>
        <v>4.6740992413785336E-3</v>
      </c>
    </row>
    <row r="226" spans="1:5" ht="18">
      <c r="A226" s="8">
        <v>40.315638999999997</v>
      </c>
      <c r="B226" s="6" t="s">
        <v>231</v>
      </c>
      <c r="C226" s="9">
        <f t="shared" si="10"/>
        <v>-4.6637731476195654E-3</v>
      </c>
      <c r="E226">
        <f t="shared" si="9"/>
        <v>5.7464767588730576E-3</v>
      </c>
    </row>
    <row r="227" spans="1:5" ht="18">
      <c r="A227" s="8">
        <v>40.075195000000001</v>
      </c>
      <c r="B227" s="6" t="s">
        <v>232</v>
      </c>
      <c r="C227" s="9">
        <f t="shared" si="10"/>
        <v>-5.964037925828114E-3</v>
      </c>
      <c r="E227">
        <f t="shared" si="9"/>
        <v>7.0467415370816062E-3</v>
      </c>
    </row>
    <row r="228" spans="1:5" ht="18">
      <c r="A228" s="8">
        <v>38.778576000000001</v>
      </c>
      <c r="B228" s="6" t="s">
        <v>233</v>
      </c>
      <c r="C228" s="9">
        <f t="shared" si="10"/>
        <v>-3.2354652298011266E-2</v>
      </c>
      <c r="E228">
        <f t="shared" si="9"/>
        <v>3.3437355909264756E-2</v>
      </c>
    </row>
    <row r="229" spans="1:5" ht="18">
      <c r="A229" s="8">
        <v>39.276615</v>
      </c>
      <c r="B229" s="6" t="s">
        <v>234</v>
      </c>
      <c r="C229" s="9">
        <f t="shared" si="10"/>
        <v>1.2843148237315249E-2</v>
      </c>
      <c r="E229">
        <f t="shared" si="9"/>
        <v>1.1760444626061758E-2</v>
      </c>
    </row>
    <row r="230" spans="1:5" ht="18">
      <c r="A230" s="8">
        <v>40.805087999999998</v>
      </c>
      <c r="B230" s="6" t="s">
        <v>235</v>
      </c>
      <c r="C230" s="9">
        <f t="shared" si="10"/>
        <v>3.8915599014833546E-2</v>
      </c>
      <c r="E230">
        <f t="shared" si="9"/>
        <v>3.7832895403580057E-2</v>
      </c>
    </row>
    <row r="231" spans="1:5" ht="18">
      <c r="A231" s="8">
        <v>40.925303999999997</v>
      </c>
      <c r="B231" s="6" t="s">
        <v>236</v>
      </c>
      <c r="C231" s="9">
        <f t="shared" si="10"/>
        <v>2.9461031918371905E-3</v>
      </c>
      <c r="E231">
        <f t="shared" si="9"/>
        <v>1.8633995805836985E-3</v>
      </c>
    </row>
    <row r="232" spans="1:5" ht="18">
      <c r="A232" s="8">
        <v>41.200088999999998</v>
      </c>
      <c r="B232" s="6" t="s">
        <v>237</v>
      </c>
      <c r="C232" s="9">
        <f t="shared" si="10"/>
        <v>6.714305653050312E-3</v>
      </c>
      <c r="E232">
        <f t="shared" si="9"/>
        <v>5.6316020417968198E-3</v>
      </c>
    </row>
    <row r="233" spans="1:5" ht="18">
      <c r="A233" s="8">
        <v>41.603682999999997</v>
      </c>
      <c r="B233" s="6" t="s">
        <v>238</v>
      </c>
      <c r="C233" s="9">
        <f t="shared" si="10"/>
        <v>9.7959497126327566E-3</v>
      </c>
      <c r="E233">
        <f t="shared" si="9"/>
        <v>8.7132461013792652E-3</v>
      </c>
    </row>
    <row r="234" spans="1:5" ht="18">
      <c r="A234" s="8">
        <v>41.337490000000003</v>
      </c>
      <c r="B234" s="6" t="s">
        <v>239</v>
      </c>
      <c r="C234" s="9">
        <f t="shared" si="10"/>
        <v>-6.3983037271001519E-3</v>
      </c>
      <c r="E234">
        <f t="shared" si="9"/>
        <v>7.4810073383536442E-3</v>
      </c>
    </row>
    <row r="235" spans="1:5" ht="18">
      <c r="A235" s="8">
        <v>41.114215999999999</v>
      </c>
      <c r="B235" s="6" t="s">
        <v>240</v>
      </c>
      <c r="C235" s="9">
        <f t="shared" si="10"/>
        <v>-5.4012471487747682E-3</v>
      </c>
      <c r="E235">
        <f t="shared" si="9"/>
        <v>6.4839507600282604E-3</v>
      </c>
    </row>
    <row r="236" spans="1:5" ht="18">
      <c r="A236" s="8">
        <v>40.744971999999997</v>
      </c>
      <c r="B236" s="6" t="s">
        <v>241</v>
      </c>
      <c r="C236" s="9">
        <f t="shared" si="10"/>
        <v>-8.980932531949537E-3</v>
      </c>
      <c r="E236">
        <f t="shared" si="9"/>
        <v>1.0063636143203028E-2</v>
      </c>
    </row>
    <row r="237" spans="1:5" ht="18">
      <c r="A237" s="8">
        <v>40.375751000000001</v>
      </c>
      <c r="B237" s="6" t="s">
        <v>242</v>
      </c>
      <c r="C237" s="9">
        <f t="shared" si="10"/>
        <v>-9.0617561352108744E-3</v>
      </c>
      <c r="E237">
        <f t="shared" si="9"/>
        <v>1.0144459746464366E-2</v>
      </c>
    </row>
    <row r="238" spans="1:5" ht="18">
      <c r="A238" s="8">
        <v>39.886291999999997</v>
      </c>
      <c r="B238" s="6" t="s">
        <v>243</v>
      </c>
      <c r="C238" s="9">
        <f t="shared" si="10"/>
        <v>-1.2122598041582E-2</v>
      </c>
      <c r="E238">
        <f t="shared" si="9"/>
        <v>1.3205301652835491E-2</v>
      </c>
    </row>
    <row r="239" spans="1:5" ht="18">
      <c r="A239" s="8">
        <v>40.152473000000001</v>
      </c>
      <c r="B239" s="6" t="s">
        <v>244</v>
      </c>
      <c r="C239" s="9">
        <f t="shared" si="10"/>
        <v>6.6734957463583378E-3</v>
      </c>
      <c r="E239">
        <f t="shared" si="9"/>
        <v>5.5907921351048455E-3</v>
      </c>
    </row>
    <row r="240" spans="1:5" ht="18">
      <c r="A240" s="8">
        <v>39.783253000000002</v>
      </c>
      <c r="B240" s="6" t="s">
        <v>245</v>
      </c>
      <c r="C240" s="9">
        <f t="shared" si="10"/>
        <v>-9.1954485592954383E-3</v>
      </c>
      <c r="E240">
        <f t="shared" si="9"/>
        <v>1.027815217054893E-2</v>
      </c>
    </row>
    <row r="241" spans="1:5" ht="18">
      <c r="A241" s="8">
        <v>39.199333000000003</v>
      </c>
      <c r="B241" s="6" t="s">
        <v>246</v>
      </c>
      <c r="C241" s="9">
        <f t="shared" si="10"/>
        <v>-1.4677532779936331E-2</v>
      </c>
      <c r="E241">
        <f t="shared" si="9"/>
        <v>1.5760236391189824E-2</v>
      </c>
    </row>
    <row r="242" spans="1:5" ht="18">
      <c r="A242" s="8">
        <v>39.697380000000003</v>
      </c>
      <c r="B242" s="6" t="s">
        <v>247</v>
      </c>
      <c r="C242" s="9">
        <f t="shared" si="10"/>
        <v>1.2705496800162308E-2</v>
      </c>
      <c r="E242">
        <f t="shared" si="9"/>
        <v>1.1622793188908817E-2</v>
      </c>
    </row>
    <row r="243" spans="1:5" ht="18">
      <c r="A243" s="8">
        <v>40.865195999999997</v>
      </c>
      <c r="B243" s="6" t="s">
        <v>248</v>
      </c>
      <c r="C243" s="9">
        <f t="shared" si="10"/>
        <v>2.9417961588396935E-2</v>
      </c>
      <c r="E243">
        <f t="shared" si="9"/>
        <v>2.8335257977143442E-2</v>
      </c>
    </row>
    <row r="244" spans="1:5" ht="18">
      <c r="A244" s="8">
        <v>40.521725000000004</v>
      </c>
      <c r="B244" s="6" t="s">
        <v>249</v>
      </c>
      <c r="C244" s="9">
        <f t="shared" si="10"/>
        <v>-8.4049762051794374E-3</v>
      </c>
      <c r="E244">
        <f t="shared" si="9"/>
        <v>9.4876798164329288E-3</v>
      </c>
    </row>
    <row r="245" spans="1:5" ht="18">
      <c r="A245" s="8">
        <v>40.015090999999998</v>
      </c>
      <c r="B245" s="6" t="s">
        <v>250</v>
      </c>
      <c r="C245" s="9">
        <f t="shared" si="10"/>
        <v>-1.2502774746139367E-2</v>
      </c>
      <c r="E245">
        <f t="shared" si="9"/>
        <v>1.3585478357392858E-2</v>
      </c>
    </row>
    <row r="246" spans="1:5" ht="18">
      <c r="A246" s="8">
        <v>39.809016999999997</v>
      </c>
      <c r="B246" s="6" t="s">
        <v>251</v>
      </c>
      <c r="C246" s="9">
        <f t="shared" si="10"/>
        <v>-5.1499070688106885E-3</v>
      </c>
      <c r="E246">
        <f t="shared" si="9"/>
        <v>6.2326106800641807E-3</v>
      </c>
    </row>
    <row r="247" spans="1:5" ht="18">
      <c r="A247" s="8">
        <v>39.465527000000002</v>
      </c>
      <c r="B247" s="6" t="s">
        <v>252</v>
      </c>
      <c r="C247" s="9">
        <f t="shared" si="10"/>
        <v>-8.6284471681377095E-3</v>
      </c>
      <c r="E247">
        <f t="shared" si="9"/>
        <v>9.7111507793912009E-3</v>
      </c>
    </row>
    <row r="248" spans="1:5" ht="18">
      <c r="A248" s="8">
        <v>39.053345</v>
      </c>
      <c r="B248" s="6" t="s">
        <v>253</v>
      </c>
      <c r="C248" s="9">
        <f t="shared" si="10"/>
        <v>-1.0444102266770727E-2</v>
      </c>
      <c r="E248">
        <f t="shared" si="9"/>
        <v>1.1526805878024219E-2</v>
      </c>
    </row>
    <row r="249" spans="1:5" ht="18">
      <c r="A249" s="8">
        <v>39.705967000000001</v>
      </c>
      <c r="B249" s="6" t="s">
        <v>254</v>
      </c>
      <c r="C249" s="9">
        <f t="shared" si="10"/>
        <v>1.6711039732960176E-2</v>
      </c>
      <c r="E249">
        <f t="shared" si="9"/>
        <v>1.5628336121706683E-2</v>
      </c>
    </row>
    <row r="250" spans="1:5" ht="18">
      <c r="A250" s="8">
        <v>39.834763000000002</v>
      </c>
      <c r="B250" s="6" t="s">
        <v>255</v>
      </c>
      <c r="C250" s="9">
        <f t="shared" si="10"/>
        <v>3.2437441959289881E-3</v>
      </c>
      <c r="E250">
        <f t="shared" si="9"/>
        <v>2.1610405846754959E-3</v>
      </c>
    </row>
    <row r="251" spans="1:5" ht="18">
      <c r="A251" s="8">
        <v>39.431170999999999</v>
      </c>
      <c r="B251" s="6" t="s">
        <v>256</v>
      </c>
      <c r="C251" s="9">
        <f t="shared" si="10"/>
        <v>-1.0131653099078375E-2</v>
      </c>
      <c r="E251">
        <f t="shared" si="9"/>
        <v>1.1214356710331866E-2</v>
      </c>
    </row>
    <row r="252" spans="1:5" ht="18">
      <c r="A252" s="8">
        <v>40.470191999999997</v>
      </c>
      <c r="B252" s="6" t="s">
        <v>257</v>
      </c>
      <c r="C252" s="9">
        <f t="shared" si="10"/>
        <v>2.6350244581881732E-2</v>
      </c>
      <c r="E252">
        <f t="shared" si="9"/>
        <v>2.5267540970628239E-2</v>
      </c>
    </row>
    <row r="253" spans="1:5" ht="18">
      <c r="A253" s="8">
        <v>40.513129999999997</v>
      </c>
      <c r="B253" s="6" t="s">
        <v>258</v>
      </c>
      <c r="C253" s="9">
        <f t="shared" si="10"/>
        <v>1.0609784109747444E-3</v>
      </c>
      <c r="E253">
        <f t="shared" si="9"/>
        <v>2.1725200278747579E-5</v>
      </c>
    </row>
    <row r="254" spans="1:5" ht="18">
      <c r="A254" s="8">
        <v>40.367161000000003</v>
      </c>
      <c r="B254" s="6" t="s">
        <v>259</v>
      </c>
      <c r="C254" s="9">
        <f t="shared" si="10"/>
        <v>-3.6030047542610077E-3</v>
      </c>
      <c r="E254">
        <f t="shared" si="9"/>
        <v>4.6857083655145E-3</v>
      </c>
    </row>
    <row r="255" spans="1:5" ht="18">
      <c r="A255" s="8">
        <v>36.631855000000002</v>
      </c>
      <c r="B255" s="6" t="s">
        <v>260</v>
      </c>
      <c r="C255" s="9">
        <f t="shared" si="10"/>
        <v>-9.2533284666712179E-2</v>
      </c>
      <c r="E255">
        <f t="shared" si="9"/>
        <v>9.3615988277965675E-2</v>
      </c>
    </row>
    <row r="256" spans="1:5" ht="18">
      <c r="A256" s="8">
        <v>35.36956</v>
      </c>
      <c r="B256" s="6" t="s">
        <v>261</v>
      </c>
      <c r="C256" s="9">
        <f t="shared" si="10"/>
        <v>-3.4458942906385737E-2</v>
      </c>
      <c r="E256">
        <f t="shared" si="9"/>
        <v>3.5541646517639226E-2</v>
      </c>
    </row>
    <row r="257" spans="1:5" ht="18">
      <c r="A257" s="8">
        <v>36.073684999999998</v>
      </c>
      <c r="B257" s="6" t="s">
        <v>262</v>
      </c>
      <c r="C257" s="9">
        <f t="shared" si="10"/>
        <v>1.9907655057060269E-2</v>
      </c>
      <c r="E257">
        <f t="shared" si="9"/>
        <v>1.8824951445806776E-2</v>
      </c>
    </row>
    <row r="258" spans="1:5" ht="18">
      <c r="A258" s="8">
        <v>34.691203999999999</v>
      </c>
      <c r="B258" s="6" t="s">
        <v>263</v>
      </c>
      <c r="C258" s="9">
        <f t="shared" si="10"/>
        <v>-3.8323808615615462E-2</v>
      </c>
      <c r="E258">
        <f t="shared" si="9"/>
        <v>3.9406512226868952E-2</v>
      </c>
    </row>
    <row r="259" spans="1:5" ht="18">
      <c r="A259" s="8">
        <v>35.446849999999998</v>
      </c>
      <c r="B259" s="6" t="s">
        <v>264</v>
      </c>
      <c r="C259" s="9">
        <f t="shared" si="10"/>
        <v>2.1782063257302919E-2</v>
      </c>
      <c r="E259">
        <f t="shared" ref="E259:E322" si="11">ABS(C259-$G$2)</f>
        <v>2.0699359646049426E-2</v>
      </c>
    </row>
    <row r="260" spans="1:5" ht="18">
      <c r="A260" s="8">
        <v>35.721626000000001</v>
      </c>
      <c r="B260" s="6" t="s">
        <v>265</v>
      </c>
      <c r="C260" s="9">
        <f t="shared" ref="C260:C323" si="12">A260/A259-1</f>
        <v>7.7517748403597153E-3</v>
      </c>
      <c r="E260">
        <f t="shared" si="11"/>
        <v>6.6690712291062231E-3</v>
      </c>
    </row>
    <row r="261" spans="1:5" ht="18">
      <c r="A261" s="8">
        <v>35.927700000000002</v>
      </c>
      <c r="B261" s="6" t="s">
        <v>266</v>
      </c>
      <c r="C261" s="9">
        <f t="shared" si="12"/>
        <v>5.7688863323299699E-3</v>
      </c>
      <c r="E261">
        <f t="shared" si="11"/>
        <v>4.6861827210764777E-3</v>
      </c>
    </row>
    <row r="262" spans="1:5" ht="18">
      <c r="A262" s="8">
        <v>36.451523000000002</v>
      </c>
      <c r="B262" s="6" t="s">
        <v>267</v>
      </c>
      <c r="C262" s="9">
        <f t="shared" si="12"/>
        <v>1.4579920228681598E-2</v>
      </c>
      <c r="E262">
        <f t="shared" si="11"/>
        <v>1.3497216617428106E-2</v>
      </c>
    </row>
    <row r="263" spans="1:5" ht="18">
      <c r="A263" s="8">
        <v>36.417167999999997</v>
      </c>
      <c r="B263" s="6" t="s">
        <v>268</v>
      </c>
      <c r="C263" s="9">
        <f t="shared" si="12"/>
        <v>-9.4248462540247324E-4</v>
      </c>
      <c r="E263">
        <f t="shared" si="11"/>
        <v>2.0251882366559655E-3</v>
      </c>
    </row>
    <row r="264" spans="1:5" ht="18">
      <c r="A264" s="8">
        <v>36.374248999999999</v>
      </c>
      <c r="B264" s="6" t="s">
        <v>269</v>
      </c>
      <c r="C264" s="9">
        <f t="shared" si="12"/>
        <v>-1.1785375512999297E-3</v>
      </c>
      <c r="E264">
        <f t="shared" si="11"/>
        <v>2.2612411625534219E-3</v>
      </c>
    </row>
    <row r="265" spans="1:5" ht="18">
      <c r="A265" s="8">
        <v>36.580314999999999</v>
      </c>
      <c r="B265" s="6" t="s">
        <v>270</v>
      </c>
      <c r="C265" s="9">
        <f t="shared" si="12"/>
        <v>5.6651616367391355E-3</v>
      </c>
      <c r="E265">
        <f t="shared" si="11"/>
        <v>4.5824580254856433E-3</v>
      </c>
    </row>
    <row r="266" spans="1:5" ht="18">
      <c r="A266" s="8">
        <v>36.391407000000001</v>
      </c>
      <c r="B266" s="6" t="s">
        <v>271</v>
      </c>
      <c r="C266" s="9">
        <f t="shared" si="12"/>
        <v>-5.1641982853345425E-3</v>
      </c>
      <c r="E266">
        <f t="shared" si="11"/>
        <v>6.2469018965880347E-3</v>
      </c>
    </row>
    <row r="267" spans="1:5" ht="18">
      <c r="A267" s="8">
        <v>37.001080000000002</v>
      </c>
      <c r="B267" s="6" t="s">
        <v>272</v>
      </c>
      <c r="C267" s="9">
        <f t="shared" si="12"/>
        <v>1.6753213196730732E-2</v>
      </c>
      <c r="E267">
        <f t="shared" si="11"/>
        <v>1.5670509585477239E-2</v>
      </c>
    </row>
    <row r="268" spans="1:5" ht="18">
      <c r="A268" s="8">
        <v>37.670856000000001</v>
      </c>
      <c r="B268" s="6" t="s">
        <v>273</v>
      </c>
      <c r="C268" s="9">
        <f t="shared" si="12"/>
        <v>1.8101525685196185E-2</v>
      </c>
      <c r="E268">
        <f t="shared" si="11"/>
        <v>1.7018822073942692E-2</v>
      </c>
    </row>
    <row r="269" spans="1:5" ht="18">
      <c r="A269" s="8">
        <v>37.688160000000003</v>
      </c>
      <c r="B269" s="6" t="s">
        <v>274</v>
      </c>
      <c r="C269" s="9">
        <f t="shared" si="12"/>
        <v>4.5934714093043283E-4</v>
      </c>
      <c r="E269">
        <f t="shared" si="11"/>
        <v>6.2335647032305918E-4</v>
      </c>
    </row>
    <row r="270" spans="1:5" ht="18">
      <c r="A270" s="8">
        <v>37.644905000000001</v>
      </c>
      <c r="B270" s="6" t="s">
        <v>275</v>
      </c>
      <c r="C270" s="9">
        <f t="shared" si="12"/>
        <v>-1.1477079273704005E-3</v>
      </c>
      <c r="E270">
        <f t="shared" si="11"/>
        <v>2.2304115386238927E-3</v>
      </c>
    </row>
    <row r="271" spans="1:5" ht="18">
      <c r="A271" s="8">
        <v>37.618965000000003</v>
      </c>
      <c r="B271" s="6" t="s">
        <v>276</v>
      </c>
      <c r="C271" s="9">
        <f t="shared" si="12"/>
        <v>-6.8907067237911068E-4</v>
      </c>
      <c r="E271">
        <f t="shared" si="11"/>
        <v>1.7717742836326027E-3</v>
      </c>
    </row>
    <row r="272" spans="1:5" ht="18">
      <c r="A272" s="8">
        <v>37.930301999999998</v>
      </c>
      <c r="B272" s="6" t="s">
        <v>277</v>
      </c>
      <c r="C272" s="9">
        <f t="shared" si="12"/>
        <v>8.2760650113578027E-3</v>
      </c>
      <c r="E272">
        <f t="shared" si="11"/>
        <v>7.1933614001043105E-3</v>
      </c>
    </row>
    <row r="273" spans="1:5" ht="18">
      <c r="A273" s="8">
        <v>38.181086999999998</v>
      </c>
      <c r="B273" s="6" t="s">
        <v>278</v>
      </c>
      <c r="C273" s="9">
        <f t="shared" si="12"/>
        <v>6.6117322240144549E-3</v>
      </c>
      <c r="E273">
        <f t="shared" si="11"/>
        <v>5.5290286127609627E-3</v>
      </c>
    </row>
    <row r="274" spans="1:5" ht="18">
      <c r="A274" s="8">
        <v>38.129204000000001</v>
      </c>
      <c r="B274" s="6" t="s">
        <v>279</v>
      </c>
      <c r="C274" s="9">
        <f t="shared" si="12"/>
        <v>-1.3588664984838239E-3</v>
      </c>
      <c r="E274">
        <f t="shared" si="11"/>
        <v>2.4415701097373161E-3</v>
      </c>
    </row>
    <row r="275" spans="1:5" ht="18">
      <c r="A275" s="8">
        <v>38.042735999999998</v>
      </c>
      <c r="B275" s="6" t="s">
        <v>280</v>
      </c>
      <c r="C275" s="9">
        <f t="shared" si="12"/>
        <v>-2.2677630511248603E-3</v>
      </c>
      <c r="E275">
        <f t="shared" si="11"/>
        <v>3.3504666623783525E-3</v>
      </c>
    </row>
    <row r="276" spans="1:5" ht="18">
      <c r="A276" s="8">
        <v>38.103268</v>
      </c>
      <c r="B276" s="6" t="s">
        <v>281</v>
      </c>
      <c r="C276" s="9">
        <f t="shared" si="12"/>
        <v>1.5911579019973754E-3</v>
      </c>
      <c r="E276">
        <f t="shared" si="11"/>
        <v>5.0845429074388338E-4</v>
      </c>
    </row>
    <row r="277" spans="1:5" ht="18">
      <c r="A277" s="8">
        <v>37.921646000000003</v>
      </c>
      <c r="B277" s="6" t="s">
        <v>282</v>
      </c>
      <c r="C277" s="9">
        <f t="shared" si="12"/>
        <v>-4.7665727779568901E-3</v>
      </c>
      <c r="E277">
        <f t="shared" si="11"/>
        <v>5.8492763892103823E-3</v>
      </c>
    </row>
    <row r="278" spans="1:5" ht="18">
      <c r="A278" s="8">
        <v>37.947600999999999</v>
      </c>
      <c r="B278" s="6" t="s">
        <v>283</v>
      </c>
      <c r="C278" s="9">
        <f t="shared" si="12"/>
        <v>6.8443759007719152E-4</v>
      </c>
      <c r="E278">
        <f t="shared" si="11"/>
        <v>3.982660211763005E-4</v>
      </c>
    </row>
    <row r="279" spans="1:5" ht="18">
      <c r="A279" s="8">
        <v>37.428711</v>
      </c>
      <c r="B279" s="6" t="s">
        <v>284</v>
      </c>
      <c r="C279" s="9">
        <f t="shared" si="12"/>
        <v>-1.3673855166760007E-2</v>
      </c>
      <c r="E279">
        <f t="shared" si="11"/>
        <v>1.4756558778013499E-2</v>
      </c>
    </row>
    <row r="280" spans="1:5" ht="18">
      <c r="A280" s="8">
        <v>37.238441000000002</v>
      </c>
      <c r="B280" s="6" t="s">
        <v>285</v>
      </c>
      <c r="C280" s="9">
        <f t="shared" si="12"/>
        <v>-5.0835306617958986E-3</v>
      </c>
      <c r="E280">
        <f t="shared" si="11"/>
        <v>6.1662342730493909E-3</v>
      </c>
    </row>
    <row r="281" spans="1:5" ht="18">
      <c r="A281" s="8">
        <v>37.281703999999998</v>
      </c>
      <c r="B281" s="6" t="s">
        <v>286</v>
      </c>
      <c r="C281" s="9">
        <f t="shared" si="12"/>
        <v>1.161783330295485E-3</v>
      </c>
      <c r="E281">
        <f t="shared" si="11"/>
        <v>7.9079719041992959E-5</v>
      </c>
    </row>
    <row r="282" spans="1:5" ht="18">
      <c r="A282" s="8">
        <v>36.633099000000001</v>
      </c>
      <c r="B282" s="6" t="s">
        <v>287</v>
      </c>
      <c r="C282" s="9">
        <f t="shared" si="12"/>
        <v>-1.739740758630548E-2</v>
      </c>
      <c r="E282">
        <f t="shared" si="11"/>
        <v>1.8480111197558973E-2</v>
      </c>
    </row>
    <row r="283" spans="1:5" ht="18">
      <c r="A283" s="8">
        <v>37.056849999999997</v>
      </c>
      <c r="B283" s="6" t="s">
        <v>288</v>
      </c>
      <c r="C283" s="9">
        <f t="shared" si="12"/>
        <v>1.1567435231182532E-2</v>
      </c>
      <c r="E283">
        <f t="shared" si="11"/>
        <v>1.0484731619929041E-2</v>
      </c>
    </row>
    <row r="284" spans="1:5" ht="18">
      <c r="A284" s="8">
        <v>36.347712999999999</v>
      </c>
      <c r="B284" s="6" t="s">
        <v>289</v>
      </c>
      <c r="C284" s="9">
        <f t="shared" si="12"/>
        <v>-1.9136461949679995E-2</v>
      </c>
      <c r="E284">
        <f t="shared" si="11"/>
        <v>2.0219165560933488E-2</v>
      </c>
    </row>
    <row r="285" spans="1:5" ht="18">
      <c r="A285" s="8">
        <v>36.304470000000002</v>
      </c>
      <c r="B285" s="6" t="s">
        <v>290</v>
      </c>
      <c r="C285" s="9">
        <f t="shared" si="12"/>
        <v>-1.1897034622232461E-3</v>
      </c>
      <c r="E285">
        <f t="shared" si="11"/>
        <v>2.2724070734767383E-3</v>
      </c>
    </row>
    <row r="286" spans="1:5" ht="18">
      <c r="A286" s="8">
        <v>35.474254999999999</v>
      </c>
      <c r="B286" s="6" t="s">
        <v>291</v>
      </c>
      <c r="C286" s="9">
        <f t="shared" si="12"/>
        <v>-2.2868120647402401E-2</v>
      </c>
      <c r="E286">
        <f t="shared" si="11"/>
        <v>2.3950824258655894E-2</v>
      </c>
    </row>
    <row r="287" spans="1:5" ht="18">
      <c r="A287" s="8">
        <v>35.785575999999999</v>
      </c>
      <c r="B287" s="6" t="s">
        <v>292</v>
      </c>
      <c r="C287" s="9">
        <f t="shared" si="12"/>
        <v>8.7759700661789175E-3</v>
      </c>
      <c r="E287">
        <f t="shared" si="11"/>
        <v>7.6932664549254253E-3</v>
      </c>
    </row>
    <row r="288" spans="1:5" ht="18">
      <c r="A288" s="8">
        <v>35.941246</v>
      </c>
      <c r="B288" s="6" t="s">
        <v>293</v>
      </c>
      <c r="C288" s="9">
        <f t="shared" si="12"/>
        <v>4.3500766901167776E-3</v>
      </c>
      <c r="E288">
        <f t="shared" si="11"/>
        <v>3.2673730788632853E-3</v>
      </c>
    </row>
    <row r="289" spans="1:5" ht="18">
      <c r="A289" s="8">
        <v>36.062325000000001</v>
      </c>
      <c r="B289" s="6" t="s">
        <v>294</v>
      </c>
      <c r="C289" s="9">
        <f t="shared" si="12"/>
        <v>3.3688036302359503E-3</v>
      </c>
      <c r="E289">
        <f t="shared" si="11"/>
        <v>2.2861000189824581E-3</v>
      </c>
    </row>
    <row r="290" spans="1:5" ht="18">
      <c r="A290" s="8">
        <v>36.754181000000003</v>
      </c>
      <c r="B290" s="6" t="s">
        <v>295</v>
      </c>
      <c r="C290" s="9">
        <f t="shared" si="12"/>
        <v>1.9185008176816121E-2</v>
      </c>
      <c r="E290">
        <f t="shared" si="11"/>
        <v>1.8102304565562628E-2</v>
      </c>
    </row>
    <row r="291" spans="1:5" ht="18">
      <c r="A291" s="8">
        <v>36.572555999999999</v>
      </c>
      <c r="B291" s="6" t="s">
        <v>296</v>
      </c>
      <c r="C291" s="9">
        <f t="shared" si="12"/>
        <v>-4.9416146696346086E-3</v>
      </c>
      <c r="E291">
        <f t="shared" si="11"/>
        <v>6.0243182808881008E-3</v>
      </c>
    </row>
    <row r="292" spans="1:5" ht="18">
      <c r="A292" s="8">
        <v>37.082794</v>
      </c>
      <c r="B292" s="6" t="s">
        <v>297</v>
      </c>
      <c r="C292" s="9">
        <f t="shared" si="12"/>
        <v>1.395139021729852E-2</v>
      </c>
      <c r="E292">
        <f t="shared" si="11"/>
        <v>1.2868686606045029E-2</v>
      </c>
    </row>
    <row r="293" spans="1:5" ht="18">
      <c r="A293" s="8">
        <v>37.065491000000002</v>
      </c>
      <c r="B293" s="6" t="s">
        <v>298</v>
      </c>
      <c r="C293" s="9">
        <f t="shared" si="12"/>
        <v>-4.6660453902147569E-4</v>
      </c>
      <c r="E293">
        <f t="shared" si="11"/>
        <v>1.5493081502749677E-3</v>
      </c>
    </row>
    <row r="294" spans="1:5" ht="18">
      <c r="A294" s="8">
        <v>37.100093999999999</v>
      </c>
      <c r="B294" s="6" t="s">
        <v>299</v>
      </c>
      <c r="C294" s="9">
        <f t="shared" si="12"/>
        <v>9.3356378308850907E-4</v>
      </c>
      <c r="E294">
        <f t="shared" si="11"/>
        <v>1.4913982816498294E-4</v>
      </c>
    </row>
    <row r="295" spans="1:5" ht="18">
      <c r="A295" s="8">
        <v>35.854773999999999</v>
      </c>
      <c r="B295" s="6" t="s">
        <v>300</v>
      </c>
      <c r="C295" s="9">
        <f t="shared" si="12"/>
        <v>-3.3566491772231033E-2</v>
      </c>
      <c r="E295">
        <f t="shared" si="11"/>
        <v>3.4649195383484523E-2</v>
      </c>
    </row>
    <row r="296" spans="1:5" ht="18">
      <c r="A296" s="8">
        <v>35.638576999999998</v>
      </c>
      <c r="B296" s="6" t="s">
        <v>301</v>
      </c>
      <c r="C296" s="9">
        <f t="shared" si="12"/>
        <v>-6.0297967573300637E-3</v>
      </c>
      <c r="E296">
        <f t="shared" si="11"/>
        <v>7.1125003685835559E-3</v>
      </c>
    </row>
    <row r="297" spans="1:5" ht="18">
      <c r="A297" s="8">
        <v>35.431015000000002</v>
      </c>
      <c r="B297" s="6" t="s">
        <v>302</v>
      </c>
      <c r="C297" s="9">
        <f t="shared" si="12"/>
        <v>-5.8240821455917136E-3</v>
      </c>
      <c r="E297">
        <f t="shared" si="11"/>
        <v>6.9067857568452058E-3</v>
      </c>
    </row>
    <row r="298" spans="1:5" ht="18">
      <c r="A298" s="8">
        <v>35.422370999999998</v>
      </c>
      <c r="B298" s="6" t="s">
        <v>303</v>
      </c>
      <c r="C298" s="9">
        <f t="shared" si="12"/>
        <v>-2.4396704412799064E-4</v>
      </c>
      <c r="E298">
        <f t="shared" si="11"/>
        <v>1.3266706553814827E-3</v>
      </c>
    </row>
    <row r="299" spans="1:5" ht="18">
      <c r="A299" s="8">
        <v>35.162933000000002</v>
      </c>
      <c r="B299" s="6" t="s">
        <v>304</v>
      </c>
      <c r="C299" s="9">
        <f t="shared" si="12"/>
        <v>-7.3241285852941873E-3</v>
      </c>
      <c r="E299">
        <f t="shared" si="11"/>
        <v>8.4068321965476787E-3</v>
      </c>
    </row>
    <row r="300" spans="1:5" ht="18">
      <c r="A300" s="8">
        <v>35.214821000000001</v>
      </c>
      <c r="B300" s="6" t="s">
        <v>305</v>
      </c>
      <c r="C300" s="9">
        <f t="shared" si="12"/>
        <v>1.4756448217785323E-3</v>
      </c>
      <c r="E300">
        <f t="shared" si="11"/>
        <v>3.9294121052504028E-4</v>
      </c>
    </row>
    <row r="301" spans="1:5" ht="18">
      <c r="A301" s="8">
        <v>34.842964000000002</v>
      </c>
      <c r="B301" s="6" t="s">
        <v>306</v>
      </c>
      <c r="C301" s="9">
        <f t="shared" si="12"/>
        <v>-1.0559673155799865E-2</v>
      </c>
      <c r="E301">
        <f t="shared" si="11"/>
        <v>1.1642376767053356E-2</v>
      </c>
    </row>
    <row r="302" spans="1:5" ht="18">
      <c r="A302" s="8">
        <v>35.932606</v>
      </c>
      <c r="B302" s="6" t="s">
        <v>307</v>
      </c>
      <c r="C302" s="9">
        <f t="shared" si="12"/>
        <v>3.127294222156296E-2</v>
      </c>
      <c r="E302">
        <f t="shared" si="11"/>
        <v>3.0190238610309467E-2</v>
      </c>
    </row>
    <row r="303" spans="1:5" ht="18">
      <c r="A303" s="8">
        <v>35.915314000000002</v>
      </c>
      <c r="B303" s="6" t="s">
        <v>308</v>
      </c>
      <c r="C303" s="9">
        <f t="shared" si="12"/>
        <v>-4.8123423054813319E-4</v>
      </c>
      <c r="E303">
        <f t="shared" si="11"/>
        <v>1.5639378418016252E-3</v>
      </c>
    </row>
    <row r="304" spans="1:5" ht="18">
      <c r="A304" s="8">
        <v>35.820186999999997</v>
      </c>
      <c r="B304" s="6" t="s">
        <v>309</v>
      </c>
      <c r="C304" s="9">
        <f t="shared" si="12"/>
        <v>-2.6486473151816625E-3</v>
      </c>
      <c r="E304">
        <f t="shared" si="11"/>
        <v>3.7313509264351548E-3</v>
      </c>
    </row>
    <row r="305" spans="1:5" ht="18">
      <c r="A305" s="8">
        <v>35.872070000000001</v>
      </c>
      <c r="B305" s="6" t="s">
        <v>310</v>
      </c>
      <c r="C305" s="9">
        <f t="shared" si="12"/>
        <v>1.4484290659901866E-3</v>
      </c>
      <c r="E305">
        <f t="shared" si="11"/>
        <v>3.657254547366946E-4</v>
      </c>
    </row>
    <row r="306" spans="1:5" ht="18">
      <c r="A306" s="8">
        <v>36.079624000000003</v>
      </c>
      <c r="B306" s="6" t="s">
        <v>311</v>
      </c>
      <c r="C306" s="9">
        <f t="shared" si="12"/>
        <v>5.7859499047587803E-3</v>
      </c>
      <c r="E306">
        <f t="shared" si="11"/>
        <v>4.7032462935052881E-3</v>
      </c>
    </row>
    <row r="307" spans="1:5" ht="18">
      <c r="A307" s="8">
        <v>36.114207999999998</v>
      </c>
      <c r="B307" s="6" t="s">
        <v>312</v>
      </c>
      <c r="C307" s="9">
        <f t="shared" si="12"/>
        <v>9.5854657465377358E-4</v>
      </c>
      <c r="E307">
        <f t="shared" si="11"/>
        <v>1.2415703659971844E-4</v>
      </c>
    </row>
    <row r="308" spans="1:5" ht="18">
      <c r="A308" s="8">
        <v>36.019092999999998</v>
      </c>
      <c r="B308" s="6" t="s">
        <v>313</v>
      </c>
      <c r="C308" s="9">
        <f t="shared" si="12"/>
        <v>-2.6337279776424971E-3</v>
      </c>
      <c r="E308">
        <f t="shared" si="11"/>
        <v>3.7164315888959893E-3</v>
      </c>
    </row>
    <row r="309" spans="1:5" ht="18">
      <c r="A309" s="8">
        <v>36.546612000000003</v>
      </c>
      <c r="B309" s="6" t="s">
        <v>314</v>
      </c>
      <c r="C309" s="9">
        <f t="shared" si="12"/>
        <v>1.4645538131679459E-2</v>
      </c>
      <c r="E309">
        <f t="shared" si="11"/>
        <v>1.3562834520425967E-2</v>
      </c>
    </row>
    <row r="310" spans="1:5" ht="18">
      <c r="A310" s="8">
        <v>36.460140000000003</v>
      </c>
      <c r="B310" s="6" t="s">
        <v>315</v>
      </c>
      <c r="C310" s="9">
        <f t="shared" si="12"/>
        <v>-2.3660743162731146E-3</v>
      </c>
      <c r="E310">
        <f t="shared" si="11"/>
        <v>3.4487779275266068E-3</v>
      </c>
    </row>
    <row r="311" spans="1:5" ht="18">
      <c r="A311" s="8">
        <v>35.993136999999997</v>
      </c>
      <c r="B311" s="6" t="s">
        <v>316</v>
      </c>
      <c r="C311" s="9">
        <f t="shared" si="12"/>
        <v>-1.2808590422307864E-2</v>
      </c>
      <c r="E311">
        <f t="shared" si="11"/>
        <v>1.3891294033561355E-2</v>
      </c>
    </row>
    <row r="312" spans="1:5" ht="18">
      <c r="A312" s="8">
        <v>37.108741999999999</v>
      </c>
      <c r="B312" s="6" t="s">
        <v>317</v>
      </c>
      <c r="C312" s="9">
        <f t="shared" si="12"/>
        <v>3.0994936618055968E-2</v>
      </c>
      <c r="E312">
        <f t="shared" si="11"/>
        <v>2.9912233006802475E-2</v>
      </c>
    </row>
    <row r="313" spans="1:5" ht="18">
      <c r="A313" s="8">
        <v>36.875233000000001</v>
      </c>
      <c r="B313" s="6" t="s">
        <v>318</v>
      </c>
      <c r="C313" s="9">
        <f t="shared" si="12"/>
        <v>-6.292560389139501E-3</v>
      </c>
      <c r="E313">
        <f t="shared" si="11"/>
        <v>7.3752640003929932E-3</v>
      </c>
    </row>
    <row r="314" spans="1:5" ht="18">
      <c r="A314" s="8">
        <v>37.177925000000002</v>
      </c>
      <c r="B314" s="6" t="s">
        <v>319</v>
      </c>
      <c r="C314" s="9">
        <f t="shared" si="12"/>
        <v>8.2085447432969083E-3</v>
      </c>
      <c r="E314">
        <f t="shared" si="11"/>
        <v>7.1258411320434161E-3</v>
      </c>
    </row>
    <row r="315" spans="1:5" ht="18">
      <c r="A315" s="8">
        <v>37.480590999999997</v>
      </c>
      <c r="B315" s="6" t="s">
        <v>320</v>
      </c>
      <c r="C315" s="9">
        <f t="shared" si="12"/>
        <v>8.1410137870792099E-3</v>
      </c>
      <c r="E315">
        <f t="shared" si="11"/>
        <v>7.0583101758257176E-3</v>
      </c>
    </row>
    <row r="316" spans="1:5" ht="18">
      <c r="A316" s="8">
        <v>41.398159</v>
      </c>
      <c r="B316" s="6" t="s">
        <v>321</v>
      </c>
      <c r="C316" s="9">
        <f t="shared" si="12"/>
        <v>0.10452257809915544</v>
      </c>
      <c r="E316">
        <f t="shared" si="11"/>
        <v>0.10343987448790194</v>
      </c>
    </row>
    <row r="317" spans="1:5" ht="18">
      <c r="A317" s="8">
        <v>41.536541</v>
      </c>
      <c r="B317" s="6" t="s">
        <v>322</v>
      </c>
      <c r="C317" s="9">
        <f t="shared" si="12"/>
        <v>3.3427090320610198E-3</v>
      </c>
      <c r="E317">
        <f t="shared" si="11"/>
        <v>2.2600054208075275E-3</v>
      </c>
    </row>
    <row r="318" spans="1:5" ht="18">
      <c r="A318" s="8">
        <v>42.513775000000003</v>
      </c>
      <c r="B318" s="6" t="s">
        <v>323</v>
      </c>
      <c r="C318" s="9">
        <f t="shared" si="12"/>
        <v>2.3527091483135365E-2</v>
      </c>
      <c r="E318">
        <f t="shared" si="11"/>
        <v>2.2444387871881872E-2</v>
      </c>
    </row>
    <row r="319" spans="1:5" ht="18">
      <c r="A319" s="8">
        <v>42.427276999999997</v>
      </c>
      <c r="B319" s="6" t="s">
        <v>324</v>
      </c>
      <c r="C319" s="9">
        <f t="shared" si="12"/>
        <v>-2.034587613073735E-3</v>
      </c>
      <c r="E319">
        <f t="shared" si="11"/>
        <v>3.1172912243272273E-3</v>
      </c>
    </row>
    <row r="320" spans="1:5" ht="18">
      <c r="A320" s="8">
        <v>42.064059999999998</v>
      </c>
      <c r="B320" s="6" t="s">
        <v>325</v>
      </c>
      <c r="C320" s="9">
        <f t="shared" si="12"/>
        <v>-8.5609312141337046E-3</v>
      </c>
      <c r="E320">
        <f t="shared" si="11"/>
        <v>9.643634825387196E-3</v>
      </c>
    </row>
    <row r="321" spans="1:5" ht="18">
      <c r="A321" s="8">
        <v>42.081359999999997</v>
      </c>
      <c r="B321" s="6" t="s">
        <v>326</v>
      </c>
      <c r="C321" s="9">
        <f t="shared" si="12"/>
        <v>4.112774658460161E-4</v>
      </c>
      <c r="E321">
        <f t="shared" si="11"/>
        <v>6.7142614540747591E-4</v>
      </c>
    </row>
    <row r="322" spans="1:5" ht="18">
      <c r="A322" s="8">
        <v>41.718147000000002</v>
      </c>
      <c r="B322" s="6" t="s">
        <v>327</v>
      </c>
      <c r="C322" s="9">
        <f t="shared" si="12"/>
        <v>-8.6312086871715987E-3</v>
      </c>
      <c r="E322">
        <f t="shared" si="11"/>
        <v>9.7139122984250901E-3</v>
      </c>
    </row>
    <row r="323" spans="1:5" ht="18">
      <c r="A323" s="8">
        <v>41.164673000000001</v>
      </c>
      <c r="B323" s="6" t="s">
        <v>328</v>
      </c>
      <c r="C323" s="9">
        <f t="shared" si="12"/>
        <v>-1.3266984269459603E-2</v>
      </c>
      <c r="E323">
        <f t="shared" ref="E323:E386" si="13">ABS(C323-$G$2)</f>
        <v>1.4349687880713094E-2</v>
      </c>
    </row>
    <row r="324" spans="1:5" ht="18">
      <c r="A324" s="8">
        <v>40.023136000000001</v>
      </c>
      <c r="B324" s="6" t="s">
        <v>329</v>
      </c>
      <c r="C324" s="9">
        <f t="shared" ref="C324:C387" si="14">A324/A323-1</f>
        <v>-2.7730986712805938E-2</v>
      </c>
      <c r="E324">
        <f t="shared" si="13"/>
        <v>2.8813690324059432E-2</v>
      </c>
    </row>
    <row r="325" spans="1:5" ht="18">
      <c r="A325" s="8">
        <v>40.386344999999999</v>
      </c>
      <c r="B325" s="6" t="s">
        <v>330</v>
      </c>
      <c r="C325" s="9">
        <f t="shared" si="14"/>
        <v>9.0749760338619812E-3</v>
      </c>
      <c r="E325">
        <f t="shared" si="13"/>
        <v>7.9922724226084898E-3</v>
      </c>
    </row>
    <row r="326" spans="1:5" ht="18">
      <c r="A326" s="8">
        <v>41.294379999999997</v>
      </c>
      <c r="B326" s="6" t="s">
        <v>331</v>
      </c>
      <c r="C326" s="9">
        <f t="shared" si="14"/>
        <v>2.2483713245157411E-2</v>
      </c>
      <c r="E326">
        <f t="shared" si="13"/>
        <v>2.1401009633903918E-2</v>
      </c>
    </row>
    <row r="327" spans="1:5" ht="18">
      <c r="A327" s="8">
        <v>40.965767</v>
      </c>
      <c r="B327" s="6" t="s">
        <v>332</v>
      </c>
      <c r="C327" s="9">
        <f t="shared" si="14"/>
        <v>-7.9578141141724013E-3</v>
      </c>
      <c r="E327">
        <f t="shared" si="13"/>
        <v>9.0405177254258926E-3</v>
      </c>
    </row>
    <row r="328" spans="1:5" ht="18">
      <c r="A328" s="8">
        <v>40.948459999999997</v>
      </c>
      <c r="B328" s="6" t="s">
        <v>333</v>
      </c>
      <c r="C328" s="9">
        <f t="shared" si="14"/>
        <v>-4.2247469698297735E-4</v>
      </c>
      <c r="E328">
        <f t="shared" si="13"/>
        <v>1.5051783082364694E-3</v>
      </c>
    </row>
    <row r="329" spans="1:5" ht="18">
      <c r="A329" s="8">
        <v>41.190609000000002</v>
      </c>
      <c r="B329" s="6" t="s">
        <v>334</v>
      </c>
      <c r="C329" s="9">
        <f t="shared" si="14"/>
        <v>5.913506881577657E-3</v>
      </c>
      <c r="E329">
        <f t="shared" si="13"/>
        <v>4.8308032703241648E-3</v>
      </c>
    </row>
    <row r="330" spans="1:5" ht="18">
      <c r="A330" s="8">
        <v>42.133243999999998</v>
      </c>
      <c r="B330" s="6" t="s">
        <v>335</v>
      </c>
      <c r="C330" s="9">
        <f t="shared" si="14"/>
        <v>2.2884706560177159E-2</v>
      </c>
      <c r="E330">
        <f t="shared" si="13"/>
        <v>2.1802002948923666E-2</v>
      </c>
    </row>
    <row r="331" spans="1:5" ht="18">
      <c r="A331" s="8">
        <v>41.770026999999999</v>
      </c>
      <c r="B331" s="6" t="s">
        <v>336</v>
      </c>
      <c r="C331" s="9">
        <f t="shared" si="14"/>
        <v>-8.6206749235828717E-3</v>
      </c>
      <c r="E331">
        <f t="shared" si="13"/>
        <v>9.703378534836363E-3</v>
      </c>
    </row>
    <row r="332" spans="1:5" ht="18">
      <c r="A332" s="8">
        <v>41.519226000000003</v>
      </c>
      <c r="B332" s="6" t="s">
        <v>337</v>
      </c>
      <c r="C332" s="9">
        <f t="shared" si="14"/>
        <v>-6.0043293723510693E-3</v>
      </c>
      <c r="E332">
        <f t="shared" si="13"/>
        <v>7.0870329836045616E-3</v>
      </c>
    </row>
    <row r="333" spans="1:5" ht="18">
      <c r="A333" s="8">
        <v>41.414791000000001</v>
      </c>
      <c r="B333" s="6" t="s">
        <v>338</v>
      </c>
      <c r="C333" s="9">
        <f t="shared" si="14"/>
        <v>-2.5153407243189152E-3</v>
      </c>
      <c r="E333">
        <f t="shared" si="13"/>
        <v>3.5980443355724074E-3</v>
      </c>
    </row>
    <row r="334" spans="1:5" ht="18">
      <c r="A334" s="8">
        <v>41.414791000000001</v>
      </c>
      <c r="B334" s="6" t="s">
        <v>339</v>
      </c>
      <c r="C334" s="9">
        <f t="shared" si="14"/>
        <v>0</v>
      </c>
      <c r="E334">
        <f t="shared" si="13"/>
        <v>1.082703611253492E-3</v>
      </c>
    </row>
    <row r="335" spans="1:5" ht="18">
      <c r="A335" s="8">
        <v>41.275512999999997</v>
      </c>
      <c r="B335" s="6" t="s">
        <v>340</v>
      </c>
      <c r="C335" s="9">
        <f t="shared" si="14"/>
        <v>-3.3630013972545392E-3</v>
      </c>
      <c r="E335">
        <f t="shared" si="13"/>
        <v>4.4457050085080314E-3</v>
      </c>
    </row>
    <row r="336" spans="1:5" ht="18">
      <c r="A336" s="8">
        <v>40.822906000000003</v>
      </c>
      <c r="B336" s="6" t="s">
        <v>341</v>
      </c>
      <c r="C336" s="9">
        <f t="shared" si="14"/>
        <v>-1.096550877514213E-2</v>
      </c>
      <c r="E336">
        <f t="shared" si="13"/>
        <v>1.2048212386395621E-2</v>
      </c>
    </row>
    <row r="337" spans="1:5" ht="18">
      <c r="A337" s="8">
        <v>40.553061999999997</v>
      </c>
      <c r="B337" s="6" t="s">
        <v>342</v>
      </c>
      <c r="C337" s="9">
        <f t="shared" si="14"/>
        <v>-6.6101124697003355E-3</v>
      </c>
      <c r="E337">
        <f t="shared" si="13"/>
        <v>7.6928160809538277E-3</v>
      </c>
    </row>
    <row r="338" spans="1:5" ht="18">
      <c r="A338" s="8">
        <v>41.440899000000002</v>
      </c>
      <c r="B338" s="6" t="s">
        <v>343</v>
      </c>
      <c r="C338" s="9">
        <f t="shared" si="14"/>
        <v>2.1893217335845261E-2</v>
      </c>
      <c r="E338">
        <f t="shared" si="13"/>
        <v>2.0810513724591768E-2</v>
      </c>
    </row>
    <row r="339" spans="1:5" ht="18">
      <c r="A339" s="8">
        <v>41.301628000000001</v>
      </c>
      <c r="B339" s="6" t="s">
        <v>344</v>
      </c>
      <c r="C339" s="9">
        <f t="shared" si="14"/>
        <v>-3.3607137721601843E-3</v>
      </c>
      <c r="E339">
        <f t="shared" si="13"/>
        <v>4.4434173834136765E-3</v>
      </c>
    </row>
    <row r="340" spans="1:5" ht="18">
      <c r="A340" s="8">
        <v>40.788086</v>
      </c>
      <c r="B340" s="6" t="s">
        <v>345</v>
      </c>
      <c r="C340" s="9">
        <f t="shared" si="14"/>
        <v>-1.2433940860636317E-2</v>
      </c>
      <c r="E340">
        <f t="shared" si="13"/>
        <v>1.3516644471889808E-2</v>
      </c>
    </row>
    <row r="341" spans="1:5" ht="18">
      <c r="A341" s="8">
        <v>41.110137999999999</v>
      </c>
      <c r="B341" s="6" t="s">
        <v>346</v>
      </c>
      <c r="C341" s="9">
        <f t="shared" si="14"/>
        <v>7.8957370051637721E-3</v>
      </c>
      <c r="E341">
        <f t="shared" si="13"/>
        <v>6.8130333939102799E-3</v>
      </c>
    </row>
    <row r="342" spans="1:5" ht="18">
      <c r="A342" s="8">
        <v>40.840302000000001</v>
      </c>
      <c r="B342" s="6" t="s">
        <v>347</v>
      </c>
      <c r="C342" s="9">
        <f t="shared" si="14"/>
        <v>-6.5637337437299825E-3</v>
      </c>
      <c r="E342">
        <f t="shared" si="13"/>
        <v>7.6464373549834748E-3</v>
      </c>
    </row>
    <row r="343" spans="1:5" ht="18">
      <c r="A343" s="8">
        <v>40.779366000000003</v>
      </c>
      <c r="B343" s="6" t="s">
        <v>348</v>
      </c>
      <c r="C343" s="9">
        <f t="shared" si="14"/>
        <v>-1.4920555680513203E-3</v>
      </c>
      <c r="E343">
        <f t="shared" si="13"/>
        <v>2.5747591793048126E-3</v>
      </c>
    </row>
    <row r="344" spans="1:5" ht="18">
      <c r="A344" s="8">
        <v>40.352874999999997</v>
      </c>
      <c r="B344" s="6" t="s">
        <v>349</v>
      </c>
      <c r="C344" s="9">
        <f t="shared" si="14"/>
        <v>-1.0458500016895966E-2</v>
      </c>
      <c r="E344">
        <f t="shared" si="13"/>
        <v>1.1541203628149458E-2</v>
      </c>
    </row>
    <row r="345" spans="1:5" ht="18">
      <c r="A345" s="8">
        <v>40.161377000000002</v>
      </c>
      <c r="B345" s="6" t="s">
        <v>350</v>
      </c>
      <c r="C345" s="9">
        <f t="shared" si="14"/>
        <v>-4.7455850419578782E-3</v>
      </c>
      <c r="E345">
        <f t="shared" si="13"/>
        <v>5.8282886532113705E-3</v>
      </c>
    </row>
    <row r="346" spans="1:5" ht="18">
      <c r="A346" s="8">
        <v>39.804501000000002</v>
      </c>
      <c r="B346" s="6" t="s">
        <v>351</v>
      </c>
      <c r="C346" s="9">
        <f t="shared" si="14"/>
        <v>-8.8860498981396807E-3</v>
      </c>
      <c r="E346">
        <f t="shared" si="13"/>
        <v>9.9687535093931721E-3</v>
      </c>
    </row>
    <row r="347" spans="1:5" ht="18">
      <c r="A347" s="8">
        <v>39.734878999999999</v>
      </c>
      <c r="B347" s="6" t="s">
        <v>352</v>
      </c>
      <c r="C347" s="9">
        <f t="shared" si="14"/>
        <v>-1.7490986760517746E-3</v>
      </c>
      <c r="E347">
        <f t="shared" si="13"/>
        <v>2.8318022873052668E-3</v>
      </c>
    </row>
    <row r="348" spans="1:5" ht="18">
      <c r="A348" s="8">
        <v>40.570469000000003</v>
      </c>
      <c r="B348" s="6" t="s">
        <v>353</v>
      </c>
      <c r="C348" s="9">
        <f t="shared" si="14"/>
        <v>2.102913161003972E-2</v>
      </c>
      <c r="E348">
        <f t="shared" si="13"/>
        <v>1.9946427998786227E-2</v>
      </c>
    </row>
    <row r="349" spans="1:5" ht="18">
      <c r="A349" s="8">
        <v>40.422500999999997</v>
      </c>
      <c r="B349" s="6" t="s">
        <v>354</v>
      </c>
      <c r="C349" s="9">
        <f t="shared" si="14"/>
        <v>-3.6471848526080652E-3</v>
      </c>
      <c r="E349">
        <f t="shared" si="13"/>
        <v>4.7298884638615575E-3</v>
      </c>
    </row>
    <row r="350" spans="1:5" ht="18">
      <c r="A350" s="8">
        <v>40.013409000000003</v>
      </c>
      <c r="B350" s="6" t="s">
        <v>355</v>
      </c>
      <c r="C350" s="9">
        <f t="shared" si="14"/>
        <v>-1.0120402990403621E-2</v>
      </c>
      <c r="E350">
        <f t="shared" si="13"/>
        <v>1.1203106601657112E-2</v>
      </c>
    </row>
    <row r="351" spans="1:5" ht="18">
      <c r="A351" s="8">
        <v>39.586891000000001</v>
      </c>
      <c r="B351" s="6" t="s">
        <v>356</v>
      </c>
      <c r="C351" s="9">
        <f t="shared" si="14"/>
        <v>-1.0659376710442259E-2</v>
      </c>
      <c r="E351">
        <f t="shared" si="13"/>
        <v>1.174208032169575E-2</v>
      </c>
    </row>
    <row r="352" spans="1:5" ht="18">
      <c r="A352" s="8">
        <v>39.891537</v>
      </c>
      <c r="B352" s="6" t="s">
        <v>357</v>
      </c>
      <c r="C352" s="9">
        <f t="shared" si="14"/>
        <v>7.6956283331266473E-3</v>
      </c>
      <c r="E352">
        <f t="shared" si="13"/>
        <v>6.6129247218731551E-3</v>
      </c>
    </row>
    <row r="353" spans="1:5" ht="18">
      <c r="A353" s="8">
        <v>40.013409000000003</v>
      </c>
      <c r="B353" s="6" t="s">
        <v>358</v>
      </c>
      <c r="C353" s="9">
        <f t="shared" si="14"/>
        <v>3.0550840896403919E-3</v>
      </c>
      <c r="E353">
        <f t="shared" si="13"/>
        <v>1.9723804783868997E-3</v>
      </c>
    </row>
    <row r="354" spans="1:5" ht="18">
      <c r="A354" s="8">
        <v>40.666229000000001</v>
      </c>
      <c r="B354" s="6" t="s">
        <v>359</v>
      </c>
      <c r="C354" s="9">
        <f t="shared" si="14"/>
        <v>1.6315030793802032E-2</v>
      </c>
      <c r="E354">
        <f t="shared" si="13"/>
        <v>1.5232327182548541E-2</v>
      </c>
    </row>
    <row r="355" spans="1:5" ht="18">
      <c r="A355" s="8">
        <v>40.126556000000001</v>
      </c>
      <c r="B355" s="6" t="s">
        <v>360</v>
      </c>
      <c r="C355" s="9">
        <f t="shared" si="14"/>
        <v>-1.3270790365145446E-2</v>
      </c>
      <c r="E355">
        <f t="shared" si="13"/>
        <v>1.4353493976398938E-2</v>
      </c>
    </row>
    <row r="356" spans="1:5" ht="18">
      <c r="A356" s="8">
        <v>40.239716000000001</v>
      </c>
      <c r="B356" s="6" t="s">
        <v>361</v>
      </c>
      <c r="C356" s="9">
        <f t="shared" si="14"/>
        <v>2.8200775566187275E-3</v>
      </c>
      <c r="E356">
        <f t="shared" si="13"/>
        <v>1.7373739453652355E-3</v>
      </c>
    </row>
    <row r="357" spans="1:5" ht="18">
      <c r="A357" s="8">
        <v>39.961177999999997</v>
      </c>
      <c r="B357" s="6" t="s">
        <v>362</v>
      </c>
      <c r="C357" s="9">
        <f t="shared" si="14"/>
        <v>-6.921967341916746E-3</v>
      </c>
      <c r="E357">
        <f t="shared" si="13"/>
        <v>8.0046709531702374E-3</v>
      </c>
    </row>
    <row r="358" spans="1:5" ht="18">
      <c r="A358" s="8">
        <v>39.726170000000003</v>
      </c>
      <c r="B358" s="6" t="s">
        <v>363</v>
      </c>
      <c r="C358" s="9">
        <f t="shared" si="14"/>
        <v>-5.8809077149826194E-3</v>
      </c>
      <c r="E358">
        <f t="shared" si="13"/>
        <v>6.9636113262361117E-3</v>
      </c>
    </row>
    <row r="359" spans="1:5" ht="18">
      <c r="A359" s="8">
        <v>39.734878999999999</v>
      </c>
      <c r="B359" s="6" t="s">
        <v>364</v>
      </c>
      <c r="C359" s="9">
        <f t="shared" si="14"/>
        <v>2.1922576477906297E-4</v>
      </c>
      <c r="E359">
        <f t="shared" si="13"/>
        <v>8.6347784647442904E-4</v>
      </c>
    </row>
    <row r="360" spans="1:5" ht="18">
      <c r="A360" s="8">
        <v>39.395397000000003</v>
      </c>
      <c r="B360" s="6" t="s">
        <v>365</v>
      </c>
      <c r="C360" s="9">
        <f t="shared" si="14"/>
        <v>-8.5436777094500815E-3</v>
      </c>
      <c r="E360">
        <f t="shared" si="13"/>
        <v>9.6263813207035729E-3</v>
      </c>
    </row>
    <row r="361" spans="1:5" ht="18">
      <c r="A361" s="8">
        <v>38.620719999999999</v>
      </c>
      <c r="B361" s="6" t="s">
        <v>366</v>
      </c>
      <c r="C361" s="9">
        <f t="shared" si="14"/>
        <v>-1.9664150103627653E-2</v>
      </c>
      <c r="E361">
        <f t="shared" si="13"/>
        <v>2.0746853714881146E-2</v>
      </c>
    </row>
    <row r="362" spans="1:5" ht="18">
      <c r="A362" s="8">
        <v>38.429234000000001</v>
      </c>
      <c r="B362" s="6" t="s">
        <v>367</v>
      </c>
      <c r="C362" s="9">
        <f t="shared" si="14"/>
        <v>-4.9581157471947357E-3</v>
      </c>
      <c r="E362">
        <f t="shared" si="13"/>
        <v>6.0408193584482279E-3</v>
      </c>
    </row>
    <row r="363" spans="1:5" ht="18">
      <c r="A363" s="8">
        <v>38.690356999999999</v>
      </c>
      <c r="B363" s="6" t="s">
        <v>368</v>
      </c>
      <c r="C363" s="9">
        <f t="shared" si="14"/>
        <v>6.7949051495534984E-3</v>
      </c>
      <c r="E363">
        <f t="shared" si="13"/>
        <v>5.7122015383000062E-3</v>
      </c>
    </row>
    <row r="364" spans="1:5" ht="18">
      <c r="A364" s="8">
        <v>38.646842999999997</v>
      </c>
      <c r="B364" s="6" t="s">
        <v>369</v>
      </c>
      <c r="C364" s="9">
        <f t="shared" si="14"/>
        <v>-1.124673003146559E-3</v>
      </c>
      <c r="E364">
        <f t="shared" si="13"/>
        <v>2.2073766144000513E-3</v>
      </c>
    </row>
    <row r="365" spans="1:5" ht="18">
      <c r="A365" s="8">
        <v>38.638126</v>
      </c>
      <c r="B365" s="6" t="s">
        <v>370</v>
      </c>
      <c r="C365" s="9">
        <f t="shared" si="14"/>
        <v>-2.2555529309331579E-4</v>
      </c>
      <c r="E365">
        <f t="shared" si="13"/>
        <v>1.3082589043468078E-3</v>
      </c>
    </row>
    <row r="366" spans="1:5" ht="18">
      <c r="A366" s="8">
        <v>38.559787999999998</v>
      </c>
      <c r="B366" s="6" t="s">
        <v>371</v>
      </c>
      <c r="C366" s="9">
        <f t="shared" si="14"/>
        <v>-2.027479283027378E-3</v>
      </c>
      <c r="E366">
        <f t="shared" si="13"/>
        <v>3.1101828942808702E-3</v>
      </c>
    </row>
    <row r="367" spans="1:5" ht="18">
      <c r="A367" s="8">
        <v>38.507576</v>
      </c>
      <c r="B367" s="6" t="s">
        <v>372</v>
      </c>
      <c r="C367" s="9">
        <f t="shared" si="14"/>
        <v>-1.3540530876362533E-3</v>
      </c>
      <c r="E367">
        <f t="shared" si="13"/>
        <v>2.4367566988897455E-3</v>
      </c>
    </row>
    <row r="368" spans="1:5" ht="18">
      <c r="A368" s="8">
        <v>38.751277999999999</v>
      </c>
      <c r="B368" s="6" t="s">
        <v>373</v>
      </c>
      <c r="C368" s="9">
        <f t="shared" si="14"/>
        <v>6.3286767258474708E-3</v>
      </c>
      <c r="E368">
        <f t="shared" si="13"/>
        <v>5.2459731145939785E-3</v>
      </c>
    </row>
    <row r="369" spans="1:5" ht="18">
      <c r="A369" s="8">
        <v>38.829624000000003</v>
      </c>
      <c r="B369" s="6" t="s">
        <v>374</v>
      </c>
      <c r="C369" s="9">
        <f t="shared" si="14"/>
        <v>2.0217655789314115E-3</v>
      </c>
      <c r="E369">
        <f t="shared" si="13"/>
        <v>9.390619676779195E-4</v>
      </c>
    </row>
    <row r="370" spans="1:5" ht="18">
      <c r="A370" s="8">
        <v>39.639122</v>
      </c>
      <c r="B370" s="6" t="s">
        <v>375</v>
      </c>
      <c r="C370" s="9">
        <f t="shared" si="14"/>
        <v>2.0847433392607639E-2</v>
      </c>
      <c r="E370">
        <f t="shared" si="13"/>
        <v>1.9764729781354146E-2</v>
      </c>
    </row>
    <row r="371" spans="1:5" ht="18">
      <c r="A371" s="8">
        <v>39.708748</v>
      </c>
      <c r="B371" s="6" t="s">
        <v>376</v>
      </c>
      <c r="C371" s="9">
        <f t="shared" si="14"/>
        <v>1.7564970283650005E-3</v>
      </c>
      <c r="E371">
        <f t="shared" si="13"/>
        <v>6.7379341711150853E-4</v>
      </c>
    </row>
    <row r="372" spans="1:5" ht="18">
      <c r="A372" s="8">
        <v>39.830607999999998</v>
      </c>
      <c r="B372" s="6" t="s">
        <v>377</v>
      </c>
      <c r="C372" s="9">
        <f t="shared" si="14"/>
        <v>3.0688451824267826E-3</v>
      </c>
      <c r="E372">
        <f t="shared" si="13"/>
        <v>1.9861415711732904E-3</v>
      </c>
    </row>
    <row r="373" spans="1:5" ht="18">
      <c r="A373" s="8">
        <v>40.613990999999999</v>
      </c>
      <c r="B373" s="6" t="s">
        <v>378</v>
      </c>
      <c r="C373" s="9">
        <f t="shared" si="14"/>
        <v>1.9667864472467933E-2</v>
      </c>
      <c r="E373">
        <f t="shared" si="13"/>
        <v>1.858516086121444E-2</v>
      </c>
    </row>
    <row r="374" spans="1:5" ht="18">
      <c r="A374" s="8">
        <v>40.579177999999999</v>
      </c>
      <c r="B374" s="6" t="s">
        <v>379</v>
      </c>
      <c r="C374" s="9">
        <f t="shared" si="14"/>
        <v>-8.5716766914134546E-4</v>
      </c>
      <c r="E374">
        <f t="shared" si="13"/>
        <v>1.9398712803948375E-3</v>
      </c>
    </row>
    <row r="375" spans="1:5" ht="18">
      <c r="A375" s="8">
        <v>40.840302000000001</v>
      </c>
      <c r="B375" s="6" t="s">
        <v>380</v>
      </c>
      <c r="C375" s="9">
        <f t="shared" si="14"/>
        <v>6.4349258134308585E-3</v>
      </c>
      <c r="E375">
        <f t="shared" si="13"/>
        <v>5.3522222021773662E-3</v>
      </c>
    </row>
    <row r="376" spans="1:5" ht="18">
      <c r="A376" s="8">
        <v>41.153655999999998</v>
      </c>
      <c r="B376" s="6" t="s">
        <v>381</v>
      </c>
      <c r="C376" s="9">
        <f t="shared" si="14"/>
        <v>7.672666083615054E-3</v>
      </c>
      <c r="E376">
        <f t="shared" si="13"/>
        <v>6.5899624723615617E-3</v>
      </c>
    </row>
    <row r="377" spans="1:5" ht="18">
      <c r="A377" s="8">
        <v>39.639122</v>
      </c>
      <c r="B377" s="6" t="s">
        <v>382</v>
      </c>
      <c r="C377" s="9">
        <f t="shared" si="14"/>
        <v>-3.6801930793220361E-2</v>
      </c>
      <c r="E377">
        <f t="shared" si="13"/>
        <v>3.7884634404473851E-2</v>
      </c>
    </row>
    <row r="378" spans="1:5" ht="18">
      <c r="A378" s="8">
        <v>40.135264999999997</v>
      </c>
      <c r="B378" s="6" t="s">
        <v>383</v>
      </c>
      <c r="C378" s="9">
        <f t="shared" si="14"/>
        <v>1.2516498221126104E-2</v>
      </c>
      <c r="E378">
        <f t="shared" si="13"/>
        <v>1.1433794609872613E-2</v>
      </c>
    </row>
    <row r="379" spans="1:5" ht="18">
      <c r="A379" s="8">
        <v>39.987282</v>
      </c>
      <c r="B379" s="6" t="s">
        <v>384</v>
      </c>
      <c r="C379" s="9">
        <f t="shared" si="14"/>
        <v>-3.6871065881836085E-3</v>
      </c>
      <c r="E379">
        <f t="shared" si="13"/>
        <v>4.7698101994371007E-3</v>
      </c>
    </row>
    <row r="380" spans="1:5" ht="18">
      <c r="A380" s="8">
        <v>39.473731999999998</v>
      </c>
      <c r="B380" s="6" t="s">
        <v>385</v>
      </c>
      <c r="C380" s="9">
        <f t="shared" si="14"/>
        <v>-1.284283337887282E-2</v>
      </c>
      <c r="E380">
        <f t="shared" si="13"/>
        <v>1.3925536990126311E-2</v>
      </c>
    </row>
    <row r="381" spans="1:5" ht="18">
      <c r="A381" s="8">
        <v>39.465026999999999</v>
      </c>
      <c r="B381" s="6" t="s">
        <v>386</v>
      </c>
      <c r="C381" s="9">
        <f t="shared" si="14"/>
        <v>-2.2052639968273002E-4</v>
      </c>
      <c r="E381">
        <f t="shared" si="13"/>
        <v>1.303230010936222E-3</v>
      </c>
    </row>
    <row r="382" spans="1:5" ht="18">
      <c r="A382" s="8">
        <v>40.291938999999999</v>
      </c>
      <c r="B382" s="6" t="s">
        <v>387</v>
      </c>
      <c r="C382" s="9">
        <f t="shared" si="14"/>
        <v>2.095303266864601E-2</v>
      </c>
      <c r="E382">
        <f t="shared" si="13"/>
        <v>1.9870329057392517E-2</v>
      </c>
    </row>
    <row r="383" spans="1:5" ht="18">
      <c r="A383" s="8">
        <v>40.805495999999998</v>
      </c>
      <c r="B383" s="6" t="s">
        <v>388</v>
      </c>
      <c r="C383" s="9">
        <f t="shared" si="14"/>
        <v>1.2745899372080371E-2</v>
      </c>
      <c r="E383">
        <f t="shared" si="13"/>
        <v>1.166319576082688E-2</v>
      </c>
    </row>
    <row r="384" spans="1:5" ht="18">
      <c r="A384" s="8">
        <v>40.648814999999999</v>
      </c>
      <c r="B384" s="6" t="s">
        <v>389</v>
      </c>
      <c r="C384" s="9">
        <f t="shared" si="14"/>
        <v>-3.8397033576065276E-3</v>
      </c>
      <c r="E384">
        <f t="shared" si="13"/>
        <v>4.9224069688600198E-3</v>
      </c>
    </row>
    <row r="385" spans="1:5" ht="18">
      <c r="A385" s="8">
        <v>40.74456</v>
      </c>
      <c r="B385" s="6" t="s">
        <v>390</v>
      </c>
      <c r="C385" s="9">
        <f t="shared" si="14"/>
        <v>2.3554192170178734E-3</v>
      </c>
      <c r="E385">
        <f t="shared" si="13"/>
        <v>1.2727156057643814E-3</v>
      </c>
    </row>
    <row r="386" spans="1:5" ht="18">
      <c r="A386" s="8">
        <v>41.379978000000001</v>
      </c>
      <c r="B386" s="6" t="s">
        <v>391</v>
      </c>
      <c r="C386" s="9">
        <f t="shared" si="14"/>
        <v>1.5595161660844958E-2</v>
      </c>
      <c r="E386">
        <f t="shared" si="13"/>
        <v>1.4512458049591467E-2</v>
      </c>
    </row>
    <row r="387" spans="1:5" ht="18">
      <c r="A387" s="8">
        <v>41.414791000000001</v>
      </c>
      <c r="B387" s="6" t="s">
        <v>392</v>
      </c>
      <c r="C387" s="9">
        <f t="shared" si="14"/>
        <v>8.4130059228160192E-4</v>
      </c>
      <c r="E387">
        <f t="shared" ref="E387:E450" si="15">ABS(C387-$G$2)</f>
        <v>2.4140301897189009E-4</v>
      </c>
    </row>
    <row r="388" spans="1:5" ht="18">
      <c r="A388" s="8">
        <v>40.579177999999999</v>
      </c>
      <c r="B388" s="6" t="s">
        <v>393</v>
      </c>
      <c r="C388" s="9">
        <f t="shared" ref="C388:C451" si="16">A388/A387-1</f>
        <v>-2.0176680355576404E-2</v>
      </c>
      <c r="E388">
        <f t="shared" si="15"/>
        <v>2.1259383966829897E-2</v>
      </c>
    </row>
    <row r="389" spans="1:5" ht="18">
      <c r="A389" s="8">
        <v>40.683632000000003</v>
      </c>
      <c r="B389" s="6" t="s">
        <v>394</v>
      </c>
      <c r="C389" s="9">
        <f t="shared" si="16"/>
        <v>2.5740787553656386E-3</v>
      </c>
      <c r="E389">
        <f t="shared" si="15"/>
        <v>1.4913751441121466E-3</v>
      </c>
    </row>
    <row r="390" spans="1:5" ht="18">
      <c r="A390" s="8">
        <v>41.197192999999999</v>
      </c>
      <c r="B390" s="6" t="s">
        <v>395</v>
      </c>
      <c r="C390" s="9">
        <f t="shared" si="16"/>
        <v>1.2623282994989049E-2</v>
      </c>
      <c r="E390">
        <f t="shared" si="15"/>
        <v>1.1540579383735558E-2</v>
      </c>
    </row>
    <row r="391" spans="1:5" ht="18">
      <c r="A391" s="8">
        <v>40.396393000000003</v>
      </c>
      <c r="B391" s="6" t="s">
        <v>396</v>
      </c>
      <c r="C391" s="9">
        <f t="shared" si="16"/>
        <v>-1.9438217550404313E-2</v>
      </c>
      <c r="E391">
        <f t="shared" si="15"/>
        <v>2.0520921161657806E-2</v>
      </c>
    </row>
    <row r="392" spans="1:5" ht="18">
      <c r="A392" s="8">
        <v>40.683632000000003</v>
      </c>
      <c r="B392" s="6" t="s">
        <v>397</v>
      </c>
      <c r="C392" s="9">
        <f t="shared" si="16"/>
        <v>7.110511079541082E-3</v>
      </c>
      <c r="E392">
        <f t="shared" si="15"/>
        <v>6.0278074682875897E-3</v>
      </c>
    </row>
    <row r="393" spans="1:5" ht="18">
      <c r="A393" s="8">
        <v>40.674914999999999</v>
      </c>
      <c r="B393" s="6" t="s">
        <v>398</v>
      </c>
      <c r="C393" s="9">
        <f t="shared" si="16"/>
        <v>-2.1426307267757849E-4</v>
      </c>
      <c r="E393">
        <f t="shared" si="15"/>
        <v>1.2969666839310705E-3</v>
      </c>
    </row>
    <row r="394" spans="1:5" ht="18">
      <c r="A394" s="8">
        <v>40.909939000000001</v>
      </c>
      <c r="B394" s="6" t="s">
        <v>399</v>
      </c>
      <c r="C394" s="9">
        <f t="shared" si="16"/>
        <v>5.7781067274511599E-3</v>
      </c>
      <c r="E394">
        <f t="shared" si="15"/>
        <v>4.6954031161976677E-3</v>
      </c>
    </row>
    <row r="395" spans="1:5" ht="18">
      <c r="A395" s="8">
        <v>41.188473000000002</v>
      </c>
      <c r="B395" s="6" t="s">
        <v>400</v>
      </c>
      <c r="C395" s="9">
        <f t="shared" si="16"/>
        <v>6.8084677417876716E-3</v>
      </c>
      <c r="E395">
        <f t="shared" si="15"/>
        <v>5.7257641305341793E-3</v>
      </c>
    </row>
    <row r="396" spans="1:5" ht="18">
      <c r="A396" s="8">
        <v>41.416274999999999</v>
      </c>
      <c r="B396" s="6" t="s">
        <v>401</v>
      </c>
      <c r="C396" s="9">
        <f t="shared" si="16"/>
        <v>5.5307221513163363E-3</v>
      </c>
      <c r="E396">
        <f t="shared" si="15"/>
        <v>4.448018540062844E-3</v>
      </c>
    </row>
    <row r="397" spans="1:5" ht="18">
      <c r="A397" s="8">
        <v>40.838009</v>
      </c>
      <c r="B397" s="6" t="s">
        <v>402</v>
      </c>
      <c r="C397" s="9">
        <f t="shared" si="16"/>
        <v>-1.3962288979392778E-2</v>
      </c>
      <c r="E397">
        <f t="shared" si="15"/>
        <v>1.504499259064627E-2</v>
      </c>
    </row>
    <row r="398" spans="1:5" ht="18">
      <c r="A398" s="8">
        <v>40.005653000000002</v>
      </c>
      <c r="B398" s="6" t="s">
        <v>403</v>
      </c>
      <c r="C398" s="9">
        <f t="shared" si="16"/>
        <v>-2.0381894719695981E-2</v>
      </c>
      <c r="E398">
        <f t="shared" si="15"/>
        <v>2.1464598330949474E-2</v>
      </c>
    </row>
    <row r="399" spans="1:5" ht="18">
      <c r="A399" s="8">
        <v>37.736389000000003</v>
      </c>
      <c r="B399" s="6" t="s">
        <v>404</v>
      </c>
      <c r="C399" s="9">
        <f t="shared" si="16"/>
        <v>-5.672358353955631E-2</v>
      </c>
      <c r="E399">
        <f t="shared" si="15"/>
        <v>5.78062871508098E-2</v>
      </c>
    </row>
    <row r="400" spans="1:5" ht="18">
      <c r="A400" s="8">
        <v>36.518523999999999</v>
      </c>
      <c r="B400" s="6" t="s">
        <v>405</v>
      </c>
      <c r="C400" s="9">
        <f t="shared" si="16"/>
        <v>-3.2272960722341537E-2</v>
      </c>
      <c r="E400">
        <f t="shared" si="15"/>
        <v>3.3355664333595027E-2</v>
      </c>
    </row>
    <row r="401" spans="1:5" ht="18">
      <c r="A401" s="8">
        <v>35.458365999999998</v>
      </c>
      <c r="B401" s="6" t="s">
        <v>406</v>
      </c>
      <c r="C401" s="9">
        <f t="shared" si="16"/>
        <v>-2.9030691382817109E-2</v>
      </c>
      <c r="E401">
        <f t="shared" si="15"/>
        <v>3.0113394994070602E-2</v>
      </c>
    </row>
    <row r="402" spans="1:5" ht="18">
      <c r="A402" s="8">
        <v>37.420971000000002</v>
      </c>
      <c r="B402" s="6" t="s">
        <v>407</v>
      </c>
      <c r="C402" s="9">
        <f t="shared" si="16"/>
        <v>5.5349561229076416E-2</v>
      </c>
      <c r="E402">
        <f t="shared" si="15"/>
        <v>5.4266857617822926E-2</v>
      </c>
    </row>
    <row r="403" spans="1:5" ht="18">
      <c r="A403" s="8">
        <v>38.4636</v>
      </c>
      <c r="B403" s="6" t="s">
        <v>408</v>
      </c>
      <c r="C403" s="9">
        <f t="shared" si="16"/>
        <v>2.7862157825888634E-2</v>
      </c>
      <c r="E403">
        <f t="shared" si="15"/>
        <v>2.6779454214635141E-2</v>
      </c>
    </row>
    <row r="404" spans="1:5" ht="18">
      <c r="A404" s="8">
        <v>38.489891</v>
      </c>
      <c r="B404" s="6" t="s">
        <v>409</v>
      </c>
      <c r="C404" s="9">
        <f t="shared" si="16"/>
        <v>6.8352936282622956E-4</v>
      </c>
      <c r="E404">
        <f t="shared" si="15"/>
        <v>3.9917424842726246E-4</v>
      </c>
    </row>
    <row r="405" spans="1:5" ht="18">
      <c r="A405" s="8">
        <v>38.130661000000003</v>
      </c>
      <c r="B405" s="6" t="s">
        <v>410</v>
      </c>
      <c r="C405" s="9">
        <f t="shared" si="16"/>
        <v>-9.3330999560377048E-3</v>
      </c>
      <c r="E405">
        <f t="shared" si="15"/>
        <v>1.0415803567291196E-2</v>
      </c>
    </row>
    <row r="406" spans="1:5" ht="18">
      <c r="A406" s="8">
        <v>36.641173999999999</v>
      </c>
      <c r="B406" s="6" t="s">
        <v>411</v>
      </c>
      <c r="C406" s="9">
        <f t="shared" si="16"/>
        <v>-3.9062711239125969E-2</v>
      </c>
      <c r="E406">
        <f t="shared" si="15"/>
        <v>4.0145414850379459E-2</v>
      </c>
    </row>
    <row r="407" spans="1:5" ht="18">
      <c r="A407" s="8">
        <v>37.990470999999999</v>
      </c>
      <c r="B407" s="6" t="s">
        <v>412</v>
      </c>
      <c r="C407" s="9">
        <f t="shared" si="16"/>
        <v>3.6824611569487464E-2</v>
      </c>
      <c r="E407">
        <f t="shared" si="15"/>
        <v>3.5741907958233975E-2</v>
      </c>
    </row>
    <row r="408" spans="1:5" ht="18">
      <c r="A408" s="8">
        <v>38.113143999999998</v>
      </c>
      <c r="B408" s="6" t="s">
        <v>413</v>
      </c>
      <c r="C408" s="9">
        <f t="shared" si="16"/>
        <v>3.229046568019589E-3</v>
      </c>
      <c r="E408">
        <f t="shared" si="15"/>
        <v>2.1463429567660968E-3</v>
      </c>
    </row>
    <row r="409" spans="1:5" ht="18">
      <c r="A409" s="8">
        <v>37.333343999999997</v>
      </c>
      <c r="B409" s="6" t="s">
        <v>414</v>
      </c>
      <c r="C409" s="9">
        <f t="shared" si="16"/>
        <v>-2.0460133123627933E-2</v>
      </c>
      <c r="E409">
        <f t="shared" si="15"/>
        <v>2.1542836734881426E-2</v>
      </c>
    </row>
    <row r="410" spans="1:5" ht="18">
      <c r="A410" s="8">
        <v>38.454841999999999</v>
      </c>
      <c r="B410" s="6" t="s">
        <v>415</v>
      </c>
      <c r="C410" s="9">
        <f t="shared" si="16"/>
        <v>3.0040116417109575E-2</v>
      </c>
      <c r="E410">
        <f t="shared" si="15"/>
        <v>2.8957412805856082E-2</v>
      </c>
    </row>
    <row r="411" spans="1:5" ht="18">
      <c r="A411" s="8">
        <v>37.736389000000003</v>
      </c>
      <c r="B411" s="6" t="s">
        <v>416</v>
      </c>
      <c r="C411" s="9">
        <f t="shared" si="16"/>
        <v>-1.8683030865137784E-2</v>
      </c>
      <c r="E411">
        <f t="shared" si="15"/>
        <v>1.9765734476391277E-2</v>
      </c>
    </row>
    <row r="412" spans="1:5" ht="18">
      <c r="A412" s="8">
        <v>37.92915</v>
      </c>
      <c r="B412" s="6" t="s">
        <v>417</v>
      </c>
      <c r="C412" s="9">
        <f t="shared" si="16"/>
        <v>5.1080934108453935E-3</v>
      </c>
      <c r="E412">
        <f t="shared" si="15"/>
        <v>4.0253897995919012E-3</v>
      </c>
    </row>
    <row r="413" spans="1:5" ht="18">
      <c r="A413" s="8">
        <v>38.095618999999999</v>
      </c>
      <c r="B413" s="6" t="s">
        <v>418</v>
      </c>
      <c r="C413" s="9">
        <f t="shared" si="16"/>
        <v>4.3889462326469619E-3</v>
      </c>
      <c r="E413">
        <f t="shared" si="15"/>
        <v>3.3062426213934697E-3</v>
      </c>
    </row>
    <row r="414" spans="1:5" ht="18">
      <c r="A414" s="8">
        <v>37.710113999999997</v>
      </c>
      <c r="B414" s="6" t="s">
        <v>419</v>
      </c>
      <c r="C414" s="9">
        <f t="shared" si="16"/>
        <v>-1.0119405068598653E-2</v>
      </c>
      <c r="E414">
        <f t="shared" si="15"/>
        <v>1.1202108679852144E-2</v>
      </c>
    </row>
    <row r="415" spans="1:5" ht="18">
      <c r="A415" s="8">
        <v>38.533698999999999</v>
      </c>
      <c r="B415" s="6" t="s">
        <v>420</v>
      </c>
      <c r="C415" s="9">
        <f t="shared" si="16"/>
        <v>2.1839896851014506E-2</v>
      </c>
      <c r="E415">
        <f t="shared" si="15"/>
        <v>2.0757193239761013E-2</v>
      </c>
    </row>
    <row r="416" spans="1:5" ht="18">
      <c r="A416" s="8">
        <v>38.814072000000003</v>
      </c>
      <c r="B416" s="6" t="s">
        <v>421</v>
      </c>
      <c r="C416" s="9">
        <f t="shared" si="16"/>
        <v>7.2760468700396874E-3</v>
      </c>
      <c r="E416">
        <f t="shared" si="15"/>
        <v>6.1933432587861952E-3</v>
      </c>
    </row>
    <row r="417" spans="1:5" ht="18">
      <c r="A417" s="8">
        <v>38.770263999999997</v>
      </c>
      <c r="B417" s="6" t="s">
        <v>422</v>
      </c>
      <c r="C417" s="9">
        <f t="shared" si="16"/>
        <v>-1.128662821051285E-3</v>
      </c>
      <c r="E417">
        <f t="shared" si="15"/>
        <v>2.2113664323047772E-3</v>
      </c>
    </row>
    <row r="418" spans="1:5" ht="18">
      <c r="A418" s="8">
        <v>38.095618999999999</v>
      </c>
      <c r="B418" s="6" t="s">
        <v>423</v>
      </c>
      <c r="C418" s="9">
        <f t="shared" si="16"/>
        <v>-1.7401093786722721E-2</v>
      </c>
      <c r="E418">
        <f t="shared" si="15"/>
        <v>1.8483797397976214E-2</v>
      </c>
    </row>
    <row r="419" spans="1:5" ht="18">
      <c r="A419" s="8">
        <v>38.647593999999998</v>
      </c>
      <c r="B419" s="6" t="s">
        <v>424</v>
      </c>
      <c r="C419" s="9">
        <f t="shared" si="16"/>
        <v>1.4489198876122655E-2</v>
      </c>
      <c r="E419">
        <f t="shared" si="15"/>
        <v>1.3406495264869164E-2</v>
      </c>
    </row>
    <row r="420" spans="1:5" ht="18">
      <c r="A420" s="8">
        <v>38.4636</v>
      </c>
      <c r="B420" s="6" t="s">
        <v>425</v>
      </c>
      <c r="C420" s="9">
        <f t="shared" si="16"/>
        <v>-4.7608138297043912E-3</v>
      </c>
      <c r="E420">
        <f t="shared" si="15"/>
        <v>5.8435174409578834E-3</v>
      </c>
    </row>
    <row r="421" spans="1:5" ht="18">
      <c r="A421" s="8">
        <v>38.437325000000001</v>
      </c>
      <c r="B421" s="6" t="s">
        <v>426</v>
      </c>
      <c r="C421" s="9">
        <f t="shared" si="16"/>
        <v>-6.8311338512250241E-4</v>
      </c>
      <c r="E421">
        <f t="shared" si="15"/>
        <v>1.7658169963759944E-3</v>
      </c>
    </row>
    <row r="422" spans="1:5" ht="18">
      <c r="A422" s="8">
        <v>38.472363000000001</v>
      </c>
      <c r="B422" s="6" t="s">
        <v>427</v>
      </c>
      <c r="C422" s="9">
        <f t="shared" si="16"/>
        <v>9.11561873777611E-4</v>
      </c>
      <c r="E422">
        <f t="shared" si="15"/>
        <v>1.7114173747588102E-4</v>
      </c>
    </row>
    <row r="423" spans="1:5" ht="18">
      <c r="A423" s="8">
        <v>38.498641999999997</v>
      </c>
      <c r="B423" s="6" t="s">
        <v>428</v>
      </c>
      <c r="C423" s="9">
        <f t="shared" si="16"/>
        <v>6.8306176046406542E-4</v>
      </c>
      <c r="E423">
        <f t="shared" si="15"/>
        <v>3.996418507894266E-4</v>
      </c>
    </row>
    <row r="424" spans="1:5" ht="18">
      <c r="A424" s="8">
        <v>37.92915</v>
      </c>
      <c r="B424" s="6" t="s">
        <v>429</v>
      </c>
      <c r="C424" s="9">
        <f t="shared" si="16"/>
        <v>-1.4792521772586054E-2</v>
      </c>
      <c r="E424">
        <f t="shared" si="15"/>
        <v>1.5875225383839547E-2</v>
      </c>
    </row>
    <row r="425" spans="1:5" ht="18">
      <c r="A425" s="8">
        <v>38.060561999999997</v>
      </c>
      <c r="B425" s="6" t="s">
        <v>430</v>
      </c>
      <c r="C425" s="9">
        <f t="shared" si="16"/>
        <v>3.4646703129386225E-3</v>
      </c>
      <c r="E425">
        <f t="shared" si="15"/>
        <v>2.3819667016851303E-3</v>
      </c>
    </row>
    <row r="426" spans="1:5" ht="18">
      <c r="A426" s="8">
        <v>38.779026000000002</v>
      </c>
      <c r="B426" s="6" t="s">
        <v>431</v>
      </c>
      <c r="C426" s="9">
        <f t="shared" si="16"/>
        <v>1.8876862617005052E-2</v>
      </c>
      <c r="E426">
        <f t="shared" si="15"/>
        <v>1.7794159005751559E-2</v>
      </c>
    </row>
    <row r="427" spans="1:5" ht="18">
      <c r="A427" s="8">
        <v>39.08567</v>
      </c>
      <c r="B427" s="6" t="s">
        <v>432</v>
      </c>
      <c r="C427" s="9">
        <f t="shared" si="16"/>
        <v>7.907470393918592E-3</v>
      </c>
      <c r="E427">
        <f t="shared" si="15"/>
        <v>6.8247667826650997E-3</v>
      </c>
    </row>
    <row r="428" spans="1:5" ht="18">
      <c r="A428" s="8">
        <v>39.926791999999999</v>
      </c>
      <c r="B428" s="6" t="s">
        <v>433</v>
      </c>
      <c r="C428" s="9">
        <f t="shared" si="16"/>
        <v>2.1519958593520405E-2</v>
      </c>
      <c r="E428">
        <f t="shared" si="15"/>
        <v>2.0437254982266912E-2</v>
      </c>
    </row>
    <row r="429" spans="1:5" ht="18">
      <c r="A429" s="8">
        <v>40.855533999999999</v>
      </c>
      <c r="B429" s="6" t="s">
        <v>434</v>
      </c>
      <c r="C429" s="9">
        <f t="shared" si="16"/>
        <v>2.3261122506411214E-2</v>
      </c>
      <c r="E429">
        <f t="shared" si="15"/>
        <v>2.2178418895157721E-2</v>
      </c>
    </row>
    <row r="430" spans="1:5" ht="18">
      <c r="A430" s="8">
        <v>40.96067</v>
      </c>
      <c r="B430" s="6" t="s">
        <v>435</v>
      </c>
      <c r="C430" s="9">
        <f t="shared" si="16"/>
        <v>2.5733600740600604E-3</v>
      </c>
      <c r="E430">
        <f t="shared" si="15"/>
        <v>1.4906564628065684E-3</v>
      </c>
    </row>
    <row r="431" spans="1:5" ht="18">
      <c r="A431" s="8">
        <v>41.004482000000003</v>
      </c>
      <c r="B431" s="6" t="s">
        <v>436</v>
      </c>
      <c r="C431" s="9">
        <f t="shared" si="16"/>
        <v>1.0696114101649279E-3</v>
      </c>
      <c r="E431">
        <f t="shared" si="15"/>
        <v>1.3092201088564124E-5</v>
      </c>
    </row>
    <row r="432" spans="1:5" ht="18">
      <c r="A432" s="8">
        <v>41.573982000000001</v>
      </c>
      <c r="B432" s="6" t="s">
        <v>437</v>
      </c>
      <c r="C432" s="9">
        <f t="shared" si="16"/>
        <v>1.3888725627603238E-2</v>
      </c>
      <c r="E432">
        <f t="shared" si="15"/>
        <v>1.2806022016349746E-2</v>
      </c>
    </row>
    <row r="433" spans="1:5" ht="18">
      <c r="A433" s="8">
        <v>41.276096000000003</v>
      </c>
      <c r="B433" s="6" t="s">
        <v>438</v>
      </c>
      <c r="C433" s="9">
        <f t="shared" si="16"/>
        <v>-7.1652025057401536E-3</v>
      </c>
      <c r="E433">
        <f t="shared" si="15"/>
        <v>8.247906116993645E-3</v>
      </c>
    </row>
    <row r="434" spans="1:5" ht="18">
      <c r="A434" s="8">
        <v>41.179726000000002</v>
      </c>
      <c r="B434" s="6" t="s">
        <v>439</v>
      </c>
      <c r="C434" s="9">
        <f t="shared" si="16"/>
        <v>-2.3347653809120406E-3</v>
      </c>
      <c r="E434">
        <f t="shared" si="15"/>
        <v>3.4174689921655328E-3</v>
      </c>
    </row>
    <row r="435" spans="1:5" ht="18">
      <c r="A435" s="8">
        <v>41.083328000000002</v>
      </c>
      <c r="B435" s="6" t="s">
        <v>440</v>
      </c>
      <c r="C435" s="9">
        <f t="shared" si="16"/>
        <v>-2.3409092134318854E-3</v>
      </c>
      <c r="E435">
        <f t="shared" si="15"/>
        <v>3.4236128246853776E-3</v>
      </c>
    </row>
    <row r="436" spans="1:5" ht="18">
      <c r="A436" s="8">
        <v>40.899338</v>
      </c>
      <c r="B436" s="6" t="s">
        <v>441</v>
      </c>
      <c r="C436" s="9">
        <f t="shared" si="16"/>
        <v>-4.4784589992320489E-3</v>
      </c>
      <c r="E436">
        <f t="shared" si="15"/>
        <v>5.5611626104855412E-3</v>
      </c>
    </row>
    <row r="437" spans="1:5" ht="18">
      <c r="A437" s="8">
        <v>41.188473000000002</v>
      </c>
      <c r="B437" s="6" t="s">
        <v>442</v>
      </c>
      <c r="C437" s="9">
        <f t="shared" si="16"/>
        <v>7.0694298279352363E-3</v>
      </c>
      <c r="E437">
        <f t="shared" si="15"/>
        <v>5.9867262166817441E-3</v>
      </c>
    </row>
    <row r="438" spans="1:5" ht="18">
      <c r="A438" s="8">
        <v>41.626556000000001</v>
      </c>
      <c r="B438" s="6" t="s">
        <v>443</v>
      </c>
      <c r="C438" s="9">
        <f t="shared" si="16"/>
        <v>1.0636058297184281E-2</v>
      </c>
      <c r="E438">
        <f t="shared" si="15"/>
        <v>9.5533546859307896E-3</v>
      </c>
    </row>
    <row r="439" spans="1:5" ht="18">
      <c r="A439" s="8">
        <v>41.722931000000003</v>
      </c>
      <c r="B439" s="6" t="s">
        <v>444</v>
      </c>
      <c r="C439" s="9">
        <f t="shared" si="16"/>
        <v>2.3152287688656958E-3</v>
      </c>
      <c r="E439">
        <f t="shared" si="15"/>
        <v>1.2325251576122038E-3</v>
      </c>
    </row>
    <row r="440" spans="1:5" ht="18">
      <c r="A440" s="8">
        <v>41.854365999999999</v>
      </c>
      <c r="B440" s="6" t="s">
        <v>445</v>
      </c>
      <c r="C440" s="9">
        <f t="shared" si="16"/>
        <v>3.1501861650131691E-3</v>
      </c>
      <c r="E440">
        <f t="shared" si="15"/>
        <v>2.0674825537596768E-3</v>
      </c>
    </row>
    <row r="441" spans="1:5" ht="18">
      <c r="A441" s="8">
        <v>41.354961000000003</v>
      </c>
      <c r="B441" s="6" t="s">
        <v>446</v>
      </c>
      <c r="C441" s="9">
        <f t="shared" si="16"/>
        <v>-1.1931969056704794E-2</v>
      </c>
      <c r="E441">
        <f t="shared" si="15"/>
        <v>1.3014672667958286E-2</v>
      </c>
    </row>
    <row r="442" spans="1:5" ht="18">
      <c r="A442" s="8">
        <v>42.082175999999997</v>
      </c>
      <c r="B442" s="6" t="s">
        <v>447</v>
      </c>
      <c r="C442" s="9">
        <f t="shared" si="16"/>
        <v>1.7584710090767341E-2</v>
      </c>
      <c r="E442">
        <f t="shared" si="15"/>
        <v>1.6502006479513848E-2</v>
      </c>
    </row>
    <row r="443" spans="1:5" ht="18">
      <c r="A443" s="8">
        <v>46.322800000000001</v>
      </c>
      <c r="B443" s="6" t="s">
        <v>448</v>
      </c>
      <c r="C443" s="9">
        <f t="shared" si="16"/>
        <v>0.10077007424711137</v>
      </c>
      <c r="E443">
        <f t="shared" si="15"/>
        <v>9.9687370635857878E-2</v>
      </c>
    </row>
    <row r="444" spans="1:5" ht="18">
      <c r="A444" s="8">
        <v>47.531910000000003</v>
      </c>
      <c r="B444" s="6" t="s">
        <v>449</v>
      </c>
      <c r="C444" s="9">
        <f t="shared" si="16"/>
        <v>2.6101833222516913E-2</v>
      </c>
      <c r="E444">
        <f t="shared" si="15"/>
        <v>2.5019129611263419E-2</v>
      </c>
    </row>
    <row r="445" spans="1:5" ht="18">
      <c r="A445" s="8">
        <v>47.041252</v>
      </c>
      <c r="B445" s="6" t="s">
        <v>450</v>
      </c>
      <c r="C445" s="9">
        <f t="shared" si="16"/>
        <v>-1.0322707419079147E-2</v>
      </c>
      <c r="E445">
        <f t="shared" si="15"/>
        <v>1.1405411030332638E-2</v>
      </c>
    </row>
    <row r="446" spans="1:5" ht="18">
      <c r="A446" s="8">
        <v>47.295333999999997</v>
      </c>
      <c r="B446" s="6" t="s">
        <v>451</v>
      </c>
      <c r="C446" s="9">
        <f t="shared" si="16"/>
        <v>5.4012593032175538E-3</v>
      </c>
      <c r="E446">
        <f t="shared" si="15"/>
        <v>4.3185556919640615E-3</v>
      </c>
    </row>
    <row r="447" spans="1:5" ht="18">
      <c r="A447" s="8">
        <v>46.752116999999998</v>
      </c>
      <c r="B447" s="6" t="s">
        <v>452</v>
      </c>
      <c r="C447" s="9">
        <f t="shared" si="16"/>
        <v>-1.1485636194048188E-2</v>
      </c>
      <c r="E447">
        <f t="shared" si="15"/>
        <v>1.2568339805301679E-2</v>
      </c>
    </row>
    <row r="448" spans="1:5" ht="18">
      <c r="A448" s="8">
        <v>46.121276999999999</v>
      </c>
      <c r="B448" s="6" t="s">
        <v>453</v>
      </c>
      <c r="C448" s="9">
        <f t="shared" si="16"/>
        <v>-1.3493292720840877E-2</v>
      </c>
      <c r="E448">
        <f t="shared" si="15"/>
        <v>1.4575996332094368E-2</v>
      </c>
    </row>
    <row r="449" spans="1:5" ht="18">
      <c r="A449" s="8">
        <v>46.646979999999999</v>
      </c>
      <c r="B449" s="6" t="s">
        <v>454</v>
      </c>
      <c r="C449" s="9">
        <f t="shared" si="16"/>
        <v>1.1398275030416016E-2</v>
      </c>
      <c r="E449">
        <f t="shared" si="15"/>
        <v>1.0315571419162525E-2</v>
      </c>
    </row>
    <row r="450" spans="1:5" ht="18">
      <c r="A450" s="8">
        <v>47.444293999999999</v>
      </c>
      <c r="B450" s="6" t="s">
        <v>455</v>
      </c>
      <c r="C450" s="9">
        <f t="shared" si="16"/>
        <v>1.7092510597684907E-2</v>
      </c>
      <c r="E450">
        <f t="shared" si="15"/>
        <v>1.6009806986431414E-2</v>
      </c>
    </row>
    <row r="451" spans="1:5" ht="18">
      <c r="A451" s="8">
        <v>47.663330000000002</v>
      </c>
      <c r="B451" s="6" t="s">
        <v>456</v>
      </c>
      <c r="C451" s="9">
        <f t="shared" si="16"/>
        <v>4.6166984801165878E-3</v>
      </c>
      <c r="E451">
        <f t="shared" ref="E451:E514" si="17">ABS(C451-$G$2)</f>
        <v>3.5339948688630956E-3</v>
      </c>
    </row>
    <row r="452" spans="1:5" ht="18">
      <c r="A452" s="8">
        <v>47.645797999999999</v>
      </c>
      <c r="B452" s="6" t="s">
        <v>457</v>
      </c>
      <c r="C452" s="9">
        <f t="shared" ref="C452:C515" si="18">A452/A451-1</f>
        <v>-3.6782994390027746E-4</v>
      </c>
      <c r="E452">
        <f t="shared" si="17"/>
        <v>1.4505335551537695E-3</v>
      </c>
    </row>
    <row r="453" spans="1:5" ht="18">
      <c r="A453" s="8">
        <v>48.118941999999997</v>
      </c>
      <c r="B453" s="6" t="s">
        <v>458</v>
      </c>
      <c r="C453" s="9">
        <f t="shared" si="18"/>
        <v>9.9304454928008656E-3</v>
      </c>
      <c r="E453">
        <f t="shared" si="17"/>
        <v>8.8477418815473743E-3</v>
      </c>
    </row>
    <row r="454" spans="1:5" ht="18">
      <c r="A454" s="8">
        <v>47.453049</v>
      </c>
      <c r="B454" s="6" t="s">
        <v>459</v>
      </c>
      <c r="C454" s="9">
        <f t="shared" si="18"/>
        <v>-1.3838479657345637E-2</v>
      </c>
      <c r="E454">
        <f t="shared" si="17"/>
        <v>1.4921183268599128E-2</v>
      </c>
    </row>
    <row r="455" spans="1:5" ht="18">
      <c r="A455" s="8">
        <v>46.883544999999998</v>
      </c>
      <c r="B455" s="6" t="s">
        <v>460</v>
      </c>
      <c r="C455" s="9">
        <f t="shared" si="18"/>
        <v>-1.2001420604185076E-2</v>
      </c>
      <c r="E455">
        <f t="shared" si="17"/>
        <v>1.3084124215438567E-2</v>
      </c>
    </row>
    <row r="456" spans="1:5" ht="18">
      <c r="A456" s="8">
        <v>47.006210000000003</v>
      </c>
      <c r="B456" s="6" t="s">
        <v>461</v>
      </c>
      <c r="C456" s="9">
        <f t="shared" si="18"/>
        <v>2.6163763853608302E-3</v>
      </c>
      <c r="E456">
        <f t="shared" si="17"/>
        <v>1.5336727741073382E-3</v>
      </c>
    </row>
    <row r="457" spans="1:5" ht="18">
      <c r="A457" s="8">
        <v>46.717083000000002</v>
      </c>
      <c r="B457" s="6" t="s">
        <v>462</v>
      </c>
      <c r="C457" s="9">
        <f t="shared" si="18"/>
        <v>-6.150825603680854E-3</v>
      </c>
      <c r="E457">
        <f t="shared" si="17"/>
        <v>7.2335292149343462E-3</v>
      </c>
    </row>
    <row r="458" spans="1:5" ht="18">
      <c r="A458" s="8">
        <v>46.296509</v>
      </c>
      <c r="B458" s="6" t="s">
        <v>463</v>
      </c>
      <c r="C458" s="9">
        <f t="shared" si="18"/>
        <v>-9.0025740691045408E-3</v>
      </c>
      <c r="E458">
        <f t="shared" si="17"/>
        <v>1.0085277680358032E-2</v>
      </c>
    </row>
    <row r="459" spans="1:5" ht="18">
      <c r="A459" s="8">
        <v>47.111350999999999</v>
      </c>
      <c r="B459" s="6" t="s">
        <v>464</v>
      </c>
      <c r="C459" s="9">
        <f t="shared" si="18"/>
        <v>1.7600506336233668E-2</v>
      </c>
      <c r="E459">
        <f t="shared" si="17"/>
        <v>1.6517802724980175E-2</v>
      </c>
    </row>
    <row r="460" spans="1:5" ht="18">
      <c r="A460" s="8">
        <v>46.723227999999999</v>
      </c>
      <c r="B460" s="6" t="s">
        <v>465</v>
      </c>
      <c r="C460" s="9">
        <f t="shared" si="18"/>
        <v>-8.2384179557916104E-3</v>
      </c>
      <c r="E460">
        <f t="shared" si="17"/>
        <v>9.3211215670451018E-3</v>
      </c>
    </row>
    <row r="461" spans="1:5" ht="18">
      <c r="A461" s="8">
        <v>47.499454</v>
      </c>
      <c r="B461" s="6" t="s">
        <v>466</v>
      </c>
      <c r="C461" s="9">
        <f t="shared" si="18"/>
        <v>1.6613278517485952E-2</v>
      </c>
      <c r="E461">
        <f t="shared" si="17"/>
        <v>1.5530574906232461E-2</v>
      </c>
    </row>
    <row r="462" spans="1:5" ht="18">
      <c r="A462" s="8">
        <v>47.578834999999998</v>
      </c>
      <c r="B462" s="6" t="s">
        <v>467</v>
      </c>
      <c r="C462" s="9">
        <f t="shared" si="18"/>
        <v>1.6711981573513945E-3</v>
      </c>
      <c r="E462">
        <f t="shared" si="17"/>
        <v>5.8849454609790253E-4</v>
      </c>
    </row>
    <row r="463" spans="1:5" ht="18">
      <c r="A463" s="8">
        <v>47.799362000000002</v>
      </c>
      <c r="B463" s="6" t="s">
        <v>468</v>
      </c>
      <c r="C463" s="9">
        <f t="shared" si="18"/>
        <v>4.6349810792971624E-3</v>
      </c>
      <c r="E463">
        <f t="shared" si="17"/>
        <v>3.5522774680436702E-3</v>
      </c>
    </row>
    <row r="464" spans="1:5" ht="18">
      <c r="A464" s="8">
        <v>47.799362000000002</v>
      </c>
      <c r="B464" s="6" t="s">
        <v>469</v>
      </c>
      <c r="C464" s="9">
        <f t="shared" si="18"/>
        <v>0</v>
      </c>
      <c r="E464">
        <f t="shared" si="17"/>
        <v>1.082703611253492E-3</v>
      </c>
    </row>
    <row r="465" spans="1:5" ht="18">
      <c r="A465" s="8">
        <v>47.852286999999997</v>
      </c>
      <c r="B465" s="6" t="s">
        <v>470</v>
      </c>
      <c r="C465" s="9">
        <f t="shared" si="18"/>
        <v>1.107232351762244E-3</v>
      </c>
      <c r="E465">
        <f t="shared" si="17"/>
        <v>2.452874050875198E-5</v>
      </c>
    </row>
    <row r="466" spans="1:5" ht="18">
      <c r="A466" s="8">
        <v>47.358314999999997</v>
      </c>
      <c r="B466" s="6" t="s">
        <v>471</v>
      </c>
      <c r="C466" s="9">
        <f t="shared" si="18"/>
        <v>-1.0322850400023675E-2</v>
      </c>
      <c r="E466">
        <f t="shared" si="17"/>
        <v>1.1405554011277167E-2</v>
      </c>
    </row>
    <row r="467" spans="1:5" ht="18">
      <c r="A467" s="8">
        <v>47.570025999999999</v>
      </c>
      <c r="B467" s="6" t="s">
        <v>472</v>
      </c>
      <c r="C467" s="9">
        <f t="shared" si="18"/>
        <v>4.4704082060351702E-3</v>
      </c>
      <c r="E467">
        <f t="shared" si="17"/>
        <v>3.387704594781678E-3</v>
      </c>
    </row>
    <row r="468" spans="1:5" ht="18">
      <c r="A468" s="8">
        <v>47.940494999999999</v>
      </c>
      <c r="B468" s="6" t="s">
        <v>473</v>
      </c>
      <c r="C468" s="9">
        <f t="shared" si="18"/>
        <v>7.7878662500625584E-3</v>
      </c>
      <c r="E468">
        <f t="shared" si="17"/>
        <v>6.7051626388090662E-3</v>
      </c>
    </row>
    <row r="469" spans="1:5" ht="18">
      <c r="A469" s="8">
        <v>48.707892999999999</v>
      </c>
      <c r="B469" s="6" t="s">
        <v>474</v>
      </c>
      <c r="C469" s="9">
        <f t="shared" si="18"/>
        <v>1.6007302386009892E-2</v>
      </c>
      <c r="E469">
        <f t="shared" si="17"/>
        <v>1.49245987747564E-2</v>
      </c>
    </row>
    <row r="470" spans="1:5" ht="18">
      <c r="A470" s="8">
        <v>48.699066000000002</v>
      </c>
      <c r="B470" s="6" t="s">
        <v>475</v>
      </c>
      <c r="C470" s="9">
        <f t="shared" si="18"/>
        <v>-1.8122319518110164E-4</v>
      </c>
      <c r="E470">
        <f t="shared" si="17"/>
        <v>1.2639268064345937E-3</v>
      </c>
    </row>
    <row r="471" spans="1:5" ht="18">
      <c r="A471" s="8">
        <v>47.808182000000002</v>
      </c>
      <c r="B471" s="6" t="s">
        <v>476</v>
      </c>
      <c r="C471" s="9">
        <f t="shared" si="18"/>
        <v>-1.8293656802370717E-2</v>
      </c>
      <c r="E471">
        <f t="shared" si="17"/>
        <v>1.937636041362421E-2</v>
      </c>
    </row>
    <row r="472" spans="1:5" ht="18">
      <c r="A472" s="8">
        <v>49.316516999999997</v>
      </c>
      <c r="B472" s="6" t="s">
        <v>477</v>
      </c>
      <c r="C472" s="9">
        <f t="shared" si="18"/>
        <v>3.1549725107723026E-2</v>
      </c>
      <c r="E472">
        <f t="shared" si="17"/>
        <v>3.0467021496469533E-2</v>
      </c>
    </row>
    <row r="473" spans="1:5" ht="18">
      <c r="A473" s="8">
        <v>49.228321000000001</v>
      </c>
      <c r="B473" s="6" t="s">
        <v>478</v>
      </c>
      <c r="C473" s="9">
        <f t="shared" si="18"/>
        <v>-1.7883663600979371E-3</v>
      </c>
      <c r="E473">
        <f t="shared" si="17"/>
        <v>2.8710699713514294E-3</v>
      </c>
    </row>
    <row r="474" spans="1:5" ht="18">
      <c r="A474" s="8">
        <v>49.21067</v>
      </c>
      <c r="B474" s="6" t="s">
        <v>479</v>
      </c>
      <c r="C474" s="9">
        <f t="shared" si="18"/>
        <v>-3.5855376826687824E-4</v>
      </c>
      <c r="E474">
        <f t="shared" si="17"/>
        <v>1.4412573795203703E-3</v>
      </c>
    </row>
    <row r="475" spans="1:5" ht="18">
      <c r="A475" s="8">
        <v>48.496192999999998</v>
      </c>
      <c r="B475" s="6" t="s">
        <v>480</v>
      </c>
      <c r="C475" s="9">
        <f t="shared" si="18"/>
        <v>-1.4518741565599513E-2</v>
      </c>
      <c r="E475">
        <f t="shared" si="17"/>
        <v>1.5601445176853005E-2</v>
      </c>
    </row>
    <row r="476" spans="1:5" ht="18">
      <c r="A476" s="8">
        <v>48.751998999999998</v>
      </c>
      <c r="B476" s="6" t="s">
        <v>481</v>
      </c>
      <c r="C476" s="9">
        <f t="shared" si="18"/>
        <v>5.2747645572921442E-3</v>
      </c>
      <c r="E476">
        <f t="shared" si="17"/>
        <v>4.192060946038652E-3</v>
      </c>
    </row>
    <row r="477" spans="1:5" ht="18">
      <c r="A477" s="8">
        <v>47.684691999999998</v>
      </c>
      <c r="B477" s="6" t="s">
        <v>482</v>
      </c>
      <c r="C477" s="9">
        <f t="shared" si="18"/>
        <v>-2.1892579215059493E-2</v>
      </c>
      <c r="E477">
        <f t="shared" si="17"/>
        <v>2.2975282826312986E-2</v>
      </c>
    </row>
    <row r="478" spans="1:5" ht="18">
      <c r="A478" s="8">
        <v>48.637337000000002</v>
      </c>
      <c r="B478" s="6" t="s">
        <v>483</v>
      </c>
      <c r="C478" s="9">
        <f t="shared" si="18"/>
        <v>1.9978004681250772E-2</v>
      </c>
      <c r="E478">
        <f t="shared" si="17"/>
        <v>1.8895301069997279E-2</v>
      </c>
    </row>
    <row r="479" spans="1:5" ht="18">
      <c r="A479" s="8">
        <v>48.690261999999997</v>
      </c>
      <c r="B479" s="6" t="s">
        <v>484</v>
      </c>
      <c r="C479" s="9">
        <f t="shared" si="18"/>
        <v>1.0881557927400198E-3</v>
      </c>
      <c r="E479">
        <f t="shared" si="17"/>
        <v>5.4521814865278202E-6</v>
      </c>
    </row>
    <row r="480" spans="1:5" ht="18">
      <c r="A480" s="8">
        <v>49.510581999999999</v>
      </c>
      <c r="B480" s="6" t="s">
        <v>485</v>
      </c>
      <c r="C480" s="9">
        <f t="shared" si="18"/>
        <v>1.6847722035260304E-2</v>
      </c>
      <c r="E480">
        <f t="shared" si="17"/>
        <v>1.5765018424006811E-2</v>
      </c>
    </row>
    <row r="481" spans="1:5" ht="18">
      <c r="A481" s="8">
        <v>49.131287</v>
      </c>
      <c r="B481" s="6" t="s">
        <v>486</v>
      </c>
      <c r="C481" s="9">
        <f t="shared" si="18"/>
        <v>-7.6608875250143704E-3</v>
      </c>
      <c r="E481">
        <f t="shared" si="17"/>
        <v>8.7435911362678618E-3</v>
      </c>
    </row>
    <row r="482" spans="1:5" ht="18">
      <c r="A482" s="8">
        <v>47.746437</v>
      </c>
      <c r="B482" s="6" t="s">
        <v>487</v>
      </c>
      <c r="C482" s="9">
        <f t="shared" si="18"/>
        <v>-2.8186723461976482E-2</v>
      </c>
      <c r="E482">
        <f t="shared" si="17"/>
        <v>2.9269427073229975E-2</v>
      </c>
    </row>
    <row r="483" spans="1:5" ht="18">
      <c r="A483" s="8">
        <v>48.363888000000003</v>
      </c>
      <c r="B483" s="6" t="s">
        <v>488</v>
      </c>
      <c r="C483" s="9">
        <f t="shared" si="18"/>
        <v>1.2931875942910676E-2</v>
      </c>
      <c r="E483">
        <f t="shared" si="17"/>
        <v>1.1849172331657184E-2</v>
      </c>
    </row>
    <row r="484" spans="1:5" ht="18">
      <c r="A484" s="8">
        <v>48.822547999999998</v>
      </c>
      <c r="B484" s="6" t="s">
        <v>489</v>
      </c>
      <c r="C484" s="9">
        <f t="shared" si="18"/>
        <v>9.4835220857345526E-3</v>
      </c>
      <c r="E484">
        <f t="shared" si="17"/>
        <v>8.4008184744810612E-3</v>
      </c>
    </row>
    <row r="485" spans="1:5" ht="18">
      <c r="A485" s="8">
        <v>49.237136999999997</v>
      </c>
      <c r="B485" s="6" t="s">
        <v>490</v>
      </c>
      <c r="C485" s="9">
        <f t="shared" si="18"/>
        <v>8.4917526221695017E-3</v>
      </c>
      <c r="E485">
        <f t="shared" si="17"/>
        <v>7.4090490109160094E-3</v>
      </c>
    </row>
    <row r="486" spans="1:5" ht="18">
      <c r="A486" s="8">
        <v>49.104827999999998</v>
      </c>
      <c r="B486" s="6" t="s">
        <v>491</v>
      </c>
      <c r="C486" s="9">
        <f t="shared" si="18"/>
        <v>-2.6871789884940211E-3</v>
      </c>
      <c r="E486">
        <f t="shared" si="17"/>
        <v>3.7698825997475134E-3</v>
      </c>
    </row>
    <row r="487" spans="1:5" ht="18">
      <c r="A487" s="8">
        <v>49.351799</v>
      </c>
      <c r="B487" s="6" t="s">
        <v>492</v>
      </c>
      <c r="C487" s="9">
        <f t="shared" si="18"/>
        <v>5.0294647198438902E-3</v>
      </c>
      <c r="E487">
        <f t="shared" si="17"/>
        <v>3.946761108590398E-3</v>
      </c>
    </row>
    <row r="488" spans="1:5" ht="18">
      <c r="A488" s="8">
        <v>49.881050000000002</v>
      </c>
      <c r="B488" s="6" t="s">
        <v>493</v>
      </c>
      <c r="C488" s="9">
        <f t="shared" si="18"/>
        <v>1.0724046756634076E-2</v>
      </c>
      <c r="E488">
        <f t="shared" si="17"/>
        <v>9.6413431453805844E-3</v>
      </c>
    </row>
    <row r="489" spans="1:5" ht="18">
      <c r="A489" s="8">
        <v>49.669350000000001</v>
      </c>
      <c r="B489" s="6" t="s">
        <v>494</v>
      </c>
      <c r="C489" s="9">
        <f t="shared" si="18"/>
        <v>-4.244096706063738E-3</v>
      </c>
      <c r="E489">
        <f t="shared" si="17"/>
        <v>5.3268003173172302E-3</v>
      </c>
    </row>
    <row r="490" spans="1:5" ht="18">
      <c r="A490" s="8">
        <v>48.937232999999999</v>
      </c>
      <c r="B490" s="6" t="s">
        <v>495</v>
      </c>
      <c r="C490" s="9">
        <f t="shared" si="18"/>
        <v>-1.473981439257821E-2</v>
      </c>
      <c r="E490">
        <f t="shared" si="17"/>
        <v>1.5822518003831703E-2</v>
      </c>
    </row>
    <row r="491" spans="1:5" ht="18">
      <c r="A491" s="8">
        <v>48.337425000000003</v>
      </c>
      <c r="B491" s="6" t="s">
        <v>496</v>
      </c>
      <c r="C491" s="9">
        <f t="shared" si="18"/>
        <v>-1.2256679898513978E-2</v>
      </c>
      <c r="E491">
        <f t="shared" si="17"/>
        <v>1.3339383509767469E-2</v>
      </c>
    </row>
    <row r="492" spans="1:5" ht="18">
      <c r="A492" s="8">
        <v>48.557938</v>
      </c>
      <c r="B492" s="6" t="s">
        <v>497</v>
      </c>
      <c r="C492" s="9">
        <f t="shared" si="18"/>
        <v>4.5619517382233798E-3</v>
      </c>
      <c r="E492">
        <f t="shared" si="17"/>
        <v>3.4792481269698876E-3</v>
      </c>
    </row>
    <row r="493" spans="1:5" ht="18">
      <c r="A493" s="8">
        <v>47.675865000000002</v>
      </c>
      <c r="B493" s="6" t="s">
        <v>498</v>
      </c>
      <c r="C493" s="9">
        <f t="shared" si="18"/>
        <v>-1.8165371849191758E-2</v>
      </c>
      <c r="E493">
        <f t="shared" si="17"/>
        <v>1.9248075460445251E-2</v>
      </c>
    </row>
    <row r="494" spans="1:5" ht="18">
      <c r="A494" s="8">
        <v>46.017592999999998</v>
      </c>
      <c r="B494" s="6" t="s">
        <v>499</v>
      </c>
      <c r="C494" s="9">
        <f t="shared" si="18"/>
        <v>-3.4782211083113079E-2</v>
      </c>
      <c r="E494">
        <f t="shared" si="17"/>
        <v>3.5864914694366569E-2</v>
      </c>
    </row>
    <row r="495" spans="1:5" ht="18">
      <c r="A495" s="8">
        <v>46.158718</v>
      </c>
      <c r="B495" s="6" t="s">
        <v>500</v>
      </c>
      <c r="C495" s="9">
        <f t="shared" si="18"/>
        <v>3.0667618795272578E-3</v>
      </c>
      <c r="E495">
        <f t="shared" si="17"/>
        <v>1.9840582682737655E-3</v>
      </c>
    </row>
    <row r="496" spans="1:5" ht="18">
      <c r="A496" s="8">
        <v>46.132252000000001</v>
      </c>
      <c r="B496" s="6" t="s">
        <v>501</v>
      </c>
      <c r="C496" s="9">
        <f t="shared" si="18"/>
        <v>-5.7336947702923968E-4</v>
      </c>
      <c r="E496">
        <f t="shared" si="17"/>
        <v>1.6560730882827317E-3</v>
      </c>
    </row>
    <row r="497" spans="1:5" ht="18">
      <c r="A497" s="8">
        <v>46.555653</v>
      </c>
      <c r="B497" s="6" t="s">
        <v>502</v>
      </c>
      <c r="C497" s="9">
        <f t="shared" si="18"/>
        <v>9.1779824665831899E-3</v>
      </c>
      <c r="E497">
        <f t="shared" si="17"/>
        <v>8.0952788553296986E-3</v>
      </c>
    </row>
    <row r="498" spans="1:5" ht="18">
      <c r="A498" s="8">
        <v>45.550083000000001</v>
      </c>
      <c r="B498" s="6" t="s">
        <v>503</v>
      </c>
      <c r="C498" s="9">
        <f t="shared" si="18"/>
        <v>-2.1599310399534E-2</v>
      </c>
      <c r="E498">
        <f t="shared" si="17"/>
        <v>2.2682014010787493E-2</v>
      </c>
    </row>
    <row r="499" spans="1:5" ht="18">
      <c r="A499" s="8">
        <v>46.846724999999999</v>
      </c>
      <c r="B499" s="6" t="s">
        <v>504</v>
      </c>
      <c r="C499" s="9">
        <f t="shared" si="18"/>
        <v>2.8466292805657378E-2</v>
      </c>
      <c r="E499">
        <f t="shared" si="17"/>
        <v>2.7383589194403885E-2</v>
      </c>
    </row>
    <row r="500" spans="1:5" ht="18">
      <c r="A500" s="8">
        <v>44.976748999999998</v>
      </c>
      <c r="B500" s="6" t="s">
        <v>505</v>
      </c>
      <c r="C500" s="9">
        <f t="shared" si="18"/>
        <v>-3.9916899206934975E-2</v>
      </c>
      <c r="E500">
        <f t="shared" si="17"/>
        <v>4.0999602818188464E-2</v>
      </c>
    </row>
    <row r="501" spans="1:5" ht="18">
      <c r="A501" s="8">
        <v>44.597445999999998</v>
      </c>
      <c r="B501" s="6" t="s">
        <v>506</v>
      </c>
      <c r="C501" s="9">
        <f t="shared" si="18"/>
        <v>-8.4333129546557695E-3</v>
      </c>
      <c r="E501">
        <f t="shared" si="17"/>
        <v>9.5160165659092608E-3</v>
      </c>
    </row>
    <row r="502" spans="1:5" ht="18">
      <c r="A502" s="8">
        <v>44.800322999999999</v>
      </c>
      <c r="B502" s="6" t="s">
        <v>507</v>
      </c>
      <c r="C502" s="9">
        <f t="shared" si="18"/>
        <v>4.5490721598722139E-3</v>
      </c>
      <c r="E502">
        <f t="shared" si="17"/>
        <v>3.4663685486187217E-3</v>
      </c>
    </row>
    <row r="503" spans="1:5" ht="18">
      <c r="A503" s="8">
        <v>44.526885999999998</v>
      </c>
      <c r="B503" s="6" t="s">
        <v>508</v>
      </c>
      <c r="C503" s="9">
        <f t="shared" si="18"/>
        <v>-6.1034604594257802E-3</v>
      </c>
      <c r="E503">
        <f t="shared" si="17"/>
        <v>7.1861640706792724E-3</v>
      </c>
    </row>
    <row r="504" spans="1:5" ht="18">
      <c r="A504" s="8">
        <v>46.123427999999997</v>
      </c>
      <c r="B504" s="6" t="s">
        <v>509</v>
      </c>
      <c r="C504" s="9">
        <f t="shared" si="18"/>
        <v>3.5855685034879903E-2</v>
      </c>
      <c r="E504">
        <f t="shared" si="17"/>
        <v>3.4772981423626413E-2</v>
      </c>
    </row>
    <row r="505" spans="1:5" ht="18">
      <c r="A505" s="8">
        <v>45.682395999999997</v>
      </c>
      <c r="B505" s="6" t="s">
        <v>510</v>
      </c>
      <c r="C505" s="9">
        <f t="shared" si="18"/>
        <v>-9.5619952619306892E-3</v>
      </c>
      <c r="E505">
        <f t="shared" si="17"/>
        <v>1.0644698873184181E-2</v>
      </c>
    </row>
    <row r="506" spans="1:5" ht="18">
      <c r="A506" s="8">
        <v>46.017592999999998</v>
      </c>
      <c r="B506" s="6" t="s">
        <v>511</v>
      </c>
      <c r="C506" s="9">
        <f t="shared" si="18"/>
        <v>7.3375529602257572E-3</v>
      </c>
      <c r="E506">
        <f t="shared" si="17"/>
        <v>6.254849348972265E-3</v>
      </c>
    </row>
    <row r="507" spans="1:5" ht="18">
      <c r="A507" s="8">
        <v>45.179614999999998</v>
      </c>
      <c r="B507" s="6" t="s">
        <v>512</v>
      </c>
      <c r="C507" s="9">
        <f t="shared" si="18"/>
        <v>-1.8209948529902431E-2</v>
      </c>
      <c r="E507">
        <f t="shared" si="17"/>
        <v>1.9292652141155924E-2</v>
      </c>
    </row>
    <row r="508" spans="1:5" ht="18">
      <c r="A508" s="8">
        <v>45.920551000000003</v>
      </c>
      <c r="B508" s="6" t="s">
        <v>513</v>
      </c>
      <c r="C508" s="9">
        <f t="shared" si="18"/>
        <v>1.6399785611276307E-2</v>
      </c>
      <c r="E508">
        <f t="shared" si="17"/>
        <v>1.5317082000022816E-2</v>
      </c>
    </row>
    <row r="509" spans="1:5" ht="18">
      <c r="A509" s="8">
        <v>48.593223999999999</v>
      </c>
      <c r="B509" s="6" t="s">
        <v>514</v>
      </c>
      <c r="C509" s="9">
        <f t="shared" si="18"/>
        <v>5.8202110858817768E-2</v>
      </c>
      <c r="E509">
        <f t="shared" si="17"/>
        <v>5.7119407247564279E-2</v>
      </c>
    </row>
    <row r="510" spans="1:5" ht="18">
      <c r="A510" s="8">
        <v>48.258034000000002</v>
      </c>
      <c r="B510" s="6" t="s">
        <v>515</v>
      </c>
      <c r="C510" s="9">
        <f t="shared" si="18"/>
        <v>-6.8978753087055589E-3</v>
      </c>
      <c r="E510">
        <f t="shared" si="17"/>
        <v>7.9805789199590502E-3</v>
      </c>
    </row>
    <row r="511" spans="1:5" ht="18">
      <c r="A511" s="8">
        <v>46.749695000000003</v>
      </c>
      <c r="B511" s="6" t="s">
        <v>516</v>
      </c>
      <c r="C511" s="9">
        <f t="shared" si="18"/>
        <v>-3.1255707598863203E-2</v>
      </c>
      <c r="E511">
        <f t="shared" si="17"/>
        <v>3.2338411210116692E-2</v>
      </c>
    </row>
    <row r="512" spans="1:5" ht="18">
      <c r="A512" s="8">
        <v>46.008755000000001</v>
      </c>
      <c r="B512" s="6" t="s">
        <v>517</v>
      </c>
      <c r="C512" s="9">
        <f t="shared" si="18"/>
        <v>-1.5849087357682312E-2</v>
      </c>
      <c r="E512">
        <f t="shared" si="17"/>
        <v>1.6931790968935805E-2</v>
      </c>
    </row>
    <row r="513" spans="1:5" ht="18">
      <c r="A513" s="8">
        <v>45.867629999999998</v>
      </c>
      <c r="B513" s="6" t="s">
        <v>518</v>
      </c>
      <c r="C513" s="9">
        <f t="shared" si="18"/>
        <v>-3.067350985698325E-3</v>
      </c>
      <c r="E513">
        <f t="shared" si="17"/>
        <v>4.1500545969518172E-3</v>
      </c>
    </row>
    <row r="514" spans="1:5" ht="18">
      <c r="A514" s="8">
        <v>44.244624999999999</v>
      </c>
      <c r="B514" s="6" t="s">
        <v>519</v>
      </c>
      <c r="C514" s="9">
        <f t="shared" si="18"/>
        <v>-3.5384540252025198E-2</v>
      </c>
      <c r="E514">
        <f t="shared" si="17"/>
        <v>3.6467243863278688E-2</v>
      </c>
    </row>
    <row r="515" spans="1:5" ht="18">
      <c r="A515" s="8">
        <v>43.583069000000002</v>
      </c>
      <c r="B515" s="6" t="s">
        <v>520</v>
      </c>
      <c r="C515" s="9">
        <f t="shared" si="18"/>
        <v>-1.4952234310947277E-2</v>
      </c>
      <c r="E515">
        <f t="shared" ref="E515:E578" si="19">ABS(C515-$G$2)</f>
        <v>1.603493792220077E-2</v>
      </c>
    </row>
    <row r="516" spans="1:5" ht="18">
      <c r="A516" s="8">
        <v>43.468390999999997</v>
      </c>
      <c r="B516" s="6" t="s">
        <v>521</v>
      </c>
      <c r="C516" s="9">
        <f t="shared" ref="C516:C579" si="20">A516/A515-1</f>
        <v>-2.6312511402077909E-3</v>
      </c>
      <c r="E516">
        <f t="shared" si="19"/>
        <v>3.7139547514612832E-3</v>
      </c>
    </row>
    <row r="517" spans="1:5" ht="18">
      <c r="A517" s="8">
        <v>43.847690999999998</v>
      </c>
      <c r="B517" s="6" t="s">
        <v>522</v>
      </c>
      <c r="C517" s="9">
        <f t="shared" si="20"/>
        <v>8.7258808360308748E-3</v>
      </c>
      <c r="E517">
        <f t="shared" si="19"/>
        <v>7.6431772247773826E-3</v>
      </c>
    </row>
    <row r="518" spans="1:5" ht="18">
      <c r="A518" s="8">
        <v>43.830047999999998</v>
      </c>
      <c r="B518" s="6" t="s">
        <v>523</v>
      </c>
      <c r="C518" s="9">
        <f t="shared" si="20"/>
        <v>-4.0237010427757181E-4</v>
      </c>
      <c r="E518">
        <f t="shared" si="19"/>
        <v>1.4850737155310638E-3</v>
      </c>
    </row>
    <row r="519" spans="1:5" ht="18">
      <c r="A519" s="8">
        <v>44.544525</v>
      </c>
      <c r="B519" s="6" t="s">
        <v>524</v>
      </c>
      <c r="C519" s="9">
        <f t="shared" si="20"/>
        <v>1.6301077288348065E-2</v>
      </c>
      <c r="E519">
        <f t="shared" si="19"/>
        <v>1.5218373677094573E-2</v>
      </c>
    </row>
    <row r="520" spans="1:5" ht="18">
      <c r="A520" s="8">
        <v>45.388508000000002</v>
      </c>
      <c r="B520" s="6" t="s">
        <v>525</v>
      </c>
      <c r="C520" s="9">
        <f t="shared" si="20"/>
        <v>1.8946952515488835E-2</v>
      </c>
      <c r="E520">
        <f t="shared" si="19"/>
        <v>1.7864248904235342E-2</v>
      </c>
    </row>
    <row r="521" spans="1:5" ht="18">
      <c r="A521" s="8">
        <v>46.570084000000001</v>
      </c>
      <c r="B521" s="6" t="s">
        <v>526</v>
      </c>
      <c r="C521" s="9">
        <f t="shared" si="20"/>
        <v>2.603249263007279E-2</v>
      </c>
      <c r="E521">
        <f t="shared" si="19"/>
        <v>2.4949789018819297E-2</v>
      </c>
    </row>
    <row r="522" spans="1:5" ht="18">
      <c r="A522" s="8">
        <v>46.365757000000002</v>
      </c>
      <c r="B522" s="6" t="s">
        <v>527</v>
      </c>
      <c r="C522" s="9">
        <f t="shared" si="20"/>
        <v>-4.387516243260392E-3</v>
      </c>
      <c r="E522">
        <f t="shared" si="19"/>
        <v>5.4702198545138843E-3</v>
      </c>
    </row>
    <row r="523" spans="1:5" ht="18">
      <c r="A523" s="8">
        <v>46.037033000000001</v>
      </c>
      <c r="B523" s="6" t="s">
        <v>528</v>
      </c>
      <c r="C523" s="9">
        <f t="shared" si="20"/>
        <v>-7.0898012082494244E-3</v>
      </c>
      <c r="E523">
        <f t="shared" si="19"/>
        <v>8.1725048195029158E-3</v>
      </c>
    </row>
    <row r="524" spans="1:5" ht="18">
      <c r="A524" s="8">
        <v>46.774405999999999</v>
      </c>
      <c r="B524" s="6" t="s">
        <v>529</v>
      </c>
      <c r="C524" s="9">
        <f t="shared" si="20"/>
        <v>1.6016953134230016E-2</v>
      </c>
      <c r="E524">
        <f t="shared" si="19"/>
        <v>1.4934249522976525E-2</v>
      </c>
    </row>
    <row r="525" spans="1:5" ht="18">
      <c r="A525" s="8">
        <v>45.468451999999999</v>
      </c>
      <c r="B525" s="6" t="s">
        <v>530</v>
      </c>
      <c r="C525" s="9">
        <f t="shared" si="20"/>
        <v>-2.7920269046281421E-2</v>
      </c>
      <c r="E525">
        <f t="shared" si="19"/>
        <v>2.9002972657534914E-2</v>
      </c>
    </row>
    <row r="526" spans="1:5" ht="18">
      <c r="A526" s="8">
        <v>45.628368000000002</v>
      </c>
      <c r="B526" s="6" t="s">
        <v>531</v>
      </c>
      <c r="C526" s="9">
        <f t="shared" si="20"/>
        <v>3.5170759717089162E-3</v>
      </c>
      <c r="E526">
        <f t="shared" si="19"/>
        <v>2.4343723604554239E-3</v>
      </c>
    </row>
    <row r="527" spans="1:5" ht="18">
      <c r="A527" s="8">
        <v>46.285792999999998</v>
      </c>
      <c r="B527" s="6" t="s">
        <v>532</v>
      </c>
      <c r="C527" s="9">
        <f t="shared" si="20"/>
        <v>1.4408251463212451E-2</v>
      </c>
      <c r="E527">
        <f t="shared" si="19"/>
        <v>1.332554785195896E-2</v>
      </c>
    </row>
    <row r="528" spans="1:5" ht="18">
      <c r="A528" s="8">
        <v>45.575073000000003</v>
      </c>
      <c r="B528" s="6" t="s">
        <v>533</v>
      </c>
      <c r="C528" s="9">
        <f t="shared" si="20"/>
        <v>-1.5355035615356005E-2</v>
      </c>
      <c r="E528">
        <f t="shared" si="19"/>
        <v>1.6437739226609498E-2</v>
      </c>
    </row>
    <row r="529" spans="1:5" ht="18">
      <c r="A529" s="8">
        <v>45.201939000000003</v>
      </c>
      <c r="B529" s="6" t="s">
        <v>534</v>
      </c>
      <c r="C529" s="9">
        <f t="shared" si="20"/>
        <v>-8.1872386688223164E-3</v>
      </c>
      <c r="E529">
        <f t="shared" si="19"/>
        <v>9.2699422800758078E-3</v>
      </c>
    </row>
    <row r="530" spans="1:5" ht="18">
      <c r="A530" s="8">
        <v>46.712218999999997</v>
      </c>
      <c r="B530" s="6" t="s">
        <v>535</v>
      </c>
      <c r="C530" s="9">
        <f t="shared" si="20"/>
        <v>3.3411841027438882E-2</v>
      </c>
      <c r="E530">
        <f t="shared" si="19"/>
        <v>3.2329137416185393E-2</v>
      </c>
    </row>
    <row r="531" spans="1:5" ht="18">
      <c r="A531" s="8">
        <v>47.040939000000002</v>
      </c>
      <c r="B531" s="6" t="s">
        <v>536</v>
      </c>
      <c r="C531" s="9">
        <f t="shared" si="20"/>
        <v>7.037130905727329E-3</v>
      </c>
      <c r="E531">
        <f t="shared" si="19"/>
        <v>5.9544272944738368E-3</v>
      </c>
    </row>
    <row r="532" spans="1:5" ht="18">
      <c r="A532" s="8">
        <v>46.507896000000002</v>
      </c>
      <c r="B532" s="6" t="s">
        <v>537</v>
      </c>
      <c r="C532" s="9">
        <f t="shared" si="20"/>
        <v>-1.1331470232768925E-2</v>
      </c>
      <c r="E532">
        <f t="shared" si="19"/>
        <v>1.2414173844022417E-2</v>
      </c>
    </row>
    <row r="533" spans="1:5" ht="18">
      <c r="A533" s="8">
        <v>46.223602</v>
      </c>
      <c r="B533" s="6" t="s">
        <v>538</v>
      </c>
      <c r="C533" s="9">
        <f t="shared" si="20"/>
        <v>-6.1128114675409462E-3</v>
      </c>
      <c r="E533">
        <f t="shared" si="19"/>
        <v>7.1955150787944384E-3</v>
      </c>
    </row>
    <row r="534" spans="1:5" ht="18">
      <c r="A534" s="8">
        <v>45.335197000000001</v>
      </c>
      <c r="B534" s="6" t="s">
        <v>539</v>
      </c>
      <c r="C534" s="9">
        <f t="shared" si="20"/>
        <v>-1.9219726753445077E-2</v>
      </c>
      <c r="E534">
        <f t="shared" si="19"/>
        <v>2.030243036469857E-2</v>
      </c>
    </row>
    <row r="535" spans="1:5" ht="18">
      <c r="A535" s="8">
        <v>45.886004999999997</v>
      </c>
      <c r="B535" s="6" t="s">
        <v>540</v>
      </c>
      <c r="C535" s="9">
        <f t="shared" si="20"/>
        <v>1.2149676993793435E-2</v>
      </c>
      <c r="E535">
        <f t="shared" si="19"/>
        <v>1.1066973382539943E-2</v>
      </c>
    </row>
    <row r="536" spans="1:5" ht="18">
      <c r="A536" s="8">
        <v>46.943213999999998</v>
      </c>
      <c r="B536" s="6" t="s">
        <v>541</v>
      </c>
      <c r="C536" s="9">
        <f t="shared" si="20"/>
        <v>2.303990072790163E-2</v>
      </c>
      <c r="E536">
        <f t="shared" si="19"/>
        <v>2.1957197116648137E-2</v>
      </c>
    </row>
    <row r="537" spans="1:5" ht="18">
      <c r="A537" s="8">
        <v>46.241379000000002</v>
      </c>
      <c r="B537" s="6" t="s">
        <v>542</v>
      </c>
      <c r="C537" s="9">
        <f t="shared" si="20"/>
        <v>-1.4950723229133711E-2</v>
      </c>
      <c r="E537">
        <f t="shared" si="19"/>
        <v>1.6033426840387204E-2</v>
      </c>
    </row>
    <row r="538" spans="1:5" ht="18">
      <c r="A538" s="8">
        <v>47.147540999999997</v>
      </c>
      <c r="B538" s="6" t="s">
        <v>543</v>
      </c>
      <c r="C538" s="9">
        <f t="shared" si="20"/>
        <v>1.9596344650534725E-2</v>
      </c>
      <c r="E538">
        <f t="shared" si="19"/>
        <v>1.8513641039281232E-2</v>
      </c>
    </row>
    <row r="539" spans="1:5" ht="18">
      <c r="A539" s="8">
        <v>47.236365999999997</v>
      </c>
      <c r="B539" s="6" t="s">
        <v>544</v>
      </c>
      <c r="C539" s="9">
        <f t="shared" si="20"/>
        <v>1.8839794847413938E-3</v>
      </c>
      <c r="E539">
        <f t="shared" si="19"/>
        <v>8.0127587348790175E-4</v>
      </c>
    </row>
    <row r="540" spans="1:5" ht="18">
      <c r="A540" s="8">
        <v>47.609512000000002</v>
      </c>
      <c r="B540" s="6" t="s">
        <v>545</v>
      </c>
      <c r="C540" s="9">
        <f t="shared" si="20"/>
        <v>7.8995492582982774E-3</v>
      </c>
      <c r="E540">
        <f t="shared" si="19"/>
        <v>6.8168456470447851E-3</v>
      </c>
    </row>
    <row r="541" spans="1:5" ht="18">
      <c r="A541" s="8">
        <v>48.284691000000002</v>
      </c>
      <c r="B541" s="6" t="s">
        <v>546</v>
      </c>
      <c r="C541" s="9">
        <f t="shared" si="20"/>
        <v>1.4181598836803921E-2</v>
      </c>
      <c r="E541">
        <f t="shared" si="19"/>
        <v>1.309889522555043E-2</v>
      </c>
    </row>
    <row r="542" spans="1:5" ht="18">
      <c r="A542" s="8">
        <v>48.560104000000003</v>
      </c>
      <c r="B542" s="6" t="s">
        <v>547</v>
      </c>
      <c r="C542" s="9">
        <f t="shared" si="20"/>
        <v>5.7039404062873E-3</v>
      </c>
      <c r="E542">
        <f t="shared" si="19"/>
        <v>4.6212367950338078E-3</v>
      </c>
    </row>
    <row r="543" spans="1:5" ht="18">
      <c r="A543" s="8">
        <v>47.520671999999998</v>
      </c>
      <c r="B543" s="6" t="s">
        <v>548</v>
      </c>
      <c r="C543" s="9">
        <f t="shared" si="20"/>
        <v>-2.140506124121988E-2</v>
      </c>
      <c r="E543">
        <f t="shared" si="19"/>
        <v>2.2487764852473374E-2</v>
      </c>
    </row>
    <row r="544" spans="1:5" ht="18">
      <c r="A544" s="8">
        <v>47.849395999999999</v>
      </c>
      <c r="B544" s="6" t="s">
        <v>549</v>
      </c>
      <c r="C544" s="9">
        <f t="shared" si="20"/>
        <v>6.9174947694341515E-3</v>
      </c>
      <c r="E544">
        <f t="shared" si="19"/>
        <v>5.8347911581806593E-3</v>
      </c>
    </row>
    <row r="545" spans="1:5" ht="18">
      <c r="A545" s="8">
        <v>48.035941999999999</v>
      </c>
      <c r="B545" s="6" t="s">
        <v>550</v>
      </c>
      <c r="C545" s="9">
        <f t="shared" si="20"/>
        <v>3.8986072049895792E-3</v>
      </c>
      <c r="E545">
        <f t="shared" si="19"/>
        <v>2.815903593736087E-3</v>
      </c>
    </row>
    <row r="546" spans="1:5" ht="18">
      <c r="A546" s="8">
        <v>47.947105000000001</v>
      </c>
      <c r="B546" s="6" t="s">
        <v>551</v>
      </c>
      <c r="C546" s="9">
        <f t="shared" si="20"/>
        <v>-1.8493860284867214E-3</v>
      </c>
      <c r="E546">
        <f t="shared" si="19"/>
        <v>2.9320896397402136E-3</v>
      </c>
    </row>
    <row r="547" spans="1:5" ht="18">
      <c r="A547" s="8">
        <v>48.160331999999997</v>
      </c>
      <c r="B547" s="6" t="s">
        <v>552</v>
      </c>
      <c r="C547" s="9">
        <f t="shared" si="20"/>
        <v>4.447129811069761E-3</v>
      </c>
      <c r="E547">
        <f t="shared" si="19"/>
        <v>3.3644261998162688E-3</v>
      </c>
    </row>
    <row r="548" spans="1:5" ht="18">
      <c r="A548" s="8">
        <v>47.565094000000002</v>
      </c>
      <c r="B548" s="6" t="s">
        <v>553</v>
      </c>
      <c r="C548" s="9">
        <f t="shared" si="20"/>
        <v>-1.2359507820668525E-2</v>
      </c>
      <c r="E548">
        <f t="shared" si="19"/>
        <v>1.3442211431922016E-2</v>
      </c>
    </row>
    <row r="549" spans="1:5" ht="18">
      <c r="A549" s="8">
        <v>48.604526999999997</v>
      </c>
      <c r="B549" s="6" t="s">
        <v>554</v>
      </c>
      <c r="C549" s="9">
        <f t="shared" si="20"/>
        <v>2.1852852850453575E-2</v>
      </c>
      <c r="E549">
        <f t="shared" si="19"/>
        <v>2.0770149239200082E-2</v>
      </c>
    </row>
    <row r="550" spans="1:5" ht="18">
      <c r="A550" s="8">
        <v>48.906585999999997</v>
      </c>
      <c r="B550" s="6" t="s">
        <v>555</v>
      </c>
      <c r="C550" s="9">
        <f t="shared" si="20"/>
        <v>6.2146268803315863E-3</v>
      </c>
      <c r="E550">
        <f t="shared" si="19"/>
        <v>5.131923269078094E-3</v>
      </c>
    </row>
    <row r="551" spans="1:5" ht="18">
      <c r="A551" s="8">
        <v>49.066490000000002</v>
      </c>
      <c r="B551" s="6" t="s">
        <v>556</v>
      </c>
      <c r="C551" s="9">
        <f t="shared" si="20"/>
        <v>3.2695800929551933E-3</v>
      </c>
      <c r="E551">
        <f t="shared" si="19"/>
        <v>2.186876481701701E-3</v>
      </c>
    </row>
    <row r="552" spans="1:5" ht="18">
      <c r="A552" s="8">
        <v>49.368549000000002</v>
      </c>
      <c r="B552" s="6" t="s">
        <v>557</v>
      </c>
      <c r="C552" s="9">
        <f t="shared" si="20"/>
        <v>6.1561159153629141E-3</v>
      </c>
      <c r="E552">
        <f t="shared" si="19"/>
        <v>5.0734123041094219E-3</v>
      </c>
    </row>
    <row r="553" spans="1:5" ht="18">
      <c r="A553" s="8">
        <v>49.244183</v>
      </c>
      <c r="B553" s="6" t="s">
        <v>558</v>
      </c>
      <c r="C553" s="9">
        <f t="shared" si="20"/>
        <v>-2.5191341961458003E-3</v>
      </c>
      <c r="E553">
        <f t="shared" si="19"/>
        <v>3.6018378073992925E-3</v>
      </c>
    </row>
    <row r="554" spans="1:5" ht="18">
      <c r="A554" s="8">
        <v>48.471271999999999</v>
      </c>
      <c r="B554" s="6" t="s">
        <v>559</v>
      </c>
      <c r="C554" s="9">
        <f t="shared" si="20"/>
        <v>-1.5695478184702516E-2</v>
      </c>
      <c r="E554">
        <f t="shared" si="19"/>
        <v>1.6778181795956009E-2</v>
      </c>
    </row>
    <row r="555" spans="1:5" ht="18">
      <c r="A555" s="8">
        <v>48.968761000000001</v>
      </c>
      <c r="B555" s="6" t="s">
        <v>560</v>
      </c>
      <c r="C555" s="9">
        <f t="shared" si="20"/>
        <v>1.0263584582636875E-2</v>
      </c>
      <c r="E555">
        <f t="shared" si="19"/>
        <v>9.1808809713833841E-3</v>
      </c>
    </row>
    <row r="556" spans="1:5" ht="18">
      <c r="A556" s="8">
        <v>48.382430999999997</v>
      </c>
      <c r="B556" s="6" t="s">
        <v>561</v>
      </c>
      <c r="C556" s="9">
        <f t="shared" si="20"/>
        <v>-1.1973551873203481E-2</v>
      </c>
      <c r="E556">
        <f t="shared" si="19"/>
        <v>1.3056255484456972E-2</v>
      </c>
    </row>
    <row r="557" spans="1:5" ht="18">
      <c r="A557" s="8">
        <v>48.346877999999997</v>
      </c>
      <c r="B557" s="6" t="s">
        <v>562</v>
      </c>
      <c r="C557" s="9">
        <f t="shared" si="20"/>
        <v>-7.3483285699305068E-4</v>
      </c>
      <c r="E557">
        <f t="shared" si="19"/>
        <v>1.8175364682465427E-3</v>
      </c>
    </row>
    <row r="558" spans="1:5" ht="18">
      <c r="A558" s="8">
        <v>48.249161000000001</v>
      </c>
      <c r="B558" s="6" t="s">
        <v>563</v>
      </c>
      <c r="C558" s="9">
        <f t="shared" si="20"/>
        <v>-2.0211646344567846E-3</v>
      </c>
      <c r="E558">
        <f t="shared" si="19"/>
        <v>3.1038682457102769E-3</v>
      </c>
    </row>
    <row r="559" spans="1:5" ht="18">
      <c r="A559" s="8">
        <v>48.551231000000001</v>
      </c>
      <c r="B559" s="6" t="s">
        <v>564</v>
      </c>
      <c r="C559" s="9">
        <f t="shared" si="20"/>
        <v>6.2606269982601326E-3</v>
      </c>
      <c r="E559">
        <f t="shared" si="19"/>
        <v>5.1779233870066404E-3</v>
      </c>
    </row>
    <row r="560" spans="1:5" ht="18">
      <c r="A560" s="8">
        <v>49.173091999999997</v>
      </c>
      <c r="B560" s="6" t="s">
        <v>565</v>
      </c>
      <c r="C560" s="9">
        <f t="shared" si="20"/>
        <v>1.2808346713186314E-2</v>
      </c>
      <c r="E560">
        <f t="shared" si="19"/>
        <v>1.1725643101932822E-2</v>
      </c>
    </row>
    <row r="561" spans="1:5" ht="18">
      <c r="A561" s="8">
        <v>49.181984</v>
      </c>
      <c r="B561" s="6" t="s">
        <v>566</v>
      </c>
      <c r="C561" s="9">
        <f t="shared" si="20"/>
        <v>1.8083060548645946E-4</v>
      </c>
      <c r="E561">
        <f t="shared" si="19"/>
        <v>9.0187300576703255E-4</v>
      </c>
    </row>
    <row r="562" spans="1:5" ht="18">
      <c r="A562" s="8">
        <v>49.439632000000003</v>
      </c>
      <c r="B562" s="6" t="s">
        <v>567</v>
      </c>
      <c r="C562" s="9">
        <f t="shared" si="20"/>
        <v>5.2386662563268516E-3</v>
      </c>
      <c r="E562">
        <f t="shared" si="19"/>
        <v>4.1559626450733593E-3</v>
      </c>
    </row>
    <row r="563" spans="1:5" ht="18">
      <c r="A563" s="8">
        <v>50.159236999999997</v>
      </c>
      <c r="B563" s="6" t="s">
        <v>568</v>
      </c>
      <c r="C563" s="9">
        <f t="shared" si="20"/>
        <v>1.4555225653783088E-2</v>
      </c>
      <c r="E563">
        <f t="shared" si="19"/>
        <v>1.3472522042529597E-2</v>
      </c>
    </row>
    <row r="564" spans="1:5" ht="18">
      <c r="A564" s="8">
        <v>50.097045999999999</v>
      </c>
      <c r="B564" s="6" t="s">
        <v>569</v>
      </c>
      <c r="C564" s="9">
        <f t="shared" si="20"/>
        <v>-1.2398713321735144E-3</v>
      </c>
      <c r="E564">
        <f t="shared" si="19"/>
        <v>2.3225749434270066E-3</v>
      </c>
    </row>
    <row r="565" spans="1:5" ht="18">
      <c r="A565" s="8">
        <v>49.386318000000003</v>
      </c>
      <c r="B565" s="6" t="s">
        <v>570</v>
      </c>
      <c r="C565" s="9">
        <f t="shared" si="20"/>
        <v>-1.41870241211427E-2</v>
      </c>
      <c r="E565">
        <f t="shared" si="19"/>
        <v>1.5269727732396191E-2</v>
      </c>
    </row>
    <row r="566" spans="1:5" ht="18">
      <c r="A566" s="8">
        <v>49.555118999999998</v>
      </c>
      <c r="B566" s="6" t="s">
        <v>571</v>
      </c>
      <c r="C566" s="9">
        <f t="shared" si="20"/>
        <v>3.4179709449082551E-3</v>
      </c>
      <c r="E566">
        <f t="shared" si="19"/>
        <v>2.3352673336547629E-3</v>
      </c>
    </row>
    <row r="567" spans="1:5" ht="18">
      <c r="A567" s="8">
        <v>46.001503</v>
      </c>
      <c r="B567" s="6" t="s">
        <v>572</v>
      </c>
      <c r="C567" s="9">
        <f t="shared" si="20"/>
        <v>-7.1710371636883763E-2</v>
      </c>
      <c r="E567">
        <f t="shared" si="19"/>
        <v>7.2793075248137259E-2</v>
      </c>
    </row>
    <row r="568" spans="1:5" ht="18">
      <c r="A568" s="8">
        <v>46.294674000000001</v>
      </c>
      <c r="B568" s="6" t="s">
        <v>573</v>
      </c>
      <c r="C568" s="9">
        <f t="shared" si="20"/>
        <v>6.3730743754177865E-3</v>
      </c>
      <c r="E568">
        <f t="shared" si="19"/>
        <v>5.2903707641642943E-3</v>
      </c>
    </row>
    <row r="569" spans="1:5" ht="18">
      <c r="A569" s="8">
        <v>45.699455</v>
      </c>
      <c r="B569" s="6" t="s">
        <v>574</v>
      </c>
      <c r="C569" s="9">
        <f t="shared" si="20"/>
        <v>-1.2857180936191481E-2</v>
      </c>
      <c r="E569">
        <f t="shared" si="19"/>
        <v>1.3939884547444973E-2</v>
      </c>
    </row>
    <row r="570" spans="1:5" ht="18">
      <c r="A570" s="8">
        <v>45.255245000000002</v>
      </c>
      <c r="B570" s="6" t="s">
        <v>575</v>
      </c>
      <c r="C570" s="9">
        <f t="shared" si="20"/>
        <v>-9.7202472108255389E-3</v>
      </c>
      <c r="E570">
        <f t="shared" si="19"/>
        <v>1.080295082207903E-2</v>
      </c>
    </row>
    <row r="571" spans="1:5" ht="18">
      <c r="A571" s="8">
        <v>44.331305999999998</v>
      </c>
      <c r="B571" s="6" t="s">
        <v>576</v>
      </c>
      <c r="C571" s="9">
        <f t="shared" si="20"/>
        <v>-2.0416174964912992E-2</v>
      </c>
      <c r="E571">
        <f t="shared" si="19"/>
        <v>2.1498878576166485E-2</v>
      </c>
    </row>
    <row r="572" spans="1:5" ht="18">
      <c r="A572" s="8">
        <v>44.304665</v>
      </c>
      <c r="B572" s="6" t="s">
        <v>577</v>
      </c>
      <c r="C572" s="9">
        <f t="shared" si="20"/>
        <v>-6.0095229317169707E-4</v>
      </c>
      <c r="E572">
        <f t="shared" si="19"/>
        <v>1.6836559044251891E-3</v>
      </c>
    </row>
    <row r="573" spans="1:5" ht="18">
      <c r="A573" s="8">
        <v>44.962074000000001</v>
      </c>
      <c r="B573" s="6" t="s">
        <v>578</v>
      </c>
      <c r="C573" s="9">
        <f t="shared" si="20"/>
        <v>1.4838369729237355E-2</v>
      </c>
      <c r="E573">
        <f t="shared" si="19"/>
        <v>1.3755666117983864E-2</v>
      </c>
    </row>
    <row r="574" spans="1:5" ht="18">
      <c r="A574" s="8">
        <v>44.224708999999997</v>
      </c>
      <c r="B574" s="6" t="s">
        <v>579</v>
      </c>
      <c r="C574" s="9">
        <f t="shared" si="20"/>
        <v>-1.6399710564953152E-2</v>
      </c>
      <c r="E574">
        <f t="shared" si="19"/>
        <v>1.7482414176206645E-2</v>
      </c>
    </row>
    <row r="575" spans="1:5" ht="18">
      <c r="A575" s="8">
        <v>44.304665</v>
      </c>
      <c r="B575" s="6" t="s">
        <v>580</v>
      </c>
      <c r="C575" s="9">
        <f t="shared" si="20"/>
        <v>1.8079485836752784E-3</v>
      </c>
      <c r="E575">
        <f t="shared" si="19"/>
        <v>7.2524497242178643E-4</v>
      </c>
    </row>
    <row r="576" spans="1:5" ht="18">
      <c r="A576" s="8">
        <v>44.366840000000003</v>
      </c>
      <c r="B576" s="6" t="s">
        <v>581</v>
      </c>
      <c r="C576" s="9">
        <f t="shared" si="20"/>
        <v>1.4033510918094461E-3</v>
      </c>
      <c r="E576">
        <f t="shared" si="19"/>
        <v>3.2064748055595405E-4</v>
      </c>
    </row>
    <row r="577" spans="1:5" ht="18">
      <c r="A577" s="8">
        <v>44.766616999999997</v>
      </c>
      <c r="B577" s="6" t="s">
        <v>582</v>
      </c>
      <c r="C577" s="9">
        <f t="shared" si="20"/>
        <v>9.0107161114019174E-3</v>
      </c>
      <c r="E577">
        <f t="shared" si="19"/>
        <v>7.9280125001484261E-3</v>
      </c>
    </row>
    <row r="578" spans="1:5" ht="18">
      <c r="A578" s="8">
        <v>44.482342000000003</v>
      </c>
      <c r="B578" s="6" t="s">
        <v>583</v>
      </c>
      <c r="C578" s="9">
        <f t="shared" si="20"/>
        <v>-6.3501559655488871E-3</v>
      </c>
      <c r="E578">
        <f t="shared" si="19"/>
        <v>7.4328595768023793E-3</v>
      </c>
    </row>
    <row r="579" spans="1:5" ht="18">
      <c r="A579" s="8">
        <v>45.326324</v>
      </c>
      <c r="B579" s="6" t="s">
        <v>584</v>
      </c>
      <c r="C579" s="9">
        <f t="shared" si="20"/>
        <v>1.8973416462649384E-2</v>
      </c>
      <c r="E579">
        <f t="shared" ref="E579:E642" si="21">ABS(C579-$G$2)</f>
        <v>1.7890712851395891E-2</v>
      </c>
    </row>
    <row r="580" spans="1:5" ht="18">
      <c r="A580" s="8">
        <v>45.352961999999998</v>
      </c>
      <c r="B580" s="6" t="s">
        <v>585</v>
      </c>
      <c r="C580" s="9">
        <f t="shared" ref="C580:C643" si="22">A580/A579-1</f>
        <v>5.8769380901035895E-4</v>
      </c>
      <c r="E580">
        <f t="shared" si="21"/>
        <v>4.9500980224313307E-4</v>
      </c>
    </row>
    <row r="581" spans="1:5" ht="18">
      <c r="A581" s="8">
        <v>45.761623</v>
      </c>
      <c r="B581" s="6" t="s">
        <v>586</v>
      </c>
      <c r="C581" s="9">
        <f t="shared" si="22"/>
        <v>9.0106793906867821E-3</v>
      </c>
      <c r="E581">
        <f t="shared" si="21"/>
        <v>7.9279757794332908E-3</v>
      </c>
    </row>
    <row r="582" spans="1:5" ht="18">
      <c r="A582" s="8">
        <v>45.379631000000003</v>
      </c>
      <c r="B582" s="6" t="s">
        <v>587</v>
      </c>
      <c r="C582" s="9">
        <f t="shared" si="22"/>
        <v>-8.3474312088973601E-3</v>
      </c>
      <c r="E582">
        <f t="shared" si="21"/>
        <v>9.4301348201508515E-3</v>
      </c>
    </row>
    <row r="583" spans="1:5" ht="18">
      <c r="A583" s="8">
        <v>46.045929000000001</v>
      </c>
      <c r="B583" s="6" t="s">
        <v>588</v>
      </c>
      <c r="C583" s="9">
        <f t="shared" si="22"/>
        <v>1.4682754912661133E-2</v>
      </c>
      <c r="E583">
        <f t="shared" si="21"/>
        <v>1.3600051301407642E-2</v>
      </c>
    </row>
    <row r="584" spans="1:5" ht="18">
      <c r="A584" s="8">
        <v>45.187095999999997</v>
      </c>
      <c r="B584" s="6" t="s">
        <v>589</v>
      </c>
      <c r="C584" s="9">
        <f t="shared" si="22"/>
        <v>-1.8651659737389692E-2</v>
      </c>
      <c r="E584">
        <f t="shared" si="21"/>
        <v>1.9734363348643185E-2</v>
      </c>
    </row>
    <row r="585" spans="1:5" ht="18">
      <c r="A585" s="8">
        <v>45.455482000000003</v>
      </c>
      <c r="B585" s="6" t="s">
        <v>590</v>
      </c>
      <c r="C585" s="9">
        <f t="shared" si="22"/>
        <v>5.9394389938225434E-3</v>
      </c>
      <c r="E585">
        <f t="shared" si="21"/>
        <v>4.8567353825690511E-3</v>
      </c>
    </row>
    <row r="586" spans="1:5" ht="18">
      <c r="A586" s="8">
        <v>45.017105000000001</v>
      </c>
      <c r="B586" s="6" t="s">
        <v>591</v>
      </c>
      <c r="C586" s="9">
        <f t="shared" si="22"/>
        <v>-9.6440952930606505E-3</v>
      </c>
      <c r="E586">
        <f t="shared" si="21"/>
        <v>1.0726798904314142E-2</v>
      </c>
    </row>
    <row r="587" spans="1:5" ht="18">
      <c r="A587" s="8">
        <v>45.285496000000002</v>
      </c>
      <c r="B587" s="6" t="s">
        <v>592</v>
      </c>
      <c r="C587" s="9">
        <f t="shared" si="22"/>
        <v>5.9619782302748892E-3</v>
      </c>
      <c r="E587">
        <f t="shared" si="21"/>
        <v>4.8792746190213969E-3</v>
      </c>
    </row>
    <row r="588" spans="1:5" ht="18">
      <c r="A588" s="8">
        <v>44.757674999999999</v>
      </c>
      <c r="B588" s="6" t="s">
        <v>593</v>
      </c>
      <c r="C588" s="9">
        <f t="shared" si="22"/>
        <v>-1.165540949358268E-2</v>
      </c>
      <c r="E588">
        <f t="shared" si="21"/>
        <v>1.2738113104836172E-2</v>
      </c>
    </row>
    <row r="589" spans="1:5" ht="18">
      <c r="A589" s="8">
        <v>46.153281999999997</v>
      </c>
      <c r="B589" s="6" t="s">
        <v>594</v>
      </c>
      <c r="C589" s="9">
        <f t="shared" si="22"/>
        <v>3.1181400731829845E-2</v>
      </c>
      <c r="E589">
        <f t="shared" si="21"/>
        <v>3.0098697120576352E-2</v>
      </c>
    </row>
    <row r="590" spans="1:5" ht="18">
      <c r="A590" s="8">
        <v>46.627419000000003</v>
      </c>
      <c r="B590" s="6" t="s">
        <v>595</v>
      </c>
      <c r="C590" s="9">
        <f t="shared" si="22"/>
        <v>1.0273093904784592E-2</v>
      </c>
      <c r="E590">
        <f t="shared" si="21"/>
        <v>9.1903902935311001E-3</v>
      </c>
    </row>
    <row r="591" spans="1:5" ht="18">
      <c r="A591" s="8">
        <v>46.421661</v>
      </c>
      <c r="B591" s="6" t="s">
        <v>596</v>
      </c>
      <c r="C591" s="9">
        <f t="shared" si="22"/>
        <v>-4.4128112688374133E-3</v>
      </c>
      <c r="E591">
        <f t="shared" si="21"/>
        <v>5.4955148800909055E-3</v>
      </c>
    </row>
    <row r="592" spans="1:5" ht="18">
      <c r="A592" s="8">
        <v>46.806358000000003</v>
      </c>
      <c r="B592" s="6" t="s">
        <v>597</v>
      </c>
      <c r="C592" s="9">
        <f t="shared" si="22"/>
        <v>8.2870149777709567E-3</v>
      </c>
      <c r="E592">
        <f t="shared" si="21"/>
        <v>7.2043113665174645E-3</v>
      </c>
    </row>
    <row r="593" spans="1:5" ht="18">
      <c r="A593" s="8">
        <v>47.414687999999998</v>
      </c>
      <c r="B593" s="6" t="s">
        <v>598</v>
      </c>
      <c r="C593" s="9">
        <f t="shared" si="22"/>
        <v>1.2996738605468794E-2</v>
      </c>
      <c r="E593">
        <f t="shared" si="21"/>
        <v>1.1914034994215303E-2</v>
      </c>
    </row>
    <row r="594" spans="1:5" ht="18">
      <c r="A594" s="8">
        <v>47.280490999999998</v>
      </c>
      <c r="B594" s="6" t="s">
        <v>599</v>
      </c>
      <c r="C594" s="9">
        <f t="shared" si="22"/>
        <v>-2.8302833079909551E-3</v>
      </c>
      <c r="E594">
        <f t="shared" si="21"/>
        <v>3.9129869192444473E-3</v>
      </c>
    </row>
    <row r="595" spans="1:5" ht="18">
      <c r="A595" s="8">
        <v>46.949482000000003</v>
      </c>
      <c r="B595" s="6" t="s">
        <v>600</v>
      </c>
      <c r="C595" s="9">
        <f t="shared" si="22"/>
        <v>-7.0009636744253756E-3</v>
      </c>
      <c r="E595">
        <f t="shared" si="21"/>
        <v>8.083667285678867E-3</v>
      </c>
    </row>
    <row r="596" spans="1:5" ht="18">
      <c r="A596" s="8">
        <v>46.332194999999999</v>
      </c>
      <c r="B596" s="6" t="s">
        <v>601</v>
      </c>
      <c r="C596" s="9">
        <f t="shared" si="22"/>
        <v>-1.3147897989588153E-2</v>
      </c>
      <c r="E596">
        <f t="shared" si="21"/>
        <v>1.4230601600841645E-2</v>
      </c>
    </row>
    <row r="597" spans="1:5" ht="18">
      <c r="A597" s="8">
        <v>46.636378999999998</v>
      </c>
      <c r="B597" s="6" t="s">
        <v>602</v>
      </c>
      <c r="C597" s="9">
        <f t="shared" si="22"/>
        <v>6.5652836003129433E-3</v>
      </c>
      <c r="E597">
        <f t="shared" si="21"/>
        <v>5.4825799890594511E-3</v>
      </c>
    </row>
    <row r="598" spans="1:5" ht="18">
      <c r="A598" s="8">
        <v>46.609530999999997</v>
      </c>
      <c r="B598" s="6" t="s">
        <v>603</v>
      </c>
      <c r="C598" s="9">
        <f t="shared" si="22"/>
        <v>-5.7568791951023712E-4</v>
      </c>
      <c r="E598">
        <f t="shared" si="21"/>
        <v>1.6583915307637291E-3</v>
      </c>
    </row>
    <row r="599" spans="1:5" ht="18">
      <c r="A599" s="8">
        <v>46.555843000000003</v>
      </c>
      <c r="B599" s="6" t="s">
        <v>604</v>
      </c>
      <c r="C599" s="9">
        <f t="shared" si="22"/>
        <v>-1.1518674152716235E-3</v>
      </c>
      <c r="E599">
        <f t="shared" si="21"/>
        <v>2.2345710265251157E-3</v>
      </c>
    </row>
    <row r="600" spans="1:5" ht="18">
      <c r="A600" s="8">
        <v>46.180121999999997</v>
      </c>
      <c r="B600" s="6" t="s">
        <v>605</v>
      </c>
      <c r="C600" s="9">
        <f t="shared" si="22"/>
        <v>-8.0703296469146757E-3</v>
      </c>
      <c r="E600">
        <f t="shared" si="21"/>
        <v>9.1530332581681671E-3</v>
      </c>
    </row>
    <row r="601" spans="1:5" ht="18">
      <c r="A601" s="8">
        <v>46.054862999999997</v>
      </c>
      <c r="B601" s="6" t="s">
        <v>606</v>
      </c>
      <c r="C601" s="9">
        <f t="shared" si="22"/>
        <v>-2.7124008030987579E-3</v>
      </c>
      <c r="E601">
        <f t="shared" si="21"/>
        <v>3.7951044143522501E-3</v>
      </c>
    </row>
    <row r="602" spans="1:5" ht="18">
      <c r="A602" s="8">
        <v>44.856082999999998</v>
      </c>
      <c r="B602" s="6" t="s">
        <v>607</v>
      </c>
      <c r="C602" s="9">
        <f t="shared" si="22"/>
        <v>-2.6029390207935266E-2</v>
      </c>
      <c r="E602">
        <f t="shared" si="21"/>
        <v>2.7112093819188759E-2</v>
      </c>
    </row>
    <row r="603" spans="1:5" ht="18">
      <c r="A603" s="8">
        <v>44.578754000000004</v>
      </c>
      <c r="B603" s="6" t="s">
        <v>608</v>
      </c>
      <c r="C603" s="9">
        <f t="shared" si="22"/>
        <v>-6.1826397102037189E-3</v>
      </c>
      <c r="E603">
        <f t="shared" si="21"/>
        <v>7.2653433214572112E-3</v>
      </c>
    </row>
    <row r="604" spans="1:5" ht="18">
      <c r="A604" s="8">
        <v>44.453505999999997</v>
      </c>
      <c r="B604" s="6" t="s">
        <v>609</v>
      </c>
      <c r="C604" s="9">
        <f t="shared" si="22"/>
        <v>-2.8095895188099407E-3</v>
      </c>
      <c r="E604">
        <f t="shared" si="21"/>
        <v>3.8922931300634329E-3</v>
      </c>
    </row>
    <row r="605" spans="1:5" ht="18">
      <c r="A605" s="8">
        <v>45.079742000000003</v>
      </c>
      <c r="B605" s="6" t="s">
        <v>610</v>
      </c>
      <c r="C605" s="9">
        <f t="shared" si="22"/>
        <v>1.4087437782747791E-2</v>
      </c>
      <c r="E605">
        <f t="shared" si="21"/>
        <v>1.30047341714943E-2</v>
      </c>
    </row>
    <row r="606" spans="1:5" ht="18">
      <c r="A606" s="8">
        <v>44.847141000000001</v>
      </c>
      <c r="B606" s="6" t="s">
        <v>611</v>
      </c>
      <c r="C606" s="9">
        <f t="shared" si="22"/>
        <v>-5.1597677732938552E-3</v>
      </c>
      <c r="E606">
        <f t="shared" si="21"/>
        <v>6.2424713845473474E-3</v>
      </c>
    </row>
    <row r="607" spans="1:5" ht="18">
      <c r="A607" s="8">
        <v>44.793461000000001</v>
      </c>
      <c r="B607" s="6" t="s">
        <v>612</v>
      </c>
      <c r="C607" s="9">
        <f t="shared" si="22"/>
        <v>-1.1969547846985007E-3</v>
      </c>
      <c r="E607">
        <f t="shared" si="21"/>
        <v>2.2796583959519929E-3</v>
      </c>
    </row>
    <row r="608" spans="1:5" ht="18">
      <c r="A608" s="8">
        <v>45.795433000000003</v>
      </c>
      <c r="B608" s="6" t="s">
        <v>613</v>
      </c>
      <c r="C608" s="9">
        <f t="shared" si="22"/>
        <v>2.2368711361687499E-2</v>
      </c>
      <c r="E608">
        <f t="shared" si="21"/>
        <v>2.1286007750434006E-2</v>
      </c>
    </row>
    <row r="609" spans="1:5" ht="18">
      <c r="A609" s="8">
        <v>45.616515999999997</v>
      </c>
      <c r="B609" s="6" t="s">
        <v>614</v>
      </c>
      <c r="C609" s="9">
        <f t="shared" si="22"/>
        <v>-3.9068742946486434E-3</v>
      </c>
      <c r="E609">
        <f t="shared" si="21"/>
        <v>4.9895779059021357E-3</v>
      </c>
    </row>
    <row r="610" spans="1:5" ht="18">
      <c r="A610" s="8">
        <v>46.439551999999999</v>
      </c>
      <c r="B610" s="6" t="s">
        <v>615</v>
      </c>
      <c r="C610" s="9">
        <f t="shared" si="22"/>
        <v>1.8042500220753377E-2</v>
      </c>
      <c r="E610">
        <f t="shared" si="21"/>
        <v>1.6959796609499884E-2</v>
      </c>
    </row>
    <row r="611" spans="1:5" ht="18">
      <c r="A611" s="8">
        <v>44.578754000000004</v>
      </c>
      <c r="B611" s="6" t="s">
        <v>616</v>
      </c>
      <c r="C611" s="9">
        <f t="shared" si="22"/>
        <v>-4.0069249591382694E-2</v>
      </c>
      <c r="E611">
        <f t="shared" si="21"/>
        <v>4.1151953202636184E-2</v>
      </c>
    </row>
    <row r="612" spans="1:5" ht="18">
      <c r="A612" s="8">
        <v>43.326298000000001</v>
      </c>
      <c r="B612" s="6" t="s">
        <v>617</v>
      </c>
      <c r="C612" s="9">
        <f t="shared" si="22"/>
        <v>-2.8095356815042494E-2</v>
      </c>
      <c r="E612">
        <f t="shared" si="21"/>
        <v>2.9178060426295987E-2</v>
      </c>
    </row>
    <row r="613" spans="1:5" ht="18">
      <c r="A613" s="8">
        <v>44.229850999999996</v>
      </c>
      <c r="B613" s="6" t="s">
        <v>618</v>
      </c>
      <c r="C613" s="9">
        <f t="shared" si="22"/>
        <v>2.0854608902888483E-2</v>
      </c>
      <c r="E613">
        <f t="shared" si="21"/>
        <v>1.977190529163499E-2</v>
      </c>
    </row>
    <row r="614" spans="1:5" ht="18">
      <c r="A614" s="8">
        <v>45.213932</v>
      </c>
      <c r="B614" s="6" t="s">
        <v>619</v>
      </c>
      <c r="C614" s="9">
        <f t="shared" si="22"/>
        <v>2.2249249720511122E-2</v>
      </c>
      <c r="E614">
        <f t="shared" si="21"/>
        <v>2.1166546109257629E-2</v>
      </c>
    </row>
    <row r="615" spans="1:5" ht="18">
      <c r="A615" s="8">
        <v>45.777549999999998</v>
      </c>
      <c r="B615" s="6" t="s">
        <v>620</v>
      </c>
      <c r="C615" s="9">
        <f t="shared" si="22"/>
        <v>1.2465582511160367E-2</v>
      </c>
      <c r="E615">
        <f t="shared" si="21"/>
        <v>1.1382878899906876E-2</v>
      </c>
    </row>
    <row r="616" spans="1:5" ht="18">
      <c r="A616" s="8">
        <v>45.768593000000003</v>
      </c>
      <c r="B616" s="6" t="s">
        <v>621</v>
      </c>
      <c r="C616" s="9">
        <f t="shared" si="22"/>
        <v>-1.9566359492795282E-4</v>
      </c>
      <c r="E616">
        <f t="shared" si="21"/>
        <v>1.2783672061814448E-3</v>
      </c>
    </row>
    <row r="617" spans="1:5" ht="18">
      <c r="A617" s="8">
        <v>45.777549999999998</v>
      </c>
      <c r="B617" s="6" t="s">
        <v>622</v>
      </c>
      <c r="C617" s="9">
        <f t="shared" si="22"/>
        <v>1.957018866627358E-4</v>
      </c>
      <c r="E617">
        <f t="shared" si="21"/>
        <v>8.8700172459075621E-4</v>
      </c>
    </row>
    <row r="618" spans="1:5" ht="18">
      <c r="A618" s="8">
        <v>45.965407999999996</v>
      </c>
      <c r="B618" s="6" t="s">
        <v>623</v>
      </c>
      <c r="C618" s="9">
        <f t="shared" si="22"/>
        <v>4.1037145937254937E-3</v>
      </c>
      <c r="E618">
        <f t="shared" si="21"/>
        <v>3.0210109824720015E-3</v>
      </c>
    </row>
    <row r="619" spans="1:5" ht="18">
      <c r="A619" s="8">
        <v>45.965407999999996</v>
      </c>
      <c r="B619" s="6" t="s">
        <v>624</v>
      </c>
      <c r="C619" s="9">
        <f t="shared" si="22"/>
        <v>0</v>
      </c>
      <c r="E619">
        <f t="shared" si="21"/>
        <v>1.082703611253492E-3</v>
      </c>
    </row>
    <row r="620" spans="1:5" ht="18">
      <c r="A620" s="8">
        <v>46.788460000000001</v>
      </c>
      <c r="B620" s="6" t="s">
        <v>625</v>
      </c>
      <c r="C620" s="9">
        <f t="shared" si="22"/>
        <v>1.7905900019423493E-2</v>
      </c>
      <c r="E620">
        <f t="shared" si="21"/>
        <v>1.682319640817E-2</v>
      </c>
    </row>
    <row r="621" spans="1:5" ht="18">
      <c r="A621" s="8">
        <v>47.047893999999999</v>
      </c>
      <c r="B621" s="6" t="s">
        <v>626</v>
      </c>
      <c r="C621" s="9">
        <f t="shared" si="22"/>
        <v>5.5448287889792169E-3</v>
      </c>
      <c r="E621">
        <f t="shared" si="21"/>
        <v>4.4621251777257247E-3</v>
      </c>
    </row>
    <row r="622" spans="1:5" ht="18">
      <c r="A622" s="8">
        <v>47.602547000000001</v>
      </c>
      <c r="B622" s="6" t="s">
        <v>627</v>
      </c>
      <c r="C622" s="9">
        <f t="shared" si="22"/>
        <v>1.1789114301269388E-2</v>
      </c>
      <c r="E622">
        <f t="shared" si="21"/>
        <v>1.0706410690015896E-2</v>
      </c>
    </row>
    <row r="623" spans="1:5" ht="18">
      <c r="A623" s="8">
        <v>47.870956</v>
      </c>
      <c r="B623" s="6" t="s">
        <v>628</v>
      </c>
      <c r="C623" s="9">
        <f t="shared" si="22"/>
        <v>5.6385428283911576E-3</v>
      </c>
      <c r="E623">
        <f t="shared" si="21"/>
        <v>4.5558392171376654E-3</v>
      </c>
    </row>
    <row r="624" spans="1:5" ht="18">
      <c r="A624" s="8">
        <v>48.076701999999997</v>
      </c>
      <c r="B624" s="6" t="s">
        <v>629</v>
      </c>
      <c r="C624" s="9">
        <f t="shared" si="22"/>
        <v>4.2979296256375754E-3</v>
      </c>
      <c r="E624">
        <f t="shared" si="21"/>
        <v>3.2152260143840832E-3</v>
      </c>
    </row>
    <row r="625" spans="1:5" ht="18">
      <c r="A625" s="8">
        <v>48.04092</v>
      </c>
      <c r="B625" s="6" t="s">
        <v>630</v>
      </c>
      <c r="C625" s="9">
        <f t="shared" si="22"/>
        <v>-7.4426902244661974E-4</v>
      </c>
      <c r="E625">
        <f t="shared" si="21"/>
        <v>1.8269726337001118E-3</v>
      </c>
    </row>
    <row r="626" spans="1:5" ht="18">
      <c r="A626" s="8">
        <v>48.273521000000002</v>
      </c>
      <c r="B626" s="6" t="s">
        <v>631</v>
      </c>
      <c r="C626" s="9">
        <f t="shared" si="22"/>
        <v>4.8417265947446886E-3</v>
      </c>
      <c r="E626">
        <f t="shared" si="21"/>
        <v>3.7590229834911964E-3</v>
      </c>
    </row>
    <row r="627" spans="1:5" ht="18">
      <c r="A627" s="8">
        <v>47.495209000000003</v>
      </c>
      <c r="B627" s="6" t="s">
        <v>632</v>
      </c>
      <c r="C627" s="9">
        <f t="shared" si="22"/>
        <v>-1.6122959002721204E-2</v>
      </c>
      <c r="E627">
        <f t="shared" si="21"/>
        <v>1.7205662613974698E-2</v>
      </c>
    </row>
    <row r="628" spans="1:5" ht="18">
      <c r="A628" s="8">
        <v>50.018028000000001</v>
      </c>
      <c r="B628" s="6" t="s">
        <v>633</v>
      </c>
      <c r="C628" s="9">
        <f t="shared" si="22"/>
        <v>5.3117336529669767E-2</v>
      </c>
      <c r="E628">
        <f t="shared" si="21"/>
        <v>5.2034632918416278E-2</v>
      </c>
    </row>
    <row r="629" spans="1:5" ht="18">
      <c r="A629" s="8">
        <v>49.919609000000001</v>
      </c>
      <c r="B629" s="6" t="s">
        <v>634</v>
      </c>
      <c r="C629" s="9">
        <f t="shared" si="22"/>
        <v>-1.967670536711319E-3</v>
      </c>
      <c r="E629">
        <f t="shared" si="21"/>
        <v>3.0503741479648112E-3</v>
      </c>
    </row>
    <row r="630" spans="1:5" ht="18">
      <c r="A630" s="8">
        <v>50.608471000000002</v>
      </c>
      <c r="B630" s="6" t="s">
        <v>635</v>
      </c>
      <c r="C630" s="9">
        <f t="shared" si="22"/>
        <v>1.3799426994710595E-2</v>
      </c>
      <c r="E630">
        <f t="shared" si="21"/>
        <v>1.2716723383457104E-2</v>
      </c>
    </row>
    <row r="631" spans="1:5" ht="18">
      <c r="A631" s="8">
        <v>50.751606000000002</v>
      </c>
      <c r="B631" s="6" t="s">
        <v>636</v>
      </c>
      <c r="C631" s="9">
        <f t="shared" si="22"/>
        <v>2.8282814550948387E-3</v>
      </c>
      <c r="E631">
        <f t="shared" si="21"/>
        <v>1.7455778438413467E-3</v>
      </c>
    </row>
    <row r="632" spans="1:5" ht="18">
      <c r="A632" s="8">
        <v>50.778446000000002</v>
      </c>
      <c r="B632" s="6" t="s">
        <v>637</v>
      </c>
      <c r="C632" s="9">
        <f t="shared" si="22"/>
        <v>5.2885025943805175E-4</v>
      </c>
      <c r="E632">
        <f t="shared" si="21"/>
        <v>5.5385335181544026E-4</v>
      </c>
    </row>
    <row r="633" spans="1:5" ht="18">
      <c r="A633" s="8">
        <v>50.268520000000002</v>
      </c>
      <c r="B633" s="6" t="s">
        <v>638</v>
      </c>
      <c r="C633" s="9">
        <f t="shared" si="22"/>
        <v>-1.0042174193357511E-2</v>
      </c>
      <c r="E633">
        <f t="shared" si="21"/>
        <v>1.1124877804611003E-2</v>
      </c>
    </row>
    <row r="634" spans="1:5" ht="18">
      <c r="A634" s="8">
        <v>50.286403999999997</v>
      </c>
      <c r="B634" s="6" t="s">
        <v>639</v>
      </c>
      <c r="C634" s="9">
        <f t="shared" si="22"/>
        <v>3.5576937614223425E-4</v>
      </c>
      <c r="E634">
        <f t="shared" si="21"/>
        <v>7.2693423511125776E-4</v>
      </c>
    </row>
    <row r="635" spans="1:5" ht="18">
      <c r="A635" s="8">
        <v>50.706871</v>
      </c>
      <c r="B635" s="6" t="s">
        <v>640</v>
      </c>
      <c r="C635" s="9">
        <f t="shared" si="22"/>
        <v>8.3614449742717145E-3</v>
      </c>
      <c r="E635">
        <f t="shared" si="21"/>
        <v>7.2787413630182223E-3</v>
      </c>
    </row>
    <row r="636" spans="1:5" ht="18">
      <c r="A636" s="8">
        <v>50.617415999999999</v>
      </c>
      <c r="B636" s="6" t="s">
        <v>641</v>
      </c>
      <c r="C636" s="9">
        <f t="shared" si="22"/>
        <v>-1.7641593384849497E-3</v>
      </c>
      <c r="E636">
        <f t="shared" si="21"/>
        <v>2.8468629497384419E-3</v>
      </c>
    </row>
    <row r="637" spans="1:5" ht="18">
      <c r="A637" s="8">
        <v>50.617415999999999</v>
      </c>
      <c r="B637" s="6" t="s">
        <v>642</v>
      </c>
      <c r="C637" s="9">
        <f t="shared" si="22"/>
        <v>0</v>
      </c>
      <c r="E637">
        <f t="shared" si="21"/>
        <v>1.082703611253492E-3</v>
      </c>
    </row>
    <row r="638" spans="1:5" ht="18">
      <c r="A638" s="8">
        <v>50.966320000000003</v>
      </c>
      <c r="B638" s="6" t="s">
        <v>643</v>
      </c>
      <c r="C638" s="9">
        <f t="shared" si="22"/>
        <v>6.8929634811860652E-3</v>
      </c>
      <c r="E638">
        <f t="shared" si="21"/>
        <v>5.8102598699325729E-3</v>
      </c>
    </row>
    <row r="639" spans="1:5" ht="18">
      <c r="A639" s="8">
        <v>51.342049000000003</v>
      </c>
      <c r="B639" s="6" t="s">
        <v>644</v>
      </c>
      <c r="C639" s="9">
        <f t="shared" si="22"/>
        <v>7.3721037736294015E-3</v>
      </c>
      <c r="E639">
        <f t="shared" si="21"/>
        <v>6.2894001623759093E-3</v>
      </c>
    </row>
    <row r="640" spans="1:5" ht="18">
      <c r="A640" s="8">
        <v>51.851990000000001</v>
      </c>
      <c r="B640" s="6" t="s">
        <v>645</v>
      </c>
      <c r="C640" s="9">
        <f t="shared" si="22"/>
        <v>9.9322292337806761E-3</v>
      </c>
      <c r="E640">
        <f t="shared" si="21"/>
        <v>8.8495256225271848E-3</v>
      </c>
    </row>
    <row r="641" spans="1:5" ht="18">
      <c r="A641" s="8">
        <v>51.941459999999999</v>
      </c>
      <c r="B641" s="6" t="s">
        <v>646</v>
      </c>
      <c r="C641" s="9">
        <f t="shared" si="22"/>
        <v>1.725488259949115E-3</v>
      </c>
      <c r="E641">
        <f t="shared" si="21"/>
        <v>6.4278464869562302E-4</v>
      </c>
    </row>
    <row r="642" spans="1:5" ht="18">
      <c r="A642" s="8">
        <v>52.066696</v>
      </c>
      <c r="B642" s="6" t="s">
        <v>647</v>
      </c>
      <c r="C642" s="9">
        <f t="shared" si="22"/>
        <v>2.4110989564021246E-3</v>
      </c>
      <c r="E642">
        <f t="shared" si="21"/>
        <v>1.3283953451486326E-3</v>
      </c>
    </row>
    <row r="643" spans="1:5" ht="18">
      <c r="A643" s="8">
        <v>51.905665999999997</v>
      </c>
      <c r="B643" s="6" t="s">
        <v>648</v>
      </c>
      <c r="C643" s="9">
        <f t="shared" si="22"/>
        <v>-3.0927639426170384E-3</v>
      </c>
      <c r="E643">
        <f t="shared" ref="E643:E706" si="23">ABS(C643-$G$2)</f>
        <v>4.1754675538705306E-3</v>
      </c>
    </row>
    <row r="644" spans="1:5" ht="18">
      <c r="A644" s="8">
        <v>52.156157999999998</v>
      </c>
      <c r="B644" s="6" t="s">
        <v>649</v>
      </c>
      <c r="C644" s="9">
        <f t="shared" ref="C644:C707" si="24">A644/A643-1</f>
        <v>4.8259086011921415E-3</v>
      </c>
      <c r="E644">
        <f t="shared" si="23"/>
        <v>3.7432049899386493E-3</v>
      </c>
    </row>
    <row r="645" spans="1:5" ht="18">
      <c r="A645" s="8">
        <v>51.834086999999997</v>
      </c>
      <c r="B645" s="6" t="s">
        <v>650</v>
      </c>
      <c r="C645" s="9">
        <f t="shared" si="24"/>
        <v>-6.1751289272495846E-3</v>
      </c>
      <c r="E645">
        <f t="shared" si="23"/>
        <v>7.2578325385030769E-3</v>
      </c>
    </row>
    <row r="646" spans="1:5" ht="18">
      <c r="A646" s="8">
        <v>51.995120999999997</v>
      </c>
      <c r="B646" s="6" t="s">
        <v>651</v>
      </c>
      <c r="C646" s="9">
        <f t="shared" si="24"/>
        <v>3.1067201010022139E-3</v>
      </c>
      <c r="E646">
        <f t="shared" si="23"/>
        <v>2.0240164897487216E-3</v>
      </c>
    </row>
    <row r="647" spans="1:5" ht="18">
      <c r="A647" s="8">
        <v>51.707058000000004</v>
      </c>
      <c r="B647" s="6" t="s">
        <v>652</v>
      </c>
      <c r="C647" s="9">
        <f t="shared" si="24"/>
        <v>-5.5401928961756886E-3</v>
      </c>
      <c r="E647">
        <f t="shared" si="23"/>
        <v>6.6228965074291808E-3</v>
      </c>
    </row>
    <row r="648" spans="1:5" ht="18">
      <c r="A648" s="8">
        <v>51.815094000000002</v>
      </c>
      <c r="B648" s="6" t="s">
        <v>653</v>
      </c>
      <c r="C648" s="9">
        <f t="shared" si="24"/>
        <v>2.0893859403101622E-3</v>
      </c>
      <c r="E648">
        <f t="shared" si="23"/>
        <v>1.0066823290566702E-3</v>
      </c>
    </row>
    <row r="649" spans="1:5" ht="18">
      <c r="A649" s="8">
        <v>51.851092999999999</v>
      </c>
      <c r="B649" s="6" t="s">
        <v>654</v>
      </c>
      <c r="C649" s="9">
        <f t="shared" si="24"/>
        <v>6.9475894417947437E-4</v>
      </c>
      <c r="E649">
        <f t="shared" si="23"/>
        <v>3.8794466707401764E-4</v>
      </c>
    </row>
    <row r="650" spans="1:5" ht="18">
      <c r="A650" s="8">
        <v>51.869098999999999</v>
      </c>
      <c r="B650" s="6" t="s">
        <v>655</v>
      </c>
      <c r="C650" s="9">
        <f t="shared" si="24"/>
        <v>3.4726365363213496E-4</v>
      </c>
      <c r="E650">
        <f t="shared" si="23"/>
        <v>7.3543995762135705E-4</v>
      </c>
    </row>
    <row r="651" spans="1:5" ht="18">
      <c r="A651" s="8">
        <v>51.914101000000002</v>
      </c>
      <c r="B651" s="6" t="s">
        <v>656</v>
      </c>
      <c r="C651" s="9">
        <f t="shared" si="24"/>
        <v>8.6760712770428405E-4</v>
      </c>
      <c r="E651">
        <f t="shared" si="23"/>
        <v>2.1509648354920796E-4</v>
      </c>
    </row>
    <row r="652" spans="1:5" ht="18">
      <c r="A652" s="8">
        <v>52.112155999999999</v>
      </c>
      <c r="B652" s="6" t="s">
        <v>657</v>
      </c>
      <c r="C652" s="9">
        <f t="shared" si="24"/>
        <v>3.8150520992359382E-3</v>
      </c>
      <c r="E652">
        <f t="shared" si="23"/>
        <v>2.732348487982446E-3</v>
      </c>
    </row>
    <row r="653" spans="1:5" ht="18">
      <c r="A653" s="8">
        <v>52.166161000000002</v>
      </c>
      <c r="B653" s="6" t="s">
        <v>658</v>
      </c>
      <c r="C653" s="9">
        <f t="shared" si="24"/>
        <v>1.036322504100573E-3</v>
      </c>
      <c r="E653">
        <f t="shared" si="23"/>
        <v>4.6381107152918986E-5</v>
      </c>
    </row>
    <row r="654" spans="1:5" ht="18">
      <c r="A654" s="8">
        <v>52.364193</v>
      </c>
      <c r="B654" s="6" t="s">
        <v>659</v>
      </c>
      <c r="C654" s="9">
        <f t="shared" si="24"/>
        <v>3.7961773725307957E-3</v>
      </c>
      <c r="E654">
        <f t="shared" si="23"/>
        <v>2.7134737612773034E-3</v>
      </c>
    </row>
    <row r="655" spans="1:5" ht="18">
      <c r="A655" s="8">
        <v>52.238166999999997</v>
      </c>
      <c r="B655" s="6" t="s">
        <v>660</v>
      </c>
      <c r="C655" s="9">
        <f t="shared" si="24"/>
        <v>-2.406720943832763E-3</v>
      </c>
      <c r="E655">
        <f t="shared" si="23"/>
        <v>3.4894245550862553E-3</v>
      </c>
    </row>
    <row r="656" spans="1:5" ht="18">
      <c r="A656" s="8">
        <v>52.301189000000001</v>
      </c>
      <c r="B656" s="6" t="s">
        <v>661</v>
      </c>
      <c r="C656" s="9">
        <f t="shared" si="24"/>
        <v>1.2064358996364266E-3</v>
      </c>
      <c r="E656">
        <f t="shared" si="23"/>
        <v>1.237322883829346E-4</v>
      </c>
    </row>
    <row r="657" spans="1:5" ht="18">
      <c r="A657" s="8">
        <v>52.112155999999999</v>
      </c>
      <c r="B657" s="6" t="s">
        <v>662</v>
      </c>
      <c r="C657" s="9">
        <f t="shared" si="24"/>
        <v>-3.614315536880075E-3</v>
      </c>
      <c r="E657">
        <f t="shared" si="23"/>
        <v>4.6970191481335672E-3</v>
      </c>
    </row>
    <row r="658" spans="1:5" ht="18">
      <c r="A658" s="8">
        <v>51.725062999999999</v>
      </c>
      <c r="B658" s="6" t="s">
        <v>663</v>
      </c>
      <c r="C658" s="9">
        <f t="shared" si="24"/>
        <v>-7.4280749389835643E-3</v>
      </c>
      <c r="E658">
        <f t="shared" si="23"/>
        <v>8.5107785502370557E-3</v>
      </c>
    </row>
    <row r="659" spans="1:5" ht="18">
      <c r="A659" s="8">
        <v>51.842098</v>
      </c>
      <c r="B659" s="6" t="s">
        <v>664</v>
      </c>
      <c r="C659" s="9">
        <f t="shared" si="24"/>
        <v>2.2626362001725298E-3</v>
      </c>
      <c r="E659">
        <f t="shared" si="23"/>
        <v>1.1799325889190377E-3</v>
      </c>
    </row>
    <row r="660" spans="1:5" ht="18">
      <c r="A660" s="8">
        <v>51.914101000000002</v>
      </c>
      <c r="B660" s="6" t="s">
        <v>665</v>
      </c>
      <c r="C660" s="9">
        <f t="shared" si="24"/>
        <v>1.3888905499157556E-3</v>
      </c>
      <c r="E660">
        <f t="shared" si="23"/>
        <v>3.0618693866226354E-4</v>
      </c>
    </row>
    <row r="661" spans="1:5" ht="18">
      <c r="A661" s="8">
        <v>51.860100000000003</v>
      </c>
      <c r="B661" s="6" t="s">
        <v>666</v>
      </c>
      <c r="C661" s="9">
        <f t="shared" si="24"/>
        <v>-1.0401990780886106E-3</v>
      </c>
      <c r="E661">
        <f t="shared" si="23"/>
        <v>2.1229026893421028E-3</v>
      </c>
    </row>
    <row r="662" spans="1:5" ht="18">
      <c r="A662" s="8">
        <v>51.905113</v>
      </c>
      <c r="B662" s="6" t="s">
        <v>667</v>
      </c>
      <c r="C662" s="9">
        <f t="shared" si="24"/>
        <v>8.6796978794878576E-4</v>
      </c>
      <c r="E662">
        <f t="shared" si="23"/>
        <v>2.1473382330470625E-4</v>
      </c>
    </row>
    <row r="663" spans="1:5" ht="18">
      <c r="A663" s="8">
        <v>51.698062999999998</v>
      </c>
      <c r="B663" s="6" t="s">
        <v>668</v>
      </c>
      <c r="C663" s="9">
        <f t="shared" si="24"/>
        <v>-3.9890097147077253E-3</v>
      </c>
      <c r="E663">
        <f t="shared" si="23"/>
        <v>5.0717133259612175E-3</v>
      </c>
    </row>
    <row r="664" spans="1:5" ht="18">
      <c r="A664" s="8">
        <v>50.599826999999998</v>
      </c>
      <c r="B664" s="6" t="s">
        <v>669</v>
      </c>
      <c r="C664" s="9">
        <f t="shared" si="24"/>
        <v>-2.1243271725673751E-2</v>
      </c>
      <c r="E664">
        <f t="shared" si="23"/>
        <v>2.2325975336927244E-2</v>
      </c>
    </row>
    <row r="665" spans="1:5" ht="18">
      <c r="A665" s="8">
        <v>51.355980000000002</v>
      </c>
      <c r="B665" s="6" t="s">
        <v>670</v>
      </c>
      <c r="C665" s="9">
        <f t="shared" si="24"/>
        <v>1.4943786270257498E-2</v>
      </c>
      <c r="E665">
        <f t="shared" si="23"/>
        <v>1.3861082659004006E-2</v>
      </c>
    </row>
    <row r="666" spans="1:5" ht="18">
      <c r="A666" s="8">
        <v>50.887878000000001</v>
      </c>
      <c r="B666" s="6" t="s">
        <v>671</v>
      </c>
      <c r="C666" s="9">
        <f t="shared" si="24"/>
        <v>-9.1148489426158275E-3</v>
      </c>
      <c r="E666">
        <f t="shared" si="23"/>
        <v>1.0197552553869319E-2</v>
      </c>
    </row>
    <row r="667" spans="1:5" ht="18">
      <c r="A667" s="8">
        <v>50.644835999999998</v>
      </c>
      <c r="B667" s="6" t="s">
        <v>672</v>
      </c>
      <c r="C667" s="9">
        <f t="shared" si="24"/>
        <v>-4.7760293718673852E-3</v>
      </c>
      <c r="E667">
        <f t="shared" si="23"/>
        <v>5.8587329831208774E-3</v>
      </c>
    </row>
    <row r="668" spans="1:5" ht="18">
      <c r="A668" s="8">
        <v>51.482010000000002</v>
      </c>
      <c r="B668" s="6" t="s">
        <v>673</v>
      </c>
      <c r="C668" s="9">
        <f t="shared" si="24"/>
        <v>1.6530293434063204E-2</v>
      </c>
      <c r="E668">
        <f t="shared" si="23"/>
        <v>1.5447589822809712E-2</v>
      </c>
    </row>
    <row r="669" spans="1:5" ht="18">
      <c r="A669" s="8">
        <v>51.536022000000003</v>
      </c>
      <c r="B669" s="6" t="s">
        <v>674</v>
      </c>
      <c r="C669" s="9">
        <f t="shared" si="24"/>
        <v>1.0491431861343603E-3</v>
      </c>
      <c r="E669">
        <f t="shared" si="23"/>
        <v>3.3560425119131708E-5</v>
      </c>
    </row>
    <row r="670" spans="1:5" ht="18">
      <c r="A670" s="8">
        <v>51.247973999999999</v>
      </c>
      <c r="B670" s="6" t="s">
        <v>675</v>
      </c>
      <c r="C670" s="9">
        <f t="shared" si="24"/>
        <v>-5.5892556084364831E-3</v>
      </c>
      <c r="E670">
        <f t="shared" si="23"/>
        <v>6.6719592196899753E-3</v>
      </c>
    </row>
    <row r="671" spans="1:5" ht="18">
      <c r="A671" s="8">
        <v>51.139938000000001</v>
      </c>
      <c r="B671" s="6" t="s">
        <v>676</v>
      </c>
      <c r="C671" s="9">
        <f t="shared" si="24"/>
        <v>-2.1081028490999021E-3</v>
      </c>
      <c r="E671">
        <f t="shared" si="23"/>
        <v>3.1908064603533943E-3</v>
      </c>
    </row>
    <row r="672" spans="1:5" ht="18">
      <c r="A672" s="8">
        <v>51.995120999999997</v>
      </c>
      <c r="B672" s="6" t="s">
        <v>677</v>
      </c>
      <c r="C672" s="9">
        <f t="shared" si="24"/>
        <v>1.6722409792518711E-2</v>
      </c>
      <c r="E672">
        <f t="shared" si="23"/>
        <v>1.5639706181265218E-2</v>
      </c>
    </row>
    <row r="673" spans="1:5" ht="18">
      <c r="A673" s="8">
        <v>52.049129000000001</v>
      </c>
      <c r="B673" s="6" t="s">
        <v>678</v>
      </c>
      <c r="C673" s="9">
        <f t="shared" si="24"/>
        <v>1.0387128438456017E-3</v>
      </c>
      <c r="E673">
        <f t="shared" si="23"/>
        <v>4.3990767407890317E-5</v>
      </c>
    </row>
    <row r="674" spans="1:5" ht="18">
      <c r="A674" s="8">
        <v>51.698062999999998</v>
      </c>
      <c r="B674" s="6" t="s">
        <v>679</v>
      </c>
      <c r="C674" s="9">
        <f t="shared" si="24"/>
        <v>-6.7448967301643181E-3</v>
      </c>
      <c r="E674">
        <f t="shared" si="23"/>
        <v>7.8276003414178095E-3</v>
      </c>
    </row>
    <row r="675" spans="1:5" ht="18">
      <c r="A675" s="8">
        <v>51.220965999999997</v>
      </c>
      <c r="B675" s="6" t="s">
        <v>680</v>
      </c>
      <c r="C675" s="9">
        <f t="shared" si="24"/>
        <v>-9.2285275755883411E-3</v>
      </c>
      <c r="E675">
        <f t="shared" si="23"/>
        <v>1.0311231186841832E-2</v>
      </c>
    </row>
    <row r="676" spans="1:5" ht="18">
      <c r="A676" s="8">
        <v>52.166161000000002</v>
      </c>
      <c r="B676" s="6" t="s">
        <v>681</v>
      </c>
      <c r="C676" s="9">
        <f t="shared" si="24"/>
        <v>1.8453283368377038E-2</v>
      </c>
      <c r="E676">
        <f t="shared" si="23"/>
        <v>1.7370579757123545E-2</v>
      </c>
    </row>
    <row r="677" spans="1:5" ht="18">
      <c r="A677" s="8">
        <v>52.238166999999997</v>
      </c>
      <c r="B677" s="6" t="s">
        <v>682</v>
      </c>
      <c r="C677" s="9">
        <f t="shared" si="24"/>
        <v>1.3803200891089329E-3</v>
      </c>
      <c r="E677">
        <f t="shared" si="23"/>
        <v>2.9761647785544088E-4</v>
      </c>
    </row>
    <row r="678" spans="1:5" ht="18">
      <c r="A678" s="8">
        <v>51.671059</v>
      </c>
      <c r="B678" s="6" t="s">
        <v>683</v>
      </c>
      <c r="C678" s="9">
        <f t="shared" si="24"/>
        <v>-1.0856200218510637E-2</v>
      </c>
      <c r="E678">
        <f t="shared" si="23"/>
        <v>1.1938903829764128E-2</v>
      </c>
    </row>
    <row r="679" spans="1:5" ht="18">
      <c r="A679" s="8">
        <v>51.851092999999999</v>
      </c>
      <c r="B679" s="6" t="s">
        <v>684</v>
      </c>
      <c r="C679" s="9">
        <f t="shared" si="24"/>
        <v>3.4842328275097589E-3</v>
      </c>
      <c r="E679">
        <f t="shared" si="23"/>
        <v>2.4015292162562667E-3</v>
      </c>
    </row>
    <row r="680" spans="1:5" ht="18">
      <c r="A680" s="8">
        <v>51.689064000000002</v>
      </c>
      <c r="B680" s="6" t="s">
        <v>685</v>
      </c>
      <c r="C680" s="9">
        <f t="shared" si="24"/>
        <v>-3.1248907327757758E-3</v>
      </c>
      <c r="E680">
        <f t="shared" si="23"/>
        <v>4.207594344029268E-3</v>
      </c>
    </row>
    <row r="681" spans="1:5" ht="18">
      <c r="A681" s="8">
        <v>51.52702</v>
      </c>
      <c r="B681" s="6" t="s">
        <v>686</v>
      </c>
      <c r="C681" s="9">
        <f t="shared" si="24"/>
        <v>-3.1349764816790415E-3</v>
      </c>
      <c r="E681">
        <f t="shared" si="23"/>
        <v>4.2176800929325338E-3</v>
      </c>
    </row>
    <row r="682" spans="1:5" ht="18">
      <c r="A682" s="8">
        <v>51.887099999999997</v>
      </c>
      <c r="B682" s="6" t="s">
        <v>687</v>
      </c>
      <c r="C682" s="9">
        <f t="shared" si="24"/>
        <v>6.9881782412410942E-3</v>
      </c>
      <c r="E682">
        <f t="shared" si="23"/>
        <v>5.905474629987602E-3</v>
      </c>
    </row>
    <row r="683" spans="1:5" ht="18">
      <c r="A683" s="8">
        <v>51.977116000000002</v>
      </c>
      <c r="B683" s="6" t="s">
        <v>688</v>
      </c>
      <c r="C683" s="9">
        <f t="shared" si="24"/>
        <v>1.7348435352910752E-3</v>
      </c>
      <c r="E683">
        <f t="shared" si="23"/>
        <v>6.5213992403758314E-4</v>
      </c>
    </row>
    <row r="684" spans="1:5" ht="18">
      <c r="A684" s="8">
        <v>52.031135999999996</v>
      </c>
      <c r="B684" s="6" t="s">
        <v>689</v>
      </c>
      <c r="C684" s="9">
        <f t="shared" si="24"/>
        <v>1.0393035273446039E-3</v>
      </c>
      <c r="E684">
        <f t="shared" si="23"/>
        <v>4.3400083908888163E-5</v>
      </c>
    </row>
    <row r="685" spans="1:5" ht="18">
      <c r="A685" s="8">
        <v>52.247172999999997</v>
      </c>
      <c r="B685" s="6" t="s">
        <v>690</v>
      </c>
      <c r="C685" s="9">
        <f t="shared" si="24"/>
        <v>4.1520715596139457E-3</v>
      </c>
      <c r="E685">
        <f t="shared" si="23"/>
        <v>3.0693679483604535E-3</v>
      </c>
    </row>
    <row r="686" spans="1:5" ht="18">
      <c r="A686" s="8">
        <v>51.482010000000002</v>
      </c>
      <c r="B686" s="6" t="s">
        <v>691</v>
      </c>
      <c r="C686" s="9">
        <f t="shared" si="24"/>
        <v>-1.4645060317426073E-2</v>
      </c>
      <c r="E686">
        <f t="shared" si="23"/>
        <v>1.5727763928679566E-2</v>
      </c>
    </row>
    <row r="687" spans="1:5" ht="18">
      <c r="A687" s="8">
        <v>51.410004000000001</v>
      </c>
      <c r="B687" s="6" t="s">
        <v>692</v>
      </c>
      <c r="C687" s="9">
        <f t="shared" si="24"/>
        <v>-1.3986633389022618E-3</v>
      </c>
      <c r="E687">
        <f t="shared" si="23"/>
        <v>2.481366950155754E-3</v>
      </c>
    </row>
    <row r="688" spans="1:5" ht="18">
      <c r="A688" s="8">
        <v>51.238956000000002</v>
      </c>
      <c r="B688" s="6" t="s">
        <v>693</v>
      </c>
      <c r="C688" s="9">
        <f t="shared" si="24"/>
        <v>-3.3271345398067087E-3</v>
      </c>
      <c r="E688">
        <f t="shared" si="23"/>
        <v>4.4098381510602009E-3</v>
      </c>
    </row>
    <row r="689" spans="1:5" ht="18">
      <c r="A689" s="8">
        <v>51.689064000000002</v>
      </c>
      <c r="B689" s="6" t="s">
        <v>694</v>
      </c>
      <c r="C689" s="9">
        <f t="shared" si="24"/>
        <v>8.7844881148633203E-3</v>
      </c>
      <c r="E689">
        <f t="shared" si="23"/>
        <v>7.701784503609828E-3</v>
      </c>
    </row>
    <row r="690" spans="1:5" ht="18">
      <c r="A690" s="8">
        <v>51.509025999999999</v>
      </c>
      <c r="B690" s="6" t="s">
        <v>695</v>
      </c>
      <c r="C690" s="9">
        <f t="shared" si="24"/>
        <v>-3.4830965404984982E-3</v>
      </c>
      <c r="E690">
        <f t="shared" si="23"/>
        <v>4.5658001517519904E-3</v>
      </c>
    </row>
    <row r="691" spans="1:5" ht="18">
      <c r="A691" s="8">
        <v>51.905113</v>
      </c>
      <c r="B691" s="6" t="s">
        <v>696</v>
      </c>
      <c r="C691" s="9">
        <f t="shared" si="24"/>
        <v>7.6896620021509321E-3</v>
      </c>
      <c r="E691">
        <f t="shared" si="23"/>
        <v>6.6069583908974399E-3</v>
      </c>
    </row>
    <row r="692" spans="1:5" ht="18">
      <c r="A692" s="8">
        <v>51.788086</v>
      </c>
      <c r="B692" s="6" t="s">
        <v>697</v>
      </c>
      <c r="C692" s="9">
        <f t="shared" si="24"/>
        <v>-2.254633373016679E-3</v>
      </c>
      <c r="E692">
        <f t="shared" si="23"/>
        <v>3.3373369842701712E-3</v>
      </c>
    </row>
    <row r="693" spans="1:5" ht="18">
      <c r="A693" s="8">
        <v>51.536022000000003</v>
      </c>
      <c r="B693" s="6" t="s">
        <v>698</v>
      </c>
      <c r="C693" s="9">
        <f t="shared" si="24"/>
        <v>-4.8672198466650496E-3</v>
      </c>
      <c r="E693">
        <f t="shared" si="23"/>
        <v>5.9499234579185418E-3</v>
      </c>
    </row>
    <row r="694" spans="1:5" ht="18">
      <c r="A694" s="8">
        <v>53.705482000000003</v>
      </c>
      <c r="B694" s="6" t="s">
        <v>699</v>
      </c>
      <c r="C694" s="9">
        <f t="shared" si="24"/>
        <v>4.2095992585535535E-2</v>
      </c>
      <c r="E694">
        <f t="shared" si="23"/>
        <v>4.1013288974282046E-2</v>
      </c>
    </row>
    <row r="695" spans="1:5" ht="18">
      <c r="A695" s="8">
        <v>54.911746999999998</v>
      </c>
      <c r="B695" s="6" t="s">
        <v>700</v>
      </c>
      <c r="C695" s="9">
        <f t="shared" si="24"/>
        <v>2.2460742462007799E-2</v>
      </c>
      <c r="E695">
        <f t="shared" si="23"/>
        <v>2.1378038850754306E-2</v>
      </c>
    </row>
    <row r="696" spans="1:5" ht="18">
      <c r="A696" s="8">
        <v>54.902732999999998</v>
      </c>
      <c r="B696" s="6" t="s">
        <v>701</v>
      </c>
      <c r="C696" s="9">
        <f t="shared" si="24"/>
        <v>-1.6415431109850775E-4</v>
      </c>
      <c r="E696">
        <f t="shared" si="23"/>
        <v>1.2468579223519998E-3</v>
      </c>
    </row>
    <row r="697" spans="1:5" ht="18">
      <c r="A697" s="8">
        <v>54.578682000000001</v>
      </c>
      <c r="B697" s="6" t="s">
        <v>702</v>
      </c>
      <c r="C697" s="9">
        <f t="shared" si="24"/>
        <v>-5.9022744824014373E-3</v>
      </c>
      <c r="E697">
        <f t="shared" si="23"/>
        <v>6.9849780936549295E-3</v>
      </c>
    </row>
    <row r="698" spans="1:5" ht="18">
      <c r="A698" s="8">
        <v>54.101570000000002</v>
      </c>
      <c r="B698" s="6" t="s">
        <v>703</v>
      </c>
      <c r="C698" s="9">
        <f t="shared" si="24"/>
        <v>-8.7417281348054487E-3</v>
      </c>
      <c r="E698">
        <f t="shared" si="23"/>
        <v>9.8244317460589401E-3</v>
      </c>
    </row>
    <row r="699" spans="1:5" ht="18">
      <c r="A699" s="8">
        <v>53.894531000000001</v>
      </c>
      <c r="B699" s="6" t="s">
        <v>704</v>
      </c>
      <c r="C699" s="9">
        <f t="shared" si="24"/>
        <v>-3.8268575200313126E-3</v>
      </c>
      <c r="E699">
        <f t="shared" si="23"/>
        <v>4.9095611312848049E-3</v>
      </c>
    </row>
    <row r="700" spans="1:5" ht="18">
      <c r="A700" s="8">
        <v>53.939532999999997</v>
      </c>
      <c r="B700" s="6" t="s">
        <v>705</v>
      </c>
      <c r="C700" s="9">
        <f t="shared" si="24"/>
        <v>8.3500123602520127E-4</v>
      </c>
      <c r="E700">
        <f t="shared" si="23"/>
        <v>2.4770237522829075E-4</v>
      </c>
    </row>
    <row r="701" spans="1:5" ht="18">
      <c r="A701" s="8">
        <v>53.831516000000001</v>
      </c>
      <c r="B701" s="6" t="s">
        <v>706</v>
      </c>
      <c r="C701" s="9">
        <f t="shared" si="24"/>
        <v>-2.0025571967779987E-3</v>
      </c>
      <c r="E701">
        <f t="shared" si="23"/>
        <v>3.0852608080314909E-3</v>
      </c>
    </row>
    <row r="702" spans="1:5" ht="18">
      <c r="A702" s="8">
        <v>53.498440000000002</v>
      </c>
      <c r="B702" s="6" t="s">
        <v>707</v>
      </c>
      <c r="C702" s="9">
        <f t="shared" si="24"/>
        <v>-6.1873791553631596E-3</v>
      </c>
      <c r="E702">
        <f t="shared" si="23"/>
        <v>7.2700827666166519E-3</v>
      </c>
    </row>
    <row r="703" spans="1:5" ht="18">
      <c r="A703" s="8">
        <v>53.300410999999997</v>
      </c>
      <c r="B703" s="6" t="s">
        <v>708</v>
      </c>
      <c r="C703" s="9">
        <f t="shared" si="24"/>
        <v>-3.7015845695688165E-3</v>
      </c>
      <c r="E703">
        <f t="shared" si="23"/>
        <v>4.7842881808223088E-3</v>
      </c>
    </row>
    <row r="704" spans="1:5" ht="18">
      <c r="A704" s="8">
        <v>52.850299999999997</v>
      </c>
      <c r="B704" s="6" t="s">
        <v>709</v>
      </c>
      <c r="C704" s="9">
        <f t="shared" si="24"/>
        <v>-8.4447941686603967E-3</v>
      </c>
      <c r="E704">
        <f t="shared" si="23"/>
        <v>9.527497779913888E-3</v>
      </c>
    </row>
    <row r="705" spans="1:5" ht="18">
      <c r="A705" s="8">
        <v>54.389628999999999</v>
      </c>
      <c r="B705" s="6" t="s">
        <v>710</v>
      </c>
      <c r="C705" s="9">
        <f t="shared" si="24"/>
        <v>2.9126211204099084E-2</v>
      </c>
      <c r="E705">
        <f t="shared" si="23"/>
        <v>2.8043507592845591E-2</v>
      </c>
    </row>
    <row r="706" spans="1:5" ht="18">
      <c r="A706" s="8">
        <v>54.434654000000002</v>
      </c>
      <c r="B706" s="6" t="s">
        <v>711</v>
      </c>
      <c r="C706" s="9">
        <f t="shared" si="24"/>
        <v>8.2782326020280905E-4</v>
      </c>
      <c r="E706">
        <f t="shared" si="23"/>
        <v>2.5488035105068296E-4</v>
      </c>
    </row>
    <row r="707" spans="1:5" ht="18">
      <c r="A707" s="8">
        <v>54.164588999999999</v>
      </c>
      <c r="B707" s="6" t="s">
        <v>712</v>
      </c>
      <c r="C707" s="9">
        <f t="shared" si="24"/>
        <v>-4.9612697088146085E-3</v>
      </c>
      <c r="E707">
        <f t="shared" ref="E707:E770" si="25">ABS(C707-$G$2)</f>
        <v>6.0439733200681007E-3</v>
      </c>
    </row>
    <row r="708" spans="1:5" ht="18">
      <c r="A708" s="8">
        <v>52.841301000000001</v>
      </c>
      <c r="B708" s="6" t="s">
        <v>713</v>
      </c>
      <c r="C708" s="9">
        <f t="shared" ref="C708:C771" si="26">A708/A707-1</f>
        <v>-2.443086940067063E-2</v>
      </c>
      <c r="E708">
        <f t="shared" si="25"/>
        <v>2.5513573011924123E-2</v>
      </c>
    </row>
    <row r="709" spans="1:5" ht="18">
      <c r="A709" s="8">
        <v>53.129371999999996</v>
      </c>
      <c r="B709" s="6" t="s">
        <v>714</v>
      </c>
      <c r="C709" s="9">
        <f t="shared" si="26"/>
        <v>5.4516258030814502E-3</v>
      </c>
      <c r="E709">
        <f t="shared" si="25"/>
        <v>4.3689221918279579E-3</v>
      </c>
    </row>
    <row r="710" spans="1:5" ht="18">
      <c r="A710" s="8">
        <v>52.319186999999999</v>
      </c>
      <c r="B710" s="6" t="s">
        <v>715</v>
      </c>
      <c r="C710" s="9">
        <f t="shared" si="26"/>
        <v>-1.5249286214036095E-2</v>
      </c>
      <c r="E710">
        <f t="shared" si="25"/>
        <v>1.6331989825289588E-2</v>
      </c>
    </row>
    <row r="711" spans="1:5" ht="18">
      <c r="A711" s="8">
        <v>53.352345</v>
      </c>
      <c r="B711" s="6" t="s">
        <v>716</v>
      </c>
      <c r="C711" s="9">
        <f t="shared" si="26"/>
        <v>1.9747210521448011E-2</v>
      </c>
      <c r="E711">
        <f t="shared" si="25"/>
        <v>1.8664506910194518E-2</v>
      </c>
    </row>
    <row r="712" spans="1:5" ht="18">
      <c r="A712" s="8">
        <v>54.059241999999998</v>
      </c>
      <c r="B712" s="6" t="s">
        <v>717</v>
      </c>
      <c r="C712" s="9">
        <f t="shared" si="26"/>
        <v>1.3249595683188842E-2</v>
      </c>
      <c r="E712">
        <f t="shared" si="25"/>
        <v>1.216689207193535E-2</v>
      </c>
    </row>
    <row r="713" spans="1:5" ht="18">
      <c r="A713" s="8">
        <v>54.956440000000001</v>
      </c>
      <c r="B713" s="6" t="s">
        <v>718</v>
      </c>
      <c r="C713" s="9">
        <f t="shared" si="26"/>
        <v>1.6596570110990472E-2</v>
      </c>
      <c r="E713">
        <f t="shared" si="25"/>
        <v>1.551386649973698E-2</v>
      </c>
    </row>
    <row r="714" spans="1:5" ht="18">
      <c r="A714" s="8">
        <v>54.693623000000002</v>
      </c>
      <c r="B714" s="6" t="s">
        <v>719</v>
      </c>
      <c r="C714" s="9">
        <f t="shared" si="26"/>
        <v>-4.7822784736419877E-3</v>
      </c>
      <c r="E714">
        <f t="shared" si="25"/>
        <v>5.8649820848954799E-3</v>
      </c>
    </row>
    <row r="715" spans="1:5" ht="18">
      <c r="A715" s="8">
        <v>55.155842</v>
      </c>
      <c r="B715" s="6" t="s">
        <v>720</v>
      </c>
      <c r="C715" s="9">
        <f t="shared" si="26"/>
        <v>8.4510583619592516E-3</v>
      </c>
      <c r="E715">
        <f t="shared" si="25"/>
        <v>7.3683547507057594E-3</v>
      </c>
    </row>
    <row r="716" spans="1:5" ht="18">
      <c r="A716" s="8">
        <v>55.391457000000003</v>
      </c>
      <c r="B716" s="6" t="s">
        <v>721</v>
      </c>
      <c r="C716" s="9">
        <f t="shared" si="26"/>
        <v>4.2718049703602823E-3</v>
      </c>
      <c r="E716">
        <f t="shared" si="25"/>
        <v>3.1891013591067901E-3</v>
      </c>
    </row>
    <row r="717" spans="1:5" ht="18">
      <c r="A717" s="8">
        <v>54.738945000000001</v>
      </c>
      <c r="B717" s="6" t="s">
        <v>722</v>
      </c>
      <c r="C717" s="9">
        <f t="shared" si="26"/>
        <v>-1.1780011491663855E-2</v>
      </c>
      <c r="E717">
        <f t="shared" si="25"/>
        <v>1.2862715102917347E-2</v>
      </c>
    </row>
    <row r="718" spans="1:5" ht="18">
      <c r="A718" s="8">
        <v>54.856762000000003</v>
      </c>
      <c r="B718" s="6" t="s">
        <v>723</v>
      </c>
      <c r="C718" s="9">
        <f t="shared" si="26"/>
        <v>2.1523432722352354E-3</v>
      </c>
      <c r="E718">
        <f t="shared" si="25"/>
        <v>1.0696396609817433E-3</v>
      </c>
    </row>
    <row r="719" spans="1:5" ht="18">
      <c r="A719" s="8">
        <v>54.929253000000003</v>
      </c>
      <c r="B719" s="6" t="s">
        <v>724</v>
      </c>
      <c r="C719" s="9">
        <f t="shared" si="26"/>
        <v>1.3214596953425861E-3</v>
      </c>
      <c r="E719">
        <f t="shared" si="25"/>
        <v>2.387560840890941E-4</v>
      </c>
    </row>
    <row r="720" spans="1:5" ht="18">
      <c r="A720" s="8">
        <v>55.364280999999998</v>
      </c>
      <c r="B720" s="6" t="s">
        <v>725</v>
      </c>
      <c r="C720" s="9">
        <f t="shared" si="26"/>
        <v>7.9197872943947978E-3</v>
      </c>
      <c r="E720">
        <f t="shared" si="25"/>
        <v>6.8370836831413056E-3</v>
      </c>
    </row>
    <row r="721" spans="1:5" ht="18">
      <c r="A721" s="8">
        <v>54.612063999999997</v>
      </c>
      <c r="B721" s="6" t="s">
        <v>726</v>
      </c>
      <c r="C721" s="9">
        <f t="shared" si="26"/>
        <v>-1.3586684165554308E-2</v>
      </c>
      <c r="E721">
        <f t="shared" si="25"/>
        <v>1.4669387776807799E-2</v>
      </c>
    </row>
    <row r="722" spans="1:5" ht="18">
      <c r="A722" s="8">
        <v>53.651420999999999</v>
      </c>
      <c r="B722" s="6" t="s">
        <v>727</v>
      </c>
      <c r="C722" s="9">
        <f t="shared" si="26"/>
        <v>-1.7590307518866144E-2</v>
      </c>
      <c r="E722">
        <f t="shared" si="25"/>
        <v>1.8673011130119637E-2</v>
      </c>
    </row>
    <row r="723" spans="1:5" ht="18">
      <c r="A723" s="8">
        <v>53.696724000000003</v>
      </c>
      <c r="B723" s="6" t="s">
        <v>728</v>
      </c>
      <c r="C723" s="9">
        <f t="shared" si="26"/>
        <v>8.4439515590850611E-4</v>
      </c>
      <c r="E723">
        <f t="shared" si="25"/>
        <v>2.383084553449859E-4</v>
      </c>
    </row>
    <row r="724" spans="1:5" ht="18">
      <c r="A724" s="8">
        <v>54.575820999999998</v>
      </c>
      <c r="B724" s="6" t="s">
        <v>729</v>
      </c>
      <c r="C724" s="9">
        <f t="shared" si="26"/>
        <v>1.6371520169461196E-2</v>
      </c>
      <c r="E724">
        <f t="shared" si="25"/>
        <v>1.5288816558207704E-2</v>
      </c>
    </row>
    <row r="725" spans="1:5" ht="18">
      <c r="A725" s="8">
        <v>54.331116000000002</v>
      </c>
      <c r="B725" s="6" t="s">
        <v>730</v>
      </c>
      <c r="C725" s="9">
        <f t="shared" si="26"/>
        <v>-4.4837621407471939E-3</v>
      </c>
      <c r="E725">
        <f t="shared" si="25"/>
        <v>5.5664657520006862E-3</v>
      </c>
    </row>
    <row r="726" spans="1:5" ht="18">
      <c r="A726" s="8">
        <v>55.618018999999997</v>
      </c>
      <c r="B726" s="6" t="s">
        <v>731</v>
      </c>
      <c r="C726" s="9">
        <f t="shared" si="26"/>
        <v>2.3686297921802213E-2</v>
      </c>
      <c r="E726">
        <f t="shared" si="25"/>
        <v>2.260359431054872E-2</v>
      </c>
    </row>
    <row r="727" spans="1:5" ht="18">
      <c r="A727" s="8">
        <v>55.291770999999997</v>
      </c>
      <c r="B727" s="6" t="s">
        <v>732</v>
      </c>
      <c r="C727" s="9">
        <f t="shared" si="26"/>
        <v>-5.8658687573895918E-3</v>
      </c>
      <c r="E727">
        <f t="shared" si="25"/>
        <v>6.948572368643084E-3</v>
      </c>
    </row>
    <row r="728" spans="1:5" ht="18">
      <c r="A728" s="8">
        <v>56.161788999999999</v>
      </c>
      <c r="B728" s="6" t="s">
        <v>733</v>
      </c>
      <c r="C728" s="9">
        <f t="shared" si="26"/>
        <v>1.5735035869985037E-2</v>
      </c>
      <c r="E728">
        <f t="shared" si="25"/>
        <v>1.4652332258731545E-2</v>
      </c>
    </row>
    <row r="729" spans="1:5" ht="18">
      <c r="A729" s="8">
        <v>56.343048000000003</v>
      </c>
      <c r="B729" s="6" t="s">
        <v>734</v>
      </c>
      <c r="C729" s="9">
        <f t="shared" si="26"/>
        <v>3.2274434847507916E-3</v>
      </c>
      <c r="E729">
        <f t="shared" si="25"/>
        <v>2.1447398734972993E-3</v>
      </c>
    </row>
    <row r="730" spans="1:5" ht="18">
      <c r="A730" s="8">
        <v>57.077137</v>
      </c>
      <c r="B730" s="6" t="s">
        <v>735</v>
      </c>
      <c r="C730" s="9">
        <f t="shared" si="26"/>
        <v>1.3028918847272752E-2</v>
      </c>
      <c r="E730">
        <f t="shared" si="25"/>
        <v>1.1946215236019261E-2</v>
      </c>
    </row>
    <row r="731" spans="1:5" ht="18">
      <c r="A731" s="8">
        <v>56.805241000000002</v>
      </c>
      <c r="B731" s="6" t="s">
        <v>736</v>
      </c>
      <c r="C731" s="9">
        <f t="shared" si="26"/>
        <v>-4.7636586957751081E-3</v>
      </c>
      <c r="E731">
        <f t="shared" si="25"/>
        <v>5.8463623070286004E-3</v>
      </c>
    </row>
    <row r="732" spans="1:5" ht="18">
      <c r="A732" s="8">
        <v>56.714607000000001</v>
      </c>
      <c r="B732" s="6" t="s">
        <v>737</v>
      </c>
      <c r="C732" s="9">
        <f t="shared" si="26"/>
        <v>-1.5955217934908728E-3</v>
      </c>
      <c r="E732">
        <f t="shared" si="25"/>
        <v>2.678225404744365E-3</v>
      </c>
    </row>
    <row r="733" spans="1:5" ht="18">
      <c r="A733" s="8">
        <v>56.460856999999997</v>
      </c>
      <c r="B733" s="6" t="s">
        <v>738</v>
      </c>
      <c r="C733" s="9">
        <f t="shared" si="26"/>
        <v>-4.4741560141641212E-3</v>
      </c>
      <c r="E733">
        <f t="shared" si="25"/>
        <v>5.5568596254176135E-3</v>
      </c>
    </row>
    <row r="734" spans="1:5" ht="18">
      <c r="A734" s="8">
        <v>57.657145999999997</v>
      </c>
      <c r="B734" s="6" t="s">
        <v>739</v>
      </c>
      <c r="C734" s="9">
        <f t="shared" si="26"/>
        <v>2.1187935563925286E-2</v>
      </c>
      <c r="E734">
        <f t="shared" si="25"/>
        <v>2.0105231952671793E-2</v>
      </c>
    </row>
    <row r="735" spans="1:5" ht="18">
      <c r="A735" s="8">
        <v>57.584643999999997</v>
      </c>
      <c r="B735" s="6" t="s">
        <v>740</v>
      </c>
      <c r="C735" s="9">
        <f t="shared" si="26"/>
        <v>-1.2574677213471608E-3</v>
      </c>
      <c r="E735">
        <f t="shared" si="25"/>
        <v>2.340171332600653E-3</v>
      </c>
    </row>
    <row r="736" spans="1:5" ht="18">
      <c r="A736" s="8">
        <v>57.584643999999997</v>
      </c>
      <c r="B736" s="6" t="s">
        <v>741</v>
      </c>
      <c r="C736" s="9">
        <f t="shared" si="26"/>
        <v>0</v>
      </c>
      <c r="E736">
        <f t="shared" si="25"/>
        <v>1.082703611253492E-3</v>
      </c>
    </row>
    <row r="737" spans="1:5" ht="18">
      <c r="A737" s="8">
        <v>57.593704000000002</v>
      </c>
      <c r="B737" s="6" t="s">
        <v>742</v>
      </c>
      <c r="C737" s="9">
        <f t="shared" si="26"/>
        <v>1.5733361137049151E-4</v>
      </c>
      <c r="E737">
        <f t="shared" si="25"/>
        <v>9.253699998830005E-4</v>
      </c>
    </row>
    <row r="738" spans="1:5" ht="18">
      <c r="A738" s="8">
        <v>57.312759</v>
      </c>
      <c r="B738" s="6" t="s">
        <v>743</v>
      </c>
      <c r="C738" s="9">
        <f t="shared" si="26"/>
        <v>-4.8780505591375922E-3</v>
      </c>
      <c r="E738">
        <f t="shared" si="25"/>
        <v>5.9607541703910845E-3</v>
      </c>
    </row>
    <row r="739" spans="1:5" ht="18">
      <c r="A739" s="8">
        <v>57.34901</v>
      </c>
      <c r="B739" s="6" t="s">
        <v>744</v>
      </c>
      <c r="C739" s="9">
        <f t="shared" si="26"/>
        <v>6.3251186354507105E-4</v>
      </c>
      <c r="E739">
        <f t="shared" si="25"/>
        <v>4.5019174770842096E-4</v>
      </c>
    </row>
    <row r="740" spans="1:5" ht="18">
      <c r="A740" s="8">
        <v>57.086193000000002</v>
      </c>
      <c r="B740" s="6" t="s">
        <v>745</v>
      </c>
      <c r="C740" s="9">
        <f t="shared" si="26"/>
        <v>-4.5827643755315117E-3</v>
      </c>
      <c r="E740">
        <f t="shared" si="25"/>
        <v>5.665467986785004E-3</v>
      </c>
    </row>
    <row r="741" spans="1:5" ht="18">
      <c r="A741" s="8">
        <v>57.004641999999997</v>
      </c>
      <c r="B741" s="6" t="s">
        <v>746</v>
      </c>
      <c r="C741" s="9">
        <f t="shared" si="26"/>
        <v>-1.4285590913376556E-3</v>
      </c>
      <c r="E741">
        <f t="shared" si="25"/>
        <v>2.5112627025911478E-3</v>
      </c>
    </row>
    <row r="742" spans="1:5" ht="18">
      <c r="A742" s="8">
        <v>56.315857000000001</v>
      </c>
      <c r="B742" s="6" t="s">
        <v>747</v>
      </c>
      <c r="C742" s="9">
        <f t="shared" si="26"/>
        <v>-1.20829633488444E-2</v>
      </c>
      <c r="E742">
        <f t="shared" si="25"/>
        <v>1.3165666960097891E-2</v>
      </c>
    </row>
    <row r="743" spans="1:5" ht="18">
      <c r="A743" s="8">
        <v>56.714607000000001</v>
      </c>
      <c r="B743" s="6" t="s">
        <v>748</v>
      </c>
      <c r="C743" s="9">
        <f t="shared" si="26"/>
        <v>7.0805989865341257E-3</v>
      </c>
      <c r="E743">
        <f t="shared" si="25"/>
        <v>5.9978953752806334E-3</v>
      </c>
    </row>
    <row r="744" spans="1:5" ht="18">
      <c r="A744" s="8">
        <v>56.460856999999997</v>
      </c>
      <c r="B744" s="6" t="s">
        <v>749</v>
      </c>
      <c r="C744" s="9">
        <f t="shared" si="26"/>
        <v>-4.4741560141641212E-3</v>
      </c>
      <c r="E744">
        <f t="shared" si="25"/>
        <v>5.5568596254176135E-3</v>
      </c>
    </row>
    <row r="745" spans="1:5" ht="18">
      <c r="A745" s="8">
        <v>56.460856999999997</v>
      </c>
      <c r="B745" s="6" t="s">
        <v>750</v>
      </c>
      <c r="C745" s="9">
        <f t="shared" si="26"/>
        <v>0</v>
      </c>
      <c r="E745">
        <f t="shared" si="25"/>
        <v>1.082703611253492E-3</v>
      </c>
    </row>
    <row r="746" spans="1:5" ht="18">
      <c r="A746" s="8">
        <v>56.950256000000003</v>
      </c>
      <c r="B746" s="6" t="s">
        <v>751</v>
      </c>
      <c r="C746" s="9">
        <f t="shared" si="26"/>
        <v>8.6679343177522572E-3</v>
      </c>
      <c r="E746">
        <f t="shared" si="25"/>
        <v>7.585230706498765E-3</v>
      </c>
    </row>
    <row r="747" spans="1:5" ht="18">
      <c r="A747" s="8">
        <v>56.769001000000003</v>
      </c>
      <c r="B747" s="6" t="s">
        <v>752</v>
      </c>
      <c r="C747" s="9">
        <f t="shared" si="26"/>
        <v>-3.1826898196910536E-3</v>
      </c>
      <c r="E747">
        <f t="shared" si="25"/>
        <v>4.2653934309445458E-3</v>
      </c>
    </row>
    <row r="748" spans="1:5" ht="18">
      <c r="A748" s="8">
        <v>56.750877000000003</v>
      </c>
      <c r="B748" s="6" t="s">
        <v>753</v>
      </c>
      <c r="C748" s="9">
        <f t="shared" si="26"/>
        <v>-3.1925874475047245E-4</v>
      </c>
      <c r="E748">
        <f t="shared" si="25"/>
        <v>1.4019623560039645E-3</v>
      </c>
    </row>
    <row r="749" spans="1:5" ht="18">
      <c r="A749" s="8">
        <v>57.267451999999999</v>
      </c>
      <c r="B749" s="6" t="s">
        <v>754</v>
      </c>
      <c r="C749" s="9">
        <f t="shared" si="26"/>
        <v>9.1025025040580854E-3</v>
      </c>
      <c r="E749">
        <f t="shared" si="25"/>
        <v>8.019798892804594E-3</v>
      </c>
    </row>
    <row r="750" spans="1:5" ht="18">
      <c r="A750" s="8">
        <v>56.741805999999997</v>
      </c>
      <c r="B750" s="6" t="s">
        <v>755</v>
      </c>
      <c r="C750" s="9">
        <f t="shared" si="26"/>
        <v>-9.1787914712880836E-3</v>
      </c>
      <c r="E750">
        <f t="shared" si="25"/>
        <v>1.0261495082541575E-2</v>
      </c>
    </row>
    <row r="751" spans="1:5" ht="18">
      <c r="A751" s="8">
        <v>56.823371999999999</v>
      </c>
      <c r="B751" s="6" t="s">
        <v>756</v>
      </c>
      <c r="C751" s="9">
        <f t="shared" si="26"/>
        <v>1.4374939000003639E-3</v>
      </c>
      <c r="E751">
        <f t="shared" si="25"/>
        <v>3.5479028874687191E-4</v>
      </c>
    </row>
    <row r="752" spans="1:5" ht="18">
      <c r="A752" s="8">
        <v>56.6693</v>
      </c>
      <c r="B752" s="6" t="s">
        <v>757</v>
      </c>
      <c r="C752" s="9">
        <f t="shared" si="26"/>
        <v>-2.7114195194188895E-3</v>
      </c>
      <c r="E752">
        <f t="shared" si="25"/>
        <v>3.7941231306723817E-3</v>
      </c>
    </row>
    <row r="753" spans="1:5" ht="18">
      <c r="A753" s="8">
        <v>56.642128</v>
      </c>
      <c r="B753" s="6" t="s">
        <v>758</v>
      </c>
      <c r="C753" s="9">
        <f t="shared" si="26"/>
        <v>-4.7948360046801142E-4</v>
      </c>
      <c r="E753">
        <f t="shared" si="25"/>
        <v>1.5621872117215034E-3</v>
      </c>
    </row>
    <row r="754" spans="1:5" ht="18">
      <c r="A754" s="8">
        <v>56.460856999999997</v>
      </c>
      <c r="B754" s="6" t="s">
        <v>759</v>
      </c>
      <c r="C754" s="9">
        <f t="shared" si="26"/>
        <v>-3.2002858367186082E-3</v>
      </c>
      <c r="E754">
        <f t="shared" si="25"/>
        <v>4.2829894479721005E-3</v>
      </c>
    </row>
    <row r="755" spans="1:5" ht="18">
      <c r="A755" s="8">
        <v>56.859627000000003</v>
      </c>
      <c r="B755" s="6" t="s">
        <v>760</v>
      </c>
      <c r="C755" s="9">
        <f t="shared" si="26"/>
        <v>7.0627691676732329E-3</v>
      </c>
      <c r="E755">
        <f t="shared" si="25"/>
        <v>5.9800655564197407E-3</v>
      </c>
    </row>
    <row r="756" spans="1:5" ht="18">
      <c r="A756" s="8">
        <v>57.058993999999998</v>
      </c>
      <c r="B756" s="6" t="s">
        <v>761</v>
      </c>
      <c r="C756" s="9">
        <f t="shared" si="26"/>
        <v>3.5063015802054842E-3</v>
      </c>
      <c r="E756">
        <f t="shared" si="25"/>
        <v>2.423597968951992E-3</v>
      </c>
    </row>
    <row r="757" spans="1:5" ht="18">
      <c r="A757" s="8">
        <v>57.566516999999997</v>
      </c>
      <c r="B757" s="6" t="s">
        <v>762</v>
      </c>
      <c r="C757" s="9">
        <f t="shared" si="26"/>
        <v>8.8947064156090772E-3</v>
      </c>
      <c r="E757">
        <f t="shared" si="25"/>
        <v>7.8120028043555849E-3</v>
      </c>
    </row>
    <row r="758" spans="1:5" ht="18">
      <c r="A758" s="8">
        <v>57.711520999999998</v>
      </c>
      <c r="B758" s="6" t="s">
        <v>763</v>
      </c>
      <c r="C758" s="9">
        <f t="shared" si="26"/>
        <v>2.5188947943473039E-3</v>
      </c>
      <c r="E758">
        <f t="shared" si="25"/>
        <v>1.4361911830938119E-3</v>
      </c>
    </row>
    <row r="759" spans="1:5" ht="18">
      <c r="A759" s="8">
        <v>58.246212</v>
      </c>
      <c r="B759" s="6" t="s">
        <v>764</v>
      </c>
      <c r="C759" s="9">
        <f t="shared" si="26"/>
        <v>9.2648918402271629E-3</v>
      </c>
      <c r="E759">
        <f t="shared" si="25"/>
        <v>8.1821882289736716E-3</v>
      </c>
    </row>
    <row r="760" spans="1:5" ht="18">
      <c r="A760" s="8">
        <v>59.614697</v>
      </c>
      <c r="B760" s="6" t="s">
        <v>765</v>
      </c>
      <c r="C760" s="9">
        <f t="shared" si="26"/>
        <v>2.3494832591001824E-2</v>
      </c>
      <c r="E760">
        <f t="shared" si="25"/>
        <v>2.2412128979748331E-2</v>
      </c>
    </row>
    <row r="761" spans="1:5" ht="18">
      <c r="A761" s="8">
        <v>59.025623000000003</v>
      </c>
      <c r="B761" s="6" t="s">
        <v>766</v>
      </c>
      <c r="C761" s="9">
        <f t="shared" si="26"/>
        <v>-9.8813552637866398E-3</v>
      </c>
      <c r="E761">
        <f t="shared" si="25"/>
        <v>1.0964058875040131E-2</v>
      </c>
    </row>
    <row r="762" spans="1:5" ht="18">
      <c r="A762" s="8">
        <v>58.590617999999999</v>
      </c>
      <c r="B762" s="6" t="s">
        <v>767</v>
      </c>
      <c r="C762" s="9">
        <f t="shared" si="26"/>
        <v>-7.3697654999762552E-3</v>
      </c>
      <c r="E762">
        <f t="shared" si="25"/>
        <v>8.4524691112297465E-3</v>
      </c>
    </row>
    <row r="763" spans="1:5" ht="18">
      <c r="A763" s="8">
        <v>57.620902999999998</v>
      </c>
      <c r="B763" s="6" t="s">
        <v>768</v>
      </c>
      <c r="C763" s="9">
        <f t="shared" si="26"/>
        <v>-1.6550687347247295E-2</v>
      </c>
      <c r="E763">
        <f t="shared" si="25"/>
        <v>1.7633390958500788E-2</v>
      </c>
    </row>
    <row r="764" spans="1:5" ht="18">
      <c r="A764" s="8">
        <v>57.249316999999998</v>
      </c>
      <c r="B764" s="6" t="s">
        <v>769</v>
      </c>
      <c r="C764" s="9">
        <f t="shared" si="26"/>
        <v>-6.4488055662716981E-3</v>
      </c>
      <c r="E764">
        <f t="shared" si="25"/>
        <v>7.5315091775251903E-3</v>
      </c>
    </row>
    <row r="765" spans="1:5" ht="18">
      <c r="A765" s="8">
        <v>57.711520999999998</v>
      </c>
      <c r="B765" s="6" t="s">
        <v>770</v>
      </c>
      <c r="C765" s="9">
        <f t="shared" si="26"/>
        <v>8.0735286326647504E-3</v>
      </c>
      <c r="E765">
        <f t="shared" si="25"/>
        <v>6.9908250214112582E-3</v>
      </c>
    </row>
    <row r="766" spans="1:5" ht="18">
      <c r="A766" s="8">
        <v>57.675274000000002</v>
      </c>
      <c r="B766" s="6" t="s">
        <v>771</v>
      </c>
      <c r="C766" s="9">
        <f t="shared" si="26"/>
        <v>-6.2807216604110483E-4</v>
      </c>
      <c r="E766">
        <f t="shared" si="25"/>
        <v>1.7107757772945968E-3</v>
      </c>
    </row>
    <row r="767" spans="1:5" ht="18">
      <c r="A767" s="8">
        <v>57.484951000000002</v>
      </c>
      <c r="B767" s="6" t="s">
        <v>772</v>
      </c>
      <c r="C767" s="9">
        <f t="shared" si="26"/>
        <v>-3.299906299534916E-3</v>
      </c>
      <c r="E767">
        <f t="shared" si="25"/>
        <v>4.3826099107884082E-3</v>
      </c>
    </row>
    <row r="768" spans="1:5" ht="18">
      <c r="A768" s="8">
        <v>57.403393000000001</v>
      </c>
      <c r="B768" s="6" t="s">
        <v>773</v>
      </c>
      <c r="C768" s="9">
        <f t="shared" si="26"/>
        <v>-1.4187713232981514E-3</v>
      </c>
      <c r="E768">
        <f t="shared" si="25"/>
        <v>2.5014749345516436E-3</v>
      </c>
    </row>
    <row r="769" spans="1:5" ht="18">
      <c r="A769" s="8">
        <v>58.055908000000002</v>
      </c>
      <c r="B769" s="6" t="s">
        <v>774</v>
      </c>
      <c r="C769" s="9">
        <f t="shared" si="26"/>
        <v>1.1367185211508257E-2</v>
      </c>
      <c r="E769">
        <f t="shared" si="25"/>
        <v>1.0284481600254766E-2</v>
      </c>
    </row>
    <row r="770" spans="1:5" ht="18">
      <c r="A770" s="8">
        <v>58.001530000000002</v>
      </c>
      <c r="B770" s="6" t="s">
        <v>775</v>
      </c>
      <c r="C770" s="9">
        <f t="shared" si="26"/>
        <v>-9.3664885923405716E-4</v>
      </c>
      <c r="E770">
        <f t="shared" si="25"/>
        <v>2.0193524704875494E-3</v>
      </c>
    </row>
    <row r="771" spans="1:5" ht="18">
      <c r="A771" s="8">
        <v>58.654045000000004</v>
      </c>
      <c r="B771" s="6" t="s">
        <v>776</v>
      </c>
      <c r="C771" s="9">
        <f t="shared" si="26"/>
        <v>1.1249961854454593E-2</v>
      </c>
      <c r="E771">
        <f t="shared" ref="E771:E834" si="27">ABS(C771-$G$2)</f>
        <v>1.0167258243201102E-2</v>
      </c>
    </row>
    <row r="772" spans="1:5" ht="18">
      <c r="A772" s="8">
        <v>58.872883000000002</v>
      </c>
      <c r="B772" s="6" t="s">
        <v>777</v>
      </c>
      <c r="C772" s="9">
        <f t="shared" ref="C772:C835" si="28">A772/A771-1</f>
        <v>3.7309958759024209E-3</v>
      </c>
      <c r="E772">
        <f t="shared" si="27"/>
        <v>2.6482922646489286E-3</v>
      </c>
    </row>
    <row r="773" spans="1:5" ht="18">
      <c r="A773" s="8">
        <v>58.836399</v>
      </c>
      <c r="B773" s="6" t="s">
        <v>778</v>
      </c>
      <c r="C773" s="9">
        <f t="shared" si="28"/>
        <v>-6.197080581225034E-4</v>
      </c>
      <c r="E773">
        <f t="shared" si="27"/>
        <v>1.7024116693759954E-3</v>
      </c>
    </row>
    <row r="774" spans="1:5" ht="18">
      <c r="A774" s="8">
        <v>58.827281999999997</v>
      </c>
      <c r="B774" s="6" t="s">
        <v>779</v>
      </c>
      <c r="C774" s="9">
        <f t="shared" si="28"/>
        <v>-1.5495509845875333E-4</v>
      </c>
      <c r="E774">
        <f t="shared" si="27"/>
        <v>1.2376587097122453E-3</v>
      </c>
    </row>
    <row r="775" spans="1:5" ht="18">
      <c r="A775" s="8">
        <v>58.918475999999998</v>
      </c>
      <c r="B775" s="6" t="s">
        <v>780</v>
      </c>
      <c r="C775" s="9">
        <f t="shared" si="28"/>
        <v>1.5501991065982601E-3</v>
      </c>
      <c r="E775">
        <f t="shared" si="27"/>
        <v>4.6749549534476809E-4</v>
      </c>
    </row>
    <row r="776" spans="1:5" ht="18">
      <c r="A776" s="8">
        <v>58.799931000000001</v>
      </c>
      <c r="B776" s="6" t="s">
        <v>781</v>
      </c>
      <c r="C776" s="9">
        <f t="shared" si="28"/>
        <v>-2.0120174187804318E-3</v>
      </c>
      <c r="E776">
        <f t="shared" si="27"/>
        <v>3.0947210300339241E-3</v>
      </c>
    </row>
    <row r="777" spans="1:5" ht="18">
      <c r="A777" s="8">
        <v>58.681395999999999</v>
      </c>
      <c r="B777" s="6" t="s">
        <v>782</v>
      </c>
      <c r="C777" s="9">
        <f t="shared" si="28"/>
        <v>-2.0159037261455737E-3</v>
      </c>
      <c r="E777">
        <f t="shared" si="27"/>
        <v>3.0986073373990659E-3</v>
      </c>
    </row>
    <row r="778" spans="1:5" ht="18">
      <c r="A778" s="8">
        <v>58.918475999999998</v>
      </c>
      <c r="B778" s="6" t="s">
        <v>783</v>
      </c>
      <c r="C778" s="9">
        <f t="shared" si="28"/>
        <v>4.0401220175469987E-3</v>
      </c>
      <c r="E778">
        <f t="shared" si="27"/>
        <v>2.9574184062935065E-3</v>
      </c>
    </row>
    <row r="779" spans="1:5" ht="18">
      <c r="A779" s="8">
        <v>58.918475999999998</v>
      </c>
      <c r="B779" s="6" t="s">
        <v>784</v>
      </c>
      <c r="C779" s="9">
        <f t="shared" si="28"/>
        <v>0</v>
      </c>
      <c r="E779">
        <f t="shared" si="27"/>
        <v>1.082703611253492E-3</v>
      </c>
    </row>
    <row r="780" spans="1:5" ht="18">
      <c r="A780" s="8">
        <v>58.562877999999998</v>
      </c>
      <c r="B780" s="6" t="s">
        <v>785</v>
      </c>
      <c r="C780" s="9">
        <f t="shared" si="28"/>
        <v>-6.0354242699692806E-3</v>
      </c>
      <c r="E780">
        <f t="shared" si="27"/>
        <v>7.1181278812227728E-3</v>
      </c>
    </row>
    <row r="781" spans="1:5" ht="18">
      <c r="A781" s="8">
        <v>58.334927</v>
      </c>
      <c r="B781" s="6" t="s">
        <v>786</v>
      </c>
      <c r="C781" s="9">
        <f t="shared" si="28"/>
        <v>-3.8924145770294905E-3</v>
      </c>
      <c r="E781">
        <f t="shared" si="27"/>
        <v>4.9751181882829827E-3</v>
      </c>
    </row>
    <row r="782" spans="1:5" ht="18">
      <c r="A782" s="8">
        <v>59.210236000000002</v>
      </c>
      <c r="B782" s="6" t="s">
        <v>787</v>
      </c>
      <c r="C782" s="9">
        <f t="shared" si="28"/>
        <v>1.500488720933868E-2</v>
      </c>
      <c r="E782">
        <f t="shared" si="27"/>
        <v>1.3922183598085188E-2</v>
      </c>
    </row>
    <row r="783" spans="1:5" ht="18">
      <c r="A783" s="8">
        <v>58.362282</v>
      </c>
      <c r="B783" s="6" t="s">
        <v>788</v>
      </c>
      <c r="C783" s="9">
        <f t="shared" si="28"/>
        <v>-1.4321071106691785E-2</v>
      </c>
      <c r="E783">
        <f t="shared" si="27"/>
        <v>1.5403774717945276E-2</v>
      </c>
    </row>
    <row r="784" spans="1:5" ht="18">
      <c r="A784" s="8">
        <v>58.581093000000003</v>
      </c>
      <c r="B784" s="6" t="s">
        <v>789</v>
      </c>
      <c r="C784" s="9">
        <f t="shared" si="28"/>
        <v>3.7491851329596315E-3</v>
      </c>
      <c r="E784">
        <f t="shared" si="27"/>
        <v>2.6664815217061393E-3</v>
      </c>
    </row>
    <row r="785" spans="1:5" ht="18">
      <c r="A785" s="8">
        <v>58.599330999999999</v>
      </c>
      <c r="B785" s="6" t="s">
        <v>790</v>
      </c>
      <c r="C785" s="9">
        <f t="shared" si="28"/>
        <v>3.1132911774101046E-4</v>
      </c>
      <c r="E785">
        <f t="shared" si="27"/>
        <v>7.7137449351248155E-4</v>
      </c>
    </row>
    <row r="786" spans="1:5" ht="18">
      <c r="A786" s="8">
        <v>58.717869</v>
      </c>
      <c r="B786" s="6" t="s">
        <v>791</v>
      </c>
      <c r="C786" s="9">
        <f t="shared" si="28"/>
        <v>2.0228558582009448E-3</v>
      </c>
      <c r="E786">
        <f t="shared" si="27"/>
        <v>9.4015224694745281E-4</v>
      </c>
    </row>
    <row r="787" spans="1:5" ht="18">
      <c r="A787" s="8">
        <v>59.255817</v>
      </c>
      <c r="B787" s="6" t="s">
        <v>792</v>
      </c>
      <c r="C787" s="9">
        <f t="shared" si="28"/>
        <v>9.1615722634621477E-3</v>
      </c>
      <c r="E787">
        <f t="shared" si="27"/>
        <v>8.0788686522086563E-3</v>
      </c>
    </row>
    <row r="788" spans="1:5" ht="18">
      <c r="A788" s="8">
        <v>59.018757000000001</v>
      </c>
      <c r="B788" s="6" t="s">
        <v>793</v>
      </c>
      <c r="C788" s="9">
        <f t="shared" si="28"/>
        <v>-4.0006198885081945E-3</v>
      </c>
      <c r="E788">
        <f t="shared" si="27"/>
        <v>5.0833234997616867E-3</v>
      </c>
    </row>
    <row r="789" spans="1:5" ht="18">
      <c r="A789" s="8">
        <v>59.201110999999997</v>
      </c>
      <c r="B789" s="6" t="s">
        <v>794</v>
      </c>
      <c r="C789" s="9">
        <f t="shared" si="28"/>
        <v>3.089763479769525E-3</v>
      </c>
      <c r="E789">
        <f t="shared" si="27"/>
        <v>2.0070598685160328E-3</v>
      </c>
    </row>
    <row r="790" spans="1:5" ht="18">
      <c r="A790" s="8">
        <v>59.000515</v>
      </c>
      <c r="B790" s="6" t="s">
        <v>795</v>
      </c>
      <c r="C790" s="9">
        <f t="shared" si="28"/>
        <v>-3.3883823565404869E-3</v>
      </c>
      <c r="E790">
        <f t="shared" si="27"/>
        <v>4.4710859677939791E-3</v>
      </c>
    </row>
    <row r="791" spans="1:5" ht="18">
      <c r="A791" s="8">
        <v>58.726990000000001</v>
      </c>
      <c r="B791" s="6" t="s">
        <v>796</v>
      </c>
      <c r="C791" s="9">
        <f t="shared" si="28"/>
        <v>-4.6359764825781857E-3</v>
      </c>
      <c r="E791">
        <f t="shared" si="27"/>
        <v>5.718680093831678E-3</v>
      </c>
    </row>
    <row r="792" spans="1:5" ht="18">
      <c r="A792" s="8">
        <v>59.036994999999997</v>
      </c>
      <c r="B792" s="6" t="s">
        <v>797</v>
      </c>
      <c r="C792" s="9">
        <f t="shared" si="28"/>
        <v>5.2787483233858179E-3</v>
      </c>
      <c r="E792">
        <f t="shared" si="27"/>
        <v>4.1960447121323257E-3</v>
      </c>
    </row>
    <row r="793" spans="1:5" ht="18">
      <c r="A793" s="8">
        <v>58.936703000000001</v>
      </c>
      <c r="B793" s="6" t="s">
        <v>798</v>
      </c>
      <c r="C793" s="9">
        <f t="shared" si="28"/>
        <v>-1.6987992020934817E-3</v>
      </c>
      <c r="E793">
        <f t="shared" si="27"/>
        <v>2.7815028133469739E-3</v>
      </c>
    </row>
    <row r="794" spans="1:5" ht="18">
      <c r="A794" s="8">
        <v>59.1464</v>
      </c>
      <c r="B794" s="6" t="s">
        <v>799</v>
      </c>
      <c r="C794" s="9">
        <f t="shared" si="28"/>
        <v>3.5580035754629868E-3</v>
      </c>
      <c r="E794">
        <f t="shared" si="27"/>
        <v>2.4752999642094946E-3</v>
      </c>
    </row>
    <row r="795" spans="1:5" ht="18">
      <c r="A795" s="8">
        <v>59.201110999999997</v>
      </c>
      <c r="B795" s="6" t="s">
        <v>800</v>
      </c>
      <c r="C795" s="9">
        <f t="shared" si="28"/>
        <v>9.2500980617571393E-4</v>
      </c>
      <c r="E795">
        <f t="shared" si="27"/>
        <v>1.5769380507777808E-4</v>
      </c>
    </row>
    <row r="796" spans="1:5" ht="18">
      <c r="A796" s="8">
        <v>58.544635999999997</v>
      </c>
      <c r="B796" s="6" t="s">
        <v>801</v>
      </c>
      <c r="C796" s="9">
        <f t="shared" si="28"/>
        <v>-1.1088896625605527E-2</v>
      </c>
      <c r="E796">
        <f t="shared" si="27"/>
        <v>1.2171600236859018E-2</v>
      </c>
    </row>
    <row r="797" spans="1:5" ht="18">
      <c r="A797" s="8">
        <v>59.292296999999998</v>
      </c>
      <c r="B797" s="6" t="s">
        <v>802</v>
      </c>
      <c r="C797" s="9">
        <f t="shared" si="28"/>
        <v>1.2770785695891851E-2</v>
      </c>
      <c r="E797">
        <f t="shared" si="27"/>
        <v>1.168808208463836E-2</v>
      </c>
    </row>
    <row r="798" spans="1:5" ht="18">
      <c r="A798" s="8">
        <v>59.1464</v>
      </c>
      <c r="B798" s="6" t="s">
        <v>803</v>
      </c>
      <c r="C798" s="9">
        <f t="shared" si="28"/>
        <v>-2.460640038958184E-3</v>
      </c>
      <c r="E798">
        <f t="shared" si="27"/>
        <v>3.5433436502116762E-3</v>
      </c>
    </row>
    <row r="799" spans="1:5" ht="18">
      <c r="A799" s="8">
        <v>59.246699999999997</v>
      </c>
      <c r="B799" s="6" t="s">
        <v>804</v>
      </c>
      <c r="C799" s="9">
        <f t="shared" si="28"/>
        <v>1.6957921361231421E-3</v>
      </c>
      <c r="E799">
        <f t="shared" si="27"/>
        <v>6.1308852486965004E-4</v>
      </c>
    </row>
    <row r="800" spans="1:5" ht="18">
      <c r="A800" s="8">
        <v>59.356113000000001</v>
      </c>
      <c r="B800" s="6" t="s">
        <v>805</v>
      </c>
      <c r="C800" s="9">
        <f t="shared" si="28"/>
        <v>1.8467357675617802E-3</v>
      </c>
      <c r="E800">
        <f t="shared" si="27"/>
        <v>7.6403215630828814E-4</v>
      </c>
    </row>
    <row r="801" spans="1:5" ht="18">
      <c r="A801" s="8">
        <v>59.529353999999998</v>
      </c>
      <c r="B801" s="6" t="s">
        <v>806</v>
      </c>
      <c r="C801" s="9">
        <f t="shared" si="28"/>
        <v>2.9186715781068795E-3</v>
      </c>
      <c r="E801">
        <f t="shared" si="27"/>
        <v>1.8359679668533875E-3</v>
      </c>
    </row>
    <row r="802" spans="1:5" ht="18">
      <c r="A802" s="8">
        <v>59.693455</v>
      </c>
      <c r="B802" s="6" t="s">
        <v>807</v>
      </c>
      <c r="C802" s="9">
        <f t="shared" si="28"/>
        <v>2.7566400267000635E-3</v>
      </c>
      <c r="E802">
        <f t="shared" si="27"/>
        <v>1.6739364154465715E-3</v>
      </c>
    </row>
    <row r="803" spans="1:5" ht="18">
      <c r="A803" s="8">
        <v>59.912281</v>
      </c>
      <c r="B803" s="6" t="s">
        <v>808</v>
      </c>
      <c r="C803" s="9">
        <f t="shared" si="28"/>
        <v>3.6658290259794502E-3</v>
      </c>
      <c r="E803">
        <f t="shared" si="27"/>
        <v>2.5831254147259579E-3</v>
      </c>
    </row>
    <row r="804" spans="1:5" ht="18">
      <c r="A804" s="8">
        <v>60.049056999999998</v>
      </c>
      <c r="B804" s="6" t="s">
        <v>809</v>
      </c>
      <c r="C804" s="9">
        <f t="shared" si="28"/>
        <v>2.2829376167465831E-3</v>
      </c>
      <c r="E804">
        <f t="shared" si="27"/>
        <v>1.2002340054930911E-3</v>
      </c>
    </row>
    <row r="805" spans="1:5" ht="18">
      <c r="A805" s="8">
        <v>59.766421999999999</v>
      </c>
      <c r="B805" s="6" t="s">
        <v>810</v>
      </c>
      <c r="C805" s="9">
        <f t="shared" si="28"/>
        <v>-4.7067350283285236E-3</v>
      </c>
      <c r="E805">
        <f t="shared" si="27"/>
        <v>5.7894386395820159E-3</v>
      </c>
    </row>
    <row r="806" spans="1:5" ht="18">
      <c r="A806" s="8">
        <v>59.930534000000002</v>
      </c>
      <c r="B806" s="6" t="s">
        <v>811</v>
      </c>
      <c r="C806" s="9">
        <f t="shared" si="28"/>
        <v>2.7458896569048097E-3</v>
      </c>
      <c r="E806">
        <f t="shared" si="27"/>
        <v>1.6631860456513177E-3</v>
      </c>
    </row>
    <row r="807" spans="1:5" ht="18">
      <c r="A807" s="8">
        <v>59.775517000000001</v>
      </c>
      <c r="B807" s="6" t="s">
        <v>812</v>
      </c>
      <c r="C807" s="9">
        <f t="shared" si="28"/>
        <v>-2.586611359077895E-3</v>
      </c>
      <c r="E807">
        <f t="shared" si="27"/>
        <v>3.6693149703313872E-3</v>
      </c>
    </row>
    <row r="808" spans="1:5" ht="18">
      <c r="A808" s="8">
        <v>59.930534000000002</v>
      </c>
      <c r="B808" s="6" t="s">
        <v>813</v>
      </c>
      <c r="C808" s="9">
        <f t="shared" si="28"/>
        <v>2.593319268154648E-3</v>
      </c>
      <c r="E808">
        <f t="shared" si="27"/>
        <v>1.510615656901156E-3</v>
      </c>
    </row>
    <row r="809" spans="1:5" ht="18">
      <c r="A809" s="8">
        <v>59.884932999999997</v>
      </c>
      <c r="B809" s="6" t="s">
        <v>814</v>
      </c>
      <c r="C809" s="9">
        <f t="shared" si="28"/>
        <v>-7.6089760855468924E-4</v>
      </c>
      <c r="E809">
        <f t="shared" si="27"/>
        <v>1.8436012198081813E-3</v>
      </c>
    </row>
    <row r="810" spans="1:5" ht="18">
      <c r="A810" s="8">
        <v>59.748173000000001</v>
      </c>
      <c r="B810" s="6" t="s">
        <v>815</v>
      </c>
      <c r="C810" s="9">
        <f t="shared" si="28"/>
        <v>-2.2837130000629147E-3</v>
      </c>
      <c r="E810">
        <f t="shared" si="27"/>
        <v>3.3664166113164069E-3</v>
      </c>
    </row>
    <row r="811" spans="1:5" ht="18">
      <c r="A811" s="8">
        <v>59.702582999999997</v>
      </c>
      <c r="B811" s="6" t="s">
        <v>816</v>
      </c>
      <c r="C811" s="9">
        <f t="shared" si="28"/>
        <v>-7.6303588395920663E-4</v>
      </c>
      <c r="E811">
        <f t="shared" si="27"/>
        <v>1.8457394952126986E-3</v>
      </c>
    </row>
    <row r="812" spans="1:5" ht="18">
      <c r="A812" s="8">
        <v>59.474651000000001</v>
      </c>
      <c r="B812" s="6" t="s">
        <v>817</v>
      </c>
      <c r="C812" s="9">
        <f t="shared" si="28"/>
        <v>-3.8177912670880332E-3</v>
      </c>
      <c r="E812">
        <f t="shared" si="27"/>
        <v>4.9004948783415254E-3</v>
      </c>
    </row>
    <row r="813" spans="1:5" ht="18">
      <c r="A813" s="8">
        <v>59.219341</v>
      </c>
      <c r="B813" s="6" t="s">
        <v>818</v>
      </c>
      <c r="C813" s="9">
        <f t="shared" si="28"/>
        <v>-4.2927532269168012E-3</v>
      </c>
      <c r="E813">
        <f t="shared" si="27"/>
        <v>5.3754568381702934E-3</v>
      </c>
    </row>
    <row r="814" spans="1:5" ht="18">
      <c r="A814" s="8">
        <v>59.702582999999997</v>
      </c>
      <c r="B814" s="6" t="s">
        <v>819</v>
      </c>
      <c r="C814" s="9">
        <f t="shared" si="28"/>
        <v>8.1602056328184958E-3</v>
      </c>
      <c r="E814">
        <f t="shared" si="27"/>
        <v>7.0775020215650035E-3</v>
      </c>
    </row>
    <row r="815" spans="1:5" ht="18">
      <c r="A815" s="8">
        <v>59.620525000000001</v>
      </c>
      <c r="B815" s="6" t="s">
        <v>820</v>
      </c>
      <c r="C815" s="9">
        <f t="shared" si="28"/>
        <v>-1.3744463953929698E-3</v>
      </c>
      <c r="E815">
        <f t="shared" si="27"/>
        <v>2.457150006646462E-3</v>
      </c>
    </row>
    <row r="816" spans="1:5" ht="18">
      <c r="A816" s="8">
        <v>59.301414000000001</v>
      </c>
      <c r="B816" s="6" t="s">
        <v>821</v>
      </c>
      <c r="C816" s="9">
        <f t="shared" si="28"/>
        <v>-5.3523681651578281E-3</v>
      </c>
      <c r="E816">
        <f t="shared" si="27"/>
        <v>6.4350717764113203E-3</v>
      </c>
    </row>
    <row r="817" spans="1:5" ht="18">
      <c r="A817" s="8">
        <v>59.720821000000001</v>
      </c>
      <c r="B817" s="6" t="s">
        <v>822</v>
      </c>
      <c r="C817" s="9">
        <f t="shared" si="28"/>
        <v>7.0724620495559165E-3</v>
      </c>
      <c r="E817">
        <f t="shared" si="27"/>
        <v>5.9897584383024243E-3</v>
      </c>
    </row>
    <row r="818" spans="1:5" ht="18">
      <c r="A818" s="8">
        <v>60.541415999999998</v>
      </c>
      <c r="B818" s="6" t="s">
        <v>823</v>
      </c>
      <c r="C818" s="9">
        <f t="shared" si="28"/>
        <v>1.3740517733337843E-2</v>
      </c>
      <c r="E818">
        <f t="shared" si="27"/>
        <v>1.2657814122084351E-2</v>
      </c>
    </row>
    <row r="819" spans="1:5" ht="18">
      <c r="A819" s="8">
        <v>61.571711999999998</v>
      </c>
      <c r="B819" s="6" t="s">
        <v>824</v>
      </c>
      <c r="C819" s="9">
        <f t="shared" si="28"/>
        <v>1.7018036049900154E-2</v>
      </c>
      <c r="E819">
        <f t="shared" si="27"/>
        <v>1.5935332438646661E-2</v>
      </c>
    </row>
    <row r="820" spans="1:5" ht="18">
      <c r="A820" s="8">
        <v>61.927311000000003</v>
      </c>
      <c r="B820" s="6" t="s">
        <v>825</v>
      </c>
      <c r="C820" s="9">
        <f t="shared" si="28"/>
        <v>5.7753632057526705E-3</v>
      </c>
      <c r="E820">
        <f t="shared" si="27"/>
        <v>4.6926595944991783E-3</v>
      </c>
    </row>
    <row r="821" spans="1:5" ht="18">
      <c r="A821" s="8">
        <v>61.845241999999999</v>
      </c>
      <c r="B821" s="6" t="s">
        <v>826</v>
      </c>
      <c r="C821" s="9">
        <f t="shared" si="28"/>
        <v>-1.3252472725645559E-3</v>
      </c>
      <c r="E821">
        <f t="shared" si="27"/>
        <v>2.4079508838180481E-3</v>
      </c>
    </row>
    <row r="822" spans="1:5" ht="18">
      <c r="A822" s="8">
        <v>62.246417999999998</v>
      </c>
      <c r="B822" s="6" t="s">
        <v>827</v>
      </c>
      <c r="C822" s="9">
        <f t="shared" si="28"/>
        <v>6.486772256465656E-3</v>
      </c>
      <c r="E822">
        <f t="shared" si="27"/>
        <v>5.4040686452121638E-3</v>
      </c>
    </row>
    <row r="823" spans="1:5" ht="18">
      <c r="A823" s="8">
        <v>62.419643000000001</v>
      </c>
      <c r="B823" s="6" t="s">
        <v>828</v>
      </c>
      <c r="C823" s="9">
        <f t="shared" si="28"/>
        <v>2.7828910572813559E-3</v>
      </c>
      <c r="E823">
        <f t="shared" si="27"/>
        <v>1.7001874460278639E-3</v>
      </c>
    </row>
    <row r="824" spans="1:5" ht="18">
      <c r="A824" s="8">
        <v>63.285823999999998</v>
      </c>
      <c r="B824" s="6" t="s">
        <v>829</v>
      </c>
      <c r="C824" s="9">
        <f t="shared" si="28"/>
        <v>1.3876737487908963E-2</v>
      </c>
      <c r="E824">
        <f t="shared" si="27"/>
        <v>1.2794033876655472E-2</v>
      </c>
    </row>
    <row r="825" spans="1:5" ht="18">
      <c r="A825" s="8">
        <v>63.185547</v>
      </c>
      <c r="B825" s="6" t="s">
        <v>830</v>
      </c>
      <c r="C825" s="9">
        <f t="shared" si="28"/>
        <v>-1.5845096683895221E-3</v>
      </c>
      <c r="E825">
        <f t="shared" si="27"/>
        <v>2.6672132796430143E-3</v>
      </c>
    </row>
    <row r="826" spans="1:5" ht="18">
      <c r="A826" s="8">
        <v>62.984959000000003</v>
      </c>
      <c r="B826" s="6" t="s">
        <v>831</v>
      </c>
      <c r="C826" s="9">
        <f t="shared" si="28"/>
        <v>-3.1745867452883658E-3</v>
      </c>
      <c r="E826">
        <f t="shared" si="27"/>
        <v>4.257290356541858E-3</v>
      </c>
    </row>
    <row r="827" spans="1:5" ht="18">
      <c r="A827" s="8">
        <v>62.738765999999998</v>
      </c>
      <c r="B827" s="6" t="s">
        <v>832</v>
      </c>
      <c r="C827" s="9">
        <f t="shared" si="28"/>
        <v>-3.9087585974296735E-3</v>
      </c>
      <c r="E827">
        <f t="shared" si="27"/>
        <v>4.9914622086831657E-3</v>
      </c>
    </row>
    <row r="828" spans="1:5" ht="18">
      <c r="A828" s="8">
        <v>62.911994999999997</v>
      </c>
      <c r="B828" s="6" t="s">
        <v>833</v>
      </c>
      <c r="C828" s="9">
        <f t="shared" si="28"/>
        <v>2.7611158306810601E-3</v>
      </c>
      <c r="E828">
        <f t="shared" si="27"/>
        <v>1.6784122194275681E-3</v>
      </c>
    </row>
    <row r="829" spans="1:5" ht="18">
      <c r="A829" s="8">
        <v>62.857306999999999</v>
      </c>
      <c r="B829" s="6" t="s">
        <v>834</v>
      </c>
      <c r="C829" s="9">
        <f t="shared" si="28"/>
        <v>-8.6927779034817743E-4</v>
      </c>
      <c r="E829">
        <f t="shared" si="27"/>
        <v>1.9519814016016694E-3</v>
      </c>
    </row>
    <row r="830" spans="1:5" ht="18">
      <c r="A830" s="8">
        <v>62.948475000000002</v>
      </c>
      <c r="B830" s="6" t="s">
        <v>835</v>
      </c>
      <c r="C830" s="9">
        <f t="shared" si="28"/>
        <v>1.4503962124881031E-3</v>
      </c>
      <c r="E830">
        <f t="shared" si="27"/>
        <v>3.6769260123461112E-4</v>
      </c>
    </row>
    <row r="831" spans="1:5" ht="18">
      <c r="A831" s="8">
        <v>63.194668</v>
      </c>
      <c r="B831" s="6" t="s">
        <v>836</v>
      </c>
      <c r="C831" s="9">
        <f t="shared" si="28"/>
        <v>3.9110240557853615E-3</v>
      </c>
      <c r="E831">
        <f t="shared" si="27"/>
        <v>2.8283204445318693E-3</v>
      </c>
    </row>
    <row r="832" spans="1:5" ht="18">
      <c r="A832" s="8">
        <v>62.419643000000001</v>
      </c>
      <c r="B832" s="6" t="s">
        <v>837</v>
      </c>
      <c r="C832" s="9">
        <f t="shared" si="28"/>
        <v>-1.2264088482908053E-2</v>
      </c>
      <c r="E832">
        <f t="shared" si="27"/>
        <v>1.3346792094161545E-2</v>
      </c>
    </row>
    <row r="833" spans="1:5" ht="18">
      <c r="A833" s="8">
        <v>62.346710000000002</v>
      </c>
      <c r="B833" s="6" t="s">
        <v>838</v>
      </c>
      <c r="C833" s="9">
        <f t="shared" si="28"/>
        <v>-1.1684302648126144E-3</v>
      </c>
      <c r="E833">
        <f t="shared" si="27"/>
        <v>2.2511338760661066E-3</v>
      </c>
    </row>
    <row r="834" spans="1:5" ht="18">
      <c r="A834" s="8">
        <v>62.392288000000001</v>
      </c>
      <c r="B834" s="6" t="s">
        <v>839</v>
      </c>
      <c r="C834" s="9">
        <f t="shared" si="28"/>
        <v>7.310409803500395E-4</v>
      </c>
      <c r="E834">
        <f t="shared" si="27"/>
        <v>3.5166263090345251E-4</v>
      </c>
    </row>
    <row r="835" spans="1:5" ht="18">
      <c r="A835" s="8">
        <v>63.648589999999999</v>
      </c>
      <c r="B835" s="6" t="s">
        <v>840</v>
      </c>
      <c r="C835" s="9">
        <f t="shared" si="28"/>
        <v>2.0135533417206863E-2</v>
      </c>
      <c r="E835">
        <f t="shared" ref="E835:E898" si="29">ABS(C835-$G$2)</f>
        <v>1.905282980595337E-2</v>
      </c>
    </row>
    <row r="836" spans="1:5" ht="18">
      <c r="A836" s="8">
        <v>61.878784000000003</v>
      </c>
      <c r="B836" s="6" t="s">
        <v>841</v>
      </c>
      <c r="C836" s="9">
        <f t="shared" ref="C836:C899" si="30">A836/A835-1</f>
        <v>-2.780589483600493E-2</v>
      </c>
      <c r="E836">
        <f t="shared" si="29"/>
        <v>2.8888598447258423E-2</v>
      </c>
    </row>
    <row r="837" spans="1:5" ht="18">
      <c r="A837" s="8">
        <v>62.089694999999999</v>
      </c>
      <c r="B837" s="6" t="s">
        <v>842</v>
      </c>
      <c r="C837" s="9">
        <f t="shared" si="30"/>
        <v>3.4084541803536261E-3</v>
      </c>
      <c r="E837">
        <f t="shared" si="29"/>
        <v>2.3257505691001339E-3</v>
      </c>
    </row>
    <row r="838" spans="1:5" ht="18">
      <c r="A838" s="8">
        <v>62.071368999999997</v>
      </c>
      <c r="B838" s="6" t="s">
        <v>843</v>
      </c>
      <c r="C838" s="9">
        <f t="shared" si="30"/>
        <v>-2.9515364828258672E-4</v>
      </c>
      <c r="E838">
        <f t="shared" si="29"/>
        <v>1.3778572595360787E-3</v>
      </c>
    </row>
    <row r="839" spans="1:5" ht="18">
      <c r="A839" s="8">
        <v>62.768276</v>
      </c>
      <c r="B839" s="6" t="s">
        <v>844</v>
      </c>
      <c r="C839" s="9">
        <f t="shared" si="30"/>
        <v>1.1227511350684116E-2</v>
      </c>
      <c r="E839">
        <f t="shared" si="29"/>
        <v>1.0144807739430625E-2</v>
      </c>
    </row>
    <row r="840" spans="1:5" ht="18">
      <c r="A840" s="8">
        <v>62.979163999999997</v>
      </c>
      <c r="B840" s="6" t="s">
        <v>845</v>
      </c>
      <c r="C840" s="9">
        <f t="shared" si="30"/>
        <v>3.3597863991039478E-3</v>
      </c>
      <c r="E840">
        <f t="shared" si="29"/>
        <v>2.2770827878504556E-3</v>
      </c>
    </row>
    <row r="841" spans="1:5" ht="18">
      <c r="A841" s="8">
        <v>63.061722000000003</v>
      </c>
      <c r="B841" s="6" t="s">
        <v>846</v>
      </c>
      <c r="C841" s="9">
        <f t="shared" si="30"/>
        <v>1.3108779913306723E-3</v>
      </c>
      <c r="E841">
        <f t="shared" si="29"/>
        <v>2.2817438007718027E-4</v>
      </c>
    </row>
    <row r="842" spans="1:5" ht="18">
      <c r="A842" s="8">
        <v>63.841137000000003</v>
      </c>
      <c r="B842" s="6" t="s">
        <v>847</v>
      </c>
      <c r="C842" s="9">
        <f t="shared" si="30"/>
        <v>1.2359557831294277E-2</v>
      </c>
      <c r="E842">
        <f t="shared" si="29"/>
        <v>1.1276854220040785E-2</v>
      </c>
    </row>
    <row r="843" spans="1:5" ht="18">
      <c r="A843" s="8">
        <v>64.152901</v>
      </c>
      <c r="B843" s="6" t="s">
        <v>848</v>
      </c>
      <c r="C843" s="9">
        <f t="shared" si="30"/>
        <v>4.8834343285584225E-3</v>
      </c>
      <c r="E843">
        <f t="shared" si="29"/>
        <v>3.8007307173049303E-3</v>
      </c>
    </row>
    <row r="844" spans="1:5" ht="18">
      <c r="A844" s="8">
        <v>64.56559</v>
      </c>
      <c r="B844" s="6" t="s">
        <v>849</v>
      </c>
      <c r="C844" s="9">
        <f t="shared" si="30"/>
        <v>6.4328969316602702E-3</v>
      </c>
      <c r="E844">
        <f t="shared" si="29"/>
        <v>5.350193320406778E-3</v>
      </c>
    </row>
    <row r="845" spans="1:5" ht="18">
      <c r="A845" s="8">
        <v>64.042884999999998</v>
      </c>
      <c r="B845" s="6" t="s">
        <v>850</v>
      </c>
      <c r="C845" s="9">
        <f t="shared" si="30"/>
        <v>-8.0957209560077459E-3</v>
      </c>
      <c r="E845">
        <f t="shared" si="29"/>
        <v>9.1784245672612372E-3</v>
      </c>
    </row>
    <row r="846" spans="1:5" ht="18">
      <c r="A846" s="8">
        <v>64.281288000000004</v>
      </c>
      <c r="B846" s="6" t="s">
        <v>851</v>
      </c>
      <c r="C846" s="9">
        <f t="shared" si="30"/>
        <v>3.7225524740180926E-3</v>
      </c>
      <c r="E846">
        <f t="shared" si="29"/>
        <v>2.6398488627646004E-3</v>
      </c>
    </row>
    <row r="847" spans="1:5" ht="18">
      <c r="A847" s="8">
        <v>65.803512999999995</v>
      </c>
      <c r="B847" s="6" t="s">
        <v>852</v>
      </c>
      <c r="C847" s="9">
        <f t="shared" si="30"/>
        <v>2.3680686049725619E-2</v>
      </c>
      <c r="E847">
        <f t="shared" si="29"/>
        <v>2.2597982438472126E-2</v>
      </c>
    </row>
    <row r="848" spans="1:5" ht="18">
      <c r="A848" s="8">
        <v>66.280342000000005</v>
      </c>
      <c r="B848" s="6" t="s">
        <v>853</v>
      </c>
      <c r="C848" s="9">
        <f t="shared" si="30"/>
        <v>7.2462544666880291E-3</v>
      </c>
      <c r="E848">
        <f t="shared" si="29"/>
        <v>6.1635508554345369E-3</v>
      </c>
    </row>
    <row r="849" spans="1:5" ht="18">
      <c r="A849" s="8">
        <v>66.500443000000004</v>
      </c>
      <c r="B849" s="6" t="s">
        <v>854</v>
      </c>
      <c r="C849" s="9">
        <f t="shared" si="30"/>
        <v>3.3207583630150417E-3</v>
      </c>
      <c r="E849">
        <f t="shared" si="29"/>
        <v>2.2380547517615495E-3</v>
      </c>
    </row>
    <row r="850" spans="1:5" ht="18">
      <c r="A850" s="8">
        <v>66.381232999999995</v>
      </c>
      <c r="B850" s="6" t="s">
        <v>855</v>
      </c>
      <c r="C850" s="9">
        <f t="shared" si="30"/>
        <v>-1.7926196371355063E-3</v>
      </c>
      <c r="E850">
        <f t="shared" si="29"/>
        <v>2.8753232483889985E-3</v>
      </c>
    </row>
    <row r="851" spans="1:5" ht="18">
      <c r="A851" s="8">
        <v>65.977744999999999</v>
      </c>
      <c r="B851" s="6" t="s">
        <v>856</v>
      </c>
      <c r="C851" s="9">
        <f t="shared" si="30"/>
        <v>-6.0783444622065641E-3</v>
      </c>
      <c r="E851">
        <f t="shared" si="29"/>
        <v>7.1610480734600563E-3</v>
      </c>
    </row>
    <row r="852" spans="1:5" ht="18">
      <c r="A852" s="8">
        <v>64.483046999999999</v>
      </c>
      <c r="B852" s="6" t="s">
        <v>857</v>
      </c>
      <c r="C852" s="9">
        <f t="shared" si="30"/>
        <v>-2.2654578449142204E-2</v>
      </c>
      <c r="E852">
        <f t="shared" si="29"/>
        <v>2.3737282060395697E-2</v>
      </c>
    </row>
    <row r="853" spans="1:5" ht="18">
      <c r="A853" s="8">
        <v>63.987869000000003</v>
      </c>
      <c r="B853" s="6" t="s">
        <v>858</v>
      </c>
      <c r="C853" s="9">
        <f t="shared" si="30"/>
        <v>-7.6791966731968309E-3</v>
      </c>
      <c r="E853">
        <f t="shared" si="29"/>
        <v>8.7619002844503222E-3</v>
      </c>
    </row>
    <row r="854" spans="1:5" ht="18">
      <c r="A854" s="8">
        <v>64.785659999999993</v>
      </c>
      <c r="B854" s="6" t="s">
        <v>859</v>
      </c>
      <c r="C854" s="9">
        <f t="shared" si="30"/>
        <v>1.2467847616553618E-2</v>
      </c>
      <c r="E854">
        <f t="shared" si="29"/>
        <v>1.1385144005300126E-2</v>
      </c>
    </row>
    <row r="855" spans="1:5" ht="18">
      <c r="A855" s="8">
        <v>64.437201999999999</v>
      </c>
      <c r="B855" s="6" t="s">
        <v>860</v>
      </c>
      <c r="C855" s="9">
        <f t="shared" si="30"/>
        <v>-5.3786285421804081E-3</v>
      </c>
      <c r="E855">
        <f t="shared" si="29"/>
        <v>6.4613321534339003E-3</v>
      </c>
    </row>
    <row r="856" spans="1:5" ht="18">
      <c r="A856" s="8">
        <v>64.097899999999996</v>
      </c>
      <c r="B856" s="6" t="s">
        <v>861</v>
      </c>
      <c r="C856" s="9">
        <f t="shared" si="30"/>
        <v>-5.265622799698888E-3</v>
      </c>
      <c r="E856">
        <f t="shared" si="29"/>
        <v>6.3483264109523803E-3</v>
      </c>
    </row>
    <row r="857" spans="1:5" ht="18">
      <c r="A857" s="8">
        <v>64.189612999999994</v>
      </c>
      <c r="B857" s="6" t="s">
        <v>862</v>
      </c>
      <c r="C857" s="9">
        <f t="shared" si="30"/>
        <v>1.4308269069658319E-3</v>
      </c>
      <c r="E857">
        <f t="shared" si="29"/>
        <v>3.4812329571233991E-4</v>
      </c>
    </row>
    <row r="858" spans="1:5" ht="18">
      <c r="A858" s="8">
        <v>64.987410999999994</v>
      </c>
      <c r="B858" s="6" t="s">
        <v>863</v>
      </c>
      <c r="C858" s="9">
        <f t="shared" si="30"/>
        <v>1.2428770991343985E-2</v>
      </c>
      <c r="E858">
        <f t="shared" si="29"/>
        <v>1.1346067380090493E-2</v>
      </c>
    </row>
    <row r="859" spans="1:5" ht="18">
      <c r="A859" s="8">
        <v>64.107101</v>
      </c>
      <c r="B859" s="6" t="s">
        <v>864</v>
      </c>
      <c r="C859" s="9">
        <f t="shared" si="30"/>
        <v>-1.3545854288609771E-2</v>
      </c>
      <c r="E859">
        <f t="shared" si="29"/>
        <v>1.4628557899863262E-2</v>
      </c>
    </row>
    <row r="860" spans="1:5" ht="18">
      <c r="A860" s="8">
        <v>64.437201999999999</v>
      </c>
      <c r="B860" s="6" t="s">
        <v>865</v>
      </c>
      <c r="C860" s="9">
        <f t="shared" si="30"/>
        <v>5.1492111614905856E-3</v>
      </c>
      <c r="E860">
        <f t="shared" si="29"/>
        <v>4.0665075502370933E-3</v>
      </c>
    </row>
    <row r="861" spans="1:5" ht="18">
      <c r="A861" s="8">
        <v>64.428009000000003</v>
      </c>
      <c r="B861" s="6" t="s">
        <v>866</v>
      </c>
      <c r="C861" s="9">
        <f t="shared" si="30"/>
        <v>-1.4266603320234328E-4</v>
      </c>
      <c r="E861">
        <f t="shared" si="29"/>
        <v>1.2253696444558353E-3</v>
      </c>
    </row>
    <row r="862" spans="1:5" ht="18">
      <c r="A862" s="8">
        <v>65.299187000000003</v>
      </c>
      <c r="B862" s="6" t="s">
        <v>867</v>
      </c>
      <c r="C862" s="9">
        <f t="shared" si="30"/>
        <v>1.3521727793885496E-2</v>
      </c>
      <c r="E862">
        <f t="shared" si="29"/>
        <v>1.2439024182632005E-2</v>
      </c>
    </row>
    <row r="863" spans="1:5" ht="18">
      <c r="A863" s="8">
        <v>64.675606000000002</v>
      </c>
      <c r="B863" s="6" t="s">
        <v>868</v>
      </c>
      <c r="C863" s="9">
        <f t="shared" si="30"/>
        <v>-9.5495982208783081E-3</v>
      </c>
      <c r="E863">
        <f t="shared" si="29"/>
        <v>1.0632301832131799E-2</v>
      </c>
    </row>
    <row r="864" spans="1:5" ht="18">
      <c r="A864" s="8">
        <v>63.465187</v>
      </c>
      <c r="B864" s="6" t="s">
        <v>869</v>
      </c>
      <c r="C864" s="9">
        <f t="shared" si="30"/>
        <v>-1.8715232447918617E-2</v>
      </c>
      <c r="E864">
        <f t="shared" si="29"/>
        <v>1.979793605917211E-2</v>
      </c>
    </row>
    <row r="865" spans="1:5" ht="18">
      <c r="A865" s="8">
        <v>64.006202999999999</v>
      </c>
      <c r="B865" s="6" t="s">
        <v>870</v>
      </c>
      <c r="C865" s="9">
        <f t="shared" si="30"/>
        <v>8.5246105081200341E-3</v>
      </c>
      <c r="E865">
        <f t="shared" si="29"/>
        <v>7.4419068968665418E-3</v>
      </c>
    </row>
    <row r="866" spans="1:5" ht="18">
      <c r="A866" s="8">
        <v>62.804946999999999</v>
      </c>
      <c r="B866" s="6" t="s">
        <v>871</v>
      </c>
      <c r="C866" s="9">
        <f t="shared" si="30"/>
        <v>-1.8767805989053921E-2</v>
      </c>
      <c r="E866">
        <f t="shared" si="29"/>
        <v>1.9850509600307414E-2</v>
      </c>
    </row>
    <row r="867" spans="1:5" ht="18">
      <c r="A867" s="8">
        <v>63.208424000000001</v>
      </c>
      <c r="B867" s="6" t="s">
        <v>872</v>
      </c>
      <c r="C867" s="9">
        <f t="shared" si="30"/>
        <v>6.4242869275887848E-3</v>
      </c>
      <c r="E867">
        <f t="shared" si="29"/>
        <v>5.3415833163352926E-3</v>
      </c>
    </row>
    <row r="868" spans="1:5" ht="18">
      <c r="A868" s="8">
        <v>62.511490000000002</v>
      </c>
      <c r="B868" s="6" t="s">
        <v>873</v>
      </c>
      <c r="C868" s="9">
        <f t="shared" si="30"/>
        <v>-1.1025967045152019E-2</v>
      </c>
      <c r="E868">
        <f t="shared" si="29"/>
        <v>1.210867065640551E-2</v>
      </c>
    </row>
    <row r="869" spans="1:5" ht="18">
      <c r="A869" s="8">
        <v>63.345973999999998</v>
      </c>
      <c r="B869" s="6" t="s">
        <v>874</v>
      </c>
      <c r="C869" s="9">
        <f t="shared" si="30"/>
        <v>1.3349289866550818E-2</v>
      </c>
      <c r="E869">
        <f t="shared" si="29"/>
        <v>1.2266586255297326E-2</v>
      </c>
    </row>
    <row r="870" spans="1:5" ht="18">
      <c r="A870" s="8">
        <v>62.878304</v>
      </c>
      <c r="B870" s="6" t="s">
        <v>875</v>
      </c>
      <c r="C870" s="9">
        <f t="shared" si="30"/>
        <v>-7.3827896307979701E-3</v>
      </c>
      <c r="E870">
        <f t="shared" si="29"/>
        <v>8.4654932420514615E-3</v>
      </c>
    </row>
    <row r="871" spans="1:5" ht="18">
      <c r="A871" s="8">
        <v>63.694423999999998</v>
      </c>
      <c r="B871" s="6" t="s">
        <v>876</v>
      </c>
      <c r="C871" s="9">
        <f t="shared" si="30"/>
        <v>1.2979357712955997E-2</v>
      </c>
      <c r="E871">
        <f t="shared" si="29"/>
        <v>1.1896654101702505E-2</v>
      </c>
    </row>
    <row r="872" spans="1:5" ht="18">
      <c r="A872" s="8">
        <v>64.171265000000005</v>
      </c>
      <c r="B872" s="6" t="s">
        <v>877</v>
      </c>
      <c r="C872" s="9">
        <f t="shared" si="30"/>
        <v>7.4863853074487174E-3</v>
      </c>
      <c r="E872">
        <f t="shared" si="29"/>
        <v>6.4036816961952252E-3</v>
      </c>
    </row>
    <row r="873" spans="1:5" ht="18">
      <c r="A873" s="8">
        <v>64.180435000000003</v>
      </c>
      <c r="B873" s="6" t="s">
        <v>878</v>
      </c>
      <c r="C873" s="9">
        <f t="shared" si="30"/>
        <v>1.4289885044327377E-4</v>
      </c>
      <c r="E873">
        <f t="shared" si="29"/>
        <v>9.3980476081021824E-4</v>
      </c>
    </row>
    <row r="874" spans="1:5" ht="18">
      <c r="A874" s="8">
        <v>65.244133000000005</v>
      </c>
      <c r="B874" s="6" t="s">
        <v>879</v>
      </c>
      <c r="C874" s="9">
        <f t="shared" si="30"/>
        <v>1.6573555476836477E-2</v>
      </c>
      <c r="E874">
        <f t="shared" si="29"/>
        <v>1.5490851865582985E-2</v>
      </c>
    </row>
    <row r="875" spans="1:5" ht="18">
      <c r="A875" s="8">
        <v>65.812691000000001</v>
      </c>
      <c r="B875" s="6" t="s">
        <v>880</v>
      </c>
      <c r="C875" s="9">
        <f t="shared" si="30"/>
        <v>8.7143161209606301E-3</v>
      </c>
      <c r="E875">
        <f t="shared" si="29"/>
        <v>7.6316125097071379E-3</v>
      </c>
    </row>
    <row r="876" spans="1:5" ht="18">
      <c r="A876" s="8">
        <v>66.738838000000001</v>
      </c>
      <c r="B876" s="6" t="s">
        <v>881</v>
      </c>
      <c r="C876" s="9">
        <f t="shared" si="30"/>
        <v>1.4072468180946984E-2</v>
      </c>
      <c r="E876">
        <f t="shared" si="29"/>
        <v>1.2989764569693493E-2</v>
      </c>
    </row>
    <row r="877" spans="1:5" ht="18">
      <c r="A877" s="8">
        <v>67.261536000000007</v>
      </c>
      <c r="B877" s="6" t="s">
        <v>882</v>
      </c>
      <c r="C877" s="9">
        <f t="shared" si="30"/>
        <v>7.8319913211555292E-3</v>
      </c>
      <c r="E877">
        <f t="shared" si="29"/>
        <v>6.749287709902037E-3</v>
      </c>
    </row>
    <row r="878" spans="1:5" ht="18">
      <c r="A878" s="8">
        <v>67.21566</v>
      </c>
      <c r="B878" s="6" t="s">
        <v>883</v>
      </c>
      <c r="C878" s="9">
        <f t="shared" si="30"/>
        <v>-6.8205400483278833E-4</v>
      </c>
      <c r="E878">
        <f t="shared" si="29"/>
        <v>1.7647576160862803E-3</v>
      </c>
    </row>
    <row r="879" spans="1:5" ht="18">
      <c r="A879" s="8">
        <v>67.729195000000004</v>
      </c>
      <c r="B879" s="6" t="s">
        <v>884</v>
      </c>
      <c r="C879" s="9">
        <f t="shared" si="30"/>
        <v>7.6401094625866417E-3</v>
      </c>
      <c r="E879">
        <f t="shared" si="29"/>
        <v>6.5574058513331495E-3</v>
      </c>
    </row>
    <row r="880" spans="1:5" ht="18">
      <c r="A880" s="8">
        <v>68.059348999999997</v>
      </c>
      <c r="B880" s="6" t="s">
        <v>885</v>
      </c>
      <c r="C880" s="9">
        <f t="shared" si="30"/>
        <v>4.8746186928694257E-3</v>
      </c>
      <c r="E880">
        <f t="shared" si="29"/>
        <v>3.7919150816159335E-3</v>
      </c>
    </row>
    <row r="881" spans="1:5" ht="18">
      <c r="A881" s="8">
        <v>67.665008999999998</v>
      </c>
      <c r="B881" s="6" t="s">
        <v>886</v>
      </c>
      <c r="C881" s="9">
        <f t="shared" si="30"/>
        <v>-5.7940607101605313E-3</v>
      </c>
      <c r="E881">
        <f t="shared" si="29"/>
        <v>6.8767643214140235E-3</v>
      </c>
    </row>
    <row r="882" spans="1:5" ht="18">
      <c r="A882" s="8">
        <v>67.490784000000005</v>
      </c>
      <c r="B882" s="6" t="s">
        <v>887</v>
      </c>
      <c r="C882" s="9">
        <f t="shared" si="30"/>
        <v>-2.5748167712501546E-3</v>
      </c>
      <c r="E882">
        <f t="shared" si="29"/>
        <v>3.6575203825036469E-3</v>
      </c>
    </row>
    <row r="883" spans="1:5" ht="18">
      <c r="A883" s="8">
        <v>68.031822000000005</v>
      </c>
      <c r="B883" s="6" t="s">
        <v>888</v>
      </c>
      <c r="C883" s="9">
        <f t="shared" si="30"/>
        <v>8.0164722934614741E-3</v>
      </c>
      <c r="E883">
        <f t="shared" si="29"/>
        <v>6.9337686822079818E-3</v>
      </c>
    </row>
    <row r="884" spans="1:5" ht="18">
      <c r="A884" s="8">
        <v>67.903458000000001</v>
      </c>
      <c r="B884" s="6" t="s">
        <v>889</v>
      </c>
      <c r="C884" s="9">
        <f t="shared" si="30"/>
        <v>-1.8868229047284135E-3</v>
      </c>
      <c r="E884">
        <f t="shared" si="29"/>
        <v>2.9695265159819057E-3</v>
      </c>
    </row>
    <row r="885" spans="1:5" ht="18">
      <c r="A885" s="8">
        <v>67.087340999999995</v>
      </c>
      <c r="B885" s="6" t="s">
        <v>890</v>
      </c>
      <c r="C885" s="9">
        <f t="shared" si="30"/>
        <v>-1.2018784080186418E-2</v>
      </c>
      <c r="E885">
        <f t="shared" si="29"/>
        <v>1.3101487691439909E-2</v>
      </c>
    </row>
    <row r="886" spans="1:5" ht="18">
      <c r="A886" s="8">
        <v>66.977256999999994</v>
      </c>
      <c r="B886" s="6" t="s">
        <v>891</v>
      </c>
      <c r="C886" s="9">
        <f t="shared" si="30"/>
        <v>-1.6409056963518909E-3</v>
      </c>
      <c r="E886">
        <f t="shared" si="29"/>
        <v>2.7236093076053831E-3</v>
      </c>
    </row>
    <row r="887" spans="1:5" ht="18">
      <c r="A887" s="8">
        <v>66.665503999999999</v>
      </c>
      <c r="B887" s="6" t="s">
        <v>892</v>
      </c>
      <c r="C887" s="9">
        <f t="shared" si="30"/>
        <v>-4.6546098476382136E-3</v>
      </c>
      <c r="E887">
        <f t="shared" si="29"/>
        <v>5.7373134588917058E-3</v>
      </c>
    </row>
    <row r="888" spans="1:5" ht="18">
      <c r="A888" s="8">
        <v>66.555442999999997</v>
      </c>
      <c r="B888" s="6" t="s">
        <v>893</v>
      </c>
      <c r="C888" s="9">
        <f t="shared" si="30"/>
        <v>-1.6509437924597803E-3</v>
      </c>
      <c r="E888">
        <f t="shared" si="29"/>
        <v>2.7336474037132725E-3</v>
      </c>
    </row>
    <row r="889" spans="1:5" ht="18">
      <c r="A889" s="8">
        <v>66.262039000000001</v>
      </c>
      <c r="B889" s="6" t="s">
        <v>894</v>
      </c>
      <c r="C889" s="9">
        <f t="shared" si="30"/>
        <v>-4.4084148008750601E-3</v>
      </c>
      <c r="E889">
        <f t="shared" si="29"/>
        <v>5.4911184121285523E-3</v>
      </c>
    </row>
    <row r="890" spans="1:5" ht="18">
      <c r="A890" s="8">
        <v>66.161186000000001</v>
      </c>
      <c r="B890" s="6" t="s">
        <v>895</v>
      </c>
      <c r="C890" s="9">
        <f t="shared" si="30"/>
        <v>-1.5220328490042068E-3</v>
      </c>
      <c r="E890">
        <f t="shared" si="29"/>
        <v>2.604736460257699E-3</v>
      </c>
    </row>
    <row r="891" spans="1:5" ht="18">
      <c r="A891" s="8">
        <v>66.647178999999994</v>
      </c>
      <c r="B891" s="6" t="s">
        <v>896</v>
      </c>
      <c r="C891" s="9">
        <f t="shared" si="30"/>
        <v>7.3455908121113911E-3</v>
      </c>
      <c r="E891">
        <f t="shared" si="29"/>
        <v>6.2628872008578989E-3</v>
      </c>
    </row>
    <row r="892" spans="1:5" ht="18">
      <c r="A892" s="8">
        <v>66.390404000000004</v>
      </c>
      <c r="B892" s="6" t="s">
        <v>897</v>
      </c>
      <c r="C892" s="9">
        <f t="shared" si="30"/>
        <v>-3.852751216971817E-3</v>
      </c>
      <c r="E892">
        <f t="shared" si="29"/>
        <v>4.9354548282253092E-3</v>
      </c>
    </row>
    <row r="893" spans="1:5" ht="18">
      <c r="A893" s="8">
        <v>66.748031999999995</v>
      </c>
      <c r="B893" s="6" t="s">
        <v>898</v>
      </c>
      <c r="C893" s="9">
        <f t="shared" si="30"/>
        <v>5.3867423370399514E-3</v>
      </c>
      <c r="E893">
        <f t="shared" si="29"/>
        <v>4.3040387257864592E-3</v>
      </c>
    </row>
    <row r="894" spans="1:5" ht="18">
      <c r="A894" s="8">
        <v>66.454582000000002</v>
      </c>
      <c r="B894" s="6" t="s">
        <v>899</v>
      </c>
      <c r="C894" s="9">
        <f t="shared" si="30"/>
        <v>-4.3963843008884007E-3</v>
      </c>
      <c r="E894">
        <f t="shared" si="29"/>
        <v>5.4790879121418929E-3</v>
      </c>
    </row>
    <row r="895" spans="1:5" ht="18">
      <c r="A895" s="8">
        <v>65.482574</v>
      </c>
      <c r="B895" s="6" t="s">
        <v>900</v>
      </c>
      <c r="C895" s="9">
        <f t="shared" si="30"/>
        <v>-1.4626651327067308E-2</v>
      </c>
      <c r="E895">
        <f t="shared" si="29"/>
        <v>1.5709354938320801E-2</v>
      </c>
    </row>
    <row r="896" spans="1:5" ht="18">
      <c r="A896" s="8">
        <v>66.482085999999995</v>
      </c>
      <c r="B896" s="6" t="s">
        <v>901</v>
      </c>
      <c r="C896" s="9">
        <f t="shared" si="30"/>
        <v>1.5263786057035489E-2</v>
      </c>
      <c r="E896">
        <f t="shared" si="29"/>
        <v>1.4181082445781997E-2</v>
      </c>
    </row>
    <row r="897" spans="1:5" ht="18">
      <c r="A897" s="8">
        <v>67.481635999999995</v>
      </c>
      <c r="B897" s="6" t="s">
        <v>902</v>
      </c>
      <c r="C897" s="9">
        <f t="shared" si="30"/>
        <v>1.5034877214893605E-2</v>
      </c>
      <c r="E897">
        <f t="shared" si="29"/>
        <v>1.3952173603640114E-2</v>
      </c>
    </row>
    <row r="898" spans="1:5" ht="18">
      <c r="A898" s="8">
        <v>67.500052999999994</v>
      </c>
      <c r="B898" s="6" t="s">
        <v>903</v>
      </c>
      <c r="C898" s="9">
        <f t="shared" si="30"/>
        <v>2.7291869450229989E-4</v>
      </c>
      <c r="E898">
        <f t="shared" si="29"/>
        <v>8.0978491675119213E-4</v>
      </c>
    </row>
    <row r="899" spans="1:5" ht="18">
      <c r="A899" s="8">
        <v>67.896468999999996</v>
      </c>
      <c r="B899" s="6" t="s">
        <v>904</v>
      </c>
      <c r="C899" s="9">
        <f t="shared" si="30"/>
        <v>5.8728250183743835E-3</v>
      </c>
      <c r="E899">
        <f t="shared" ref="E899:E962" si="31">ABS(C899-$G$2)</f>
        <v>4.7901214071208913E-3</v>
      </c>
    </row>
    <row r="900" spans="1:5" ht="18">
      <c r="A900" s="8">
        <v>66.744110000000006</v>
      </c>
      <c r="B900" s="6" t="s">
        <v>905</v>
      </c>
      <c r="C900" s="9">
        <f t="shared" ref="C900:C963" si="32">A900/A899-1</f>
        <v>-1.6972296453295566E-2</v>
      </c>
      <c r="E900">
        <f t="shared" si="31"/>
        <v>1.8055000064549059E-2</v>
      </c>
    </row>
    <row r="901" spans="1:5" ht="18">
      <c r="A901" s="8">
        <v>66.827072000000001</v>
      </c>
      <c r="B901" s="6" t="s">
        <v>906</v>
      </c>
      <c r="C901" s="9">
        <f t="shared" si="32"/>
        <v>1.242986085214115E-3</v>
      </c>
      <c r="E901">
        <f t="shared" si="31"/>
        <v>1.6028247396062301E-4</v>
      </c>
    </row>
    <row r="902" spans="1:5" ht="18">
      <c r="A902" s="8">
        <v>66.513656999999995</v>
      </c>
      <c r="B902" s="6" t="s">
        <v>907</v>
      </c>
      <c r="C902" s="9">
        <f t="shared" si="32"/>
        <v>-4.6899406276547095E-3</v>
      </c>
      <c r="E902">
        <f t="shared" si="31"/>
        <v>5.7726442389082018E-3</v>
      </c>
    </row>
    <row r="903" spans="1:5" ht="18">
      <c r="A903" s="8">
        <v>67.444755999999998</v>
      </c>
      <c r="B903" s="6" t="s">
        <v>908</v>
      </c>
      <c r="C903" s="9">
        <f t="shared" si="32"/>
        <v>1.3998613848581476E-2</v>
      </c>
      <c r="E903">
        <f t="shared" si="31"/>
        <v>1.2915910237327985E-2</v>
      </c>
    </row>
    <row r="904" spans="1:5" ht="18">
      <c r="A904" s="8">
        <v>67.039101000000002</v>
      </c>
      <c r="B904" s="6" t="s">
        <v>909</v>
      </c>
      <c r="C904" s="9">
        <f t="shared" si="32"/>
        <v>-6.0146262520394123E-3</v>
      </c>
      <c r="E904">
        <f t="shared" si="31"/>
        <v>7.0973298632929045E-3</v>
      </c>
    </row>
    <row r="905" spans="1:5" ht="18">
      <c r="A905" s="8">
        <v>67.011459000000002</v>
      </c>
      <c r="B905" s="6" t="s">
        <v>910</v>
      </c>
      <c r="C905" s="9">
        <f t="shared" si="32"/>
        <v>-4.123265316460234E-4</v>
      </c>
      <c r="E905">
        <f t="shared" si="31"/>
        <v>1.4950301428995154E-3</v>
      </c>
    </row>
    <row r="906" spans="1:5" ht="18">
      <c r="A906" s="8">
        <v>67.131293999999997</v>
      </c>
      <c r="B906" s="6" t="s">
        <v>911</v>
      </c>
      <c r="C906" s="9">
        <f t="shared" si="32"/>
        <v>1.7882762409335839E-3</v>
      </c>
      <c r="E906">
        <f t="shared" si="31"/>
        <v>7.0557262968009194E-4</v>
      </c>
    </row>
    <row r="907" spans="1:5" ht="18">
      <c r="A907" s="8">
        <v>67.140533000000005</v>
      </c>
      <c r="B907" s="6" t="s">
        <v>912</v>
      </c>
      <c r="C907" s="9">
        <f t="shared" si="32"/>
        <v>1.3762582917009603E-4</v>
      </c>
      <c r="E907">
        <f t="shared" si="31"/>
        <v>9.4507778208339599E-4</v>
      </c>
    </row>
    <row r="908" spans="1:5" ht="18">
      <c r="A908" s="8">
        <v>67.343338000000003</v>
      </c>
      <c r="B908" s="6" t="s">
        <v>913</v>
      </c>
      <c r="C908" s="9">
        <f t="shared" si="32"/>
        <v>3.0206045579053153E-3</v>
      </c>
      <c r="E908">
        <f t="shared" si="31"/>
        <v>1.9379009466518233E-3</v>
      </c>
    </row>
    <row r="909" spans="1:5" ht="18">
      <c r="A909" s="8">
        <v>68.228340000000003</v>
      </c>
      <c r="B909" s="6" t="s">
        <v>914</v>
      </c>
      <c r="C909" s="9">
        <f t="shared" si="32"/>
        <v>1.3141641419675443E-2</v>
      </c>
      <c r="E909">
        <f t="shared" si="31"/>
        <v>1.2058937808421951E-2</v>
      </c>
    </row>
    <row r="910" spans="1:5" ht="18">
      <c r="A910" s="8">
        <v>68.928946999999994</v>
      </c>
      <c r="B910" s="6" t="s">
        <v>915</v>
      </c>
      <c r="C910" s="9">
        <f t="shared" si="32"/>
        <v>1.0268562887503885E-2</v>
      </c>
      <c r="E910">
        <f t="shared" si="31"/>
        <v>9.1858592762503934E-3</v>
      </c>
    </row>
    <row r="911" spans="1:5" ht="18">
      <c r="A911" s="8">
        <v>68.163787999999997</v>
      </c>
      <c r="B911" s="6" t="s">
        <v>916</v>
      </c>
      <c r="C911" s="9">
        <f t="shared" si="32"/>
        <v>-1.1100691847214739E-2</v>
      </c>
      <c r="E911">
        <f t="shared" si="31"/>
        <v>1.218339545846823E-2</v>
      </c>
    </row>
    <row r="912" spans="1:5" ht="18">
      <c r="A912" s="8">
        <v>67.859604000000004</v>
      </c>
      <c r="B912" s="6" t="s">
        <v>917</v>
      </c>
      <c r="C912" s="9">
        <f t="shared" si="32"/>
        <v>-4.4625454207444237E-3</v>
      </c>
      <c r="E912">
        <f t="shared" si="31"/>
        <v>5.545249031997916E-3</v>
      </c>
    </row>
    <row r="913" spans="1:5" ht="18">
      <c r="A913" s="8">
        <v>67.666008000000005</v>
      </c>
      <c r="B913" s="6" t="s">
        <v>918</v>
      </c>
      <c r="C913" s="9">
        <f t="shared" si="32"/>
        <v>-2.8528902113840182E-3</v>
      </c>
      <c r="E913">
        <f t="shared" si="31"/>
        <v>3.9355938226375104E-3</v>
      </c>
    </row>
    <row r="914" spans="1:5" ht="18">
      <c r="A914" s="8">
        <v>68.532555000000002</v>
      </c>
      <c r="B914" s="6" t="s">
        <v>919</v>
      </c>
      <c r="C914" s="9">
        <f t="shared" si="32"/>
        <v>1.280623795628677E-2</v>
      </c>
      <c r="E914">
        <f t="shared" si="31"/>
        <v>1.1723534345033279E-2</v>
      </c>
    </row>
    <row r="915" spans="1:5" ht="18">
      <c r="A915" s="8">
        <v>68.200683999999995</v>
      </c>
      <c r="B915" s="6" t="s">
        <v>920</v>
      </c>
      <c r="C915" s="9">
        <f t="shared" si="32"/>
        <v>-4.8425306775736754E-3</v>
      </c>
      <c r="E915">
        <f t="shared" si="31"/>
        <v>5.9252342888271676E-3</v>
      </c>
    </row>
    <row r="916" spans="1:5" ht="18">
      <c r="A916" s="8">
        <v>68.919753999999998</v>
      </c>
      <c r="B916" s="6" t="s">
        <v>921</v>
      </c>
      <c r="C916" s="9">
        <f t="shared" si="32"/>
        <v>1.0543442643478507E-2</v>
      </c>
      <c r="E916">
        <f t="shared" si="31"/>
        <v>9.4607390322250153E-3</v>
      </c>
    </row>
    <row r="917" spans="1:5" ht="18">
      <c r="A917" s="8">
        <v>68.846007999999998</v>
      </c>
      <c r="B917" s="6" t="s">
        <v>922</v>
      </c>
      <c r="C917" s="9">
        <f t="shared" si="32"/>
        <v>-1.0700270346293284E-3</v>
      </c>
      <c r="E917">
        <f t="shared" si="31"/>
        <v>2.1527306458828206E-3</v>
      </c>
    </row>
    <row r="918" spans="1:5" ht="18">
      <c r="A918" s="8">
        <v>69.334594999999993</v>
      </c>
      <c r="B918" s="6" t="s">
        <v>923</v>
      </c>
      <c r="C918" s="9">
        <f t="shared" si="32"/>
        <v>7.0968094475425403E-3</v>
      </c>
      <c r="E918">
        <f t="shared" si="31"/>
        <v>6.0141058362890481E-3</v>
      </c>
    </row>
    <row r="919" spans="1:5" ht="18">
      <c r="A919" s="8">
        <v>68.928946999999994</v>
      </c>
      <c r="B919" s="6" t="s">
        <v>924</v>
      </c>
      <c r="C919" s="9">
        <f t="shared" si="32"/>
        <v>-5.8505858439066305E-3</v>
      </c>
      <c r="E919">
        <f t="shared" si="31"/>
        <v>6.9332894551601227E-3</v>
      </c>
    </row>
    <row r="920" spans="1:5" ht="18">
      <c r="A920" s="8">
        <v>69.426795999999996</v>
      </c>
      <c r="B920" s="6" t="s">
        <v>925</v>
      </c>
      <c r="C920" s="9">
        <f t="shared" si="32"/>
        <v>7.2226404387114584E-3</v>
      </c>
      <c r="E920">
        <f t="shared" si="31"/>
        <v>6.1399368274579662E-3</v>
      </c>
    </row>
    <row r="921" spans="1:5" ht="18">
      <c r="A921" s="8">
        <v>69.288512999999995</v>
      </c>
      <c r="B921" s="6" t="s">
        <v>926</v>
      </c>
      <c r="C921" s="9">
        <f t="shared" si="32"/>
        <v>-1.9917813865413247E-3</v>
      </c>
      <c r="E921">
        <f t="shared" si="31"/>
        <v>3.074484997794817E-3</v>
      </c>
    </row>
    <row r="922" spans="1:5" ht="18">
      <c r="A922" s="8">
        <v>69.546622999999997</v>
      </c>
      <c r="B922" s="6" t="s">
        <v>927</v>
      </c>
      <c r="C922" s="9">
        <f t="shared" si="32"/>
        <v>3.7251484961151604E-3</v>
      </c>
      <c r="E922">
        <f t="shared" si="31"/>
        <v>2.6424448848616682E-3</v>
      </c>
    </row>
    <row r="923" spans="1:5" ht="18">
      <c r="A923" s="8">
        <v>69.085685999999995</v>
      </c>
      <c r="B923" s="6" t="s">
        <v>928</v>
      </c>
      <c r="C923" s="9">
        <f t="shared" si="32"/>
        <v>-6.6277409328703296E-3</v>
      </c>
      <c r="E923">
        <f t="shared" si="31"/>
        <v>7.7104445441238218E-3</v>
      </c>
    </row>
    <row r="924" spans="1:5" ht="18">
      <c r="A924" s="8">
        <v>68.412704000000005</v>
      </c>
      <c r="B924" s="6" t="s">
        <v>929</v>
      </c>
      <c r="C924" s="9">
        <f t="shared" si="32"/>
        <v>-9.7412653613947464E-3</v>
      </c>
      <c r="E924">
        <f t="shared" si="31"/>
        <v>1.0823968972648238E-2</v>
      </c>
    </row>
    <row r="925" spans="1:5" ht="18">
      <c r="A925" s="8">
        <v>68.597083999999995</v>
      </c>
      <c r="B925" s="6" t="s">
        <v>930</v>
      </c>
      <c r="C925" s="9">
        <f t="shared" si="32"/>
        <v>2.6951134689836564E-3</v>
      </c>
      <c r="E925">
        <f t="shared" si="31"/>
        <v>1.6124098577301644E-3</v>
      </c>
    </row>
    <row r="926" spans="1:5" ht="18">
      <c r="A926" s="8">
        <v>67.536934000000002</v>
      </c>
      <c r="B926" s="6" t="s">
        <v>931</v>
      </c>
      <c r="C926" s="9">
        <f t="shared" si="32"/>
        <v>-1.5454738571686111E-2</v>
      </c>
      <c r="E926">
        <f t="shared" si="31"/>
        <v>1.6537442182939604E-2</v>
      </c>
    </row>
    <row r="927" spans="1:5" ht="18">
      <c r="A927" s="8">
        <v>67.536934000000002</v>
      </c>
      <c r="B927" s="6" t="s">
        <v>932</v>
      </c>
      <c r="C927" s="9">
        <f t="shared" si="32"/>
        <v>0</v>
      </c>
      <c r="E927">
        <f t="shared" si="31"/>
        <v>1.082703611253492E-3</v>
      </c>
    </row>
    <row r="928" spans="1:5" ht="18">
      <c r="A928" s="8">
        <v>68.080826000000002</v>
      </c>
      <c r="B928" s="6" t="s">
        <v>933</v>
      </c>
      <c r="C928" s="9">
        <f t="shared" si="32"/>
        <v>8.0532527579650903E-3</v>
      </c>
      <c r="E928">
        <f t="shared" si="31"/>
        <v>6.9705491467115981E-3</v>
      </c>
    </row>
    <row r="929" spans="1:5" ht="18">
      <c r="A929" s="8">
        <v>68.099250999999995</v>
      </c>
      <c r="B929" s="6" t="s">
        <v>934</v>
      </c>
      <c r="C929" s="9">
        <f t="shared" si="32"/>
        <v>2.7063420176465236E-4</v>
      </c>
      <c r="E929">
        <f t="shared" si="31"/>
        <v>8.1206940948883965E-4</v>
      </c>
    </row>
    <row r="930" spans="1:5" ht="18">
      <c r="A930" s="8">
        <v>68.670845</v>
      </c>
      <c r="B930" s="6" t="s">
        <v>935</v>
      </c>
      <c r="C930" s="9">
        <f t="shared" si="32"/>
        <v>8.3935431242849745E-3</v>
      </c>
      <c r="E930">
        <f t="shared" si="31"/>
        <v>7.3108395130314823E-3</v>
      </c>
    </row>
    <row r="931" spans="1:5" ht="18">
      <c r="A931" s="8">
        <v>68.781456000000006</v>
      </c>
      <c r="B931" s="6" t="s">
        <v>936</v>
      </c>
      <c r="C931" s="9">
        <f t="shared" si="32"/>
        <v>1.6107417929691614E-3</v>
      </c>
      <c r="E931">
        <f t="shared" si="31"/>
        <v>5.2803818171566941E-4</v>
      </c>
    </row>
    <row r="932" spans="1:5" ht="18">
      <c r="A932" s="8">
        <v>68.458809000000002</v>
      </c>
      <c r="B932" s="6" t="s">
        <v>937</v>
      </c>
      <c r="C932" s="9">
        <f t="shared" si="32"/>
        <v>-4.6909009893597586E-3</v>
      </c>
      <c r="E932">
        <f t="shared" si="31"/>
        <v>5.7736046006132509E-3</v>
      </c>
    </row>
    <row r="933" spans="1:5" ht="18">
      <c r="A933" s="8">
        <v>68.855216999999996</v>
      </c>
      <c r="B933" s="6" t="s">
        <v>938</v>
      </c>
      <c r="C933" s="9">
        <f t="shared" si="32"/>
        <v>5.7904600706681908E-3</v>
      </c>
      <c r="E933">
        <f t="shared" si="31"/>
        <v>4.7077564594146986E-3</v>
      </c>
    </row>
    <row r="934" spans="1:5" ht="18">
      <c r="A934" s="8">
        <v>70.035233000000005</v>
      </c>
      <c r="B934" s="6" t="s">
        <v>939</v>
      </c>
      <c r="C934" s="9">
        <f t="shared" si="32"/>
        <v>1.7137641146349303E-2</v>
      </c>
      <c r="E934">
        <f t="shared" si="31"/>
        <v>1.605493753509581E-2</v>
      </c>
    </row>
    <row r="935" spans="1:5" ht="18">
      <c r="A935" s="8">
        <v>70.062881000000004</v>
      </c>
      <c r="B935" s="6" t="s">
        <v>940</v>
      </c>
      <c r="C935" s="9">
        <f t="shared" si="32"/>
        <v>3.9477272817811659E-4</v>
      </c>
      <c r="E935">
        <f t="shared" si="31"/>
        <v>6.8793088307537542E-4</v>
      </c>
    </row>
    <row r="936" spans="1:5" ht="18">
      <c r="A936" s="8">
        <v>70.330230999999998</v>
      </c>
      <c r="B936" s="6" t="s">
        <v>941</v>
      </c>
      <c r="C936" s="9">
        <f t="shared" si="32"/>
        <v>3.8158579291078798E-3</v>
      </c>
      <c r="E936">
        <f t="shared" si="31"/>
        <v>2.7331543178543876E-3</v>
      </c>
    </row>
    <row r="937" spans="1:5" ht="18">
      <c r="A937" s="8">
        <v>70.330230999999998</v>
      </c>
      <c r="B937" s="6" t="s">
        <v>942</v>
      </c>
      <c r="C937" s="9">
        <f t="shared" si="32"/>
        <v>0</v>
      </c>
      <c r="E937">
        <f t="shared" si="31"/>
        <v>1.082703611253492E-3</v>
      </c>
    </row>
    <row r="938" spans="1:5" ht="18">
      <c r="A938" s="8">
        <v>70.450057999999999</v>
      </c>
      <c r="B938" s="6" t="s">
        <v>943</v>
      </c>
      <c r="C938" s="9">
        <f t="shared" si="32"/>
        <v>1.7037765736900301E-3</v>
      </c>
      <c r="E938">
        <f t="shared" si="31"/>
        <v>6.2107296243653809E-4</v>
      </c>
    </row>
    <row r="939" spans="1:5" ht="18">
      <c r="A939" s="8">
        <v>71.095375000000004</v>
      </c>
      <c r="B939" s="6" t="s">
        <v>944</v>
      </c>
      <c r="C939" s="9">
        <f t="shared" si="32"/>
        <v>9.1599214865090151E-3</v>
      </c>
      <c r="E939">
        <f t="shared" si="31"/>
        <v>8.0772178752555237E-3</v>
      </c>
    </row>
    <row r="940" spans="1:5" ht="18">
      <c r="A940" s="8">
        <v>71.436492999999999</v>
      </c>
      <c r="B940" s="6" t="s">
        <v>945</v>
      </c>
      <c r="C940" s="9">
        <f t="shared" si="32"/>
        <v>4.7980336273631963E-3</v>
      </c>
      <c r="E940">
        <f t="shared" si="31"/>
        <v>3.715330016109704E-3</v>
      </c>
    </row>
    <row r="941" spans="1:5" ht="18">
      <c r="A941" s="8">
        <v>71.583977000000004</v>
      </c>
      <c r="B941" s="6" t="s">
        <v>946</v>
      </c>
      <c r="C941" s="9">
        <f t="shared" si="32"/>
        <v>2.0645470376046138E-3</v>
      </c>
      <c r="E941">
        <f t="shared" si="31"/>
        <v>9.8184342635112176E-4</v>
      </c>
    </row>
    <row r="942" spans="1:5" ht="18">
      <c r="A942" s="8">
        <v>71.528678999999997</v>
      </c>
      <c r="B942" s="6" t="s">
        <v>947</v>
      </c>
      <c r="C942" s="9">
        <f t="shared" si="32"/>
        <v>-7.7249130765688623E-4</v>
      </c>
      <c r="E942">
        <f t="shared" si="31"/>
        <v>1.8551949189103782E-3</v>
      </c>
    </row>
    <row r="943" spans="1:5" ht="18">
      <c r="A943" s="8">
        <v>71.547095999999996</v>
      </c>
      <c r="B943" s="6" t="s">
        <v>948</v>
      </c>
      <c r="C943" s="9">
        <f t="shared" si="32"/>
        <v>2.5747714423740575E-4</v>
      </c>
      <c r="E943">
        <f t="shared" si="31"/>
        <v>8.2522646701608626E-4</v>
      </c>
    </row>
    <row r="944" spans="1:5" ht="18">
      <c r="A944" s="8">
        <v>71.823668999999995</v>
      </c>
      <c r="B944" s="6" t="s">
        <v>949</v>
      </c>
      <c r="C944" s="9">
        <f t="shared" si="32"/>
        <v>3.8656076271774698E-3</v>
      </c>
      <c r="E944">
        <f t="shared" si="31"/>
        <v>2.7829040159239775E-3</v>
      </c>
    </row>
    <row r="945" spans="1:5" ht="18">
      <c r="A945" s="8">
        <v>72.653351000000001</v>
      </c>
      <c r="B945" s="6" t="s">
        <v>950</v>
      </c>
      <c r="C945" s="9">
        <f t="shared" si="32"/>
        <v>1.1551651587166978E-2</v>
      </c>
      <c r="E945">
        <f t="shared" si="31"/>
        <v>1.0468947975913486E-2</v>
      </c>
    </row>
    <row r="946" spans="1:5" ht="18">
      <c r="A946" s="8">
        <v>72.671790999999999</v>
      </c>
      <c r="B946" s="6" t="s">
        <v>951</v>
      </c>
      <c r="C946" s="9">
        <f t="shared" si="32"/>
        <v>2.5380797645513375E-4</v>
      </c>
      <c r="E946">
        <f t="shared" si="31"/>
        <v>8.2889563479835826E-4</v>
      </c>
    </row>
    <row r="947" spans="1:5" ht="18">
      <c r="A947" s="8">
        <v>72.699471000000003</v>
      </c>
      <c r="B947" s="6" t="s">
        <v>952</v>
      </c>
      <c r="C947" s="9">
        <f t="shared" si="32"/>
        <v>3.8089057141865723E-4</v>
      </c>
      <c r="E947">
        <f t="shared" si="31"/>
        <v>7.0181303983483478E-4</v>
      </c>
    </row>
    <row r="948" spans="1:5" ht="18">
      <c r="A948" s="8">
        <v>72.487410999999994</v>
      </c>
      <c r="B948" s="6" t="s">
        <v>953</v>
      </c>
      <c r="C948" s="9">
        <f t="shared" si="32"/>
        <v>-2.9169400696190673E-3</v>
      </c>
      <c r="E948">
        <f t="shared" si="31"/>
        <v>3.9996436808725595E-3</v>
      </c>
    </row>
    <row r="949" spans="1:5" ht="18">
      <c r="A949" s="8">
        <v>72.607269000000002</v>
      </c>
      <c r="B949" s="6" t="s">
        <v>954</v>
      </c>
      <c r="C949" s="9">
        <f t="shared" si="32"/>
        <v>1.6535009092821795E-3</v>
      </c>
      <c r="E949">
        <f t="shared" si="31"/>
        <v>5.7079729802868751E-4</v>
      </c>
    </row>
    <row r="950" spans="1:5" ht="18">
      <c r="A950" s="8">
        <v>77.262771999999998</v>
      </c>
      <c r="B950" s="6" t="s">
        <v>955</v>
      </c>
      <c r="C950" s="9">
        <f t="shared" si="32"/>
        <v>6.4118965829715879E-2</v>
      </c>
      <c r="E950">
        <f t="shared" si="31"/>
        <v>6.3036262218462383E-2</v>
      </c>
    </row>
    <row r="951" spans="1:5" ht="18">
      <c r="A951" s="8">
        <v>77.336510000000004</v>
      </c>
      <c r="B951" s="6" t="s">
        <v>956</v>
      </c>
      <c r="C951" s="9">
        <f t="shared" si="32"/>
        <v>9.5437942609666315E-4</v>
      </c>
      <c r="E951">
        <f t="shared" si="31"/>
        <v>1.2832418515682886E-4</v>
      </c>
    </row>
    <row r="952" spans="1:5" ht="18">
      <c r="A952" s="8">
        <v>76.681976000000006</v>
      </c>
      <c r="B952" s="6" t="s">
        <v>957</v>
      </c>
      <c r="C952" s="9">
        <f t="shared" si="32"/>
        <v>-8.4634540658738988E-3</v>
      </c>
      <c r="E952">
        <f t="shared" si="31"/>
        <v>9.5461576771273902E-3</v>
      </c>
    </row>
    <row r="953" spans="1:5" ht="18">
      <c r="A953" s="8">
        <v>76.681976000000006</v>
      </c>
      <c r="B953" s="6" t="s">
        <v>958</v>
      </c>
      <c r="C953" s="9">
        <f t="shared" si="32"/>
        <v>0</v>
      </c>
      <c r="E953">
        <f t="shared" si="31"/>
        <v>1.082703611253492E-3</v>
      </c>
    </row>
    <row r="954" spans="1:5" ht="18">
      <c r="A954" s="8">
        <v>77.484009</v>
      </c>
      <c r="B954" s="6" t="s">
        <v>959</v>
      </c>
      <c r="C954" s="9">
        <f t="shared" si="32"/>
        <v>1.0459211431901538E-2</v>
      </c>
      <c r="E954">
        <f t="shared" si="31"/>
        <v>9.376507820648047E-3</v>
      </c>
    </row>
    <row r="955" spans="1:5" ht="18">
      <c r="A955" s="8">
        <v>77.566986</v>
      </c>
      <c r="B955" s="6" t="s">
        <v>960</v>
      </c>
      <c r="C955" s="9">
        <f t="shared" si="32"/>
        <v>1.0708919307467202E-3</v>
      </c>
      <c r="E955">
        <f t="shared" si="31"/>
        <v>1.1811680506771836E-5</v>
      </c>
    </row>
    <row r="956" spans="1:5" ht="18">
      <c r="A956" s="8">
        <v>77.871207999999996</v>
      </c>
      <c r="B956" s="6" t="s">
        <v>961</v>
      </c>
      <c r="C956" s="9">
        <f t="shared" si="32"/>
        <v>3.9220551898200284E-3</v>
      </c>
      <c r="E956">
        <f t="shared" si="31"/>
        <v>2.8393515785665362E-3</v>
      </c>
    </row>
    <row r="957" spans="1:5" ht="18">
      <c r="A957" s="8">
        <v>77.686829000000003</v>
      </c>
      <c r="B957" s="6" t="s">
        <v>962</v>
      </c>
      <c r="C957" s="9">
        <f t="shared" si="32"/>
        <v>-2.3677429018437168E-3</v>
      </c>
      <c r="E957">
        <f t="shared" si="31"/>
        <v>3.4504465130972091E-3</v>
      </c>
    </row>
    <row r="958" spans="1:5" ht="18">
      <c r="A958" s="8">
        <v>77.954170000000005</v>
      </c>
      <c r="B958" s="6" t="s">
        <v>963</v>
      </c>
      <c r="C958" s="9">
        <f t="shared" si="32"/>
        <v>3.4412654428204181E-3</v>
      </c>
      <c r="E958">
        <f t="shared" si="31"/>
        <v>2.3585618315669259E-3</v>
      </c>
    </row>
    <row r="959" spans="1:5" ht="18">
      <c r="A959" s="8">
        <v>77.520874000000006</v>
      </c>
      <c r="B959" s="6" t="s">
        <v>964</v>
      </c>
      <c r="C959" s="9">
        <f t="shared" si="32"/>
        <v>-5.5583428057792705E-3</v>
      </c>
      <c r="E959">
        <f t="shared" si="31"/>
        <v>6.6410464170327628E-3</v>
      </c>
    </row>
    <row r="960" spans="1:5" ht="18">
      <c r="A960" s="8">
        <v>77.318100000000001</v>
      </c>
      <c r="B960" s="6" t="s">
        <v>965</v>
      </c>
      <c r="C960" s="9">
        <f t="shared" si="32"/>
        <v>-2.6157341827699465E-3</v>
      </c>
      <c r="E960">
        <f t="shared" si="31"/>
        <v>3.6984377940234387E-3</v>
      </c>
    </row>
    <row r="961" spans="1:5" ht="18">
      <c r="A961" s="8">
        <v>77.373383000000004</v>
      </c>
      <c r="B961" s="6" t="s">
        <v>966</v>
      </c>
      <c r="C961" s="9">
        <f t="shared" si="32"/>
        <v>7.1500722340567258E-4</v>
      </c>
      <c r="E961">
        <f t="shared" si="31"/>
        <v>3.6769638784781944E-4</v>
      </c>
    </row>
    <row r="962" spans="1:5" ht="18">
      <c r="A962" s="8">
        <v>77.484009</v>
      </c>
      <c r="B962" s="6" t="s">
        <v>967</v>
      </c>
      <c r="C962" s="9">
        <f t="shared" si="32"/>
        <v>1.4297681671744389E-3</v>
      </c>
      <c r="E962">
        <f t="shared" si="31"/>
        <v>3.4706455592094687E-4</v>
      </c>
    </row>
    <row r="963" spans="1:5" ht="18">
      <c r="A963" s="8">
        <v>76.881782999999999</v>
      </c>
      <c r="B963" s="6" t="s">
        <v>968</v>
      </c>
      <c r="C963" s="9">
        <f t="shared" si="32"/>
        <v>-7.7722617579067954E-3</v>
      </c>
      <c r="E963">
        <f t="shared" ref="E963:E1026" si="33">ABS(C963-$G$2)</f>
        <v>8.8549653691602868E-3</v>
      </c>
    </row>
    <row r="964" spans="1:5" ht="18">
      <c r="A964" s="8">
        <v>77.085609000000005</v>
      </c>
      <c r="B964" s="6" t="s">
        <v>969</v>
      </c>
      <c r="C964" s="9">
        <f t="shared" ref="C964:C1027" si="34">A964/A963-1</f>
        <v>2.6511611990061024E-3</v>
      </c>
      <c r="E964">
        <f t="shared" si="33"/>
        <v>1.5684575877526104E-3</v>
      </c>
    </row>
    <row r="965" spans="1:5" ht="18">
      <c r="A965" s="8">
        <v>76.344397999999998</v>
      </c>
      <c r="B965" s="6" t="s">
        <v>970</v>
      </c>
      <c r="C965" s="9">
        <f t="shared" si="34"/>
        <v>-9.615426402092897E-3</v>
      </c>
      <c r="E965">
        <f t="shared" si="33"/>
        <v>1.0698130013346388E-2</v>
      </c>
    </row>
    <row r="966" spans="1:5" ht="18">
      <c r="A966" s="8">
        <v>76.464859000000004</v>
      </c>
      <c r="B966" s="6" t="s">
        <v>971</v>
      </c>
      <c r="C966" s="9">
        <f t="shared" si="34"/>
        <v>1.5778629887159834E-3</v>
      </c>
      <c r="E966">
        <f t="shared" si="33"/>
        <v>4.9515937746249139E-4</v>
      </c>
    </row>
    <row r="967" spans="1:5" ht="18">
      <c r="A967" s="8">
        <v>77.567406000000005</v>
      </c>
      <c r="B967" s="6" t="s">
        <v>972</v>
      </c>
      <c r="C967" s="9">
        <f t="shared" si="34"/>
        <v>1.441900259045803E-2</v>
      </c>
      <c r="E967">
        <f t="shared" si="33"/>
        <v>1.3336298979204539E-2</v>
      </c>
    </row>
    <row r="968" spans="1:5" ht="18">
      <c r="A968" s="8">
        <v>77.002251000000001</v>
      </c>
      <c r="B968" s="6" t="s">
        <v>973</v>
      </c>
      <c r="C968" s="9">
        <f t="shared" si="34"/>
        <v>-7.2859855594501477E-3</v>
      </c>
      <c r="E968">
        <f t="shared" si="33"/>
        <v>8.3686891707036391E-3</v>
      </c>
    </row>
    <row r="969" spans="1:5" ht="18">
      <c r="A969" s="8">
        <v>77.141227999999998</v>
      </c>
      <c r="B969" s="6" t="s">
        <v>974</v>
      </c>
      <c r="C969" s="9">
        <f t="shared" si="34"/>
        <v>1.8048433415276399E-3</v>
      </c>
      <c r="E969">
        <f t="shared" si="33"/>
        <v>7.2213973027414791E-4</v>
      </c>
    </row>
    <row r="970" spans="1:5" ht="18">
      <c r="A970" s="8">
        <v>77.706389999999999</v>
      </c>
      <c r="B970" s="6" t="s">
        <v>975</v>
      </c>
      <c r="C970" s="9">
        <f t="shared" si="34"/>
        <v>7.326328795284498E-3</v>
      </c>
      <c r="E970">
        <f t="shared" si="33"/>
        <v>6.2436251840310058E-3</v>
      </c>
    </row>
    <row r="971" spans="1:5" ht="18">
      <c r="A971" s="8">
        <v>78.642143000000004</v>
      </c>
      <c r="B971" s="6" t="s">
        <v>976</v>
      </c>
      <c r="C971" s="9">
        <f t="shared" si="34"/>
        <v>1.2042162813122648E-2</v>
      </c>
      <c r="E971">
        <f t="shared" si="33"/>
        <v>1.0959459201869156E-2</v>
      </c>
    </row>
    <row r="972" spans="1:5" ht="18">
      <c r="A972" s="8">
        <v>77.215323999999995</v>
      </c>
      <c r="B972" s="6" t="s">
        <v>977</v>
      </c>
      <c r="C972" s="9">
        <f t="shared" si="34"/>
        <v>-1.8143185645386195E-2</v>
      </c>
      <c r="E972">
        <f t="shared" si="33"/>
        <v>1.9225889256639688E-2</v>
      </c>
    </row>
    <row r="973" spans="1:5" ht="18">
      <c r="A973" s="8">
        <v>77.984322000000006</v>
      </c>
      <c r="B973" s="6" t="s">
        <v>978</v>
      </c>
      <c r="C973" s="9">
        <f t="shared" si="34"/>
        <v>9.9591371267186979E-3</v>
      </c>
      <c r="E973">
        <f t="shared" si="33"/>
        <v>8.8764335154652065E-3</v>
      </c>
    </row>
    <row r="974" spans="1:5" ht="18">
      <c r="A974" s="8">
        <v>78.067711000000003</v>
      </c>
      <c r="B974" s="6" t="s">
        <v>979</v>
      </c>
      <c r="C974" s="9">
        <f t="shared" si="34"/>
        <v>1.0693046738290413E-3</v>
      </c>
      <c r="E974">
        <f t="shared" si="33"/>
        <v>1.339893742445075E-5</v>
      </c>
    </row>
    <row r="975" spans="1:5" ht="18">
      <c r="A975" s="8">
        <v>75.121414000000001</v>
      </c>
      <c r="B975" s="6" t="s">
        <v>980</v>
      </c>
      <c r="C975" s="9">
        <f t="shared" si="34"/>
        <v>-3.7740276514575899E-2</v>
      </c>
      <c r="E975">
        <f t="shared" si="33"/>
        <v>3.8822980125829389E-2</v>
      </c>
    </row>
    <row r="976" spans="1:5" ht="18">
      <c r="A976" s="8">
        <v>75.593933000000007</v>
      </c>
      <c r="B976" s="6" t="s">
        <v>981</v>
      </c>
      <c r="C976" s="9">
        <f t="shared" si="34"/>
        <v>6.2900706315247579E-3</v>
      </c>
      <c r="E976">
        <f t="shared" si="33"/>
        <v>5.2073670202712656E-3</v>
      </c>
    </row>
    <row r="977" spans="1:5" ht="18">
      <c r="A977" s="8">
        <v>76.696472</v>
      </c>
      <c r="B977" s="6" t="s">
        <v>982</v>
      </c>
      <c r="C977" s="9">
        <f t="shared" si="34"/>
        <v>1.4585019673470256E-2</v>
      </c>
      <c r="E977">
        <f t="shared" si="33"/>
        <v>1.3502316062216765E-2</v>
      </c>
    </row>
    <row r="978" spans="1:5" ht="18">
      <c r="A978" s="8">
        <v>76.427795000000003</v>
      </c>
      <c r="B978" s="6" t="s">
        <v>983</v>
      </c>
      <c r="C978" s="9">
        <f t="shared" si="34"/>
        <v>-3.5031207172084855E-3</v>
      </c>
      <c r="E978">
        <f t="shared" si="33"/>
        <v>4.5858243284619777E-3</v>
      </c>
    </row>
    <row r="979" spans="1:5" ht="18">
      <c r="A979" s="8">
        <v>77.975075000000004</v>
      </c>
      <c r="B979" s="6" t="s">
        <v>984</v>
      </c>
      <c r="C979" s="9">
        <f t="shared" si="34"/>
        <v>2.0244990713129907E-2</v>
      </c>
      <c r="E979">
        <f t="shared" si="33"/>
        <v>1.9162287101876414E-2</v>
      </c>
    </row>
    <row r="980" spans="1:5" ht="18">
      <c r="A980" s="8">
        <v>78.966423000000006</v>
      </c>
      <c r="B980" s="6" t="s">
        <v>985</v>
      </c>
      <c r="C980" s="9">
        <f t="shared" si="34"/>
        <v>1.2713652407516207E-2</v>
      </c>
      <c r="E980">
        <f t="shared" si="33"/>
        <v>1.1630948796262716E-2</v>
      </c>
    </row>
    <row r="981" spans="1:5" ht="18">
      <c r="A981" s="8">
        <v>79.290694999999999</v>
      </c>
      <c r="B981" s="6" t="s">
        <v>986</v>
      </c>
      <c r="C981" s="9">
        <f t="shared" si="34"/>
        <v>4.1064542077586808E-3</v>
      </c>
      <c r="E981">
        <f t="shared" si="33"/>
        <v>3.0237505965051885E-3</v>
      </c>
    </row>
    <row r="982" spans="1:5" ht="18">
      <c r="A982" s="8">
        <v>79.077599000000006</v>
      </c>
      <c r="B982" s="6" t="s">
        <v>987</v>
      </c>
      <c r="C982" s="9">
        <f t="shared" si="34"/>
        <v>-2.6875284672431832E-3</v>
      </c>
      <c r="E982">
        <f t="shared" si="33"/>
        <v>3.7702320784966754E-3</v>
      </c>
    </row>
    <row r="983" spans="1:5" ht="18">
      <c r="A983" s="8">
        <v>78.466125000000005</v>
      </c>
      <c r="B983" s="6" t="s">
        <v>988</v>
      </c>
      <c r="C983" s="9">
        <f t="shared" si="34"/>
        <v>-7.7325817644008366E-3</v>
      </c>
      <c r="E983">
        <f t="shared" si="33"/>
        <v>8.8152853756543279E-3</v>
      </c>
    </row>
    <row r="984" spans="1:5" ht="18">
      <c r="A984" s="8">
        <v>80.467354</v>
      </c>
      <c r="B984" s="6" t="s">
        <v>989</v>
      </c>
      <c r="C984" s="9">
        <f t="shared" si="34"/>
        <v>2.5504368923532139E-2</v>
      </c>
      <c r="E984">
        <f t="shared" si="33"/>
        <v>2.4421665312278646E-2</v>
      </c>
    </row>
    <row r="985" spans="1:5" ht="18">
      <c r="A985" s="8">
        <v>80.031897999999998</v>
      </c>
      <c r="B985" s="6" t="s">
        <v>990</v>
      </c>
      <c r="C985" s="9">
        <f t="shared" si="34"/>
        <v>-5.4115859209189487E-3</v>
      </c>
      <c r="E985">
        <f t="shared" si="33"/>
        <v>6.494289532172441E-3</v>
      </c>
    </row>
    <row r="986" spans="1:5" ht="18">
      <c r="A986" s="8">
        <v>79.522339000000002</v>
      </c>
      <c r="B986" s="6" t="s">
        <v>991</v>
      </c>
      <c r="C986" s="9">
        <f t="shared" si="34"/>
        <v>-6.3669488383243378E-3</v>
      </c>
      <c r="E986">
        <f t="shared" si="33"/>
        <v>7.44965244957783E-3</v>
      </c>
    </row>
    <row r="987" spans="1:5" ht="18">
      <c r="A987" s="8">
        <v>79.235114999999993</v>
      </c>
      <c r="B987" s="6" t="s">
        <v>992</v>
      </c>
      <c r="C987" s="9">
        <f t="shared" si="34"/>
        <v>-3.6118655916296261E-3</v>
      </c>
      <c r="E987">
        <f t="shared" si="33"/>
        <v>4.6945692028831183E-3</v>
      </c>
    </row>
    <row r="988" spans="1:5" ht="18">
      <c r="A988" s="8">
        <v>79.216590999999994</v>
      </c>
      <c r="B988" s="6" t="s">
        <v>993</v>
      </c>
      <c r="C988" s="9">
        <f t="shared" si="34"/>
        <v>-2.3378523524575368E-4</v>
      </c>
      <c r="E988">
        <f t="shared" si="33"/>
        <v>1.3164888464992457E-3</v>
      </c>
    </row>
    <row r="989" spans="1:5" ht="18">
      <c r="A989" s="8">
        <v>79.225845000000007</v>
      </c>
      <c r="B989" s="6" t="s">
        <v>994</v>
      </c>
      <c r="C989" s="9">
        <f t="shared" si="34"/>
        <v>1.1681896283577409E-4</v>
      </c>
      <c r="E989">
        <f t="shared" si="33"/>
        <v>9.6588464841771793E-4</v>
      </c>
    </row>
    <row r="990" spans="1:5" ht="18">
      <c r="A990" s="8">
        <v>79.123931999999996</v>
      </c>
      <c r="B990" s="6" t="s">
        <v>995</v>
      </c>
      <c r="C990" s="9">
        <f t="shared" si="34"/>
        <v>-1.2863605304558323E-3</v>
      </c>
      <c r="E990">
        <f t="shared" si="33"/>
        <v>2.3690641417093245E-3</v>
      </c>
    </row>
    <row r="991" spans="1:5" ht="18">
      <c r="A991" s="8">
        <v>79.411163000000002</v>
      </c>
      <c r="B991" s="6" t="s">
        <v>996</v>
      </c>
      <c r="C991" s="9">
        <f t="shared" si="34"/>
        <v>3.6301406254684032E-3</v>
      </c>
      <c r="E991">
        <f t="shared" si="33"/>
        <v>2.547437014214911E-3</v>
      </c>
    </row>
    <row r="992" spans="1:5" ht="18">
      <c r="A992" s="8">
        <v>79.420417999999998</v>
      </c>
      <c r="B992" s="6" t="s">
        <v>997</v>
      </c>
      <c r="C992" s="9">
        <f t="shared" si="34"/>
        <v>1.1654532751270708E-4</v>
      </c>
      <c r="E992">
        <f t="shared" si="33"/>
        <v>9.6615828374078494E-4</v>
      </c>
    </row>
    <row r="993" spans="1:5" ht="18">
      <c r="A993" s="8">
        <v>79.253647000000001</v>
      </c>
      <c r="B993" s="6" t="s">
        <v>998</v>
      </c>
      <c r="C993" s="9">
        <f t="shared" si="34"/>
        <v>-2.0998504440004062E-3</v>
      </c>
      <c r="E993">
        <f t="shared" si="33"/>
        <v>3.1825540552538984E-3</v>
      </c>
    </row>
    <row r="994" spans="1:5" ht="18">
      <c r="A994" s="8">
        <v>79.633506999999994</v>
      </c>
      <c r="B994" s="6" t="s">
        <v>999</v>
      </c>
      <c r="C994" s="9">
        <f t="shared" si="34"/>
        <v>4.7929655527396697E-3</v>
      </c>
      <c r="E994">
        <f t="shared" si="33"/>
        <v>3.7102619414861775E-3</v>
      </c>
    </row>
    <row r="995" spans="1:5" ht="18">
      <c r="A995" s="8">
        <v>80.004127999999994</v>
      </c>
      <c r="B995" s="6" t="s">
        <v>1000</v>
      </c>
      <c r="C995" s="9">
        <f t="shared" si="34"/>
        <v>4.6540836133213137E-3</v>
      </c>
      <c r="E995">
        <f t="shared" si="33"/>
        <v>3.5713800020678215E-3</v>
      </c>
    </row>
    <row r="996" spans="1:5" ht="18">
      <c r="A996" s="8">
        <v>80.708259999999996</v>
      </c>
      <c r="B996" s="6" t="s">
        <v>1001</v>
      </c>
      <c r="C996" s="9">
        <f t="shared" si="34"/>
        <v>8.8011958582936423E-3</v>
      </c>
      <c r="E996">
        <f t="shared" si="33"/>
        <v>7.71849224704015E-3</v>
      </c>
    </row>
    <row r="997" spans="1:5" ht="18">
      <c r="A997" s="8">
        <v>81.708884999999995</v>
      </c>
      <c r="B997" s="6" t="s">
        <v>1002</v>
      </c>
      <c r="C997" s="9">
        <f t="shared" si="34"/>
        <v>1.2398049468542727E-2</v>
      </c>
      <c r="E997">
        <f t="shared" si="33"/>
        <v>1.1315345857289235E-2</v>
      </c>
    </row>
    <row r="998" spans="1:5" ht="18">
      <c r="A998" s="8">
        <v>81.792274000000006</v>
      </c>
      <c r="B998" s="6" t="s">
        <v>1003</v>
      </c>
      <c r="C998" s="9">
        <f t="shared" si="34"/>
        <v>1.0205622069130449E-3</v>
      </c>
      <c r="E998">
        <f t="shared" si="33"/>
        <v>6.2141404340447124E-5</v>
      </c>
    </row>
    <row r="999" spans="1:5" ht="18">
      <c r="A999" s="8">
        <v>81.736701999999994</v>
      </c>
      <c r="B999" s="6" t="s">
        <v>1004</v>
      </c>
      <c r="C999" s="9">
        <f t="shared" si="34"/>
        <v>-6.7942847511504034E-4</v>
      </c>
      <c r="E999">
        <f t="shared" si="33"/>
        <v>1.7621320863685324E-3</v>
      </c>
    </row>
    <row r="1000" spans="1:5" ht="18">
      <c r="A1000" s="8">
        <v>81.366080999999994</v>
      </c>
      <c r="B1000" s="6" t="s">
        <v>1005</v>
      </c>
      <c r="C1000" s="9">
        <f t="shared" si="34"/>
        <v>-4.5343277980557373E-3</v>
      </c>
      <c r="E1000">
        <f t="shared" si="33"/>
        <v>5.6170314093092295E-3</v>
      </c>
    </row>
    <row r="1001" spans="1:5" ht="18">
      <c r="A1001" s="8">
        <v>81.606987000000004</v>
      </c>
      <c r="B1001" s="6" t="s">
        <v>1006</v>
      </c>
      <c r="C1001" s="9">
        <f t="shared" si="34"/>
        <v>2.9607669072817533E-3</v>
      </c>
      <c r="E1001">
        <f t="shared" si="33"/>
        <v>1.8780632960282613E-3</v>
      </c>
    </row>
    <row r="1002" spans="1:5" ht="18">
      <c r="A1002" s="8">
        <v>83.015288999999996</v>
      </c>
      <c r="B1002" s="6" t="s">
        <v>1007</v>
      </c>
      <c r="C1002" s="9">
        <f t="shared" si="34"/>
        <v>1.7257125299822595E-2</v>
      </c>
      <c r="E1002">
        <f t="shared" si="33"/>
        <v>1.6174421688569102E-2</v>
      </c>
    </row>
    <row r="1003" spans="1:5" ht="18">
      <c r="A1003" s="8">
        <v>81.857140000000001</v>
      </c>
      <c r="B1003" s="6" t="s">
        <v>1008</v>
      </c>
      <c r="C1003" s="9">
        <f t="shared" si="34"/>
        <v>-1.3951032562206644E-2</v>
      </c>
      <c r="E1003">
        <f t="shared" si="33"/>
        <v>1.5033736173460136E-2</v>
      </c>
    </row>
    <row r="1004" spans="1:5" ht="18">
      <c r="A1004" s="8">
        <v>83.515593999999993</v>
      </c>
      <c r="B1004" s="6" t="s">
        <v>1009</v>
      </c>
      <c r="C1004" s="9">
        <f t="shared" si="34"/>
        <v>2.0260346256905537E-2</v>
      </c>
      <c r="E1004">
        <f t="shared" si="33"/>
        <v>1.9177642645652044E-2</v>
      </c>
    </row>
    <row r="1005" spans="1:5" ht="18">
      <c r="A1005" s="8">
        <v>83.478538999999998</v>
      </c>
      <c r="B1005" s="6" t="s">
        <v>1010</v>
      </c>
      <c r="C1005" s="9">
        <f t="shared" si="34"/>
        <v>-4.4368959406548836E-4</v>
      </c>
      <c r="E1005">
        <f t="shared" si="33"/>
        <v>1.5263932053189804E-3</v>
      </c>
    </row>
    <row r="1006" spans="1:5" ht="18">
      <c r="A1006" s="8">
        <v>83.385886999999997</v>
      </c>
      <c r="B1006" s="6" t="s">
        <v>1011</v>
      </c>
      <c r="C1006" s="9">
        <f t="shared" si="34"/>
        <v>-1.1098900521007149E-3</v>
      </c>
      <c r="E1006">
        <f t="shared" si="33"/>
        <v>2.1925936633542071E-3</v>
      </c>
    </row>
    <row r="1007" spans="1:5" ht="18">
      <c r="A1007" s="8">
        <v>84.877578999999997</v>
      </c>
      <c r="B1007" s="6" t="s">
        <v>1012</v>
      </c>
      <c r="C1007" s="9">
        <f t="shared" si="34"/>
        <v>1.7889022395360499E-2</v>
      </c>
      <c r="E1007">
        <f t="shared" si="33"/>
        <v>1.6806318784107006E-2</v>
      </c>
    </row>
    <row r="1008" spans="1:5" ht="18">
      <c r="A1008" s="8">
        <v>85.146240000000006</v>
      </c>
      <c r="B1008" s="6" t="s">
        <v>1013</v>
      </c>
      <c r="C1008" s="9">
        <f t="shared" si="34"/>
        <v>3.1652764271234979E-3</v>
      </c>
      <c r="E1008">
        <f t="shared" si="33"/>
        <v>2.0825728158700057E-3</v>
      </c>
    </row>
    <row r="1009" spans="1:5" ht="18">
      <c r="A1009" s="8">
        <v>85.072136</v>
      </c>
      <c r="B1009" s="6" t="s">
        <v>1014</v>
      </c>
      <c r="C1009" s="9">
        <f t="shared" si="34"/>
        <v>-8.7031441435347912E-4</v>
      </c>
      <c r="E1009">
        <f t="shared" si="33"/>
        <v>1.9530180256069711E-3</v>
      </c>
    </row>
    <row r="1010" spans="1:5" ht="18">
      <c r="A1010" s="8">
        <v>85.544640000000001</v>
      </c>
      <c r="B1010" s="6" t="s">
        <v>1015</v>
      </c>
      <c r="C1010" s="9">
        <f t="shared" si="34"/>
        <v>5.5541570038866173E-3</v>
      </c>
      <c r="E1010">
        <f t="shared" si="33"/>
        <v>4.471453392633125E-3</v>
      </c>
    </row>
    <row r="1011" spans="1:5" ht="18">
      <c r="A1011" s="8">
        <v>87.147498999999996</v>
      </c>
      <c r="B1011" s="6" t="s">
        <v>1016</v>
      </c>
      <c r="C1011" s="9">
        <f t="shared" si="34"/>
        <v>1.8737106147153071E-2</v>
      </c>
      <c r="E1011">
        <f t="shared" si="33"/>
        <v>1.7654402535899578E-2</v>
      </c>
    </row>
    <row r="1012" spans="1:5" ht="18">
      <c r="A1012" s="8">
        <v>87.017792</v>
      </c>
      <c r="B1012" s="6" t="s">
        <v>1017</v>
      </c>
      <c r="C1012" s="9">
        <f t="shared" si="34"/>
        <v>-1.4883617027264817E-3</v>
      </c>
      <c r="E1012">
        <f t="shared" si="33"/>
        <v>2.5710653139799739E-3</v>
      </c>
    </row>
    <row r="1013" spans="1:5" ht="18">
      <c r="A1013" s="8">
        <v>85.924507000000006</v>
      </c>
      <c r="B1013" s="6" t="s">
        <v>1018</v>
      </c>
      <c r="C1013" s="9">
        <f t="shared" si="34"/>
        <v>-1.2563924858033593E-2</v>
      </c>
      <c r="E1013">
        <f t="shared" si="33"/>
        <v>1.3646628469287084E-2</v>
      </c>
    </row>
    <row r="1014" spans="1:5" ht="18">
      <c r="A1014" s="8">
        <v>88.027694999999994</v>
      </c>
      <c r="B1014" s="6" t="s">
        <v>1019</v>
      </c>
      <c r="C1014" s="9">
        <f t="shared" si="34"/>
        <v>2.4477161096775113E-2</v>
      </c>
      <c r="E1014">
        <f t="shared" si="33"/>
        <v>2.339445748552162E-2</v>
      </c>
    </row>
    <row r="1015" spans="1:5" ht="18">
      <c r="A1015" s="8">
        <v>87.332817000000006</v>
      </c>
      <c r="B1015" s="6" t="s">
        <v>1020</v>
      </c>
      <c r="C1015" s="9">
        <f t="shared" si="34"/>
        <v>-7.8938565868388322E-3</v>
      </c>
      <c r="E1015">
        <f t="shared" si="33"/>
        <v>8.9765601980923235E-3</v>
      </c>
    </row>
    <row r="1016" spans="1:5" ht="18">
      <c r="A1016" s="8">
        <v>85.035088000000002</v>
      </c>
      <c r="B1016" s="6" t="s">
        <v>1021</v>
      </c>
      <c r="C1016" s="9">
        <f t="shared" si="34"/>
        <v>-2.6310029596320006E-2</v>
      </c>
      <c r="E1016">
        <f t="shared" si="33"/>
        <v>2.7392733207573499E-2</v>
      </c>
    </row>
    <row r="1017" spans="1:5" ht="18">
      <c r="A1017" s="8">
        <v>81.532882999999998</v>
      </c>
      <c r="B1017" s="6" t="s">
        <v>1022</v>
      </c>
      <c r="C1017" s="9">
        <f t="shared" si="34"/>
        <v>-4.1185410427281521E-2</v>
      </c>
      <c r="E1017">
        <f t="shared" si="33"/>
        <v>4.2268114038535011E-2</v>
      </c>
    </row>
    <row r="1018" spans="1:5" ht="18">
      <c r="A1018" s="8">
        <v>84.618140999999994</v>
      </c>
      <c r="B1018" s="6" t="s">
        <v>1023</v>
      </c>
      <c r="C1018" s="9">
        <f t="shared" si="34"/>
        <v>3.7840658719255682E-2</v>
      </c>
      <c r="E1018">
        <f t="shared" si="33"/>
        <v>3.6757955108002192E-2</v>
      </c>
    </row>
    <row r="1019" spans="1:5" ht="18">
      <c r="A1019" s="8">
        <v>83.024574000000001</v>
      </c>
      <c r="B1019" s="6" t="s">
        <v>1024</v>
      </c>
      <c r="C1019" s="9">
        <f t="shared" si="34"/>
        <v>-1.8832451069800693E-2</v>
      </c>
      <c r="E1019">
        <f t="shared" si="33"/>
        <v>1.9915154681054186E-2</v>
      </c>
    </row>
    <row r="1020" spans="1:5" ht="18">
      <c r="A1020" s="8">
        <v>78.762619000000001</v>
      </c>
      <c r="B1020" s="6" t="s">
        <v>1025</v>
      </c>
      <c r="C1020" s="9">
        <f t="shared" si="34"/>
        <v>-5.1333656948363227E-2</v>
      </c>
      <c r="E1020">
        <f t="shared" si="33"/>
        <v>5.2416360559616716E-2</v>
      </c>
    </row>
    <row r="1021" spans="1:5" ht="18">
      <c r="A1021" s="8">
        <v>81.699637999999993</v>
      </c>
      <c r="B1021" s="6" t="s">
        <v>1026</v>
      </c>
      <c r="C1021" s="9">
        <f t="shared" si="34"/>
        <v>3.7289504047598898E-2</v>
      </c>
      <c r="E1021">
        <f t="shared" si="33"/>
        <v>3.6206800436345409E-2</v>
      </c>
    </row>
    <row r="1022" spans="1:5" ht="18">
      <c r="A1022" s="8">
        <v>82.579796000000002</v>
      </c>
      <c r="B1022" s="6" t="s">
        <v>1027</v>
      </c>
      <c r="C1022" s="9">
        <f t="shared" si="34"/>
        <v>1.0773095469529537E-2</v>
      </c>
      <c r="E1022">
        <f t="shared" si="33"/>
        <v>9.6903918582760453E-3</v>
      </c>
    </row>
    <row r="1023" spans="1:5" ht="18">
      <c r="A1023" s="8">
        <v>83.228363000000002</v>
      </c>
      <c r="B1023" s="6" t="s">
        <v>1028</v>
      </c>
      <c r="C1023" s="9">
        <f t="shared" si="34"/>
        <v>7.8538217750017125E-3</v>
      </c>
      <c r="E1023">
        <f t="shared" si="33"/>
        <v>6.7711181637482203E-3</v>
      </c>
    </row>
    <row r="1024" spans="1:5" ht="18">
      <c r="A1024" s="8">
        <v>84.531570000000002</v>
      </c>
      <c r="B1024" s="6" t="s">
        <v>1029</v>
      </c>
      <c r="C1024" s="9">
        <f t="shared" si="34"/>
        <v>1.565820776746496E-2</v>
      </c>
      <c r="E1024">
        <f t="shared" si="33"/>
        <v>1.4575504156211469E-2</v>
      </c>
    </row>
    <row r="1025" spans="1:5" ht="18">
      <c r="A1025" s="8">
        <v>86.253685000000004</v>
      </c>
      <c r="B1025" s="6" t="s">
        <v>1030</v>
      </c>
      <c r="C1025" s="9">
        <f t="shared" si="34"/>
        <v>2.0372447832212259E-2</v>
      </c>
      <c r="E1025">
        <f t="shared" si="33"/>
        <v>1.9289744220958766E-2</v>
      </c>
    </row>
    <row r="1026" spans="1:5" ht="18">
      <c r="A1026" s="8">
        <v>85.639304999999993</v>
      </c>
      <c r="B1026" s="6" t="s">
        <v>1031</v>
      </c>
      <c r="C1026" s="9">
        <f t="shared" si="34"/>
        <v>-7.1229420516933928E-3</v>
      </c>
      <c r="E1026">
        <f t="shared" si="33"/>
        <v>8.2056456629468841E-3</v>
      </c>
    </row>
    <row r="1027" spans="1:5" ht="18">
      <c r="A1027" s="8">
        <v>86.309524999999994</v>
      </c>
      <c r="B1027" s="6" t="s">
        <v>1032</v>
      </c>
      <c r="C1027" s="9">
        <f t="shared" si="34"/>
        <v>7.8260793919333604E-3</v>
      </c>
      <c r="E1027">
        <f t="shared" ref="E1027:E1090" si="35">ABS(C1027-$G$2)</f>
        <v>6.7433757806798682E-3</v>
      </c>
    </row>
    <row r="1028" spans="1:5" ht="18">
      <c r="A1028" s="8">
        <v>85.164565999999994</v>
      </c>
      <c r="B1028" s="6" t="s">
        <v>1033</v>
      </c>
      <c r="C1028" s="9">
        <f t="shared" ref="C1028:C1091" si="36">A1028/A1027-1</f>
        <v>-1.3265731679093395E-2</v>
      </c>
      <c r="E1028">
        <f t="shared" si="35"/>
        <v>1.4348435290346887E-2</v>
      </c>
    </row>
    <row r="1029" spans="1:5" ht="18">
      <c r="A1029" s="8">
        <v>85.387992999999994</v>
      </c>
      <c r="B1029" s="6" t="s">
        <v>1034</v>
      </c>
      <c r="C1029" s="9">
        <f t="shared" si="36"/>
        <v>2.623473710885893E-3</v>
      </c>
      <c r="E1029">
        <f t="shared" si="35"/>
        <v>1.540770099632401E-3</v>
      </c>
    </row>
    <row r="1030" spans="1:5" ht="18">
      <c r="A1030" s="8">
        <v>87.556899999999999</v>
      </c>
      <c r="B1030" s="6" t="s">
        <v>1035</v>
      </c>
      <c r="C1030" s="9">
        <f t="shared" si="36"/>
        <v>2.5400608724929219E-2</v>
      </c>
      <c r="E1030">
        <f t="shared" si="35"/>
        <v>2.4317905113675726E-2</v>
      </c>
    </row>
    <row r="1031" spans="1:5" ht="18">
      <c r="A1031" s="8">
        <v>88.822852999999995</v>
      </c>
      <c r="B1031" s="6" t="s">
        <v>1036</v>
      </c>
      <c r="C1031" s="9">
        <f t="shared" si="36"/>
        <v>1.4458632043848008E-2</v>
      </c>
      <c r="E1031">
        <f t="shared" si="35"/>
        <v>1.3375928432594516E-2</v>
      </c>
    </row>
    <row r="1032" spans="1:5" ht="18">
      <c r="A1032" s="8">
        <v>87.687209999999993</v>
      </c>
      <c r="B1032" s="6" t="s">
        <v>1037</v>
      </c>
      <c r="C1032" s="9">
        <f t="shared" si="36"/>
        <v>-1.2785482132621873E-2</v>
      </c>
      <c r="E1032">
        <f t="shared" si="35"/>
        <v>1.3868185743875364E-2</v>
      </c>
    </row>
    <row r="1033" spans="1:5" ht="18">
      <c r="A1033" s="8">
        <v>87.286925999999994</v>
      </c>
      <c r="B1033" s="6" t="s">
        <v>1038</v>
      </c>
      <c r="C1033" s="9">
        <f t="shared" si="36"/>
        <v>-4.5649074705421677E-3</v>
      </c>
      <c r="E1033">
        <f t="shared" si="35"/>
        <v>5.64761108179566E-3</v>
      </c>
    </row>
    <row r="1034" spans="1:5" ht="18">
      <c r="A1034" s="8">
        <v>86.430549999999997</v>
      </c>
      <c r="B1034" s="6" t="s">
        <v>1039</v>
      </c>
      <c r="C1034" s="9">
        <f t="shared" si="36"/>
        <v>-9.8110454708875139E-3</v>
      </c>
      <c r="E1034">
        <f t="shared" si="35"/>
        <v>1.0893749082141005E-2</v>
      </c>
    </row>
    <row r="1035" spans="1:5" ht="18">
      <c r="A1035" s="8">
        <v>86.616707000000005</v>
      </c>
      <c r="B1035" s="6" t="s">
        <v>1040</v>
      </c>
      <c r="C1035" s="9">
        <f t="shared" si="36"/>
        <v>2.1538333378650076E-3</v>
      </c>
      <c r="E1035">
        <f t="shared" si="35"/>
        <v>1.0711297266115156E-3</v>
      </c>
    </row>
    <row r="1036" spans="1:5" ht="18">
      <c r="A1036" s="8">
        <v>87.165924000000004</v>
      </c>
      <c r="B1036" s="6" t="s">
        <v>1041</v>
      </c>
      <c r="C1036" s="9">
        <f t="shared" si="36"/>
        <v>6.340774418958306E-3</v>
      </c>
      <c r="E1036">
        <f t="shared" si="35"/>
        <v>5.2580708077048137E-3</v>
      </c>
    </row>
    <row r="1037" spans="1:5" ht="18">
      <c r="A1037" s="8">
        <v>86.868042000000003</v>
      </c>
      <c r="B1037" s="6" t="s">
        <v>1042</v>
      </c>
      <c r="C1037" s="9">
        <f t="shared" si="36"/>
        <v>-3.4174134378476273E-3</v>
      </c>
      <c r="E1037">
        <f t="shared" si="35"/>
        <v>4.5001170491011195E-3</v>
      </c>
    </row>
    <row r="1038" spans="1:5" ht="18">
      <c r="A1038" s="8">
        <v>87.370728</v>
      </c>
      <c r="B1038" s="6" t="s">
        <v>1043</v>
      </c>
      <c r="C1038" s="9">
        <f t="shared" si="36"/>
        <v>5.7867771441193483E-3</v>
      </c>
      <c r="E1038">
        <f t="shared" si="35"/>
        <v>4.7040735328658561E-3</v>
      </c>
    </row>
    <row r="1039" spans="1:5" ht="18">
      <c r="A1039" s="8">
        <v>87.901313999999999</v>
      </c>
      <c r="B1039" s="6" t="s">
        <v>1044</v>
      </c>
      <c r="C1039" s="9">
        <f t="shared" si="36"/>
        <v>6.072811937654965E-3</v>
      </c>
      <c r="E1039">
        <f t="shared" si="35"/>
        <v>4.9901083264014727E-3</v>
      </c>
    </row>
    <row r="1040" spans="1:5" ht="18">
      <c r="A1040" s="8">
        <v>89.865425000000002</v>
      </c>
      <c r="B1040" s="6" t="s">
        <v>1045</v>
      </c>
      <c r="C1040" s="9">
        <f t="shared" si="36"/>
        <v>2.2344501016219098E-2</v>
      </c>
      <c r="E1040">
        <f t="shared" si="35"/>
        <v>2.1261797404965605E-2</v>
      </c>
    </row>
    <row r="1041" spans="1:5" ht="18">
      <c r="A1041" s="8">
        <v>90.079521</v>
      </c>
      <c r="B1041" s="6" t="s">
        <v>1046</v>
      </c>
      <c r="C1041" s="9">
        <f t="shared" si="36"/>
        <v>2.3824068043967195E-3</v>
      </c>
      <c r="E1041">
        <f t="shared" si="35"/>
        <v>1.2997031931432275E-3</v>
      </c>
    </row>
    <row r="1042" spans="1:5" ht="18">
      <c r="A1042" s="8">
        <v>87.882689999999997</v>
      </c>
      <c r="B1042" s="6" t="s">
        <v>1047</v>
      </c>
      <c r="C1042" s="9">
        <f t="shared" si="36"/>
        <v>-2.4387685187624464E-2</v>
      </c>
      <c r="E1042">
        <f t="shared" si="35"/>
        <v>2.5470388798877957E-2</v>
      </c>
    </row>
    <row r="1043" spans="1:5" ht="18">
      <c r="A1043" s="8">
        <v>87.361412000000001</v>
      </c>
      <c r="B1043" s="6" t="s">
        <v>1048</v>
      </c>
      <c r="C1043" s="9">
        <f t="shared" si="36"/>
        <v>-5.9315207579557772E-3</v>
      </c>
      <c r="E1043">
        <f t="shared" si="35"/>
        <v>7.0142243692092694E-3</v>
      </c>
    </row>
    <row r="1044" spans="1:5" ht="18">
      <c r="A1044" s="8">
        <v>87.668587000000002</v>
      </c>
      <c r="B1044" s="6" t="s">
        <v>1049</v>
      </c>
      <c r="C1044" s="9">
        <f t="shared" si="36"/>
        <v>3.5161405129302548E-3</v>
      </c>
      <c r="E1044">
        <f t="shared" si="35"/>
        <v>2.4334369016767625E-3</v>
      </c>
    </row>
    <row r="1045" spans="1:5" ht="18">
      <c r="A1045" s="8">
        <v>88.059546999999995</v>
      </c>
      <c r="B1045" s="6" t="s">
        <v>1050</v>
      </c>
      <c r="C1045" s="9">
        <f t="shared" si="36"/>
        <v>4.4595220862859719E-3</v>
      </c>
      <c r="E1045">
        <f t="shared" si="35"/>
        <v>3.3768184750324797E-3</v>
      </c>
    </row>
    <row r="1046" spans="1:5" ht="18">
      <c r="A1046" s="8">
        <v>86.467765999999997</v>
      </c>
      <c r="B1046" s="6" t="s">
        <v>1051</v>
      </c>
      <c r="C1046" s="9">
        <f t="shared" si="36"/>
        <v>-1.8076188831632312E-2</v>
      </c>
      <c r="E1046">
        <f t="shared" si="35"/>
        <v>1.9158892442885805E-2</v>
      </c>
    </row>
    <row r="1047" spans="1:5" ht="18">
      <c r="A1047" s="8">
        <v>86.691192999999998</v>
      </c>
      <c r="B1047" s="6" t="s">
        <v>1052</v>
      </c>
      <c r="C1047" s="9">
        <f t="shared" si="36"/>
        <v>2.5839339945477047E-3</v>
      </c>
      <c r="E1047">
        <f t="shared" si="35"/>
        <v>1.5012303832942127E-3</v>
      </c>
    </row>
    <row r="1048" spans="1:5" ht="18">
      <c r="A1048" s="8">
        <v>86.086135999999996</v>
      </c>
      <c r="B1048" s="6" t="s">
        <v>1053</v>
      </c>
      <c r="C1048" s="9">
        <f t="shared" si="36"/>
        <v>-6.9794517650715315E-3</v>
      </c>
      <c r="E1048">
        <f t="shared" si="35"/>
        <v>8.0621553763250229E-3</v>
      </c>
    </row>
    <row r="1049" spans="1:5" ht="18">
      <c r="A1049" s="8">
        <v>83.582092000000003</v>
      </c>
      <c r="B1049" s="6" t="s">
        <v>1054</v>
      </c>
      <c r="C1049" s="9">
        <f t="shared" si="36"/>
        <v>-2.9087657041547255E-2</v>
      </c>
      <c r="E1049">
        <f t="shared" si="35"/>
        <v>3.0170360652800748E-2</v>
      </c>
    </row>
    <row r="1050" spans="1:5" ht="18">
      <c r="A1050" s="8">
        <v>81.152550000000005</v>
      </c>
      <c r="B1050" s="6" t="s">
        <v>1055</v>
      </c>
      <c r="C1050" s="9">
        <f t="shared" si="36"/>
        <v>-2.906773379158778E-2</v>
      </c>
      <c r="E1050">
        <f t="shared" si="35"/>
        <v>3.0150437402841273E-2</v>
      </c>
    </row>
    <row r="1051" spans="1:5" ht="18">
      <c r="A1051" s="8">
        <v>87.296249000000003</v>
      </c>
      <c r="B1051" s="6" t="s">
        <v>1056</v>
      </c>
      <c r="C1051" s="9">
        <f t="shared" si="36"/>
        <v>7.5705557003445945E-2</v>
      </c>
      <c r="E1051">
        <f t="shared" si="35"/>
        <v>7.4622853392192448E-2</v>
      </c>
    </row>
    <row r="1052" spans="1:5" ht="18">
      <c r="A1052" s="8">
        <v>83.284248000000005</v>
      </c>
      <c r="B1052" s="6" t="s">
        <v>1057</v>
      </c>
      <c r="C1052" s="9">
        <f t="shared" si="36"/>
        <v>-4.5958458077620223E-2</v>
      </c>
      <c r="E1052">
        <f t="shared" si="35"/>
        <v>4.7041161688873713E-2</v>
      </c>
    </row>
    <row r="1053" spans="1:5" ht="18">
      <c r="A1053" s="8">
        <v>83.209755000000001</v>
      </c>
      <c r="B1053" s="6" t="s">
        <v>1058</v>
      </c>
      <c r="C1053" s="9">
        <f t="shared" si="36"/>
        <v>-8.9444284830431098E-4</v>
      </c>
      <c r="E1053">
        <f t="shared" si="35"/>
        <v>1.9771464595578032E-3</v>
      </c>
    </row>
    <row r="1054" spans="1:5" ht="18">
      <c r="A1054" s="8">
        <v>84.959770000000006</v>
      </c>
      <c r="B1054" s="6" t="s">
        <v>1059</v>
      </c>
      <c r="C1054" s="9">
        <f t="shared" si="36"/>
        <v>2.1031368257243388E-2</v>
      </c>
      <c r="E1054">
        <f t="shared" si="35"/>
        <v>1.9948664645989895E-2</v>
      </c>
    </row>
    <row r="1055" spans="1:5" ht="18">
      <c r="A1055" s="8">
        <v>82.399918</v>
      </c>
      <c r="B1055" s="6" t="s">
        <v>1060</v>
      </c>
      <c r="C1055" s="9">
        <f t="shared" si="36"/>
        <v>-3.0130166312832607E-2</v>
      </c>
      <c r="E1055">
        <f t="shared" si="35"/>
        <v>3.12128699240861E-2</v>
      </c>
    </row>
    <row r="1056" spans="1:5" ht="18">
      <c r="A1056" s="8">
        <v>83.507637000000003</v>
      </c>
      <c r="B1056" s="6" t="s">
        <v>1061</v>
      </c>
      <c r="C1056" s="9">
        <f t="shared" si="36"/>
        <v>1.3443205125519775E-2</v>
      </c>
      <c r="E1056">
        <f t="shared" si="35"/>
        <v>1.2360501514266284E-2</v>
      </c>
    </row>
    <row r="1057" spans="1:5" ht="18">
      <c r="A1057" s="8">
        <v>85.946510000000004</v>
      </c>
      <c r="B1057" s="6" t="s">
        <v>1062</v>
      </c>
      <c r="C1057" s="9">
        <f t="shared" si="36"/>
        <v>2.9205388723907877E-2</v>
      </c>
      <c r="E1057">
        <f t="shared" si="35"/>
        <v>2.8122685112654384E-2</v>
      </c>
    </row>
    <row r="1058" spans="1:5" ht="18">
      <c r="A1058" s="8">
        <v>85.993026999999998</v>
      </c>
      <c r="B1058" s="6" t="s">
        <v>1063</v>
      </c>
      <c r="C1058" s="9">
        <f t="shared" si="36"/>
        <v>5.4123198254352189E-4</v>
      </c>
      <c r="E1058">
        <f t="shared" si="35"/>
        <v>5.4147162870997012E-4</v>
      </c>
    </row>
    <row r="1059" spans="1:5" ht="18">
      <c r="A1059" s="8">
        <v>83.991692</v>
      </c>
      <c r="B1059" s="6" t="s">
        <v>1064</v>
      </c>
      <c r="C1059" s="9">
        <f t="shared" si="36"/>
        <v>-2.3273224234797496E-2</v>
      </c>
      <c r="E1059">
        <f t="shared" si="35"/>
        <v>2.4355927846050989E-2</v>
      </c>
    </row>
    <row r="1060" spans="1:5" ht="18">
      <c r="A1060" s="8">
        <v>84.494338999999997</v>
      </c>
      <c r="B1060" s="6" t="s">
        <v>1065</v>
      </c>
      <c r="C1060" s="9">
        <f t="shared" si="36"/>
        <v>5.9844847511822952E-3</v>
      </c>
      <c r="E1060">
        <f t="shared" si="35"/>
        <v>4.9017811399288029E-3</v>
      </c>
    </row>
    <row r="1061" spans="1:5" ht="18">
      <c r="A1061" s="8">
        <v>86.458457999999993</v>
      </c>
      <c r="B1061" s="6" t="s">
        <v>1066</v>
      </c>
      <c r="C1061" s="9">
        <f t="shared" si="36"/>
        <v>2.3245569149904721E-2</v>
      </c>
      <c r="E1061">
        <f t="shared" si="35"/>
        <v>2.2162865538651228E-2</v>
      </c>
    </row>
    <row r="1062" spans="1:5" ht="18">
      <c r="A1062" s="8">
        <v>85.508987000000005</v>
      </c>
      <c r="B1062" s="6" t="s">
        <v>1067</v>
      </c>
      <c r="C1062" s="9">
        <f t="shared" si="36"/>
        <v>-1.0981817418025064E-2</v>
      </c>
      <c r="E1062">
        <f t="shared" si="35"/>
        <v>1.2064521029278555E-2</v>
      </c>
    </row>
    <row r="1063" spans="1:5" ht="18">
      <c r="A1063" s="8">
        <v>87.110068999999996</v>
      </c>
      <c r="B1063" s="6" t="s">
        <v>1068</v>
      </c>
      <c r="C1063" s="9">
        <f t="shared" si="36"/>
        <v>1.872413714829757E-2</v>
      </c>
      <c r="E1063">
        <f t="shared" si="35"/>
        <v>1.7641433537044077E-2</v>
      </c>
    </row>
    <row r="1064" spans="1:5" ht="18">
      <c r="A1064" s="8">
        <v>86.644653000000005</v>
      </c>
      <c r="B1064" s="6" t="s">
        <v>1069</v>
      </c>
      <c r="C1064" s="9">
        <f t="shared" si="36"/>
        <v>-5.3428496308502993E-3</v>
      </c>
      <c r="E1064">
        <f t="shared" si="35"/>
        <v>6.4255532421037915E-3</v>
      </c>
    </row>
    <row r="1065" spans="1:5" ht="18">
      <c r="A1065" s="8">
        <v>87.659278999999998</v>
      </c>
      <c r="B1065" s="6" t="s">
        <v>1070</v>
      </c>
      <c r="C1065" s="9">
        <f t="shared" si="36"/>
        <v>1.1710197512130316E-2</v>
      </c>
      <c r="E1065">
        <f t="shared" si="35"/>
        <v>1.0627493900876825E-2</v>
      </c>
    </row>
    <row r="1066" spans="1:5" ht="18">
      <c r="A1066" s="8">
        <v>89.427925000000002</v>
      </c>
      <c r="B1066" s="6" t="s">
        <v>1071</v>
      </c>
      <c r="C1066" s="9">
        <f t="shared" si="36"/>
        <v>2.0176369463408506E-2</v>
      </c>
      <c r="E1066">
        <f t="shared" si="35"/>
        <v>1.9093665852155012E-2</v>
      </c>
    </row>
    <row r="1067" spans="1:5" ht="18">
      <c r="A1067" s="8">
        <v>89.772323999999998</v>
      </c>
      <c r="B1067" s="6" t="s">
        <v>1072</v>
      </c>
      <c r="C1067" s="9">
        <f t="shared" si="36"/>
        <v>3.8511348664300726E-3</v>
      </c>
      <c r="E1067">
        <f t="shared" si="35"/>
        <v>2.7684312551765804E-3</v>
      </c>
    </row>
    <row r="1068" spans="1:5" ht="18">
      <c r="A1068" s="8">
        <v>89.465134000000006</v>
      </c>
      <c r="B1068" s="6" t="s">
        <v>1073</v>
      </c>
      <c r="C1068" s="9">
        <f t="shared" si="36"/>
        <v>-3.4218786627379094E-3</v>
      </c>
      <c r="E1068">
        <f t="shared" si="35"/>
        <v>4.5045822739914016E-3</v>
      </c>
    </row>
    <row r="1069" spans="1:5" ht="18">
      <c r="A1069" s="8">
        <v>88.431899999999999</v>
      </c>
      <c r="B1069" s="6" t="s">
        <v>1074</v>
      </c>
      <c r="C1069" s="9">
        <f t="shared" si="36"/>
        <v>-1.1549013049038881E-2</v>
      </c>
      <c r="E1069">
        <f t="shared" si="35"/>
        <v>1.2631716660292372E-2</v>
      </c>
    </row>
    <row r="1070" spans="1:5" ht="18">
      <c r="A1070" s="8">
        <v>88.757683</v>
      </c>
      <c r="B1070" s="6" t="s">
        <v>1075</v>
      </c>
      <c r="C1070" s="9">
        <f t="shared" si="36"/>
        <v>3.6839986475469821E-3</v>
      </c>
      <c r="E1070">
        <f t="shared" si="35"/>
        <v>2.6012950362934899E-3</v>
      </c>
    </row>
    <row r="1071" spans="1:5" ht="18">
      <c r="A1071" s="8">
        <v>86.681870000000004</v>
      </c>
      <c r="B1071" s="6" t="s">
        <v>1076</v>
      </c>
      <c r="C1071" s="9">
        <f t="shared" si="36"/>
        <v>-2.3387417627835028E-2</v>
      </c>
      <c r="E1071">
        <f t="shared" si="35"/>
        <v>2.4470121239088521E-2</v>
      </c>
    </row>
    <row r="1072" spans="1:5" ht="18">
      <c r="A1072" s="8">
        <v>85.927871999999994</v>
      </c>
      <c r="B1072" s="6" t="s">
        <v>1077</v>
      </c>
      <c r="C1072" s="9">
        <f t="shared" si="36"/>
        <v>-8.6984510140356575E-3</v>
      </c>
      <c r="E1072">
        <f t="shared" si="35"/>
        <v>9.7811546252891488E-3</v>
      </c>
    </row>
    <row r="1073" spans="1:5" ht="18">
      <c r="A1073" s="8">
        <v>87.743056999999993</v>
      </c>
      <c r="B1073" s="6" t="s">
        <v>1078</v>
      </c>
      <c r="C1073" s="9">
        <f t="shared" si="36"/>
        <v>2.1124519410884446E-2</v>
      </c>
      <c r="E1073">
        <f t="shared" si="35"/>
        <v>2.0041815799630953E-2</v>
      </c>
    </row>
    <row r="1074" spans="1:5" ht="18">
      <c r="A1074" s="8">
        <v>89.195189999999997</v>
      </c>
      <c r="B1074" s="6" t="s">
        <v>1079</v>
      </c>
      <c r="C1074" s="9">
        <f t="shared" si="36"/>
        <v>1.6549833680857606E-2</v>
      </c>
      <c r="E1074">
        <f t="shared" si="35"/>
        <v>1.5467130069604115E-2</v>
      </c>
    </row>
    <row r="1075" spans="1:5" ht="18">
      <c r="A1075" s="8">
        <v>87.054207000000005</v>
      </c>
      <c r="B1075" s="6" t="s">
        <v>1080</v>
      </c>
      <c r="C1075" s="9">
        <f t="shared" si="36"/>
        <v>-2.4003345920334818E-2</v>
      </c>
      <c r="E1075">
        <f t="shared" si="35"/>
        <v>2.5086049531588311E-2</v>
      </c>
    </row>
    <row r="1076" spans="1:5" ht="18">
      <c r="A1076" s="8">
        <v>88.431899999999999</v>
      </c>
      <c r="B1076" s="6" t="s">
        <v>1081</v>
      </c>
      <c r="C1076" s="9">
        <f t="shared" si="36"/>
        <v>1.5825691227076444E-2</v>
      </c>
      <c r="E1076">
        <f t="shared" si="35"/>
        <v>1.4742987615822952E-2</v>
      </c>
    </row>
    <row r="1077" spans="1:5" ht="18">
      <c r="A1077" s="8">
        <v>87.044906999999995</v>
      </c>
      <c r="B1077" s="6" t="s">
        <v>1082</v>
      </c>
      <c r="C1077" s="9">
        <f t="shared" si="36"/>
        <v>-1.5684306228860856E-2</v>
      </c>
      <c r="E1077">
        <f t="shared" si="35"/>
        <v>1.6767009840114349E-2</v>
      </c>
    </row>
    <row r="1078" spans="1:5" ht="18">
      <c r="A1078" s="8">
        <v>87.566208000000003</v>
      </c>
      <c r="B1078" s="6" t="s">
        <v>1083</v>
      </c>
      <c r="C1078" s="9">
        <f t="shared" si="36"/>
        <v>5.9888742255764793E-3</v>
      </c>
      <c r="E1078">
        <f t="shared" si="35"/>
        <v>4.9061706143229871E-3</v>
      </c>
    </row>
    <row r="1079" spans="1:5" ht="18">
      <c r="A1079" s="8">
        <v>88.580832999999998</v>
      </c>
      <c r="B1079" s="6" t="s">
        <v>1084</v>
      </c>
      <c r="C1079" s="9">
        <f t="shared" si="36"/>
        <v>1.1586946873387349E-2</v>
      </c>
      <c r="E1079">
        <f t="shared" si="35"/>
        <v>1.0504243262133858E-2</v>
      </c>
    </row>
    <row r="1080" spans="1:5" ht="18">
      <c r="A1080" s="8">
        <v>89.567535000000007</v>
      </c>
      <c r="B1080" s="6" t="s">
        <v>1085</v>
      </c>
      <c r="C1080" s="9">
        <f t="shared" si="36"/>
        <v>1.1139001142606242E-2</v>
      </c>
      <c r="E1080">
        <f t="shared" si="35"/>
        <v>1.005629753135275E-2</v>
      </c>
    </row>
    <row r="1081" spans="1:5" ht="18">
      <c r="A1081" s="8">
        <v>89.185912999999999</v>
      </c>
      <c r="B1081" s="6" t="s">
        <v>1086</v>
      </c>
      <c r="C1081" s="9">
        <f t="shared" si="36"/>
        <v>-4.2607179040933252E-3</v>
      </c>
      <c r="E1081">
        <f t="shared" si="35"/>
        <v>5.3434215153468174E-3</v>
      </c>
    </row>
    <row r="1082" spans="1:5" ht="18">
      <c r="A1082" s="8">
        <v>90.237755000000007</v>
      </c>
      <c r="B1082" s="6" t="s">
        <v>1087</v>
      </c>
      <c r="C1082" s="9">
        <f t="shared" si="36"/>
        <v>1.1793813222498617E-2</v>
      </c>
      <c r="E1082">
        <f t="shared" si="35"/>
        <v>1.0711109611245126E-2</v>
      </c>
    </row>
    <row r="1083" spans="1:5" ht="18">
      <c r="A1083" s="8">
        <v>91.140747000000005</v>
      </c>
      <c r="B1083" s="6" t="s">
        <v>1088</v>
      </c>
      <c r="C1083" s="9">
        <f t="shared" si="36"/>
        <v>1.0006809234117009E-2</v>
      </c>
      <c r="E1083">
        <f t="shared" si="35"/>
        <v>8.9241056228635176E-3</v>
      </c>
    </row>
    <row r="1084" spans="1:5" ht="18">
      <c r="A1084" s="8">
        <v>90.945212999999995</v>
      </c>
      <c r="B1084" s="6" t="s">
        <v>1089</v>
      </c>
      <c r="C1084" s="9">
        <f t="shared" si="36"/>
        <v>-2.1454070373156942E-3</v>
      </c>
      <c r="E1084">
        <f t="shared" si="35"/>
        <v>3.2281106485691864E-3</v>
      </c>
    </row>
    <row r="1085" spans="1:5" ht="18">
      <c r="A1085" s="8">
        <v>91.252396000000005</v>
      </c>
      <c r="B1085" s="6" t="s">
        <v>1090</v>
      </c>
      <c r="C1085" s="9">
        <f t="shared" si="36"/>
        <v>3.377670906109298E-3</v>
      </c>
      <c r="E1085">
        <f t="shared" si="35"/>
        <v>2.2949672948558058E-3</v>
      </c>
    </row>
    <row r="1086" spans="1:5" ht="18">
      <c r="A1086" s="8">
        <v>90.591492000000002</v>
      </c>
      <c r="B1086" s="6" t="s">
        <v>1091</v>
      </c>
      <c r="C1086" s="9">
        <f t="shared" si="36"/>
        <v>-7.2425933889999072E-3</v>
      </c>
      <c r="E1086">
        <f t="shared" si="35"/>
        <v>8.3252970002533986E-3</v>
      </c>
    </row>
    <row r="1087" spans="1:5" ht="18">
      <c r="A1087" s="8">
        <v>90.825255999999996</v>
      </c>
      <c r="B1087" s="6" t="s">
        <v>1092</v>
      </c>
      <c r="C1087" s="9">
        <f t="shared" si="36"/>
        <v>2.580418920575811E-3</v>
      </c>
      <c r="E1087">
        <f t="shared" si="35"/>
        <v>1.497715309322319E-3</v>
      </c>
    </row>
    <row r="1088" spans="1:5" ht="18">
      <c r="A1088" s="8">
        <v>89.918364999999994</v>
      </c>
      <c r="B1088" s="6" t="s">
        <v>1093</v>
      </c>
      <c r="C1088" s="9">
        <f t="shared" si="36"/>
        <v>-9.9850090155539917E-3</v>
      </c>
      <c r="E1088">
        <f t="shared" si="35"/>
        <v>1.1067712626807483E-2</v>
      </c>
    </row>
    <row r="1089" spans="1:5" ht="18">
      <c r="A1089" s="8">
        <v>90.086654999999993</v>
      </c>
      <c r="B1089" s="6" t="s">
        <v>1094</v>
      </c>
      <c r="C1089" s="9">
        <f t="shared" si="36"/>
        <v>1.8715865218412731E-3</v>
      </c>
      <c r="E1089">
        <f t="shared" si="35"/>
        <v>7.8888291058778104E-4</v>
      </c>
    </row>
    <row r="1090" spans="1:5" ht="18">
      <c r="A1090" s="8">
        <v>91.245911000000007</v>
      </c>
      <c r="B1090" s="6" t="s">
        <v>1095</v>
      </c>
      <c r="C1090" s="9">
        <f t="shared" si="36"/>
        <v>1.2868232259262147E-2</v>
      </c>
      <c r="E1090">
        <f t="shared" si="35"/>
        <v>1.1785528648008655E-2</v>
      </c>
    </row>
    <row r="1091" spans="1:5" ht="18">
      <c r="A1091" s="8">
        <v>91.152434999999997</v>
      </c>
      <c r="B1091" s="6" t="s">
        <v>1096</v>
      </c>
      <c r="C1091" s="9">
        <f t="shared" si="36"/>
        <v>-1.0244404267059082E-3</v>
      </c>
      <c r="E1091">
        <f t="shared" ref="E1091:E1154" si="37">ABS(C1091-$G$2)</f>
        <v>2.1071440379594004E-3</v>
      </c>
    </row>
    <row r="1092" spans="1:5" ht="18">
      <c r="A1092" s="8">
        <v>92.236915999999994</v>
      </c>
      <c r="B1092" s="6" t="s">
        <v>1097</v>
      </c>
      <c r="C1092" s="9">
        <f t="shared" ref="C1092:C1155" si="38">A1092/A1091-1</f>
        <v>1.1897444100094523E-2</v>
      </c>
      <c r="E1092">
        <f t="shared" si="37"/>
        <v>1.0814740488841032E-2</v>
      </c>
    </row>
    <row r="1093" spans="1:5" ht="18">
      <c r="A1093" s="8">
        <v>91.909698000000006</v>
      </c>
      <c r="B1093" s="6" t="s">
        <v>1098</v>
      </c>
      <c r="C1093" s="9">
        <f t="shared" si="38"/>
        <v>-3.5475817513238583E-3</v>
      </c>
      <c r="E1093">
        <f t="shared" si="37"/>
        <v>4.6302853625773506E-3</v>
      </c>
    </row>
    <row r="1094" spans="1:5" ht="18">
      <c r="A1094" s="8">
        <v>91.956444000000005</v>
      </c>
      <c r="B1094" s="6" t="s">
        <v>1099</v>
      </c>
      <c r="C1094" s="9">
        <f t="shared" si="38"/>
        <v>5.0860791643558834E-4</v>
      </c>
      <c r="E1094">
        <f t="shared" si="37"/>
        <v>5.7409569481790368E-4</v>
      </c>
    </row>
    <row r="1095" spans="1:5" ht="18">
      <c r="A1095" s="8">
        <v>91.629227</v>
      </c>
      <c r="B1095" s="6" t="s">
        <v>1100</v>
      </c>
      <c r="C1095" s="9">
        <f t="shared" si="38"/>
        <v>-3.5583911878976915E-3</v>
      </c>
      <c r="E1095">
        <f t="shared" si="37"/>
        <v>4.6410947991511837E-3</v>
      </c>
    </row>
    <row r="1096" spans="1:5" ht="18">
      <c r="A1096" s="8">
        <v>92.508026000000001</v>
      </c>
      <c r="B1096" s="6" t="s">
        <v>1101</v>
      </c>
      <c r="C1096" s="9">
        <f t="shared" si="38"/>
        <v>9.5908153847026334E-3</v>
      </c>
      <c r="E1096">
        <f t="shared" si="37"/>
        <v>8.508111773449142E-3</v>
      </c>
    </row>
    <row r="1097" spans="1:5" ht="18">
      <c r="A1097" s="8">
        <v>92.405190000000005</v>
      </c>
      <c r="B1097" s="6" t="s">
        <v>1102</v>
      </c>
      <c r="C1097" s="9">
        <f t="shared" si="38"/>
        <v>-1.1116440858871535E-3</v>
      </c>
      <c r="E1097">
        <f t="shared" si="37"/>
        <v>2.1943476971406457E-3</v>
      </c>
    </row>
    <row r="1098" spans="1:5" ht="18">
      <c r="A1098" s="8">
        <v>94.228240999999997</v>
      </c>
      <c r="B1098" s="6" t="s">
        <v>1103</v>
      </c>
      <c r="C1098" s="9">
        <f t="shared" si="38"/>
        <v>1.9728881029301482E-2</v>
      </c>
      <c r="E1098">
        <f t="shared" si="37"/>
        <v>1.8646177418047988E-2</v>
      </c>
    </row>
    <row r="1099" spans="1:5" ht="18">
      <c r="A1099" s="8">
        <v>95.050949000000003</v>
      </c>
      <c r="B1099" s="6" t="s">
        <v>1104</v>
      </c>
      <c r="C1099" s="9">
        <f t="shared" si="38"/>
        <v>8.7310130303717148E-3</v>
      </c>
      <c r="E1099">
        <f t="shared" si="37"/>
        <v>7.6483094191182226E-3</v>
      </c>
    </row>
    <row r="1100" spans="1:5" ht="18">
      <c r="A1100" s="8">
        <v>95.537102000000004</v>
      </c>
      <c r="B1100" s="6" t="s">
        <v>1105</v>
      </c>
      <c r="C1100" s="9">
        <f t="shared" si="38"/>
        <v>5.1146569825410992E-3</v>
      </c>
      <c r="E1100">
        <f t="shared" si="37"/>
        <v>4.031953371287607E-3</v>
      </c>
    </row>
    <row r="1101" spans="1:5" ht="18">
      <c r="A1101" s="8">
        <v>95.817588999999998</v>
      </c>
      <c r="B1101" s="6" t="s">
        <v>1106</v>
      </c>
      <c r="C1101" s="9">
        <f t="shared" si="38"/>
        <v>2.935896045915154E-3</v>
      </c>
      <c r="E1101">
        <f t="shared" si="37"/>
        <v>1.8531924346616619E-3</v>
      </c>
    </row>
    <row r="1102" spans="1:5" ht="18">
      <c r="A1102" s="8">
        <v>94.312370000000001</v>
      </c>
      <c r="B1102" s="6" t="s">
        <v>1107</v>
      </c>
      <c r="C1102" s="9">
        <f t="shared" si="38"/>
        <v>-1.5709213889737894E-2</v>
      </c>
      <c r="E1102">
        <f t="shared" si="37"/>
        <v>1.6791917500991387E-2</v>
      </c>
    </row>
    <row r="1103" spans="1:5" ht="18">
      <c r="A1103" s="8">
        <v>95.013549999999995</v>
      </c>
      <c r="B1103" s="6" t="s">
        <v>1108</v>
      </c>
      <c r="C1103" s="9">
        <f t="shared" si="38"/>
        <v>7.4346557084716824E-3</v>
      </c>
      <c r="E1103">
        <f t="shared" si="37"/>
        <v>6.3519520972181902E-3</v>
      </c>
    </row>
    <row r="1104" spans="1:5" ht="18">
      <c r="A1104" s="8">
        <v>94.471305999999998</v>
      </c>
      <c r="B1104" s="6" t="s">
        <v>1109</v>
      </c>
      <c r="C1104" s="9">
        <f t="shared" si="38"/>
        <v>-5.707017578019058E-3</v>
      </c>
      <c r="E1104">
        <f t="shared" si="37"/>
        <v>6.7897211892725502E-3</v>
      </c>
    </row>
    <row r="1105" spans="1:5" ht="18">
      <c r="A1105" s="8">
        <v>94.714400999999995</v>
      </c>
      <c r="B1105" s="6" t="s">
        <v>1110</v>
      </c>
      <c r="C1105" s="9">
        <f t="shared" si="38"/>
        <v>2.5732151940398573E-3</v>
      </c>
      <c r="E1105">
        <f t="shared" si="37"/>
        <v>1.4905115827863653E-3</v>
      </c>
    </row>
    <row r="1106" spans="1:5" ht="18">
      <c r="A1106" s="8">
        <v>94.284355000000005</v>
      </c>
      <c r="B1106" s="6" t="s">
        <v>1111</v>
      </c>
      <c r="C1106" s="9">
        <f t="shared" si="38"/>
        <v>-4.5404499786678709E-3</v>
      </c>
      <c r="E1106">
        <f t="shared" si="37"/>
        <v>5.6231535899213632E-3</v>
      </c>
    </row>
    <row r="1107" spans="1:5" ht="18">
      <c r="A1107" s="8">
        <v>94.817245</v>
      </c>
      <c r="B1107" s="6" t="s">
        <v>1112</v>
      </c>
      <c r="C1107" s="9">
        <f t="shared" si="38"/>
        <v>5.6519451185723657E-3</v>
      </c>
      <c r="E1107">
        <f t="shared" si="37"/>
        <v>4.5692415073188735E-3</v>
      </c>
    </row>
    <row r="1108" spans="1:5" ht="18">
      <c r="A1108" s="8">
        <v>93.611221</v>
      </c>
      <c r="B1108" s="6" t="s">
        <v>1113</v>
      </c>
      <c r="C1108" s="9">
        <f t="shared" si="38"/>
        <v>-1.2719458364351288E-2</v>
      </c>
      <c r="E1108">
        <f t="shared" si="37"/>
        <v>1.380216197560478E-2</v>
      </c>
    </row>
    <row r="1109" spans="1:5" ht="18">
      <c r="A1109" s="8">
        <v>94.293694000000002</v>
      </c>
      <c r="B1109" s="6" t="s">
        <v>1114</v>
      </c>
      <c r="C1109" s="9">
        <f t="shared" si="38"/>
        <v>7.290504201413972E-3</v>
      </c>
      <c r="E1109">
        <f t="shared" si="37"/>
        <v>6.2078005901604798E-3</v>
      </c>
    </row>
    <row r="1110" spans="1:5" ht="18">
      <c r="A1110" s="8">
        <v>94.293694000000002</v>
      </c>
      <c r="B1110" s="6" t="s">
        <v>1115</v>
      </c>
      <c r="C1110" s="9">
        <f t="shared" si="38"/>
        <v>0</v>
      </c>
      <c r="E1110">
        <f t="shared" si="37"/>
        <v>1.082703611253492E-3</v>
      </c>
    </row>
    <row r="1111" spans="1:5" ht="18">
      <c r="A1111" s="8">
        <v>95.237930000000006</v>
      </c>
      <c r="B1111" s="6" t="s">
        <v>1116</v>
      </c>
      <c r="C1111" s="9">
        <f t="shared" si="38"/>
        <v>1.0013776743119207E-2</v>
      </c>
      <c r="E1111">
        <f t="shared" si="37"/>
        <v>8.9310731318657157E-3</v>
      </c>
    </row>
    <row r="1112" spans="1:5" ht="18">
      <c r="A1112" s="8">
        <v>94.555465999999996</v>
      </c>
      <c r="B1112" s="6" t="s">
        <v>1117</v>
      </c>
      <c r="C1112" s="9">
        <f t="shared" si="38"/>
        <v>-7.1658844328096327E-3</v>
      </c>
      <c r="E1112">
        <f t="shared" si="37"/>
        <v>8.2485880440631241E-3</v>
      </c>
    </row>
    <row r="1113" spans="1:5" ht="18">
      <c r="A1113" s="8">
        <v>93.872992999999994</v>
      </c>
      <c r="B1113" s="6" t="s">
        <v>1118</v>
      </c>
      <c r="C1113" s="9">
        <f t="shared" si="38"/>
        <v>-7.2177001380332451E-3</v>
      </c>
      <c r="E1113">
        <f t="shared" si="37"/>
        <v>8.3004037492867364E-3</v>
      </c>
    </row>
    <row r="1114" spans="1:5" ht="18">
      <c r="A1114" s="8">
        <v>91.984504999999999</v>
      </c>
      <c r="B1114" s="6" t="s">
        <v>1119</v>
      </c>
      <c r="C1114" s="9">
        <f t="shared" si="38"/>
        <v>-2.0117479369172742E-2</v>
      </c>
      <c r="E1114">
        <f t="shared" si="37"/>
        <v>2.1200182980426235E-2</v>
      </c>
    </row>
    <row r="1115" spans="1:5" ht="18">
      <c r="A1115" s="8">
        <v>92.629585000000006</v>
      </c>
      <c r="B1115" s="6" t="s">
        <v>1120</v>
      </c>
      <c r="C1115" s="9">
        <f t="shared" si="38"/>
        <v>7.0129202739093177E-3</v>
      </c>
      <c r="E1115">
        <f t="shared" si="37"/>
        <v>5.9302166626558255E-3</v>
      </c>
    </row>
    <row r="1116" spans="1:5" ht="18">
      <c r="A1116" s="8">
        <v>91.189826999999994</v>
      </c>
      <c r="B1116" s="6" t="s">
        <v>1121</v>
      </c>
      <c r="C1116" s="9">
        <f t="shared" si="38"/>
        <v>-1.554317662116278E-2</v>
      </c>
      <c r="E1116">
        <f t="shared" si="37"/>
        <v>1.6625880232416273E-2</v>
      </c>
    </row>
    <row r="1117" spans="1:5" ht="18">
      <c r="A1117" s="8">
        <v>92.208877999999999</v>
      </c>
      <c r="B1117" s="6" t="s">
        <v>1122</v>
      </c>
      <c r="C1117" s="9">
        <f t="shared" si="38"/>
        <v>1.1175051357428245E-2</v>
      </c>
      <c r="E1117">
        <f t="shared" si="37"/>
        <v>1.0092347746174754E-2</v>
      </c>
    </row>
    <row r="1118" spans="1:5" ht="18">
      <c r="A1118" s="8">
        <v>92.190169999999995</v>
      </c>
      <c r="B1118" s="6" t="s">
        <v>1123</v>
      </c>
      <c r="C1118" s="9">
        <f t="shared" si="38"/>
        <v>-2.0288718836813935E-4</v>
      </c>
      <c r="E1118">
        <f t="shared" si="37"/>
        <v>1.2855907996216314E-3</v>
      </c>
    </row>
    <row r="1119" spans="1:5" ht="18">
      <c r="A1119" s="8">
        <v>93.499031000000002</v>
      </c>
      <c r="B1119" s="6" t="s">
        <v>1124</v>
      </c>
      <c r="C1119" s="9">
        <f t="shared" si="38"/>
        <v>1.4197403041994683E-2</v>
      </c>
      <c r="E1119">
        <f t="shared" si="37"/>
        <v>1.3114699430741191E-2</v>
      </c>
    </row>
    <row r="1120" spans="1:5" ht="18">
      <c r="A1120" s="8">
        <v>92.601523999999998</v>
      </c>
      <c r="B1120" s="6" t="s">
        <v>1125</v>
      </c>
      <c r="C1120" s="9">
        <f t="shared" si="38"/>
        <v>-9.5991048292255465E-3</v>
      </c>
      <c r="E1120">
        <f t="shared" si="37"/>
        <v>1.0681808440479038E-2</v>
      </c>
    </row>
    <row r="1121" spans="1:5" ht="18">
      <c r="A1121" s="8">
        <v>93.265320000000003</v>
      </c>
      <c r="B1121" s="6" t="s">
        <v>1126</v>
      </c>
      <c r="C1121" s="9">
        <f t="shared" si="38"/>
        <v>7.1683053510005479E-3</v>
      </c>
      <c r="E1121">
        <f t="shared" si="37"/>
        <v>6.0856017397470557E-3</v>
      </c>
    </row>
    <row r="1122" spans="1:5" ht="18">
      <c r="A1122" s="8">
        <v>94.574150000000003</v>
      </c>
      <c r="B1122" s="6" t="s">
        <v>1127</v>
      </c>
      <c r="C1122" s="9">
        <f t="shared" si="38"/>
        <v>1.4033404914066683E-2</v>
      </c>
      <c r="E1122">
        <f t="shared" si="37"/>
        <v>1.2950701302813191E-2</v>
      </c>
    </row>
    <row r="1123" spans="1:5" ht="18">
      <c r="A1123" s="8">
        <v>95.219230999999994</v>
      </c>
      <c r="B1123" s="6" t="s">
        <v>1128</v>
      </c>
      <c r="C1123" s="9">
        <f t="shared" si="38"/>
        <v>6.8209019060703202E-3</v>
      </c>
      <c r="E1123">
        <f t="shared" si="37"/>
        <v>5.738198294816828E-3</v>
      </c>
    </row>
    <row r="1124" spans="1:5" ht="18">
      <c r="A1124" s="8">
        <v>95.471671999999998</v>
      </c>
      <c r="B1124" s="6" t="s">
        <v>1129</v>
      </c>
      <c r="C1124" s="9">
        <f t="shared" si="38"/>
        <v>2.651155626325119E-3</v>
      </c>
      <c r="E1124">
        <f t="shared" si="37"/>
        <v>1.568452015071627E-3</v>
      </c>
    </row>
    <row r="1125" spans="1:5" ht="18">
      <c r="A1125" s="8">
        <v>95.340782000000004</v>
      </c>
      <c r="B1125" s="6" t="s">
        <v>1130</v>
      </c>
      <c r="C1125" s="9">
        <f t="shared" si="38"/>
        <v>-1.3709825884268279E-3</v>
      </c>
      <c r="E1125">
        <f t="shared" si="37"/>
        <v>2.4536861996803201E-3</v>
      </c>
    </row>
    <row r="1126" spans="1:5" ht="18">
      <c r="A1126" s="8">
        <v>97.406882999999993</v>
      </c>
      <c r="B1126" s="6" t="s">
        <v>1131</v>
      </c>
      <c r="C1126" s="9">
        <f t="shared" si="38"/>
        <v>2.1670694918361155E-2</v>
      </c>
      <c r="E1126">
        <f t="shared" si="37"/>
        <v>2.0587991307107662E-2</v>
      </c>
    </row>
    <row r="1127" spans="1:5" ht="18">
      <c r="A1127" s="8">
        <v>98.56617</v>
      </c>
      <c r="B1127" s="6" t="s">
        <v>1132</v>
      </c>
      <c r="C1127" s="9">
        <f t="shared" si="38"/>
        <v>1.1901489548741706E-2</v>
      </c>
      <c r="E1127">
        <f t="shared" si="37"/>
        <v>1.0818785937488215E-2</v>
      </c>
    </row>
    <row r="1128" spans="1:5" ht="18">
      <c r="A1128" s="8">
        <v>98.080016999999998</v>
      </c>
      <c r="B1128" s="6" t="s">
        <v>1133</v>
      </c>
      <c r="C1128" s="9">
        <f t="shared" si="38"/>
        <v>-4.9322500813413495E-3</v>
      </c>
      <c r="E1128">
        <f t="shared" si="37"/>
        <v>6.0149536925948417E-3</v>
      </c>
    </row>
    <row r="1129" spans="1:5" ht="18">
      <c r="A1129" s="8">
        <v>99.052306999999999</v>
      </c>
      <c r="B1129" s="6" t="s">
        <v>1134</v>
      </c>
      <c r="C1129" s="9">
        <f t="shared" si="38"/>
        <v>9.9132323763768682E-3</v>
      </c>
      <c r="E1129">
        <f t="shared" si="37"/>
        <v>8.8305287651233768E-3</v>
      </c>
    </row>
    <row r="1130" spans="1:5" ht="18">
      <c r="A1130" s="8">
        <v>98.276336999999998</v>
      </c>
      <c r="B1130" s="6" t="s">
        <v>1135</v>
      </c>
      <c r="C1130" s="9">
        <f t="shared" si="38"/>
        <v>-7.8339417172786918E-3</v>
      </c>
      <c r="E1130">
        <f t="shared" si="37"/>
        <v>8.9166453285321832E-3</v>
      </c>
    </row>
    <row r="1131" spans="1:5" ht="18">
      <c r="A1131" s="8">
        <v>97.603217999999998</v>
      </c>
      <c r="B1131" s="6" t="s">
        <v>1136</v>
      </c>
      <c r="C1131" s="9">
        <f t="shared" si="38"/>
        <v>-6.8492479527396677E-3</v>
      </c>
      <c r="E1131">
        <f t="shared" si="37"/>
        <v>7.9319515639931591E-3</v>
      </c>
    </row>
    <row r="1132" spans="1:5" ht="18">
      <c r="A1132" s="8">
        <v>99.351478999999998</v>
      </c>
      <c r="B1132" s="6" t="s">
        <v>1137</v>
      </c>
      <c r="C1132" s="9">
        <f t="shared" si="38"/>
        <v>1.7911919666419251E-2</v>
      </c>
      <c r="E1132">
        <f t="shared" si="37"/>
        <v>1.6829216055165758E-2</v>
      </c>
    </row>
    <row r="1133" spans="1:5" ht="18">
      <c r="A1133" s="8">
        <v>100.940811</v>
      </c>
      <c r="B1133" s="6" t="s">
        <v>1138</v>
      </c>
      <c r="C1133" s="9">
        <f t="shared" si="38"/>
        <v>1.5997064321508381E-2</v>
      </c>
      <c r="E1133">
        <f t="shared" si="37"/>
        <v>1.4914360710254889E-2</v>
      </c>
    </row>
    <row r="1134" spans="1:5" ht="18">
      <c r="A1134" s="8">
        <v>100.650993</v>
      </c>
      <c r="B1134" s="6" t="s">
        <v>1139</v>
      </c>
      <c r="C1134" s="9">
        <f t="shared" si="38"/>
        <v>-2.8711677380915956E-3</v>
      </c>
      <c r="E1134">
        <f t="shared" si="37"/>
        <v>3.9538713493450879E-3</v>
      </c>
    </row>
    <row r="1135" spans="1:5" ht="18">
      <c r="A1135" s="8">
        <v>103.614609</v>
      </c>
      <c r="B1135" s="6" t="s">
        <v>1140</v>
      </c>
      <c r="C1135" s="9">
        <f t="shared" si="38"/>
        <v>2.9444478506039262E-2</v>
      </c>
      <c r="E1135">
        <f t="shared" si="37"/>
        <v>2.8361774894785769E-2</v>
      </c>
    </row>
    <row r="1136" spans="1:5" ht="18">
      <c r="A1136" s="8">
        <v>102.483383</v>
      </c>
      <c r="B1136" s="6" t="s">
        <v>1141</v>
      </c>
      <c r="C1136" s="9">
        <f t="shared" si="38"/>
        <v>-1.0917630350754881E-2</v>
      </c>
      <c r="E1136">
        <f t="shared" si="37"/>
        <v>1.2000333962008372E-2</v>
      </c>
    </row>
    <row r="1137" spans="1:5" ht="18">
      <c r="A1137" s="8">
        <v>100.66967</v>
      </c>
      <c r="B1137" s="6" t="s">
        <v>1142</v>
      </c>
      <c r="C1137" s="9">
        <f t="shared" si="38"/>
        <v>-1.7697630063597813E-2</v>
      </c>
      <c r="E1137">
        <f t="shared" si="37"/>
        <v>1.8780333674851307E-2</v>
      </c>
    </row>
    <row r="1138" spans="1:5" ht="18">
      <c r="A1138" s="8">
        <v>98.510086000000001</v>
      </c>
      <c r="B1138" s="6" t="s">
        <v>1143</v>
      </c>
      <c r="C1138" s="9">
        <f t="shared" si="38"/>
        <v>-2.1452181178303165E-2</v>
      </c>
      <c r="E1138">
        <f t="shared" si="37"/>
        <v>2.2534884789556658E-2</v>
      </c>
    </row>
    <row r="1139" spans="1:5" ht="18">
      <c r="A1139" s="8">
        <v>99.173850999999999</v>
      </c>
      <c r="B1139" s="6" t="s">
        <v>1144</v>
      </c>
      <c r="C1139" s="9">
        <f t="shared" si="38"/>
        <v>6.7380410164294968E-3</v>
      </c>
      <c r="E1139">
        <f t="shared" si="37"/>
        <v>5.6553374051760046E-3</v>
      </c>
    </row>
    <row r="1140" spans="1:5" ht="18">
      <c r="A1140" s="8">
        <v>99.360847000000007</v>
      </c>
      <c r="B1140" s="6" t="s">
        <v>1145</v>
      </c>
      <c r="C1140" s="9">
        <f t="shared" si="38"/>
        <v>1.8855373479447213E-3</v>
      </c>
      <c r="E1140">
        <f t="shared" si="37"/>
        <v>8.0283373669122926E-4</v>
      </c>
    </row>
    <row r="1141" spans="1:5" ht="18">
      <c r="A1141" s="8">
        <v>100.566841</v>
      </c>
      <c r="B1141" s="6" t="s">
        <v>1146</v>
      </c>
      <c r="C1141" s="9">
        <f t="shared" si="38"/>
        <v>1.2137517305986556E-2</v>
      </c>
      <c r="E1141">
        <f t="shared" si="37"/>
        <v>1.1054813694733065E-2</v>
      </c>
    </row>
    <row r="1142" spans="1:5" ht="18">
      <c r="A1142" s="8">
        <v>101.006241</v>
      </c>
      <c r="B1142" s="6" t="s">
        <v>1147</v>
      </c>
      <c r="C1142" s="9">
        <f t="shared" si="38"/>
        <v>4.3692333937386252E-3</v>
      </c>
      <c r="E1142">
        <f t="shared" si="37"/>
        <v>3.286529782485133E-3</v>
      </c>
    </row>
    <row r="1143" spans="1:5" ht="18">
      <c r="A1143" s="8">
        <v>101.090385</v>
      </c>
      <c r="B1143" s="6" t="s">
        <v>1148</v>
      </c>
      <c r="C1143" s="9">
        <f t="shared" si="38"/>
        <v>8.3305743454009651E-4</v>
      </c>
      <c r="E1143">
        <f t="shared" si="37"/>
        <v>2.4964617671339551E-4</v>
      </c>
    </row>
    <row r="1144" spans="1:5" ht="18">
      <c r="A1144" s="8">
        <v>101.791557</v>
      </c>
      <c r="B1144" s="6" t="s">
        <v>1149</v>
      </c>
      <c r="C1144" s="9">
        <f t="shared" si="38"/>
        <v>6.9360899159698342E-3</v>
      </c>
      <c r="E1144">
        <f t="shared" si="37"/>
        <v>5.8533863047163419E-3</v>
      </c>
    </row>
    <row r="1145" spans="1:5" ht="18">
      <c r="A1145" s="8">
        <v>102.36185500000001</v>
      </c>
      <c r="B1145" s="6" t="s">
        <v>1150</v>
      </c>
      <c r="C1145" s="9">
        <f t="shared" si="38"/>
        <v>5.60260611791219E-3</v>
      </c>
      <c r="E1145">
        <f t="shared" si="37"/>
        <v>4.5199025066586978E-3</v>
      </c>
    </row>
    <row r="1146" spans="1:5" ht="18">
      <c r="A1146" s="8">
        <v>102.530136</v>
      </c>
      <c r="B1146" s="6" t="s">
        <v>1151</v>
      </c>
      <c r="C1146" s="9">
        <f t="shared" si="38"/>
        <v>1.6439815398030522E-3</v>
      </c>
      <c r="E1146">
        <f t="shared" si="37"/>
        <v>5.6127792854956016E-4</v>
      </c>
    </row>
    <row r="1147" spans="1:5" ht="18">
      <c r="A1147" s="8">
        <v>101.90374799999999</v>
      </c>
      <c r="B1147" s="6" t="s">
        <v>1152</v>
      </c>
      <c r="C1147" s="9">
        <f t="shared" si="38"/>
        <v>-6.1093062433859036E-3</v>
      </c>
      <c r="E1147">
        <f t="shared" si="37"/>
        <v>7.1920098546393958E-3</v>
      </c>
    </row>
    <row r="1148" spans="1:5" ht="18">
      <c r="A1148" s="8">
        <v>101.16516900000001</v>
      </c>
      <c r="B1148" s="6" t="s">
        <v>1153</v>
      </c>
      <c r="C1148" s="9">
        <f t="shared" si="38"/>
        <v>-7.2478099627895087E-3</v>
      </c>
      <c r="E1148">
        <f t="shared" si="37"/>
        <v>8.3305135740430001E-3</v>
      </c>
    </row>
    <row r="1149" spans="1:5" ht="18">
      <c r="A1149" s="8">
        <v>102.427277</v>
      </c>
      <c r="B1149" s="6" t="s">
        <v>1154</v>
      </c>
      <c r="C1149" s="9">
        <f t="shared" si="38"/>
        <v>1.2475716815142146E-2</v>
      </c>
      <c r="E1149">
        <f t="shared" si="37"/>
        <v>1.1393013203888655E-2</v>
      </c>
    </row>
    <row r="1150" spans="1:5" ht="18">
      <c r="A1150" s="8">
        <v>101.038315</v>
      </c>
      <c r="B1150" s="6" t="s">
        <v>1155</v>
      </c>
      <c r="C1150" s="9">
        <f t="shared" si="38"/>
        <v>-1.3560469834612565E-2</v>
      </c>
      <c r="E1150">
        <f t="shared" si="37"/>
        <v>1.4643173445866057E-2</v>
      </c>
    </row>
    <row r="1151" spans="1:5" ht="18">
      <c r="A1151" s="8">
        <v>101.019531</v>
      </c>
      <c r="B1151" s="6" t="s">
        <v>1156</v>
      </c>
      <c r="C1151" s="9">
        <f t="shared" si="38"/>
        <v>-1.8590967198928166E-4</v>
      </c>
      <c r="E1151">
        <f t="shared" si="37"/>
        <v>1.2686132832427737E-3</v>
      </c>
    </row>
    <row r="1152" spans="1:5" ht="18">
      <c r="A1152" s="8">
        <v>100.96324199999999</v>
      </c>
      <c r="B1152" s="6" t="s">
        <v>1157</v>
      </c>
      <c r="C1152" s="9">
        <f t="shared" si="38"/>
        <v>-5.5720908068768171E-4</v>
      </c>
      <c r="E1152">
        <f t="shared" si="37"/>
        <v>1.6399126919411737E-3</v>
      </c>
    </row>
    <row r="1153" spans="1:5" ht="18">
      <c r="A1153" s="8">
        <v>100.296898</v>
      </c>
      <c r="B1153" s="6" t="s">
        <v>1158</v>
      </c>
      <c r="C1153" s="9">
        <f t="shared" si="38"/>
        <v>-6.5998673061626878E-3</v>
      </c>
      <c r="E1153">
        <f t="shared" si="37"/>
        <v>7.68257091741618E-3</v>
      </c>
    </row>
    <row r="1154" spans="1:5" ht="18">
      <c r="A1154" s="8">
        <v>99.461654999999993</v>
      </c>
      <c r="B1154" s="6" t="s">
        <v>1159</v>
      </c>
      <c r="C1154" s="9">
        <f t="shared" si="38"/>
        <v>-8.327705209786318E-3</v>
      </c>
      <c r="E1154">
        <f t="shared" si="37"/>
        <v>9.4104088210398094E-3</v>
      </c>
    </row>
    <row r="1155" spans="1:5" ht="18">
      <c r="A1155" s="8">
        <v>100.47519699999999</v>
      </c>
      <c r="B1155" s="6" t="s">
        <v>1160</v>
      </c>
      <c r="C1155" s="9">
        <f t="shared" si="38"/>
        <v>1.0190278856711199E-2</v>
      </c>
      <c r="E1155">
        <f t="shared" ref="E1155:E1218" si="39">ABS(C1155-$G$2)</f>
        <v>9.1075752454577077E-3</v>
      </c>
    </row>
    <row r="1156" spans="1:5" ht="18">
      <c r="A1156" s="8">
        <v>100.94444300000001</v>
      </c>
      <c r="B1156" s="6" t="s">
        <v>1161</v>
      </c>
      <c r="C1156" s="9">
        <f t="shared" ref="C1156:C1219" si="40">A1156/A1155-1</f>
        <v>4.6702670311760119E-3</v>
      </c>
      <c r="E1156">
        <f t="shared" si="39"/>
        <v>3.5875634199225197E-3</v>
      </c>
    </row>
    <row r="1157" spans="1:5" ht="18">
      <c r="A1157" s="8">
        <v>101.732803</v>
      </c>
      <c r="B1157" s="6" t="s">
        <v>1162</v>
      </c>
      <c r="C1157" s="9">
        <f t="shared" si="40"/>
        <v>7.8098405080109234E-3</v>
      </c>
      <c r="E1157">
        <f t="shared" si="39"/>
        <v>6.7271368967574312E-3</v>
      </c>
    </row>
    <row r="1158" spans="1:5" ht="18">
      <c r="A1158" s="8">
        <v>102.858986</v>
      </c>
      <c r="B1158" s="6" t="s">
        <v>1163</v>
      </c>
      <c r="C1158" s="9">
        <f t="shared" si="40"/>
        <v>1.1070008559579403E-2</v>
      </c>
      <c r="E1158">
        <f t="shared" si="39"/>
        <v>9.9873049483259115E-3</v>
      </c>
    </row>
    <row r="1159" spans="1:5" ht="18">
      <c r="A1159" s="8">
        <v>103.478416</v>
      </c>
      <c r="B1159" s="6" t="s">
        <v>1164</v>
      </c>
      <c r="C1159" s="9">
        <f t="shared" si="40"/>
        <v>6.022128197919363E-3</v>
      </c>
      <c r="E1159">
        <f t="shared" si="39"/>
        <v>4.9394245866658708E-3</v>
      </c>
    </row>
    <row r="1160" spans="1:5" ht="18">
      <c r="A1160" s="8">
        <v>105.13015</v>
      </c>
      <c r="B1160" s="6" t="s">
        <v>1165</v>
      </c>
      <c r="C1160" s="9">
        <f t="shared" si="40"/>
        <v>1.5962111364364207E-2</v>
      </c>
      <c r="E1160">
        <f t="shared" si="39"/>
        <v>1.4879407753110715E-2</v>
      </c>
    </row>
    <row r="1161" spans="1:5" ht="18">
      <c r="A1161" s="8">
        <v>105.06446099999999</v>
      </c>
      <c r="B1161" s="6" t="s">
        <v>1166</v>
      </c>
      <c r="C1161" s="9">
        <f t="shared" si="40"/>
        <v>-6.2483502591792472E-4</v>
      </c>
      <c r="E1161">
        <f t="shared" si="39"/>
        <v>1.7075386371714167E-3</v>
      </c>
    </row>
    <row r="1162" spans="1:5" ht="18">
      <c r="A1162" s="8">
        <v>105.42108899999999</v>
      </c>
      <c r="B1162" s="6" t="s">
        <v>1167</v>
      </c>
      <c r="C1162" s="9">
        <f t="shared" si="40"/>
        <v>3.3943732886041467E-3</v>
      </c>
      <c r="E1162">
        <f t="shared" si="39"/>
        <v>2.3116696773506544E-3</v>
      </c>
    </row>
    <row r="1163" spans="1:5" ht="18">
      <c r="A1163" s="8">
        <v>104.839218</v>
      </c>
      <c r="B1163" s="6" t="s">
        <v>1168</v>
      </c>
      <c r="C1163" s="9">
        <f t="shared" si="40"/>
        <v>-5.5194933529855161E-3</v>
      </c>
      <c r="E1163">
        <f t="shared" si="39"/>
        <v>6.6021969642390084E-3</v>
      </c>
    </row>
    <row r="1164" spans="1:5" ht="18">
      <c r="A1164" s="8">
        <v>101.81725299999999</v>
      </c>
      <c r="B1164" s="6" t="s">
        <v>1169</v>
      </c>
      <c r="C1164" s="9">
        <f t="shared" si="40"/>
        <v>-2.8824757162915993E-2</v>
      </c>
      <c r="E1164">
        <f t="shared" si="39"/>
        <v>2.9907460774169486E-2</v>
      </c>
    </row>
    <row r="1165" spans="1:5" ht="18">
      <c r="A1165" s="8">
        <v>102.051895</v>
      </c>
      <c r="B1165" s="6" t="s">
        <v>1170</v>
      </c>
      <c r="C1165" s="9">
        <f t="shared" si="40"/>
        <v>2.3045406656179157E-3</v>
      </c>
      <c r="E1165">
        <f t="shared" si="39"/>
        <v>1.2218370543644237E-3</v>
      </c>
    </row>
    <row r="1166" spans="1:5" ht="18">
      <c r="A1166" s="8">
        <v>101.554497</v>
      </c>
      <c r="B1166" s="6" t="s">
        <v>1171</v>
      </c>
      <c r="C1166" s="9">
        <f t="shared" si="40"/>
        <v>-4.8739712280698733E-3</v>
      </c>
      <c r="E1166">
        <f t="shared" si="39"/>
        <v>5.9566748393233655E-3</v>
      </c>
    </row>
    <row r="1167" spans="1:5" ht="18">
      <c r="A1167" s="8">
        <v>102.65250399999999</v>
      </c>
      <c r="B1167" s="6" t="s">
        <v>1172</v>
      </c>
      <c r="C1167" s="9">
        <f t="shared" si="40"/>
        <v>1.0811997818274799E-2</v>
      </c>
      <c r="E1167">
        <f t="shared" si="39"/>
        <v>9.7292942070213075E-3</v>
      </c>
    </row>
    <row r="1168" spans="1:5" ht="18">
      <c r="A1168" s="8">
        <v>104.398132</v>
      </c>
      <c r="B1168" s="6" t="s">
        <v>1173</v>
      </c>
      <c r="C1168" s="9">
        <f t="shared" si="40"/>
        <v>1.7005215966285681E-2</v>
      </c>
      <c r="E1168">
        <f t="shared" si="39"/>
        <v>1.5922512355032187E-2</v>
      </c>
    </row>
    <row r="1169" spans="1:5" ht="18">
      <c r="A1169" s="8">
        <v>104.839218</v>
      </c>
      <c r="B1169" s="6" t="s">
        <v>1174</v>
      </c>
      <c r="C1169" s="9">
        <f t="shared" si="40"/>
        <v>4.2250372832342009E-3</v>
      </c>
      <c r="E1169">
        <f t="shared" si="39"/>
        <v>3.1423336719807087E-3</v>
      </c>
    </row>
    <row r="1170" spans="1:5" ht="18">
      <c r="A1170" s="8">
        <v>105.965416</v>
      </c>
      <c r="B1170" s="6" t="s">
        <v>1175</v>
      </c>
      <c r="C1170" s="9">
        <f t="shared" si="40"/>
        <v>1.074214422316655E-2</v>
      </c>
      <c r="E1170">
        <f t="shared" si="39"/>
        <v>9.6594406119130585E-3</v>
      </c>
    </row>
    <row r="1171" spans="1:5" ht="18">
      <c r="A1171" s="8">
        <v>106.397141</v>
      </c>
      <c r="B1171" s="6" t="s">
        <v>1176</v>
      </c>
      <c r="C1171" s="9">
        <f t="shared" si="40"/>
        <v>4.074206626056176E-3</v>
      </c>
      <c r="E1171">
        <f t="shared" si="39"/>
        <v>2.9915030148026838E-3</v>
      </c>
    </row>
    <row r="1172" spans="1:5" ht="18">
      <c r="A1172" s="8">
        <v>105.242783</v>
      </c>
      <c r="B1172" s="6" t="s">
        <v>1177</v>
      </c>
      <c r="C1172" s="9">
        <f t="shared" si="40"/>
        <v>-1.0849520853196681E-2</v>
      </c>
      <c r="E1172">
        <f t="shared" si="39"/>
        <v>1.1932224464450173E-2</v>
      </c>
    </row>
    <row r="1173" spans="1:5" ht="18">
      <c r="A1173" s="8">
        <v>106.246956</v>
      </c>
      <c r="B1173" s="6" t="s">
        <v>1178</v>
      </c>
      <c r="C1173" s="9">
        <f t="shared" si="40"/>
        <v>9.5414903651873662E-3</v>
      </c>
      <c r="E1173">
        <f t="shared" si="39"/>
        <v>8.4587867539338748E-3</v>
      </c>
    </row>
    <row r="1174" spans="1:5" ht="18">
      <c r="A1174" s="8">
        <v>104.82983400000001</v>
      </c>
      <c r="B1174" s="6" t="s">
        <v>1179</v>
      </c>
      <c r="C1174" s="9">
        <f t="shared" si="40"/>
        <v>-1.3338000949410622E-2</v>
      </c>
      <c r="E1174">
        <f t="shared" si="39"/>
        <v>1.4420704560664114E-2</v>
      </c>
    </row>
    <row r="1175" spans="1:5" ht="18">
      <c r="A1175" s="8">
        <v>106.58483099999999</v>
      </c>
      <c r="B1175" s="6" t="s">
        <v>1180</v>
      </c>
      <c r="C1175" s="9">
        <f t="shared" si="40"/>
        <v>1.674138871573505E-2</v>
      </c>
      <c r="E1175">
        <f t="shared" si="39"/>
        <v>1.5658685104481557E-2</v>
      </c>
    </row>
    <row r="1176" spans="1:5" ht="18">
      <c r="A1176" s="8">
        <v>107.232376</v>
      </c>
      <c r="B1176" s="6" t="s">
        <v>1181</v>
      </c>
      <c r="C1176" s="9">
        <f t="shared" si="40"/>
        <v>6.0753954753656192E-3</v>
      </c>
      <c r="E1176">
        <f t="shared" si="39"/>
        <v>4.992691864112127E-3</v>
      </c>
    </row>
    <row r="1177" spans="1:5" ht="18">
      <c r="A1177" s="8">
        <v>107.617172</v>
      </c>
      <c r="B1177" s="6" t="s">
        <v>1182</v>
      </c>
      <c r="C1177" s="9">
        <f t="shared" si="40"/>
        <v>3.5884311656024792E-3</v>
      </c>
      <c r="E1177">
        <f t="shared" si="39"/>
        <v>2.505727554348987E-3</v>
      </c>
    </row>
    <row r="1178" spans="1:5" ht="18">
      <c r="A1178" s="8">
        <v>107.410706</v>
      </c>
      <c r="B1178" s="6" t="s">
        <v>1183</v>
      </c>
      <c r="C1178" s="9">
        <f t="shared" si="40"/>
        <v>-1.918522817157764E-3</v>
      </c>
      <c r="E1178">
        <f t="shared" si="39"/>
        <v>3.0012264284112562E-3</v>
      </c>
    </row>
    <row r="1179" spans="1:5" ht="18">
      <c r="A1179" s="8">
        <v>106.969589</v>
      </c>
      <c r="B1179" s="6" t="s">
        <v>1184</v>
      </c>
      <c r="C1179" s="9">
        <f t="shared" si="40"/>
        <v>-4.1068252544583794E-3</v>
      </c>
      <c r="E1179">
        <f t="shared" si="39"/>
        <v>5.1895288657118717E-3</v>
      </c>
    </row>
    <row r="1180" spans="1:5" ht="18">
      <c r="A1180" s="8">
        <v>107.373161</v>
      </c>
      <c r="B1180" s="6" t="s">
        <v>1185</v>
      </c>
      <c r="C1180" s="9">
        <f t="shared" si="40"/>
        <v>3.7727732131418446E-3</v>
      </c>
      <c r="E1180">
        <f t="shared" si="39"/>
        <v>2.6900696018883523E-3</v>
      </c>
    </row>
    <row r="1181" spans="1:5" ht="18">
      <c r="A1181" s="8">
        <v>107.335632</v>
      </c>
      <c r="B1181" s="6" t="s">
        <v>1186</v>
      </c>
      <c r="C1181" s="9">
        <f t="shared" si="40"/>
        <v>-3.4951937384042342E-4</v>
      </c>
      <c r="E1181">
        <f t="shared" si="39"/>
        <v>1.4322229850939154E-3</v>
      </c>
    </row>
    <row r="1182" spans="1:5" ht="18">
      <c r="A1182" s="8">
        <v>108.499352</v>
      </c>
      <c r="B1182" s="6" t="s">
        <v>1187</v>
      </c>
      <c r="C1182" s="9">
        <f t="shared" si="40"/>
        <v>1.0841879609932326E-2</v>
      </c>
      <c r="E1182">
        <f t="shared" si="39"/>
        <v>9.7591759986788342E-3</v>
      </c>
    </row>
    <row r="1183" spans="1:5" ht="18">
      <c r="A1183" s="8">
        <v>108.06765</v>
      </c>
      <c r="B1183" s="6" t="s">
        <v>1188</v>
      </c>
      <c r="C1183" s="9">
        <f t="shared" si="40"/>
        <v>-3.9788440395478464E-3</v>
      </c>
      <c r="E1183">
        <f t="shared" si="39"/>
        <v>5.0615476508013386E-3</v>
      </c>
    </row>
    <row r="1184" spans="1:5" ht="18">
      <c r="A1184" s="8">
        <v>108.08641799999999</v>
      </c>
      <c r="B1184" s="6" t="s">
        <v>1189</v>
      </c>
      <c r="C1184" s="9">
        <f t="shared" si="40"/>
        <v>1.7366899344994913E-4</v>
      </c>
      <c r="E1184">
        <f t="shared" si="39"/>
        <v>9.0903461780354289E-4</v>
      </c>
    </row>
    <row r="1185" spans="1:5" ht="18">
      <c r="A1185" s="8">
        <v>105.85279800000001</v>
      </c>
      <c r="B1185" s="6" t="s">
        <v>1190</v>
      </c>
      <c r="C1185" s="9">
        <f t="shared" si="40"/>
        <v>-2.0665131117583946E-2</v>
      </c>
      <c r="E1185">
        <f t="shared" si="39"/>
        <v>2.1747834728837439E-2</v>
      </c>
    </row>
    <row r="1186" spans="1:5" ht="18">
      <c r="A1186" s="8">
        <v>105.233391</v>
      </c>
      <c r="B1186" s="6" t="s">
        <v>1191</v>
      </c>
      <c r="C1186" s="9">
        <f t="shared" si="40"/>
        <v>-5.851588353857351E-3</v>
      </c>
      <c r="E1186">
        <f t="shared" si="39"/>
        <v>6.9342919651108432E-3</v>
      </c>
    </row>
    <row r="1187" spans="1:5" ht="18">
      <c r="A1187" s="8">
        <v>104.03212000000001</v>
      </c>
      <c r="B1187" s="6" t="s">
        <v>1192</v>
      </c>
      <c r="C1187" s="9">
        <f t="shared" si="40"/>
        <v>-1.1415302582048259E-2</v>
      </c>
      <c r="E1187">
        <f t="shared" si="39"/>
        <v>1.249800619330175E-2</v>
      </c>
    </row>
    <row r="1188" spans="1:5" ht="18">
      <c r="A1188" s="8">
        <v>105.355385</v>
      </c>
      <c r="B1188" s="6" t="s">
        <v>1193</v>
      </c>
      <c r="C1188" s="9">
        <f t="shared" si="40"/>
        <v>1.2719773469962892E-2</v>
      </c>
      <c r="E1188">
        <f t="shared" si="39"/>
        <v>1.16370698587094E-2</v>
      </c>
    </row>
    <row r="1189" spans="1:5" ht="18">
      <c r="A1189" s="8">
        <v>99.630591999999993</v>
      </c>
      <c r="B1189" s="6" t="s">
        <v>1194</v>
      </c>
      <c r="C1189" s="9">
        <f t="shared" si="40"/>
        <v>-5.4337924919547365E-2</v>
      </c>
      <c r="E1189">
        <f t="shared" si="39"/>
        <v>5.5420628530800854E-2</v>
      </c>
    </row>
    <row r="1190" spans="1:5" ht="18">
      <c r="A1190" s="8">
        <v>99.395988000000003</v>
      </c>
      <c r="B1190" s="6" t="s">
        <v>1195</v>
      </c>
      <c r="C1190" s="9">
        <f t="shared" si="40"/>
        <v>-2.3547385927406017E-3</v>
      </c>
      <c r="E1190">
        <f t="shared" si="39"/>
        <v>3.4374422039940939E-3</v>
      </c>
    </row>
    <row r="1191" spans="1:5" ht="18">
      <c r="A1191" s="8">
        <v>102.830826</v>
      </c>
      <c r="B1191" s="6" t="s">
        <v>1196</v>
      </c>
      <c r="C1191" s="9">
        <f t="shared" si="40"/>
        <v>3.4557109085730842E-2</v>
      </c>
      <c r="E1191">
        <f t="shared" si="39"/>
        <v>3.3474405474477352E-2</v>
      </c>
    </row>
    <row r="1192" spans="1:5" ht="18">
      <c r="A1192" s="8">
        <v>100.98202499999999</v>
      </c>
      <c r="B1192" s="6" t="s">
        <v>1197</v>
      </c>
      <c r="C1192" s="9">
        <f t="shared" si="40"/>
        <v>-1.7979054257523996E-2</v>
      </c>
      <c r="E1192">
        <f t="shared" si="39"/>
        <v>1.906175786877749E-2</v>
      </c>
    </row>
    <row r="1193" spans="1:5" ht="18">
      <c r="A1193" s="8">
        <v>104.172882</v>
      </c>
      <c r="B1193" s="6" t="s">
        <v>1198</v>
      </c>
      <c r="C1193" s="9">
        <f t="shared" si="40"/>
        <v>3.1598267117340928E-2</v>
      </c>
      <c r="E1193">
        <f t="shared" si="39"/>
        <v>3.0515563506087435E-2</v>
      </c>
    </row>
    <row r="1194" spans="1:5" ht="18">
      <c r="A1194" s="8">
        <v>103.900734</v>
      </c>
      <c r="B1194" s="6" t="s">
        <v>1199</v>
      </c>
      <c r="C1194" s="9">
        <f t="shared" si="40"/>
        <v>-2.6124649215329976E-3</v>
      </c>
      <c r="E1194">
        <f t="shared" si="39"/>
        <v>3.6951685327864898E-3</v>
      </c>
    </row>
    <row r="1195" spans="1:5" ht="18">
      <c r="A1195" s="8">
        <v>101.82666</v>
      </c>
      <c r="B1195" s="6" t="s">
        <v>1200</v>
      </c>
      <c r="C1195" s="9">
        <f t="shared" si="40"/>
        <v>-1.9962072645223095E-2</v>
      </c>
      <c r="E1195">
        <f t="shared" si="39"/>
        <v>2.1044776256476588E-2</v>
      </c>
    </row>
    <row r="1196" spans="1:5" ht="18">
      <c r="A1196" s="8">
        <v>101.976837</v>
      </c>
      <c r="B1196" s="6" t="s">
        <v>1201</v>
      </c>
      <c r="C1196" s="9">
        <f t="shared" si="40"/>
        <v>1.4748298726483533E-3</v>
      </c>
      <c r="E1196">
        <f t="shared" si="39"/>
        <v>3.9212626139486129E-4</v>
      </c>
    </row>
    <row r="1197" spans="1:5" ht="18">
      <c r="A1197" s="8">
        <v>102.887154</v>
      </c>
      <c r="B1197" s="6" t="s">
        <v>1202</v>
      </c>
      <c r="C1197" s="9">
        <f t="shared" si="40"/>
        <v>8.9267036199602856E-3</v>
      </c>
      <c r="E1197">
        <f t="shared" si="39"/>
        <v>7.8440000087067942E-3</v>
      </c>
    </row>
    <row r="1198" spans="1:5" ht="18">
      <c r="A1198" s="8">
        <v>101.451256</v>
      </c>
      <c r="B1198" s="6" t="s">
        <v>1203</v>
      </c>
      <c r="C1198" s="9">
        <f t="shared" si="40"/>
        <v>-1.3956047418708817E-2</v>
      </c>
      <c r="E1198">
        <f t="shared" si="39"/>
        <v>1.5038751029962308E-2</v>
      </c>
    </row>
    <row r="1199" spans="1:5" ht="18">
      <c r="A1199" s="8">
        <v>96.026741000000001</v>
      </c>
      <c r="B1199" s="6" t="s">
        <v>1204</v>
      </c>
      <c r="C1199" s="9">
        <f t="shared" si="40"/>
        <v>-5.3469175384087908E-2</v>
      </c>
      <c r="E1199">
        <f t="shared" si="39"/>
        <v>5.4551878995341398E-2</v>
      </c>
    </row>
    <row r="1200" spans="1:5" ht="18">
      <c r="A1200" s="8">
        <v>101.638954</v>
      </c>
      <c r="B1200" s="6" t="s">
        <v>1205</v>
      </c>
      <c r="C1200" s="9">
        <f t="shared" si="40"/>
        <v>5.8444272309522649E-2</v>
      </c>
      <c r="E1200">
        <f t="shared" si="39"/>
        <v>5.7361568698269159E-2</v>
      </c>
    </row>
    <row r="1201" spans="1:5" ht="18">
      <c r="A1201" s="8">
        <v>100.381378</v>
      </c>
      <c r="B1201" s="6" t="s">
        <v>1206</v>
      </c>
      <c r="C1201" s="9">
        <f t="shared" si="40"/>
        <v>-1.2372972669514093E-2</v>
      </c>
      <c r="E1201">
        <f t="shared" si="39"/>
        <v>1.3455676280767584E-2</v>
      </c>
    </row>
    <row r="1202" spans="1:5" ht="18">
      <c r="A1202" s="8">
        <v>97.462654000000001</v>
      </c>
      <c r="B1202" s="6" t="s">
        <v>1207</v>
      </c>
      <c r="C1202" s="9">
        <f t="shared" si="40"/>
        <v>-2.9076349200944374E-2</v>
      </c>
      <c r="E1202">
        <f t="shared" si="39"/>
        <v>3.0159052812197867E-2</v>
      </c>
    </row>
    <row r="1203" spans="1:5" ht="18">
      <c r="A1203" s="8">
        <v>97.350043999999997</v>
      </c>
      <c r="B1203" s="6" t="s">
        <v>1208</v>
      </c>
      <c r="C1203" s="9">
        <f t="shared" si="40"/>
        <v>-1.1554169251332125E-3</v>
      </c>
      <c r="E1203">
        <f t="shared" si="39"/>
        <v>2.2381205363867047E-3</v>
      </c>
    </row>
    <row r="1204" spans="1:5" ht="18">
      <c r="A1204" s="8">
        <v>100.240593</v>
      </c>
      <c r="B1204" s="6" t="s">
        <v>1209</v>
      </c>
      <c r="C1204" s="9">
        <f t="shared" si="40"/>
        <v>2.969232350834905E-2</v>
      </c>
      <c r="E1204">
        <f t="shared" si="39"/>
        <v>2.8609619897095557E-2</v>
      </c>
    </row>
    <row r="1205" spans="1:5" ht="18">
      <c r="A1205" s="8">
        <v>99.405319000000006</v>
      </c>
      <c r="B1205" s="6" t="s">
        <v>1210</v>
      </c>
      <c r="C1205" s="9">
        <f t="shared" si="40"/>
        <v>-8.3326921260331588E-3</v>
      </c>
      <c r="E1205">
        <f t="shared" si="39"/>
        <v>9.4153957372866501E-3</v>
      </c>
    </row>
    <row r="1206" spans="1:5" ht="18">
      <c r="A1206" s="8">
        <v>99.630591999999993</v>
      </c>
      <c r="B1206" s="6" t="s">
        <v>1211</v>
      </c>
      <c r="C1206" s="9">
        <f t="shared" si="40"/>
        <v>2.2662067006695708E-3</v>
      </c>
      <c r="E1206">
        <f t="shared" si="39"/>
        <v>1.1835030894160787E-3</v>
      </c>
    </row>
    <row r="1207" spans="1:5" ht="18">
      <c r="A1207" s="8">
        <v>100.89756</v>
      </c>
      <c r="B1207" s="6" t="s">
        <v>1212</v>
      </c>
      <c r="C1207" s="9">
        <f t="shared" si="40"/>
        <v>1.2716656345874267E-2</v>
      </c>
      <c r="E1207">
        <f t="shared" si="39"/>
        <v>1.1633952734620775E-2</v>
      </c>
    </row>
    <row r="1208" spans="1:5" ht="18">
      <c r="A1208" s="8">
        <v>101.09465</v>
      </c>
      <c r="B1208" s="6" t="s">
        <v>1213</v>
      </c>
      <c r="C1208" s="9">
        <f t="shared" si="40"/>
        <v>1.9533673559599674E-3</v>
      </c>
      <c r="E1208">
        <f t="shared" si="39"/>
        <v>8.7066374470647534E-4</v>
      </c>
    </row>
    <row r="1209" spans="1:5" ht="18">
      <c r="A1209" s="8">
        <v>105.073853</v>
      </c>
      <c r="B1209" s="6" t="s">
        <v>1214</v>
      </c>
      <c r="C1209" s="9">
        <f t="shared" si="40"/>
        <v>3.9361163028904134E-2</v>
      </c>
      <c r="E1209">
        <f t="shared" si="39"/>
        <v>3.8278459417650644E-2</v>
      </c>
    </row>
    <row r="1210" spans="1:5" ht="18">
      <c r="A1210" s="8">
        <v>104.87676999999999</v>
      </c>
      <c r="B1210" s="6" t="s">
        <v>1215</v>
      </c>
      <c r="C1210" s="9">
        <f t="shared" si="40"/>
        <v>-1.875661683406693E-3</v>
      </c>
      <c r="E1210">
        <f t="shared" si="39"/>
        <v>2.9583652946601853E-3</v>
      </c>
    </row>
    <row r="1211" spans="1:5" ht="18">
      <c r="A1211" s="8">
        <v>102.830826</v>
      </c>
      <c r="B1211" s="6" t="s">
        <v>1216</v>
      </c>
      <c r="C1211" s="9">
        <f t="shared" si="40"/>
        <v>-1.950807600195914E-2</v>
      </c>
      <c r="E1211">
        <f t="shared" si="39"/>
        <v>2.0590779613212633E-2</v>
      </c>
    </row>
    <row r="1212" spans="1:5" ht="18">
      <c r="A1212" s="8">
        <v>100.296898</v>
      </c>
      <c r="B1212" s="6" t="s">
        <v>1217</v>
      </c>
      <c r="C1212" s="9">
        <f t="shared" si="40"/>
        <v>-2.4641715899471617E-2</v>
      </c>
      <c r="E1212">
        <f t="shared" si="39"/>
        <v>2.572441951072511E-2</v>
      </c>
    </row>
    <row r="1213" spans="1:5" ht="18">
      <c r="A1213" s="8">
        <v>100.362617</v>
      </c>
      <c r="B1213" s="6" t="s">
        <v>1218</v>
      </c>
      <c r="C1213" s="9">
        <f t="shared" si="40"/>
        <v>6.5524459191146356E-4</v>
      </c>
      <c r="E1213">
        <f t="shared" si="39"/>
        <v>4.2745901934202845E-4</v>
      </c>
    </row>
    <row r="1214" spans="1:5" ht="18">
      <c r="A1214" s="8">
        <v>98.939353999999994</v>
      </c>
      <c r="B1214" s="6" t="s">
        <v>1219</v>
      </c>
      <c r="C1214" s="9">
        <f t="shared" si="40"/>
        <v>-1.4181206534301549E-2</v>
      </c>
      <c r="E1214">
        <f t="shared" si="39"/>
        <v>1.5263910145555041E-2</v>
      </c>
    </row>
    <row r="1215" spans="1:5" ht="18">
      <c r="A1215" s="8">
        <v>101.11663799999999</v>
      </c>
      <c r="B1215" s="6" t="s">
        <v>1220</v>
      </c>
      <c r="C1215" s="9">
        <f t="shared" si="40"/>
        <v>2.2006248393333872E-2</v>
      </c>
      <c r="E1215">
        <f t="shared" si="39"/>
        <v>2.0923544782080378E-2</v>
      </c>
    </row>
    <row r="1216" spans="1:5" ht="18">
      <c r="A1216" s="8">
        <v>102.06862599999999</v>
      </c>
      <c r="B1216" s="6" t="s">
        <v>1221</v>
      </c>
      <c r="C1216" s="9">
        <f t="shared" si="40"/>
        <v>9.414751309275049E-3</v>
      </c>
      <c r="E1216">
        <f t="shared" si="39"/>
        <v>8.3320476980215576E-3</v>
      </c>
    </row>
    <row r="1217" spans="1:5" ht="18">
      <c r="A1217" s="8">
        <v>98.609474000000006</v>
      </c>
      <c r="B1217" s="6" t="s">
        <v>1222</v>
      </c>
      <c r="C1217" s="9">
        <f t="shared" si="40"/>
        <v>-3.38904532720955E-2</v>
      </c>
      <c r="E1217">
        <f t="shared" si="39"/>
        <v>3.4973156883348989E-2</v>
      </c>
    </row>
    <row r="1218" spans="1:5" ht="18">
      <c r="A1218" s="8">
        <v>95.866660999999993</v>
      </c>
      <c r="B1218" s="6" t="s">
        <v>1223</v>
      </c>
      <c r="C1218" s="9">
        <f t="shared" si="40"/>
        <v>-2.7814903464549623E-2</v>
      </c>
      <c r="E1218">
        <f t="shared" si="39"/>
        <v>2.8897607075803116E-2</v>
      </c>
    </row>
    <row r="1219" spans="1:5" ht="18">
      <c r="A1219" s="8">
        <v>97.186217999999997</v>
      </c>
      <c r="B1219" s="6" t="s">
        <v>1224</v>
      </c>
      <c r="C1219" s="9">
        <f t="shared" si="40"/>
        <v>1.3764503595259381E-2</v>
      </c>
      <c r="E1219">
        <f t="shared" ref="E1219:E1282" si="41">ABS(C1219-$G$2)</f>
        <v>1.2681799984005889E-2</v>
      </c>
    </row>
    <row r="1220" spans="1:5" ht="18">
      <c r="A1220" s="8">
        <v>97.148499000000001</v>
      </c>
      <c r="B1220" s="6" t="s">
        <v>1225</v>
      </c>
      <c r="C1220" s="9">
        <f t="shared" ref="C1220:C1283" si="42">A1220/A1219-1</f>
        <v>-3.8811058580334734E-4</v>
      </c>
      <c r="E1220">
        <f t="shared" si="41"/>
        <v>1.4708141970568394E-3</v>
      </c>
    </row>
    <row r="1221" spans="1:5" ht="18">
      <c r="A1221" s="8">
        <v>100.353188</v>
      </c>
      <c r="B1221" s="6" t="s">
        <v>1226</v>
      </c>
      <c r="C1221" s="9">
        <f t="shared" si="42"/>
        <v>3.2987529740423405E-2</v>
      </c>
      <c r="E1221">
        <f t="shared" si="41"/>
        <v>3.1904826129169915E-2</v>
      </c>
    </row>
    <row r="1222" spans="1:5" ht="18">
      <c r="A1222" s="8">
        <v>100.98466500000001</v>
      </c>
      <c r="B1222" s="6" t="s">
        <v>1227</v>
      </c>
      <c r="C1222" s="9">
        <f t="shared" si="42"/>
        <v>6.2925454844544593E-3</v>
      </c>
      <c r="E1222">
        <f t="shared" si="41"/>
        <v>5.209841873200967E-3</v>
      </c>
    </row>
    <row r="1223" spans="1:5" ht="18">
      <c r="A1223" s="8">
        <v>104.736023</v>
      </c>
      <c r="B1223" s="6" t="s">
        <v>1228</v>
      </c>
      <c r="C1223" s="9">
        <f t="shared" si="42"/>
        <v>3.7147798628633266E-2</v>
      </c>
      <c r="E1223">
        <f t="shared" si="41"/>
        <v>3.6065095017379777E-2</v>
      </c>
    </row>
    <row r="1224" spans="1:5" ht="18">
      <c r="A1224" s="8">
        <v>103.859467</v>
      </c>
      <c r="B1224" s="6" t="s">
        <v>1229</v>
      </c>
      <c r="C1224" s="9">
        <f t="shared" si="42"/>
        <v>-8.3691930903277978E-3</v>
      </c>
      <c r="E1224">
        <f t="shared" si="41"/>
        <v>9.4518967015812892E-3</v>
      </c>
    </row>
    <row r="1225" spans="1:5" ht="18">
      <c r="A1225" s="8">
        <v>104.519249</v>
      </c>
      <c r="B1225" s="6" t="s">
        <v>1230</v>
      </c>
      <c r="C1225" s="9">
        <f t="shared" si="42"/>
        <v>6.3526418829014109E-3</v>
      </c>
      <c r="E1225">
        <f t="shared" si="41"/>
        <v>5.2699382716479186E-3</v>
      </c>
    </row>
    <row r="1226" spans="1:5" ht="18">
      <c r="A1226" s="8">
        <v>105.650299</v>
      </c>
      <c r="B1226" s="6" t="s">
        <v>1231</v>
      </c>
      <c r="C1226" s="9">
        <f t="shared" si="42"/>
        <v>1.0821451654326353E-2</v>
      </c>
      <c r="E1226">
        <f t="shared" si="41"/>
        <v>9.7387480430728614E-3</v>
      </c>
    </row>
    <row r="1227" spans="1:5" ht="18">
      <c r="A1227" s="8">
        <v>102.285416</v>
      </c>
      <c r="B1227" s="6" t="s">
        <v>1232</v>
      </c>
      <c r="C1227" s="9">
        <f t="shared" si="42"/>
        <v>-3.1849252030985764E-2</v>
      </c>
      <c r="E1227">
        <f t="shared" si="41"/>
        <v>3.2931955642239254E-2</v>
      </c>
    </row>
    <row r="1228" spans="1:5" ht="18">
      <c r="A1228" s="8">
        <v>102.916916</v>
      </c>
      <c r="B1228" s="6" t="s">
        <v>1233</v>
      </c>
      <c r="C1228" s="9">
        <f t="shared" si="42"/>
        <v>6.173900685900291E-3</v>
      </c>
      <c r="E1228">
        <f t="shared" si="41"/>
        <v>5.0911970746467987E-3</v>
      </c>
    </row>
    <row r="1229" spans="1:5" ht="18">
      <c r="A1229" s="8">
        <v>98.797973999999996</v>
      </c>
      <c r="B1229" s="6" t="s">
        <v>1234</v>
      </c>
      <c r="C1229" s="9">
        <f t="shared" si="42"/>
        <v>-4.002201154181495E-2</v>
      </c>
      <c r="E1229">
        <f t="shared" si="41"/>
        <v>4.110471515306844E-2</v>
      </c>
    </row>
    <row r="1230" spans="1:5" ht="18">
      <c r="A1230" s="8">
        <v>101.40883599999999</v>
      </c>
      <c r="B1230" s="6" t="s">
        <v>1235</v>
      </c>
      <c r="C1230" s="9">
        <f t="shared" si="42"/>
        <v>2.6426270643970851E-2</v>
      </c>
      <c r="E1230">
        <f t="shared" si="41"/>
        <v>2.5343567032717357E-2</v>
      </c>
    </row>
    <row r="1231" spans="1:5" ht="18">
      <c r="A1231" s="8">
        <v>102.35137899999999</v>
      </c>
      <c r="B1231" s="6" t="s">
        <v>1236</v>
      </c>
      <c r="C1231" s="9">
        <f t="shared" si="42"/>
        <v>9.2944859361170362E-3</v>
      </c>
      <c r="E1231">
        <f t="shared" si="41"/>
        <v>8.2117823248635449E-3</v>
      </c>
    </row>
    <row r="1232" spans="1:5" ht="18">
      <c r="A1232" s="8">
        <v>102.813248</v>
      </c>
      <c r="B1232" s="6" t="s">
        <v>1237</v>
      </c>
      <c r="C1232" s="9">
        <f t="shared" si="42"/>
        <v>4.5125820923235249E-3</v>
      </c>
      <c r="E1232">
        <f t="shared" si="41"/>
        <v>3.4298784810700327E-3</v>
      </c>
    </row>
    <row r="1233" spans="1:5" ht="18">
      <c r="A1233" s="8">
        <v>103.16197200000001</v>
      </c>
      <c r="B1233" s="6" t="s">
        <v>1238</v>
      </c>
      <c r="C1233" s="9">
        <f t="shared" si="42"/>
        <v>3.3918197001228112E-3</v>
      </c>
      <c r="E1233">
        <f t="shared" si="41"/>
        <v>2.309116088869319E-3</v>
      </c>
    </row>
    <row r="1234" spans="1:5" ht="18">
      <c r="A1234" s="8">
        <v>99.938453999999993</v>
      </c>
      <c r="B1234" s="6" t="s">
        <v>1239</v>
      </c>
      <c r="C1234" s="9">
        <f t="shared" si="42"/>
        <v>-3.1247153747700929E-2</v>
      </c>
      <c r="E1234">
        <f t="shared" si="41"/>
        <v>3.2329857358954418E-2</v>
      </c>
    </row>
    <row r="1235" spans="1:5" ht="18">
      <c r="A1235" s="8">
        <v>96.978859</v>
      </c>
      <c r="B1235" s="6" t="s">
        <v>1240</v>
      </c>
      <c r="C1235" s="9">
        <f t="shared" si="42"/>
        <v>-2.9614176340970744E-2</v>
      </c>
      <c r="E1235">
        <f t="shared" si="41"/>
        <v>3.0696879952224237E-2</v>
      </c>
    </row>
    <row r="1236" spans="1:5" ht="18">
      <c r="A1236" s="8">
        <v>97.996810999999994</v>
      </c>
      <c r="B1236" s="6" t="s">
        <v>1241</v>
      </c>
      <c r="C1236" s="9">
        <f t="shared" si="42"/>
        <v>1.0496638241536793E-2</v>
      </c>
      <c r="E1236">
        <f t="shared" si="41"/>
        <v>9.4139346302833018E-3</v>
      </c>
    </row>
    <row r="1237" spans="1:5" ht="18">
      <c r="A1237" s="8">
        <v>97.732894999999999</v>
      </c>
      <c r="B1237" s="6" t="s">
        <v>1242</v>
      </c>
      <c r="C1237" s="9">
        <f t="shared" si="42"/>
        <v>-2.693108044097392E-3</v>
      </c>
      <c r="E1237">
        <f t="shared" si="41"/>
        <v>3.7758116553508842E-3</v>
      </c>
    </row>
    <row r="1238" spans="1:5" ht="18">
      <c r="A1238" s="8">
        <v>95.678139000000002</v>
      </c>
      <c r="B1238" s="6" t="s">
        <v>1243</v>
      </c>
      <c r="C1238" s="9">
        <f t="shared" si="42"/>
        <v>-2.102420070540223E-2</v>
      </c>
      <c r="E1238">
        <f t="shared" si="41"/>
        <v>2.2106904316655723E-2</v>
      </c>
    </row>
    <row r="1239" spans="1:5" ht="18">
      <c r="A1239" s="8">
        <v>92.586594000000005</v>
      </c>
      <c r="B1239" s="6" t="s">
        <v>1244</v>
      </c>
      <c r="C1239" s="9">
        <f t="shared" si="42"/>
        <v>-3.2311926551999437E-2</v>
      </c>
      <c r="E1239">
        <f t="shared" si="41"/>
        <v>3.3394630163252927E-2</v>
      </c>
    </row>
    <row r="1240" spans="1:5" ht="18">
      <c r="A1240" s="8">
        <v>88.722121999999999</v>
      </c>
      <c r="B1240" s="6" t="s">
        <v>1245</v>
      </c>
      <c r="C1240" s="9">
        <f t="shared" si="42"/>
        <v>-4.1739001652874363E-2</v>
      </c>
      <c r="E1240">
        <f t="shared" si="41"/>
        <v>4.2821705264127853E-2</v>
      </c>
    </row>
    <row r="1241" spans="1:5" ht="18">
      <c r="A1241" s="8">
        <v>94.782714999999996</v>
      </c>
      <c r="B1241" s="6" t="s">
        <v>1246</v>
      </c>
      <c r="C1241" s="9">
        <f t="shared" si="42"/>
        <v>6.8309829199080685E-2</v>
      </c>
      <c r="E1241">
        <f t="shared" si="41"/>
        <v>6.7227125587827188E-2</v>
      </c>
    </row>
    <row r="1242" spans="1:5" ht="18">
      <c r="A1242" s="8">
        <v>95.367096000000004</v>
      </c>
      <c r="B1242" s="6" t="s">
        <v>1247</v>
      </c>
      <c r="C1242" s="9">
        <f t="shared" si="42"/>
        <v>6.1654806997246681E-3</v>
      </c>
      <c r="E1242">
        <f t="shared" si="41"/>
        <v>5.0827770884711758E-3</v>
      </c>
    </row>
    <row r="1243" spans="1:5" ht="18">
      <c r="A1243" s="8">
        <v>94.622474999999994</v>
      </c>
      <c r="B1243" s="6" t="s">
        <v>1248</v>
      </c>
      <c r="C1243" s="9">
        <f t="shared" si="42"/>
        <v>-7.8079445766074951E-3</v>
      </c>
      <c r="E1243">
        <f t="shared" si="41"/>
        <v>8.8906481878609864E-3</v>
      </c>
    </row>
    <row r="1244" spans="1:5" ht="18">
      <c r="A1244" s="8">
        <v>95.734688000000006</v>
      </c>
      <c r="B1244" s="6" t="s">
        <v>1249</v>
      </c>
      <c r="C1244" s="9">
        <f t="shared" si="42"/>
        <v>1.175421589849579E-2</v>
      </c>
      <c r="E1244">
        <f t="shared" si="41"/>
        <v>1.0671512287242299E-2</v>
      </c>
    </row>
    <row r="1245" spans="1:5" ht="18">
      <c r="A1245" s="8">
        <v>95.310547</v>
      </c>
      <c r="B1245" s="6" t="s">
        <v>1250</v>
      </c>
      <c r="C1245" s="9">
        <f t="shared" si="42"/>
        <v>-4.4303795088359577E-3</v>
      </c>
      <c r="E1245">
        <f t="shared" si="41"/>
        <v>5.5130831200894499E-3</v>
      </c>
    </row>
    <row r="1246" spans="1:5" ht="18">
      <c r="A1246" s="8">
        <v>91.804253000000003</v>
      </c>
      <c r="B1246" s="6" t="s">
        <v>1251</v>
      </c>
      <c r="C1246" s="9">
        <f t="shared" si="42"/>
        <v>-3.6788100691521497E-2</v>
      </c>
      <c r="E1246">
        <f t="shared" si="41"/>
        <v>3.7870804302774987E-2</v>
      </c>
    </row>
    <row r="1247" spans="1:5" ht="18">
      <c r="A1247" s="8">
        <v>96.074012999999994</v>
      </c>
      <c r="B1247" s="6" t="s">
        <v>1252</v>
      </c>
      <c r="C1247" s="9">
        <f t="shared" si="42"/>
        <v>4.6509392108446068E-2</v>
      </c>
      <c r="E1247">
        <f t="shared" si="41"/>
        <v>4.5426688497192579E-2</v>
      </c>
    </row>
    <row r="1248" spans="1:5" ht="18">
      <c r="A1248" s="8">
        <v>96.196533000000002</v>
      </c>
      <c r="B1248" s="6" t="s">
        <v>1253</v>
      </c>
      <c r="C1248" s="9">
        <f t="shared" si="42"/>
        <v>1.2752668091422503E-3</v>
      </c>
      <c r="E1248">
        <f t="shared" si="41"/>
        <v>1.9256319788875831E-4</v>
      </c>
    </row>
    <row r="1249" spans="1:5" ht="18">
      <c r="A1249" s="8">
        <v>96.894042999999996</v>
      </c>
      <c r="B1249" s="6" t="s">
        <v>1254</v>
      </c>
      <c r="C1249" s="9">
        <f t="shared" si="42"/>
        <v>7.2508850189019203E-3</v>
      </c>
      <c r="E1249">
        <f t="shared" si="41"/>
        <v>6.168181407648428E-3</v>
      </c>
    </row>
    <row r="1250" spans="1:5" ht="18">
      <c r="A1250" s="8">
        <v>98.279572000000002</v>
      </c>
      <c r="B1250" s="6" t="s">
        <v>1255</v>
      </c>
      <c r="C1250" s="9">
        <f t="shared" si="42"/>
        <v>1.4299423959427626E-2</v>
      </c>
      <c r="E1250">
        <f t="shared" si="41"/>
        <v>1.3216720348174135E-2</v>
      </c>
    </row>
    <row r="1251" spans="1:5" ht="18">
      <c r="A1251" s="8">
        <v>97.648071000000002</v>
      </c>
      <c r="B1251" s="6" t="s">
        <v>1256</v>
      </c>
      <c r="C1251" s="9">
        <f t="shared" si="42"/>
        <v>-6.4255570832155717E-3</v>
      </c>
      <c r="E1251">
        <f t="shared" si="41"/>
        <v>7.508260694469064E-3</v>
      </c>
    </row>
    <row r="1252" spans="1:5" ht="18">
      <c r="A1252" s="8">
        <v>96.894042999999996</v>
      </c>
      <c r="B1252" s="6" t="s">
        <v>1257</v>
      </c>
      <c r="C1252" s="9">
        <f t="shared" si="42"/>
        <v>-7.7218934514333704E-3</v>
      </c>
      <c r="E1252">
        <f t="shared" si="41"/>
        <v>8.8045970626868617E-3</v>
      </c>
    </row>
    <row r="1253" spans="1:5" ht="18">
      <c r="A1253" s="8">
        <v>96.187095999999997</v>
      </c>
      <c r="B1253" s="6" t="s">
        <v>1258</v>
      </c>
      <c r="C1253" s="9">
        <f t="shared" si="42"/>
        <v>-7.2960832070966264E-3</v>
      </c>
      <c r="E1253">
        <f t="shared" si="41"/>
        <v>8.3787868183501178E-3</v>
      </c>
    </row>
    <row r="1254" spans="1:5" ht="18">
      <c r="A1254" s="8">
        <v>98.977058</v>
      </c>
      <c r="B1254" s="6" t="s">
        <v>1259</v>
      </c>
      <c r="C1254" s="9">
        <f t="shared" si="42"/>
        <v>2.9005574718671268E-2</v>
      </c>
      <c r="E1254">
        <f t="shared" si="41"/>
        <v>2.7922871107417774E-2</v>
      </c>
    </row>
    <row r="1255" spans="1:5" ht="18">
      <c r="A1255" s="8">
        <v>99.325806</v>
      </c>
      <c r="B1255" s="6" t="s">
        <v>1260</v>
      </c>
      <c r="C1255" s="9">
        <f t="shared" si="42"/>
        <v>3.5235236028130501E-3</v>
      </c>
      <c r="E1255">
        <f t="shared" si="41"/>
        <v>2.4408199915595579E-3</v>
      </c>
    </row>
    <row r="1256" spans="1:5" ht="18">
      <c r="A1256" s="8">
        <v>100.023308</v>
      </c>
      <c r="B1256" s="6" t="s">
        <v>1261</v>
      </c>
      <c r="C1256" s="9">
        <f t="shared" si="42"/>
        <v>7.0223643591675877E-3</v>
      </c>
      <c r="E1256">
        <f t="shared" si="41"/>
        <v>5.9396607479140955E-3</v>
      </c>
    </row>
    <row r="1257" spans="1:5" ht="18">
      <c r="A1257" s="8">
        <v>101.521935</v>
      </c>
      <c r="B1257" s="6" t="s">
        <v>1262</v>
      </c>
      <c r="C1257" s="9">
        <f t="shared" si="42"/>
        <v>1.4982777814147141E-2</v>
      </c>
      <c r="E1257">
        <f t="shared" si="41"/>
        <v>1.390007420289365E-2</v>
      </c>
    </row>
    <row r="1258" spans="1:5" ht="18">
      <c r="A1258" s="8">
        <v>99.608559</v>
      </c>
      <c r="B1258" s="6" t="s">
        <v>1263</v>
      </c>
      <c r="C1258" s="9">
        <f t="shared" si="42"/>
        <v>-1.8846922096195318E-2</v>
      </c>
      <c r="E1258">
        <f t="shared" si="41"/>
        <v>1.9929625707448811E-2</v>
      </c>
    </row>
    <row r="1259" spans="1:5" ht="18">
      <c r="A1259" s="8">
        <v>100.579384</v>
      </c>
      <c r="B1259" s="6" t="s">
        <v>1264</v>
      </c>
      <c r="C1259" s="9">
        <f t="shared" si="42"/>
        <v>9.7464014111479091E-3</v>
      </c>
      <c r="E1259">
        <f t="shared" si="41"/>
        <v>8.6636977998944178E-3</v>
      </c>
    </row>
    <row r="1260" spans="1:5" ht="18">
      <c r="A1260" s="8">
        <v>100.09869399999999</v>
      </c>
      <c r="B1260" s="6" t="s">
        <v>1265</v>
      </c>
      <c r="C1260" s="9">
        <f t="shared" si="42"/>
        <v>-4.7792100218073674E-3</v>
      </c>
      <c r="E1260">
        <f t="shared" si="41"/>
        <v>5.8619136330608597E-3</v>
      </c>
    </row>
    <row r="1261" spans="1:5" ht="18">
      <c r="A1261" s="8">
        <v>101.012962</v>
      </c>
      <c r="B1261" s="6" t="s">
        <v>1266</v>
      </c>
      <c r="C1261" s="9">
        <f t="shared" si="42"/>
        <v>9.1336656200529109E-3</v>
      </c>
      <c r="E1261">
        <f t="shared" si="41"/>
        <v>8.0509620087994196E-3</v>
      </c>
    </row>
    <row r="1262" spans="1:5" ht="18">
      <c r="A1262" s="8">
        <v>99.043014999999997</v>
      </c>
      <c r="B1262" s="6" t="s">
        <v>1267</v>
      </c>
      <c r="C1262" s="9">
        <f t="shared" si="42"/>
        <v>-1.9501922931435267E-2</v>
      </c>
      <c r="E1262">
        <f t="shared" si="41"/>
        <v>2.058462654268876E-2</v>
      </c>
    </row>
    <row r="1263" spans="1:5" ht="18">
      <c r="A1263" s="8">
        <v>97.025986000000003</v>
      </c>
      <c r="B1263" s="6" t="s">
        <v>1268</v>
      </c>
      <c r="C1263" s="9">
        <f t="shared" si="42"/>
        <v>-2.0365181734421034E-2</v>
      </c>
      <c r="E1263">
        <f t="shared" si="41"/>
        <v>2.1447885345674527E-2</v>
      </c>
    </row>
    <row r="1264" spans="1:5" ht="18">
      <c r="A1264" s="8">
        <v>100.26834100000001</v>
      </c>
      <c r="B1264" s="6" t="s">
        <v>1269</v>
      </c>
      <c r="C1264" s="9">
        <f t="shared" si="42"/>
        <v>3.3417387791349062E-2</v>
      </c>
      <c r="E1264">
        <f t="shared" si="41"/>
        <v>3.2334684180095573E-2</v>
      </c>
    </row>
    <row r="1265" spans="1:5" ht="18">
      <c r="A1265" s="8">
        <v>98.430381999999994</v>
      </c>
      <c r="B1265" s="6" t="s">
        <v>1270</v>
      </c>
      <c r="C1265" s="9">
        <f t="shared" si="42"/>
        <v>-1.8330402015926617E-2</v>
      </c>
      <c r="E1265">
        <f t="shared" si="41"/>
        <v>1.941310562718011E-2</v>
      </c>
    </row>
    <row r="1266" spans="1:5" ht="18">
      <c r="A1266" s="8">
        <v>96.875168000000002</v>
      </c>
      <c r="B1266" s="6" t="s">
        <v>1271</v>
      </c>
      <c r="C1266" s="9">
        <f t="shared" si="42"/>
        <v>-1.5800141870830009E-2</v>
      </c>
      <c r="E1266">
        <f t="shared" si="41"/>
        <v>1.6882845482083502E-2</v>
      </c>
    </row>
    <row r="1267" spans="1:5" ht="18">
      <c r="A1267" s="8">
        <v>99.665131000000002</v>
      </c>
      <c r="B1267" s="6" t="s">
        <v>1272</v>
      </c>
      <c r="C1267" s="9">
        <f t="shared" si="42"/>
        <v>2.8799568120490893E-2</v>
      </c>
      <c r="E1267">
        <f t="shared" si="41"/>
        <v>2.77168645092374E-2</v>
      </c>
    </row>
    <row r="1268" spans="1:5" ht="18">
      <c r="A1268" s="8">
        <v>101.060097</v>
      </c>
      <c r="B1268" s="6" t="s">
        <v>1273</v>
      </c>
      <c r="C1268" s="9">
        <f t="shared" si="42"/>
        <v>1.3996530040180311E-2</v>
      </c>
      <c r="E1268">
        <f t="shared" si="41"/>
        <v>1.2913826428926819E-2</v>
      </c>
    </row>
    <row r="1269" spans="1:5" ht="18">
      <c r="A1269" s="8">
        <v>99.938453999999993</v>
      </c>
      <c r="B1269" s="6" t="s">
        <v>1274</v>
      </c>
      <c r="C1269" s="9">
        <f t="shared" si="42"/>
        <v>-1.1098772248358424E-2</v>
      </c>
      <c r="E1269">
        <f t="shared" si="41"/>
        <v>1.2181475859611915E-2</v>
      </c>
    </row>
    <row r="1270" spans="1:5" ht="18">
      <c r="A1270" s="8">
        <v>99.222115000000002</v>
      </c>
      <c r="B1270" s="6" t="s">
        <v>1275</v>
      </c>
      <c r="C1270" s="9">
        <f t="shared" si="42"/>
        <v>-7.1678014951080948E-3</v>
      </c>
      <c r="E1270">
        <f t="shared" si="41"/>
        <v>8.2505051063615862E-3</v>
      </c>
    </row>
    <row r="1271" spans="1:5" ht="18">
      <c r="A1271" s="8">
        <v>99.599120999999997</v>
      </c>
      <c r="B1271" s="6" t="s">
        <v>1276</v>
      </c>
      <c r="C1271" s="9">
        <f t="shared" si="42"/>
        <v>3.799616647961912E-3</v>
      </c>
      <c r="E1271">
        <f t="shared" si="41"/>
        <v>2.7169130367084198E-3</v>
      </c>
    </row>
    <row r="1272" spans="1:5" ht="18">
      <c r="A1272" s="8">
        <v>99.203261999999995</v>
      </c>
      <c r="B1272" s="6" t="s">
        <v>1277</v>
      </c>
      <c r="C1272" s="9">
        <f t="shared" si="42"/>
        <v>-3.9745230281701405E-3</v>
      </c>
      <c r="E1272">
        <f t="shared" si="41"/>
        <v>5.0572266394236327E-3</v>
      </c>
    </row>
    <row r="1273" spans="1:5" ht="18">
      <c r="A1273" s="8">
        <v>100.74906900000001</v>
      </c>
      <c r="B1273" s="6" t="s">
        <v>1278</v>
      </c>
      <c r="C1273" s="9">
        <f t="shared" si="42"/>
        <v>1.5582219463710967E-2</v>
      </c>
      <c r="E1273">
        <f t="shared" si="41"/>
        <v>1.4499515852457475E-2</v>
      </c>
    </row>
    <row r="1274" spans="1:5" ht="18">
      <c r="A1274" s="8">
        <v>100.673637</v>
      </c>
      <c r="B1274" s="6" t="s">
        <v>1279</v>
      </c>
      <c r="C1274" s="9">
        <f t="shared" si="42"/>
        <v>-7.4871163325596068E-4</v>
      </c>
      <c r="E1274">
        <f t="shared" si="41"/>
        <v>1.8314152445094527E-3</v>
      </c>
    </row>
    <row r="1275" spans="1:5" ht="18">
      <c r="A1275" s="8">
        <v>100.758476</v>
      </c>
      <c r="B1275" s="6" t="s">
        <v>1280</v>
      </c>
      <c r="C1275" s="9">
        <f t="shared" si="42"/>
        <v>8.4271317226769504E-4</v>
      </c>
      <c r="E1275">
        <f t="shared" si="41"/>
        <v>2.3999043898579697E-4</v>
      </c>
    </row>
    <row r="1276" spans="1:5" ht="18">
      <c r="A1276" s="8">
        <v>102.00264</v>
      </c>
      <c r="B1276" s="6" t="s">
        <v>1281</v>
      </c>
      <c r="C1276" s="9">
        <f t="shared" si="42"/>
        <v>1.2347983508603333E-2</v>
      </c>
      <c r="E1276">
        <f t="shared" si="41"/>
        <v>1.1265279897349842E-2</v>
      </c>
    </row>
    <row r="1277" spans="1:5" ht="18">
      <c r="A1277" s="8">
        <v>101.955513</v>
      </c>
      <c r="B1277" s="6" t="s">
        <v>1282</v>
      </c>
      <c r="C1277" s="9">
        <f t="shared" si="42"/>
        <v>-4.620174536659194E-4</v>
      </c>
      <c r="E1277">
        <f t="shared" si="41"/>
        <v>1.5447210649194114E-3</v>
      </c>
    </row>
    <row r="1278" spans="1:5" ht="18">
      <c r="A1278" s="8">
        <v>101.42543000000001</v>
      </c>
      <c r="B1278" s="6" t="s">
        <v>1283</v>
      </c>
      <c r="C1278" s="9">
        <f t="shared" si="42"/>
        <v>-5.1991597550982149E-3</v>
      </c>
      <c r="E1278">
        <f t="shared" si="41"/>
        <v>6.2818633663517072E-3</v>
      </c>
    </row>
    <row r="1279" spans="1:5" ht="18">
      <c r="A1279" s="8">
        <v>103.56469</v>
      </c>
      <c r="B1279" s="6" t="s">
        <v>1284</v>
      </c>
      <c r="C1279" s="9">
        <f t="shared" si="42"/>
        <v>2.1091949030928259E-2</v>
      </c>
      <c r="E1279">
        <f t="shared" si="41"/>
        <v>2.0009245419674766E-2</v>
      </c>
    </row>
    <row r="1280" spans="1:5" ht="18">
      <c r="A1280" s="8">
        <v>105.041344</v>
      </c>
      <c r="B1280" s="6" t="s">
        <v>1285</v>
      </c>
      <c r="C1280" s="9">
        <f t="shared" si="42"/>
        <v>1.4258276638495104E-2</v>
      </c>
      <c r="E1280">
        <f t="shared" si="41"/>
        <v>1.3175573027241613E-2</v>
      </c>
    </row>
    <row r="1281" spans="1:5" ht="18">
      <c r="A1281" s="8">
        <v>105.62822</v>
      </c>
      <c r="B1281" s="6" t="s">
        <v>1286</v>
      </c>
      <c r="C1281" s="9">
        <f t="shared" si="42"/>
        <v>5.5870953060159767E-3</v>
      </c>
      <c r="E1281">
        <f t="shared" si="41"/>
        <v>4.5043916947624845E-3</v>
      </c>
    </row>
    <row r="1282" spans="1:5" ht="18">
      <c r="A1282" s="8">
        <v>106.357094</v>
      </c>
      <c r="B1282" s="6" t="s">
        <v>1287</v>
      </c>
      <c r="C1282" s="9">
        <f t="shared" si="42"/>
        <v>6.9003718892546306E-3</v>
      </c>
      <c r="E1282">
        <f t="shared" si="41"/>
        <v>5.8176682780011384E-3</v>
      </c>
    </row>
    <row r="1283" spans="1:5" ht="18">
      <c r="A1283" s="8">
        <v>106.177238</v>
      </c>
      <c r="B1283" s="6" t="s">
        <v>1288</v>
      </c>
      <c r="C1283" s="9">
        <f t="shared" si="42"/>
        <v>-1.6910578621112116E-3</v>
      </c>
      <c r="E1283">
        <f t="shared" ref="E1283:E1346" si="43">ABS(C1283-$G$2)</f>
        <v>2.7737614733647038E-3</v>
      </c>
    </row>
    <row r="1284" spans="1:5" ht="18">
      <c r="A1284" s="8">
        <v>106.044708</v>
      </c>
      <c r="B1284" s="6" t="s">
        <v>1289</v>
      </c>
      <c r="C1284" s="9">
        <f t="shared" ref="C1284:C1347" si="44">A1284/A1283-1</f>
        <v>-1.248195964562604E-3</v>
      </c>
      <c r="E1284">
        <f t="shared" si="43"/>
        <v>2.3308995758160962E-3</v>
      </c>
    </row>
    <row r="1285" spans="1:5" ht="18">
      <c r="A1285" s="8">
        <v>106.518005</v>
      </c>
      <c r="B1285" s="6" t="s">
        <v>1290</v>
      </c>
      <c r="C1285" s="9">
        <f t="shared" si="44"/>
        <v>4.4631835847952495E-3</v>
      </c>
      <c r="E1285">
        <f t="shared" si="43"/>
        <v>3.3804799735417572E-3</v>
      </c>
    </row>
    <row r="1286" spans="1:5" ht="18">
      <c r="A1286" s="8">
        <v>106.262421</v>
      </c>
      <c r="B1286" s="6" t="s">
        <v>1291</v>
      </c>
      <c r="C1286" s="9">
        <f t="shared" si="44"/>
        <v>-2.3994441127581645E-3</v>
      </c>
      <c r="E1286">
        <f t="shared" si="43"/>
        <v>3.4821477240116567E-3</v>
      </c>
    </row>
    <row r="1287" spans="1:5" ht="18">
      <c r="A1287" s="8">
        <v>105.73233</v>
      </c>
      <c r="B1287" s="6" t="s">
        <v>1292</v>
      </c>
      <c r="C1287" s="9">
        <f t="shared" si="44"/>
        <v>-4.9885085904451953E-3</v>
      </c>
      <c r="E1287">
        <f t="shared" si="43"/>
        <v>6.0712122016986876E-3</v>
      </c>
    </row>
    <row r="1288" spans="1:5" ht="18">
      <c r="A1288" s="8">
        <v>105.77967099999999</v>
      </c>
      <c r="B1288" s="6" t="s">
        <v>1293</v>
      </c>
      <c r="C1288" s="9">
        <f t="shared" si="44"/>
        <v>4.4774384523615929E-4</v>
      </c>
      <c r="E1288">
        <f t="shared" si="43"/>
        <v>6.3495976601733273E-4</v>
      </c>
    </row>
    <row r="1289" spans="1:5" ht="18">
      <c r="A1289" s="8">
        <v>104.492332</v>
      </c>
      <c r="B1289" s="6" t="s">
        <v>1294</v>
      </c>
      <c r="C1289" s="9">
        <f t="shared" si="44"/>
        <v>-1.2170003818597563E-2</v>
      </c>
      <c r="E1289">
        <f t="shared" si="43"/>
        <v>1.3252707429851055E-2</v>
      </c>
    </row>
    <row r="1290" spans="1:5" ht="18">
      <c r="A1290" s="8">
        <v>104.605919</v>
      </c>
      <c r="B1290" s="6" t="s">
        <v>1295</v>
      </c>
      <c r="C1290" s="9">
        <f t="shared" si="44"/>
        <v>1.0870367023676497E-3</v>
      </c>
      <c r="E1290">
        <f t="shared" si="43"/>
        <v>4.3330911141576962E-6</v>
      </c>
    </row>
    <row r="1291" spans="1:5" ht="18">
      <c r="A1291" s="8">
        <v>106.801979</v>
      </c>
      <c r="B1291" s="6" t="s">
        <v>1296</v>
      </c>
      <c r="C1291" s="9">
        <f t="shared" si="44"/>
        <v>2.0993649508494805E-2</v>
      </c>
      <c r="E1291">
        <f t="shared" si="43"/>
        <v>1.9910945897241312E-2</v>
      </c>
    </row>
    <row r="1292" spans="1:5" ht="18">
      <c r="A1292" s="8">
        <v>107.54975899999999</v>
      </c>
      <c r="B1292" s="6" t="s">
        <v>1297</v>
      </c>
      <c r="C1292" s="9">
        <f t="shared" si="44"/>
        <v>7.0015556546942914E-3</v>
      </c>
      <c r="E1292">
        <f t="shared" si="43"/>
        <v>5.9188520434407992E-3</v>
      </c>
    </row>
    <row r="1293" spans="1:5" ht="18">
      <c r="A1293" s="8">
        <v>108.38275899999999</v>
      </c>
      <c r="B1293" s="6" t="s">
        <v>1298</v>
      </c>
      <c r="C1293" s="9">
        <f t="shared" si="44"/>
        <v>7.7452521302254773E-3</v>
      </c>
      <c r="E1293">
        <f t="shared" si="43"/>
        <v>6.6625485189719851E-3</v>
      </c>
    </row>
    <row r="1294" spans="1:5" ht="18">
      <c r="A1294" s="8">
        <v>108.467949</v>
      </c>
      <c r="B1294" s="6" t="s">
        <v>1299</v>
      </c>
      <c r="C1294" s="9">
        <f t="shared" si="44"/>
        <v>7.860106237009834E-4</v>
      </c>
      <c r="E1294">
        <f t="shared" si="43"/>
        <v>2.9669298755250861E-4</v>
      </c>
    </row>
    <row r="1295" spans="1:5" ht="18">
      <c r="A1295" s="8">
        <v>109.717422</v>
      </c>
      <c r="B1295" s="6" t="s">
        <v>1300</v>
      </c>
      <c r="C1295" s="9">
        <f t="shared" si="44"/>
        <v>1.1519282991144131E-2</v>
      </c>
      <c r="E1295">
        <f t="shared" si="43"/>
        <v>1.0436579379890639E-2</v>
      </c>
    </row>
    <row r="1296" spans="1:5" ht="18">
      <c r="A1296" s="8">
        <v>111.28873400000001</v>
      </c>
      <c r="B1296" s="6" t="s">
        <v>1301</v>
      </c>
      <c r="C1296" s="9">
        <f t="shared" si="44"/>
        <v>1.432144477474151E-2</v>
      </c>
      <c r="E1296">
        <f t="shared" si="43"/>
        <v>1.3238741163488018E-2</v>
      </c>
    </row>
    <row r="1297" spans="1:5" ht="18">
      <c r="A1297" s="8">
        <v>111.364479</v>
      </c>
      <c r="B1297" s="6" t="s">
        <v>1302</v>
      </c>
      <c r="C1297" s="9">
        <f t="shared" si="44"/>
        <v>6.8061696164134489E-4</v>
      </c>
      <c r="E1297">
        <f t="shared" si="43"/>
        <v>4.0208664961214713E-4</v>
      </c>
    </row>
    <row r="1298" spans="1:5" ht="18">
      <c r="A1298" s="8">
        <v>111.24140199999999</v>
      </c>
      <c r="B1298" s="6" t="s">
        <v>1303</v>
      </c>
      <c r="C1298" s="9">
        <f t="shared" si="44"/>
        <v>-1.1051728621656043E-3</v>
      </c>
      <c r="E1298">
        <f t="shared" si="43"/>
        <v>2.1878764734190965E-3</v>
      </c>
    </row>
    <row r="1299" spans="1:5" ht="18">
      <c r="A1299" s="8">
        <v>113.79715</v>
      </c>
      <c r="B1299" s="6" t="s">
        <v>1304</v>
      </c>
      <c r="C1299" s="9">
        <f t="shared" si="44"/>
        <v>2.2974791346121348E-2</v>
      </c>
      <c r="E1299">
        <f t="shared" si="43"/>
        <v>2.1892087734867855E-2</v>
      </c>
    </row>
    <row r="1300" spans="1:5" ht="18">
      <c r="A1300" s="8">
        <v>110.79652400000001</v>
      </c>
      <c r="B1300" s="6" t="s">
        <v>1305</v>
      </c>
      <c r="C1300" s="9">
        <f t="shared" si="44"/>
        <v>-2.6368199906588119E-2</v>
      </c>
      <c r="E1300">
        <f t="shared" si="43"/>
        <v>2.7450903517841612E-2</v>
      </c>
    </row>
    <row r="1301" spans="1:5" ht="18">
      <c r="A1301" s="8">
        <v>111.373932</v>
      </c>
      <c r="B1301" s="6" t="s">
        <v>1306</v>
      </c>
      <c r="C1301" s="9">
        <f t="shared" si="44"/>
        <v>5.2114270299670196E-3</v>
      </c>
      <c r="E1301">
        <f t="shared" si="43"/>
        <v>4.1287234187135273E-3</v>
      </c>
    </row>
    <row r="1302" spans="1:5" ht="18">
      <c r="A1302" s="8">
        <v>111.610558</v>
      </c>
      <c r="B1302" s="6" t="s">
        <v>1307</v>
      </c>
      <c r="C1302" s="9">
        <f t="shared" si="44"/>
        <v>2.1246084766046724E-3</v>
      </c>
      <c r="E1302">
        <f t="shared" si="43"/>
        <v>1.0419048653511804E-3</v>
      </c>
    </row>
    <row r="1303" spans="1:5" ht="18">
      <c r="A1303" s="8">
        <v>110.531479</v>
      </c>
      <c r="B1303" s="6" t="s">
        <v>1308</v>
      </c>
      <c r="C1303" s="9">
        <f t="shared" si="44"/>
        <v>-9.6682519945827661E-3</v>
      </c>
      <c r="E1303">
        <f t="shared" si="43"/>
        <v>1.0750955605836257E-2</v>
      </c>
    </row>
    <row r="1304" spans="1:5" ht="18">
      <c r="A1304" s="8">
        <v>110.682922</v>
      </c>
      <c r="B1304" s="6" t="s">
        <v>1309</v>
      </c>
      <c r="C1304" s="9">
        <f t="shared" si="44"/>
        <v>1.3701345659185016E-3</v>
      </c>
      <c r="E1304">
        <f t="shared" si="43"/>
        <v>2.8743095466500957E-4</v>
      </c>
    </row>
    <row r="1305" spans="1:5" ht="18">
      <c r="A1305" s="8">
        <v>111.638954</v>
      </c>
      <c r="B1305" s="6" t="s">
        <v>1310</v>
      </c>
      <c r="C1305" s="9">
        <f t="shared" si="44"/>
        <v>8.637574638659995E-3</v>
      </c>
      <c r="E1305">
        <f t="shared" si="43"/>
        <v>7.5548710274065027E-3</v>
      </c>
    </row>
    <row r="1306" spans="1:5" ht="18">
      <c r="A1306" s="8">
        <v>112.661255</v>
      </c>
      <c r="B1306" s="6" t="s">
        <v>1311</v>
      </c>
      <c r="C1306" s="9">
        <f t="shared" si="44"/>
        <v>9.1572069010965595E-3</v>
      </c>
      <c r="E1306">
        <f t="shared" si="43"/>
        <v>8.0745032898430682E-3</v>
      </c>
    </row>
    <row r="1307" spans="1:5" ht="18">
      <c r="A1307" s="8">
        <v>112.822205</v>
      </c>
      <c r="B1307" s="6" t="s">
        <v>1312</v>
      </c>
      <c r="C1307" s="9">
        <f t="shared" si="44"/>
        <v>1.4286189160594986E-3</v>
      </c>
      <c r="E1307">
        <f t="shared" si="43"/>
        <v>3.4591530480600663E-4</v>
      </c>
    </row>
    <row r="1308" spans="1:5" ht="18">
      <c r="A1308" s="8">
        <v>113.56049299999999</v>
      </c>
      <c r="B1308" s="6" t="s">
        <v>1313</v>
      </c>
      <c r="C1308" s="9">
        <f t="shared" si="44"/>
        <v>6.5438182137993461E-3</v>
      </c>
      <c r="E1308">
        <f t="shared" si="43"/>
        <v>5.4611146025458539E-3</v>
      </c>
    </row>
    <row r="1309" spans="1:5" ht="18">
      <c r="A1309" s="8">
        <v>112.983109</v>
      </c>
      <c r="B1309" s="6" t="s">
        <v>1314</v>
      </c>
      <c r="C1309" s="9">
        <f t="shared" si="44"/>
        <v>-5.0843738411737727E-3</v>
      </c>
      <c r="E1309">
        <f t="shared" si="43"/>
        <v>6.1670774524272649E-3</v>
      </c>
    </row>
    <row r="1310" spans="1:5" ht="18">
      <c r="A1310" s="8">
        <v>113.48479500000001</v>
      </c>
      <c r="B1310" s="6" t="s">
        <v>1315</v>
      </c>
      <c r="C1310" s="9">
        <f t="shared" si="44"/>
        <v>4.4403628510523152E-3</v>
      </c>
      <c r="E1310">
        <f t="shared" si="43"/>
        <v>3.357659239798823E-3</v>
      </c>
    </row>
    <row r="1311" spans="1:5" ht="18">
      <c r="A1311" s="8">
        <v>113.52263600000001</v>
      </c>
      <c r="B1311" s="6" t="s">
        <v>1316</v>
      </c>
      <c r="C1311" s="9">
        <f t="shared" si="44"/>
        <v>3.3344555100978113E-4</v>
      </c>
      <c r="E1311">
        <f t="shared" si="43"/>
        <v>7.4925806024371089E-4</v>
      </c>
    </row>
    <row r="1312" spans="1:5" ht="18">
      <c r="A1312" s="8">
        <v>112.907372</v>
      </c>
      <c r="B1312" s="6" t="s">
        <v>1317</v>
      </c>
      <c r="C1312" s="9">
        <f t="shared" si="44"/>
        <v>-5.4197473004415908E-3</v>
      </c>
      <c r="E1312">
        <f t="shared" si="43"/>
        <v>6.502450911695083E-3</v>
      </c>
    </row>
    <row r="1313" spans="1:5" ht="18">
      <c r="A1313" s="8">
        <v>113.768753</v>
      </c>
      <c r="B1313" s="6" t="s">
        <v>1318</v>
      </c>
      <c r="C1313" s="9">
        <f t="shared" si="44"/>
        <v>7.6290944049250964E-3</v>
      </c>
      <c r="E1313">
        <f t="shared" si="43"/>
        <v>6.5463907936716042E-3</v>
      </c>
    </row>
    <row r="1314" spans="1:5" ht="18">
      <c r="A1314" s="8">
        <v>113.90128300000001</v>
      </c>
      <c r="B1314" s="6" t="s">
        <v>1319</v>
      </c>
      <c r="C1314" s="9">
        <f t="shared" si="44"/>
        <v>1.164906852763048E-3</v>
      </c>
      <c r="E1314">
        <f t="shared" si="43"/>
        <v>8.2203241509555937E-5</v>
      </c>
    </row>
    <row r="1315" spans="1:5" ht="18">
      <c r="A1315" s="8">
        <v>114.488174</v>
      </c>
      <c r="B1315" s="6" t="s">
        <v>1320</v>
      </c>
      <c r="C1315" s="9">
        <f t="shared" si="44"/>
        <v>5.152628526581271E-3</v>
      </c>
      <c r="E1315">
        <f t="shared" si="43"/>
        <v>4.0699249153277788E-3</v>
      </c>
    </row>
    <row r="1316" spans="1:5" ht="18">
      <c r="A1316" s="8">
        <v>114.58281700000001</v>
      </c>
      <c r="B1316" s="6" t="s">
        <v>1321</v>
      </c>
      <c r="C1316" s="9">
        <f t="shared" si="44"/>
        <v>8.2666180002144429E-4</v>
      </c>
      <c r="E1316">
        <f t="shared" si="43"/>
        <v>2.5604181123204772E-4</v>
      </c>
    </row>
    <row r="1317" spans="1:5" ht="18">
      <c r="A1317" s="8">
        <v>114.31777200000001</v>
      </c>
      <c r="B1317" s="6" t="s">
        <v>1322</v>
      </c>
      <c r="C1317" s="9">
        <f t="shared" si="44"/>
        <v>-2.3131304233862116E-3</v>
      </c>
      <c r="E1317">
        <f t="shared" si="43"/>
        <v>3.3958340346397038E-3</v>
      </c>
    </row>
    <row r="1318" spans="1:5" ht="18">
      <c r="A1318" s="8">
        <v>115.264343</v>
      </c>
      <c r="B1318" s="6" t="s">
        <v>1323</v>
      </c>
      <c r="C1318" s="9">
        <f t="shared" si="44"/>
        <v>8.2801736198987452E-3</v>
      </c>
      <c r="E1318">
        <f t="shared" si="43"/>
        <v>7.197470008645253E-3</v>
      </c>
    </row>
    <row r="1319" spans="1:5" ht="18">
      <c r="A1319" s="8">
        <v>116.778854</v>
      </c>
      <c r="B1319" s="6" t="s">
        <v>1324</v>
      </c>
      <c r="C1319" s="9">
        <f t="shared" si="44"/>
        <v>1.3139458054256981E-2</v>
      </c>
      <c r="E1319">
        <f t="shared" si="43"/>
        <v>1.2056754443003489E-2</v>
      </c>
    </row>
    <row r="1320" spans="1:5" ht="18">
      <c r="A1320" s="8">
        <v>117.14804100000001</v>
      </c>
      <c r="B1320" s="6" t="s">
        <v>1325</v>
      </c>
      <c r="C1320" s="9">
        <f t="shared" si="44"/>
        <v>3.1614199605007887E-3</v>
      </c>
      <c r="E1320">
        <f t="shared" si="43"/>
        <v>2.0787163492472964E-3</v>
      </c>
    </row>
    <row r="1321" spans="1:5" ht="18">
      <c r="A1321" s="8">
        <v>118.73828899999999</v>
      </c>
      <c r="B1321" s="6" t="s">
        <v>1326</v>
      </c>
      <c r="C1321" s="9">
        <f t="shared" si="44"/>
        <v>1.3574687091865156E-2</v>
      </c>
      <c r="E1321">
        <f t="shared" si="43"/>
        <v>1.2491983480611665E-2</v>
      </c>
    </row>
    <row r="1322" spans="1:5" ht="18">
      <c r="A1322" s="8">
        <v>118.331238</v>
      </c>
      <c r="B1322" s="6" t="s">
        <v>1327</v>
      </c>
      <c r="C1322" s="9">
        <f t="shared" si="44"/>
        <v>-3.4281359738980166E-3</v>
      </c>
      <c r="E1322">
        <f t="shared" si="43"/>
        <v>4.5108395851515088E-3</v>
      </c>
    </row>
    <row r="1323" spans="1:5" ht="18">
      <c r="A1323" s="8">
        <v>122.250038</v>
      </c>
      <c r="B1323" s="6" t="s">
        <v>1328</v>
      </c>
      <c r="C1323" s="9">
        <f t="shared" si="44"/>
        <v>3.3117206126078047E-2</v>
      </c>
      <c r="E1323">
        <f t="shared" si="43"/>
        <v>3.2034502514824557E-2</v>
      </c>
    </row>
    <row r="1324" spans="1:5" ht="18">
      <c r="A1324" s="8">
        <v>122.950523</v>
      </c>
      <c r="B1324" s="6" t="s">
        <v>1329</v>
      </c>
      <c r="C1324" s="9">
        <f t="shared" si="44"/>
        <v>5.7299368692220742E-3</v>
      </c>
      <c r="E1324">
        <f t="shared" si="43"/>
        <v>4.647233257968582E-3</v>
      </c>
    </row>
    <row r="1325" spans="1:5" ht="18">
      <c r="A1325" s="8">
        <v>122.836929</v>
      </c>
      <c r="B1325" s="6" t="s">
        <v>1330</v>
      </c>
      <c r="C1325" s="9">
        <f t="shared" si="44"/>
        <v>-9.2390009597609346E-4</v>
      </c>
      <c r="E1325">
        <f t="shared" si="43"/>
        <v>2.0066037072295857E-3</v>
      </c>
    </row>
    <row r="1326" spans="1:5" ht="18">
      <c r="A1326" s="8">
        <v>123.622597</v>
      </c>
      <c r="B1326" s="6" t="s">
        <v>1331</v>
      </c>
      <c r="C1326" s="9">
        <f t="shared" si="44"/>
        <v>6.3960244398491017E-3</v>
      </c>
      <c r="E1326">
        <f t="shared" si="43"/>
        <v>5.3133208285956095E-3</v>
      </c>
    </row>
    <row r="1327" spans="1:5" ht="18">
      <c r="A1327" s="8">
        <v>121.04791299999999</v>
      </c>
      <c r="B1327" s="6" t="s">
        <v>1332</v>
      </c>
      <c r="C1327" s="9">
        <f t="shared" si="44"/>
        <v>-2.0826969037060494E-2</v>
      </c>
      <c r="E1327">
        <f t="shared" si="43"/>
        <v>2.1909672648313987E-2</v>
      </c>
    </row>
    <row r="1328" spans="1:5" ht="18">
      <c r="A1328" s="8">
        <v>119.46714</v>
      </c>
      <c r="B1328" s="6" t="s">
        <v>1333</v>
      </c>
      <c r="C1328" s="9">
        <f t="shared" si="44"/>
        <v>-1.3059068602033541E-2</v>
      </c>
      <c r="E1328">
        <f t="shared" si="43"/>
        <v>1.4141772213287033E-2</v>
      </c>
    </row>
    <row r="1329" spans="1:5" ht="18">
      <c r="A1329" s="8">
        <v>122.013412</v>
      </c>
      <c r="B1329" s="6" t="s">
        <v>1334</v>
      </c>
      <c r="C1329" s="9">
        <f t="shared" si="44"/>
        <v>2.1313576268754852E-2</v>
      </c>
      <c r="E1329">
        <f t="shared" si="43"/>
        <v>2.0230872657501359E-2</v>
      </c>
    </row>
    <row r="1330" spans="1:5" ht="18">
      <c r="A1330" s="8">
        <v>121.30349</v>
      </c>
      <c r="B1330" s="6" t="s">
        <v>1335</v>
      </c>
      <c r="C1330" s="9">
        <f t="shared" si="44"/>
        <v>-5.8183931451732951E-3</v>
      </c>
      <c r="E1330">
        <f t="shared" si="43"/>
        <v>6.9010967564267873E-3</v>
      </c>
    </row>
    <row r="1331" spans="1:5" ht="18">
      <c r="A1331" s="8">
        <v>118.814026</v>
      </c>
      <c r="B1331" s="6" t="s">
        <v>1336</v>
      </c>
      <c r="C1331" s="9">
        <f t="shared" si="44"/>
        <v>-2.052260821184948E-2</v>
      </c>
      <c r="E1331">
        <f t="shared" si="43"/>
        <v>2.1605311823102973E-2</v>
      </c>
    </row>
    <row r="1332" spans="1:5" ht="18">
      <c r="A1332" s="8">
        <v>118.804535</v>
      </c>
      <c r="B1332" s="6" t="s">
        <v>1337</v>
      </c>
      <c r="C1332" s="9">
        <f t="shared" si="44"/>
        <v>-7.9881141305637726E-5</v>
      </c>
      <c r="E1332">
        <f t="shared" si="43"/>
        <v>1.1625847525591297E-3</v>
      </c>
    </row>
    <row r="1333" spans="1:5" ht="18">
      <c r="A1333" s="8">
        <v>118.79505899999999</v>
      </c>
      <c r="B1333" s="6" t="s">
        <v>1338</v>
      </c>
      <c r="C1333" s="9">
        <f t="shared" si="44"/>
        <v>-7.976126500564007E-5</v>
      </c>
      <c r="E1333">
        <f t="shared" si="43"/>
        <v>1.1624648762591321E-3</v>
      </c>
    </row>
    <row r="1334" spans="1:5" ht="18">
      <c r="A1334" s="8">
        <v>120.337982</v>
      </c>
      <c r="B1334" s="6" t="s">
        <v>1339</v>
      </c>
      <c r="C1334" s="9">
        <f t="shared" si="44"/>
        <v>1.2988107527266868E-2</v>
      </c>
      <c r="E1334">
        <f t="shared" si="43"/>
        <v>1.1905403916013376E-2</v>
      </c>
    </row>
    <row r="1335" spans="1:5" ht="18">
      <c r="A1335" s="8">
        <v>116.759933</v>
      </c>
      <c r="B1335" s="6" t="s">
        <v>1340</v>
      </c>
      <c r="C1335" s="9">
        <f t="shared" si="44"/>
        <v>-2.9733330578869066E-2</v>
      </c>
      <c r="E1335">
        <f t="shared" si="43"/>
        <v>3.0816034190122559E-2</v>
      </c>
    </row>
    <row r="1336" spans="1:5" ht="18">
      <c r="A1336" s="8">
        <v>118.066216</v>
      </c>
      <c r="B1336" s="6" t="s">
        <v>1341</v>
      </c>
      <c r="C1336" s="9">
        <f t="shared" si="44"/>
        <v>1.1187767639434965E-2</v>
      </c>
      <c r="E1336">
        <f t="shared" si="43"/>
        <v>1.0105064028181473E-2</v>
      </c>
    </row>
    <row r="1337" spans="1:5" ht="18">
      <c r="A1337" s="8">
        <v>119.72882799999999</v>
      </c>
      <c r="B1337" s="6" t="s">
        <v>1342</v>
      </c>
      <c r="C1337" s="9">
        <f t="shared" si="44"/>
        <v>1.4082030036433046E-2</v>
      </c>
      <c r="E1337">
        <f t="shared" si="43"/>
        <v>1.2999326425179555E-2</v>
      </c>
    </row>
    <row r="1338" spans="1:5" ht="18">
      <c r="A1338" s="8">
        <v>122.493576</v>
      </c>
      <c r="B1338" s="6" t="s">
        <v>1343</v>
      </c>
      <c r="C1338" s="9">
        <f t="shared" si="44"/>
        <v>2.30917486304969E-2</v>
      </c>
      <c r="E1338">
        <f t="shared" si="43"/>
        <v>2.2009045019243407E-2</v>
      </c>
    </row>
    <row r="1339" spans="1:5" ht="18">
      <c r="A1339" s="8">
        <v>121.676506</v>
      </c>
      <c r="B1339" s="6" t="s">
        <v>1344</v>
      </c>
      <c r="C1339" s="9">
        <f t="shared" si="44"/>
        <v>-6.6703089801215532E-3</v>
      </c>
      <c r="E1339">
        <f t="shared" si="43"/>
        <v>7.7530125913750454E-3</v>
      </c>
    </row>
    <row r="1340" spans="1:5" ht="18">
      <c r="A1340" s="8">
        <v>119.918854</v>
      </c>
      <c r="B1340" s="6" t="s">
        <v>1345</v>
      </c>
      <c r="C1340" s="9">
        <f t="shared" si="44"/>
        <v>-1.4445286586385109E-2</v>
      </c>
      <c r="E1340">
        <f t="shared" si="43"/>
        <v>1.55279901976386E-2</v>
      </c>
    </row>
    <row r="1341" spans="1:5" ht="18">
      <c r="A1341" s="8">
        <v>120.564896</v>
      </c>
      <c r="B1341" s="6" t="s">
        <v>1346</v>
      </c>
      <c r="C1341" s="9">
        <f t="shared" si="44"/>
        <v>5.3873263331887244E-3</v>
      </c>
      <c r="E1341">
        <f t="shared" si="43"/>
        <v>4.3046227219352322E-3</v>
      </c>
    </row>
    <row r="1342" spans="1:5" ht="18">
      <c r="A1342" s="8">
        <v>121.296463</v>
      </c>
      <c r="B1342" s="6" t="s">
        <v>1347</v>
      </c>
      <c r="C1342" s="9">
        <f t="shared" si="44"/>
        <v>6.0678275706387286E-3</v>
      </c>
      <c r="E1342">
        <f t="shared" si="43"/>
        <v>4.9851239593852363E-3</v>
      </c>
    </row>
    <row r="1343" spans="1:5" ht="18">
      <c r="A1343" s="8">
        <v>119.88086699999999</v>
      </c>
      <c r="B1343" s="6" t="s">
        <v>1348</v>
      </c>
      <c r="C1343" s="9">
        <f t="shared" si="44"/>
        <v>-1.1670546403319326E-2</v>
      </c>
      <c r="E1343">
        <f t="shared" si="43"/>
        <v>1.2753250014572818E-2</v>
      </c>
    </row>
    <row r="1344" spans="1:5" ht="18">
      <c r="A1344" s="8">
        <v>119.93787399999999</v>
      </c>
      <c r="B1344" s="6" t="s">
        <v>1349</v>
      </c>
      <c r="C1344" s="9">
        <f t="shared" si="44"/>
        <v>4.7553042805392742E-4</v>
      </c>
      <c r="E1344">
        <f t="shared" si="43"/>
        <v>6.0717318319956459E-4</v>
      </c>
    </row>
    <row r="1345" spans="1:5" ht="18">
      <c r="A1345" s="8">
        <v>119.861839</v>
      </c>
      <c r="B1345" s="6" t="s">
        <v>1350</v>
      </c>
      <c r="C1345" s="9">
        <f t="shared" si="44"/>
        <v>-6.3395320814163547E-4</v>
      </c>
      <c r="E1345">
        <f t="shared" si="43"/>
        <v>1.7166568193951275E-3</v>
      </c>
    </row>
    <row r="1346" spans="1:5" ht="18">
      <c r="A1346" s="8">
        <v>118.702759</v>
      </c>
      <c r="B1346" s="6" t="s">
        <v>1351</v>
      </c>
      <c r="C1346" s="9">
        <f t="shared" si="44"/>
        <v>-9.6701336277679184E-3</v>
      </c>
      <c r="E1346">
        <f t="shared" si="43"/>
        <v>1.075283723902141E-2</v>
      </c>
    </row>
    <row r="1347" spans="1:5" ht="18">
      <c r="A1347" s="8">
        <v>119.453316</v>
      </c>
      <c r="B1347" s="6" t="s">
        <v>1352</v>
      </c>
      <c r="C1347" s="9">
        <f t="shared" si="44"/>
        <v>6.32299540737713E-3</v>
      </c>
      <c r="E1347">
        <f t="shared" ref="E1347:E1410" si="45">ABS(C1347-$G$2)</f>
        <v>5.2402917961236377E-3</v>
      </c>
    </row>
    <row r="1348" spans="1:5" ht="18">
      <c r="A1348" s="8">
        <v>117.505653</v>
      </c>
      <c r="B1348" s="6" t="s">
        <v>1353</v>
      </c>
      <c r="C1348" s="9">
        <f t="shared" ref="C1348:C1411" si="46">A1348/A1347-1</f>
        <v>-1.6304804799223915E-2</v>
      </c>
      <c r="E1348">
        <f t="shared" si="45"/>
        <v>1.7387508410477408E-2</v>
      </c>
    </row>
    <row r="1349" spans="1:5" ht="18">
      <c r="A1349" s="8">
        <v>113.85734600000001</v>
      </c>
      <c r="B1349" s="6" t="s">
        <v>1354</v>
      </c>
      <c r="C1349" s="9">
        <f t="shared" si="46"/>
        <v>-3.1047927540983844E-2</v>
      </c>
      <c r="E1349">
        <f t="shared" si="45"/>
        <v>3.2130631152237334E-2</v>
      </c>
    </row>
    <row r="1350" spans="1:5" ht="18">
      <c r="A1350" s="8">
        <v>117.011612</v>
      </c>
      <c r="B1350" s="6" t="s">
        <v>1355</v>
      </c>
      <c r="C1350" s="9">
        <f t="shared" si="46"/>
        <v>2.7703667008011967E-2</v>
      </c>
      <c r="E1350">
        <f t="shared" si="45"/>
        <v>2.6620963396758474E-2</v>
      </c>
    </row>
    <row r="1351" spans="1:5" ht="18">
      <c r="A1351" s="8">
        <v>119.54832500000001</v>
      </c>
      <c r="B1351" s="6" t="s">
        <v>1356</v>
      </c>
      <c r="C1351" s="9">
        <f t="shared" si="46"/>
        <v>2.1679156082389461E-2</v>
      </c>
      <c r="E1351">
        <f t="shared" si="45"/>
        <v>2.0596452471135968E-2</v>
      </c>
    </row>
    <row r="1352" spans="1:5" ht="18">
      <c r="A1352" s="8">
        <v>121.43897200000001</v>
      </c>
      <c r="B1352" s="6" t="s">
        <v>1357</v>
      </c>
      <c r="C1352" s="9">
        <f t="shared" si="46"/>
        <v>1.5814918360420371E-2</v>
      </c>
      <c r="E1352">
        <f t="shared" si="45"/>
        <v>1.473221474916688E-2</v>
      </c>
    </row>
    <row r="1353" spans="1:5" ht="18">
      <c r="A1353" s="8">
        <v>124.84023999999999</v>
      </c>
      <c r="B1353" s="6" t="s">
        <v>1358</v>
      </c>
      <c r="C1353" s="9">
        <f t="shared" si="46"/>
        <v>2.8008043414596617E-2</v>
      </c>
      <c r="E1353">
        <f t="shared" si="45"/>
        <v>2.6925339803343124E-2</v>
      </c>
    </row>
    <row r="1354" spans="1:5" ht="18">
      <c r="A1354" s="8">
        <v>125.98035400000001</v>
      </c>
      <c r="B1354" s="6" t="s">
        <v>1359</v>
      </c>
      <c r="C1354" s="9">
        <f t="shared" si="46"/>
        <v>9.1325841731801916E-3</v>
      </c>
      <c r="E1354">
        <f t="shared" si="45"/>
        <v>8.0498805619267002E-3</v>
      </c>
    </row>
    <row r="1355" spans="1:5" ht="18">
      <c r="A1355" s="8">
        <v>125.505341</v>
      </c>
      <c r="B1355" s="6" t="s">
        <v>1360</v>
      </c>
      <c r="C1355" s="9">
        <f t="shared" si="46"/>
        <v>-3.770532348242206E-3</v>
      </c>
      <c r="E1355">
        <f t="shared" si="45"/>
        <v>4.8532359594956982E-3</v>
      </c>
    </row>
    <row r="1356" spans="1:5" ht="18">
      <c r="A1356" s="8">
        <v>124.92578899999999</v>
      </c>
      <c r="B1356" s="6" t="s">
        <v>1361</v>
      </c>
      <c r="C1356" s="9">
        <f t="shared" si="46"/>
        <v>-4.6177477020680202E-3</v>
      </c>
      <c r="E1356">
        <f t="shared" si="45"/>
        <v>5.7004513133215124E-3</v>
      </c>
    </row>
    <row r="1357" spans="1:5" ht="18">
      <c r="A1357" s="8">
        <v>125.71431</v>
      </c>
      <c r="B1357" s="6" t="s">
        <v>1362</v>
      </c>
      <c r="C1357" s="9">
        <f t="shared" si="46"/>
        <v>6.3119153083757151E-3</v>
      </c>
      <c r="E1357">
        <f t="shared" si="45"/>
        <v>5.2292116971222229E-3</v>
      </c>
    </row>
    <row r="1358" spans="1:5" ht="18">
      <c r="A1358" s="8">
        <v>125.83783</v>
      </c>
      <c r="B1358" s="6" t="s">
        <v>1363</v>
      </c>
      <c r="C1358" s="9">
        <f t="shared" si="46"/>
        <v>9.8254526473562365E-4</v>
      </c>
      <c r="E1358">
        <f t="shared" si="45"/>
        <v>1.0015834651786837E-4</v>
      </c>
    </row>
    <row r="1359" spans="1:5" ht="18">
      <c r="A1359" s="8">
        <v>126.217888</v>
      </c>
      <c r="B1359" s="6" t="s">
        <v>1364</v>
      </c>
      <c r="C1359" s="9">
        <f t="shared" si="46"/>
        <v>3.0202205489398004E-3</v>
      </c>
      <c r="E1359">
        <f t="shared" si="45"/>
        <v>1.9375169376863084E-3</v>
      </c>
    </row>
    <row r="1360" spans="1:5" ht="18">
      <c r="A1360" s="8">
        <v>128.41258199999999</v>
      </c>
      <c r="B1360" s="6" t="s">
        <v>1365</v>
      </c>
      <c r="C1360" s="9">
        <f t="shared" si="46"/>
        <v>1.7388137567315276E-2</v>
      </c>
      <c r="E1360">
        <f t="shared" si="45"/>
        <v>1.6305433956061783E-2</v>
      </c>
    </row>
    <row r="1361" spans="1:5" ht="18">
      <c r="A1361" s="8">
        <v>128.91610700000001</v>
      </c>
      <c r="B1361" s="6" t="s">
        <v>1366</v>
      </c>
      <c r="C1361" s="9">
        <f t="shared" si="46"/>
        <v>3.9211500318561132E-3</v>
      </c>
      <c r="E1361">
        <f t="shared" si="45"/>
        <v>2.838446420602621E-3</v>
      </c>
    </row>
    <row r="1362" spans="1:5" ht="18">
      <c r="A1362" s="8">
        <v>130.11320499999999</v>
      </c>
      <c r="B1362" s="6" t="s">
        <v>1367</v>
      </c>
      <c r="C1362" s="9">
        <f t="shared" si="46"/>
        <v>9.2858683670922204E-3</v>
      </c>
      <c r="E1362">
        <f t="shared" si="45"/>
        <v>8.203164755838729E-3</v>
      </c>
    </row>
    <row r="1363" spans="1:5" ht="18">
      <c r="A1363" s="8">
        <v>130.13218699999999</v>
      </c>
      <c r="B1363" s="6" t="s">
        <v>1368</v>
      </c>
      <c r="C1363" s="9">
        <f t="shared" si="46"/>
        <v>1.4588834392315064E-4</v>
      </c>
      <c r="E1363">
        <f t="shared" si="45"/>
        <v>9.3681526733034137E-4</v>
      </c>
    </row>
    <row r="1364" spans="1:5" ht="18">
      <c r="A1364" s="8">
        <v>130.90176400000001</v>
      </c>
      <c r="B1364" s="6" t="s">
        <v>1369</v>
      </c>
      <c r="C1364" s="9">
        <f t="shared" si="46"/>
        <v>5.9138097786677335E-3</v>
      </c>
      <c r="E1364">
        <f t="shared" si="45"/>
        <v>4.8311061674142413E-3</v>
      </c>
    </row>
    <row r="1365" spans="1:5" ht="18">
      <c r="A1365" s="8">
        <v>126.76889</v>
      </c>
      <c r="B1365" s="6" t="s">
        <v>1370</v>
      </c>
      <c r="C1365" s="9">
        <f t="shared" si="46"/>
        <v>-3.1572332363680067E-2</v>
      </c>
      <c r="E1365">
        <f t="shared" si="45"/>
        <v>3.2655035974933556E-2</v>
      </c>
    </row>
    <row r="1366" spans="1:5" ht="18">
      <c r="A1366" s="8">
        <v>127.24395</v>
      </c>
      <c r="B1366" s="6" t="s">
        <v>1371</v>
      </c>
      <c r="C1366" s="9">
        <f t="shared" si="46"/>
        <v>3.747449393932456E-3</v>
      </c>
      <c r="E1366">
        <f t="shared" si="45"/>
        <v>2.6647457826789638E-3</v>
      </c>
    </row>
    <row r="1367" spans="1:5" ht="18">
      <c r="A1367" s="8">
        <v>127.45295</v>
      </c>
      <c r="B1367" s="6" t="s">
        <v>1372</v>
      </c>
      <c r="C1367" s="9">
        <f t="shared" si="46"/>
        <v>1.6425142413452054E-3</v>
      </c>
      <c r="E1367">
        <f t="shared" si="45"/>
        <v>5.5981063009171339E-4</v>
      </c>
    </row>
    <row r="1368" spans="1:5" ht="18">
      <c r="A1368" s="8">
        <v>127.272453</v>
      </c>
      <c r="B1368" s="6" t="s">
        <v>1373</v>
      </c>
      <c r="C1368" s="9">
        <f t="shared" si="46"/>
        <v>-1.4161853452587803E-3</v>
      </c>
      <c r="E1368">
        <f t="shared" si="45"/>
        <v>2.4988889565122725E-3</v>
      </c>
    </row>
    <row r="1369" spans="1:5" ht="18">
      <c r="A1369" s="8">
        <v>128.90660099999999</v>
      </c>
      <c r="B1369" s="6" t="s">
        <v>1374</v>
      </c>
      <c r="C1369" s="9">
        <f t="shared" si="46"/>
        <v>1.2839761955401263E-2</v>
      </c>
      <c r="E1369">
        <f t="shared" si="45"/>
        <v>1.1757058344147772E-2</v>
      </c>
    </row>
    <row r="1370" spans="1:5" ht="18">
      <c r="A1370" s="8">
        <v>129.76165800000001</v>
      </c>
      <c r="B1370" s="6" t="s">
        <v>1375</v>
      </c>
      <c r="C1370" s="9">
        <f t="shared" si="46"/>
        <v>6.6331513930772967E-3</v>
      </c>
      <c r="E1370">
        <f t="shared" si="45"/>
        <v>5.5504477818238045E-3</v>
      </c>
    </row>
    <row r="1371" spans="1:5" ht="18">
      <c r="A1371" s="8">
        <v>130.59773300000001</v>
      </c>
      <c r="B1371" s="6" t="s">
        <v>1376</v>
      </c>
      <c r="C1371" s="9">
        <f t="shared" si="46"/>
        <v>6.4431590416329509E-3</v>
      </c>
      <c r="E1371">
        <f t="shared" si="45"/>
        <v>5.3604554303794587E-3</v>
      </c>
    </row>
    <row r="1372" spans="1:5" ht="18">
      <c r="A1372" s="8">
        <v>130.21766700000001</v>
      </c>
      <c r="B1372" s="6" t="s">
        <v>1377</v>
      </c>
      <c r="C1372" s="9">
        <f t="shared" si="46"/>
        <v>-2.9102036556790667E-3</v>
      </c>
      <c r="E1372">
        <f t="shared" si="45"/>
        <v>3.9929072669325589E-3</v>
      </c>
    </row>
    <row r="1373" spans="1:5" ht="18">
      <c r="A1373" s="8">
        <v>130.12269599999999</v>
      </c>
      <c r="B1373" s="6" t="s">
        <v>1378</v>
      </c>
      <c r="C1373" s="9">
        <f t="shared" si="46"/>
        <v>-7.2932500011702039E-4</v>
      </c>
      <c r="E1373">
        <f t="shared" si="45"/>
        <v>1.8120286113705124E-3</v>
      </c>
    </row>
    <row r="1374" spans="1:5" ht="18">
      <c r="A1374" s="8">
        <v>129.64767499999999</v>
      </c>
      <c r="B1374" s="6" t="s">
        <v>1379</v>
      </c>
      <c r="C1374" s="9">
        <f t="shared" si="46"/>
        <v>-3.6505622355073042E-3</v>
      </c>
      <c r="E1374">
        <f t="shared" si="45"/>
        <v>4.7332658467607964E-3</v>
      </c>
    </row>
    <row r="1375" spans="1:5" ht="18">
      <c r="A1375" s="8">
        <v>130.96824599999999</v>
      </c>
      <c r="B1375" s="6" t="s">
        <v>1380</v>
      </c>
      <c r="C1375" s="9">
        <f t="shared" si="46"/>
        <v>1.0185844057751137E-2</v>
      </c>
      <c r="E1375">
        <f t="shared" si="45"/>
        <v>9.1031404464976453E-3</v>
      </c>
    </row>
    <row r="1376" spans="1:5" ht="18">
      <c r="A1376" s="8">
        <v>131.490814</v>
      </c>
      <c r="B1376" s="6" t="s">
        <v>1381</v>
      </c>
      <c r="C1376" s="9">
        <f t="shared" si="46"/>
        <v>3.9900358748028442E-3</v>
      </c>
      <c r="E1376">
        <f t="shared" si="45"/>
        <v>2.9073322635493519E-3</v>
      </c>
    </row>
    <row r="1377" spans="1:5" ht="18">
      <c r="A1377" s="8">
        <v>131.96582000000001</v>
      </c>
      <c r="B1377" s="6" t="s">
        <v>1382</v>
      </c>
      <c r="C1377" s="9">
        <f t="shared" si="46"/>
        <v>3.6124652783731115E-3</v>
      </c>
      <c r="E1377">
        <f t="shared" si="45"/>
        <v>2.5297616671196193E-3</v>
      </c>
    </row>
    <row r="1378" spans="1:5" ht="18">
      <c r="A1378" s="8">
        <v>131.96582000000001</v>
      </c>
      <c r="B1378" s="6" t="s">
        <v>1383</v>
      </c>
      <c r="C1378" s="9">
        <f t="shared" si="46"/>
        <v>0</v>
      </c>
      <c r="E1378">
        <f t="shared" si="45"/>
        <v>1.082703611253492E-3</v>
      </c>
    </row>
    <row r="1379" spans="1:5" ht="18">
      <c r="A1379" s="8">
        <v>130.23670999999999</v>
      </c>
      <c r="B1379" s="6" t="s">
        <v>1384</v>
      </c>
      <c r="C1379" s="9">
        <f t="shared" si="46"/>
        <v>-1.3102710989861044E-2</v>
      </c>
      <c r="E1379">
        <f t="shared" si="45"/>
        <v>1.4185414601114535E-2</v>
      </c>
    </row>
    <row r="1380" spans="1:5" ht="18">
      <c r="A1380" s="8">
        <v>129.46717799999999</v>
      </c>
      <c r="B1380" s="6" t="s">
        <v>1385</v>
      </c>
      <c r="C1380" s="9">
        <f t="shared" si="46"/>
        <v>-5.9087180565294828E-3</v>
      </c>
      <c r="E1380">
        <f t="shared" si="45"/>
        <v>6.991421667782975E-3</v>
      </c>
    </row>
    <row r="1381" spans="1:5" ht="18">
      <c r="A1381" s="8">
        <v>129.60966500000001</v>
      </c>
      <c r="B1381" s="6" t="s">
        <v>1386</v>
      </c>
      <c r="C1381" s="9">
        <f t="shared" si="46"/>
        <v>1.1005646543096326E-3</v>
      </c>
      <c r="E1381">
        <f t="shared" si="45"/>
        <v>1.7861043056140559E-5</v>
      </c>
    </row>
    <row r="1382" spans="1:5" ht="18">
      <c r="A1382" s="8">
        <v>129.79969800000001</v>
      </c>
      <c r="B1382" s="6" t="s">
        <v>1387</v>
      </c>
      <c r="C1382" s="9">
        <f t="shared" si="46"/>
        <v>1.4661946699729977E-3</v>
      </c>
      <c r="E1382">
        <f t="shared" si="45"/>
        <v>3.8349105871950573E-4</v>
      </c>
    </row>
    <row r="1383" spans="1:5" ht="18">
      <c r="A1383" s="8">
        <v>131.519318</v>
      </c>
      <c r="B1383" s="6" t="s">
        <v>1388</v>
      </c>
      <c r="C1383" s="9">
        <f t="shared" si="46"/>
        <v>1.3248258867289531E-2</v>
      </c>
      <c r="E1383">
        <f t="shared" si="45"/>
        <v>1.2165555256036039E-2</v>
      </c>
    </row>
    <row r="1384" spans="1:5" ht="18">
      <c r="A1384" s="8">
        <v>132.33634900000001</v>
      </c>
      <c r="B1384" s="6" t="s">
        <v>1389</v>
      </c>
      <c r="C1384" s="9">
        <f t="shared" si="46"/>
        <v>6.2122508877366922E-3</v>
      </c>
      <c r="E1384">
        <f t="shared" si="45"/>
        <v>5.1295472764832E-3</v>
      </c>
    </row>
    <row r="1385" spans="1:5" ht="18">
      <c r="A1385" s="8">
        <v>133.69499200000001</v>
      </c>
      <c r="B1385" s="6" t="s">
        <v>1390</v>
      </c>
      <c r="C1385" s="9">
        <f t="shared" si="46"/>
        <v>1.0266589718294306E-2</v>
      </c>
      <c r="E1385">
        <f t="shared" si="45"/>
        <v>9.1838861070408142E-3</v>
      </c>
    </row>
    <row r="1386" spans="1:5" ht="18">
      <c r="A1386" s="8">
        <v>133.19143700000001</v>
      </c>
      <c r="B1386" s="6" t="s">
        <v>1391</v>
      </c>
      <c r="C1386" s="9">
        <f t="shared" si="46"/>
        <v>-3.7664462405593291E-3</v>
      </c>
      <c r="E1386">
        <f t="shared" si="45"/>
        <v>4.8491498518128213E-3</v>
      </c>
    </row>
    <row r="1387" spans="1:5" ht="18">
      <c r="A1387" s="8">
        <v>134.28402700000001</v>
      </c>
      <c r="B1387" s="6" t="s">
        <v>1392</v>
      </c>
      <c r="C1387" s="9">
        <f t="shared" si="46"/>
        <v>8.2031549821028893E-3</v>
      </c>
      <c r="E1387">
        <f t="shared" si="45"/>
        <v>7.1204513708493971E-3</v>
      </c>
    </row>
    <row r="1388" spans="1:5" ht="18">
      <c r="A1388" s="8">
        <v>133.98951700000001</v>
      </c>
      <c r="B1388" s="6" t="s">
        <v>1393</v>
      </c>
      <c r="C1388" s="9">
        <f t="shared" si="46"/>
        <v>-2.1931871316310803E-3</v>
      </c>
      <c r="E1388">
        <f t="shared" si="45"/>
        <v>3.2758907428845725E-3</v>
      </c>
    </row>
    <row r="1389" spans="1:5" ht="18">
      <c r="A1389" s="8">
        <v>133.343491</v>
      </c>
      <c r="B1389" s="6" t="s">
        <v>1394</v>
      </c>
      <c r="C1389" s="9">
        <f t="shared" si="46"/>
        <v>-4.8214667420586332E-3</v>
      </c>
      <c r="E1389">
        <f t="shared" si="45"/>
        <v>5.9041703533121255E-3</v>
      </c>
    </row>
    <row r="1390" spans="1:5" ht="18">
      <c r="A1390" s="8">
        <v>129.46717799999999</v>
      </c>
      <c r="B1390" s="6" t="s">
        <v>1395</v>
      </c>
      <c r="C1390" s="9">
        <f t="shared" si="46"/>
        <v>-2.9070132864603138E-2</v>
      </c>
      <c r="E1390">
        <f t="shared" si="45"/>
        <v>3.0152836475856631E-2</v>
      </c>
    </row>
    <row r="1391" spans="1:5" ht="18">
      <c r="A1391" s="8">
        <v>131.167801</v>
      </c>
      <c r="B1391" s="6" t="s">
        <v>1396</v>
      </c>
      <c r="C1391" s="9">
        <f t="shared" si="46"/>
        <v>1.313555316699655E-2</v>
      </c>
      <c r="E1391">
        <f t="shared" si="45"/>
        <v>1.2052849555743058E-2</v>
      </c>
    </row>
    <row r="1392" spans="1:5" ht="18">
      <c r="A1392" s="8">
        <v>130.06570400000001</v>
      </c>
      <c r="B1392" s="6" t="s">
        <v>1397</v>
      </c>
      <c r="C1392" s="9">
        <f t="shared" si="46"/>
        <v>-8.4021916323807622E-3</v>
      </c>
      <c r="E1392">
        <f t="shared" si="45"/>
        <v>9.4848952436342535E-3</v>
      </c>
    </row>
    <row r="1393" spans="1:5" ht="18">
      <c r="A1393" s="8">
        <v>125.60983299999999</v>
      </c>
      <c r="B1393" s="6" t="s">
        <v>1398</v>
      </c>
      <c r="C1393" s="9">
        <f t="shared" si="46"/>
        <v>-3.4258615937680315E-2</v>
      </c>
      <c r="E1393">
        <f t="shared" si="45"/>
        <v>3.5341319548933804E-2</v>
      </c>
    </row>
    <row r="1394" spans="1:5" ht="18">
      <c r="A1394" s="8">
        <v>127.966042</v>
      </c>
      <c r="B1394" s="6" t="s">
        <v>1399</v>
      </c>
      <c r="C1394" s="9">
        <f t="shared" si="46"/>
        <v>1.8758157253501162E-2</v>
      </c>
      <c r="E1394">
        <f t="shared" si="45"/>
        <v>1.7675453642247669E-2</v>
      </c>
    </row>
    <row r="1395" spans="1:5" ht="18">
      <c r="A1395" s="8">
        <v>128.52654999999999</v>
      </c>
      <c r="B1395" s="6" t="s">
        <v>1400</v>
      </c>
      <c r="C1395" s="9">
        <f t="shared" si="46"/>
        <v>4.3801307850093174E-3</v>
      </c>
      <c r="E1395">
        <f t="shared" si="45"/>
        <v>3.2974271737558252E-3</v>
      </c>
    </row>
    <row r="1396" spans="1:5" ht="18">
      <c r="A1396" s="8">
        <v>131.95637500000001</v>
      </c>
      <c r="B1396" s="6" t="s">
        <v>1401</v>
      </c>
      <c r="C1396" s="9">
        <f t="shared" si="46"/>
        <v>2.6685731469490381E-2</v>
      </c>
      <c r="E1396">
        <f t="shared" si="45"/>
        <v>2.5603027858236888E-2</v>
      </c>
    </row>
    <row r="1397" spans="1:5" ht="18">
      <c r="A1397" s="8">
        <v>130.83528100000001</v>
      </c>
      <c r="B1397" s="6" t="s">
        <v>1402</v>
      </c>
      <c r="C1397" s="9">
        <f t="shared" si="46"/>
        <v>-8.4959442088341497E-3</v>
      </c>
      <c r="E1397">
        <f t="shared" si="45"/>
        <v>9.5786478200876411E-3</v>
      </c>
    </row>
    <row r="1398" spans="1:5" ht="18">
      <c r="A1398" s="8">
        <v>129.01109299999999</v>
      </c>
      <c r="B1398" s="6" t="s">
        <v>1403</v>
      </c>
      <c r="C1398" s="9">
        <f t="shared" si="46"/>
        <v>-1.3942630657857613E-2</v>
      </c>
      <c r="E1398">
        <f t="shared" si="45"/>
        <v>1.5025334269111104E-2</v>
      </c>
    </row>
    <row r="1399" spans="1:5" ht="18">
      <c r="A1399" s="8">
        <v>131.68081699999999</v>
      </c>
      <c r="B1399" s="6" t="s">
        <v>1404</v>
      </c>
      <c r="C1399" s="9">
        <f t="shared" si="46"/>
        <v>2.0693755381174794E-2</v>
      </c>
      <c r="E1399">
        <f t="shared" si="45"/>
        <v>1.9611051769921301E-2</v>
      </c>
    </row>
    <row r="1400" spans="1:5" ht="18">
      <c r="A1400" s="8">
        <v>127.715324</v>
      </c>
      <c r="B1400" s="6" t="s">
        <v>1405</v>
      </c>
      <c r="C1400" s="9">
        <f t="shared" si="46"/>
        <v>-3.0114431929747165E-2</v>
      </c>
      <c r="E1400">
        <f t="shared" si="45"/>
        <v>3.1197135541000658E-2</v>
      </c>
    </row>
    <row r="1401" spans="1:5" ht="18">
      <c r="A1401" s="8">
        <v>127.429367</v>
      </c>
      <c r="B1401" s="6" t="s">
        <v>1406</v>
      </c>
      <c r="C1401" s="9">
        <f t="shared" si="46"/>
        <v>-2.2390187100804759E-3</v>
      </c>
      <c r="E1401">
        <f t="shared" si="45"/>
        <v>3.3217223213339682E-3</v>
      </c>
    </row>
    <row r="1402" spans="1:5" ht="18">
      <c r="A1402" s="8">
        <v>129.764816</v>
      </c>
      <c r="B1402" s="6" t="s">
        <v>1407</v>
      </c>
      <c r="C1402" s="9">
        <f t="shared" si="46"/>
        <v>1.8327400151018525E-2</v>
      </c>
      <c r="E1402">
        <f t="shared" si="45"/>
        <v>1.7244696539765032E-2</v>
      </c>
    </row>
    <row r="1403" spans="1:5" ht="18">
      <c r="A1403" s="8">
        <v>131.93821700000001</v>
      </c>
      <c r="B1403" s="6" t="s">
        <v>1408</v>
      </c>
      <c r="C1403" s="9">
        <f t="shared" si="46"/>
        <v>1.6748769558614596E-2</v>
      </c>
      <c r="E1403">
        <f t="shared" si="45"/>
        <v>1.5666065947361103E-2</v>
      </c>
    </row>
    <row r="1404" spans="1:5" ht="18">
      <c r="A1404" s="8">
        <v>130.841949</v>
      </c>
      <c r="B1404" s="6" t="s">
        <v>1409</v>
      </c>
      <c r="C1404" s="9">
        <f t="shared" si="46"/>
        <v>-8.3089496351160808E-3</v>
      </c>
      <c r="E1404">
        <f t="shared" si="45"/>
        <v>9.3916532463695721E-3</v>
      </c>
    </row>
    <row r="1405" spans="1:5" ht="18">
      <c r="A1405" s="8">
        <v>132.30043000000001</v>
      </c>
      <c r="B1405" s="6" t="s">
        <v>1410</v>
      </c>
      <c r="C1405" s="9">
        <f t="shared" si="46"/>
        <v>1.1146891430056538E-2</v>
      </c>
      <c r="E1405">
        <f t="shared" si="45"/>
        <v>1.0064187818803047E-2</v>
      </c>
    </row>
    <row r="1406" spans="1:5" ht="18">
      <c r="A1406" s="8">
        <v>131.33766199999999</v>
      </c>
      <c r="B1406" s="6" t="s">
        <v>1411</v>
      </c>
      <c r="C1406" s="9">
        <f t="shared" si="46"/>
        <v>-7.2771343222391982E-3</v>
      </c>
      <c r="E1406">
        <f t="shared" si="45"/>
        <v>8.3598379334926896E-3</v>
      </c>
    </row>
    <row r="1407" spans="1:5" ht="18">
      <c r="A1407" s="8">
        <v>127.152924</v>
      </c>
      <c r="B1407" s="6" t="s">
        <v>1412</v>
      </c>
      <c r="C1407" s="9">
        <f t="shared" si="46"/>
        <v>-3.1862437143124978E-2</v>
      </c>
      <c r="E1407">
        <f t="shared" si="45"/>
        <v>3.2945140754378467E-2</v>
      </c>
    </row>
    <row r="1408" spans="1:5" ht="18">
      <c r="A1408" s="8">
        <v>129.11660800000001</v>
      </c>
      <c r="B1408" s="6" t="s">
        <v>1413</v>
      </c>
      <c r="C1408" s="9">
        <f t="shared" si="46"/>
        <v>1.5443482841181133E-2</v>
      </c>
      <c r="E1408">
        <f t="shared" si="45"/>
        <v>1.4360779229927642E-2</v>
      </c>
    </row>
    <row r="1409" spans="1:5" ht="18">
      <c r="A1409" s="8">
        <v>129.393066</v>
      </c>
      <c r="B1409" s="6" t="s">
        <v>1414</v>
      </c>
      <c r="C1409" s="9">
        <f t="shared" si="46"/>
        <v>2.1411498046788324E-3</v>
      </c>
      <c r="E1409">
        <f t="shared" si="45"/>
        <v>1.0584461934253404E-3</v>
      </c>
    </row>
    <row r="1410" spans="1:5" ht="18">
      <c r="A1410" s="8">
        <v>129.22146599999999</v>
      </c>
      <c r="B1410" s="6" t="s">
        <v>1415</v>
      </c>
      <c r="C1410" s="9">
        <f t="shared" si="46"/>
        <v>-1.3261916214274416E-3</v>
      </c>
      <c r="E1410">
        <f t="shared" si="45"/>
        <v>2.4088952326809339E-3</v>
      </c>
    </row>
    <row r="1411" spans="1:5" ht="18">
      <c r="A1411" s="8">
        <v>131.661743</v>
      </c>
      <c r="B1411" s="6" t="s">
        <v>1416</v>
      </c>
      <c r="C1411" s="9">
        <f t="shared" si="46"/>
        <v>1.88844553117824E-2</v>
      </c>
      <c r="E1411">
        <f t="shared" ref="E1411:E1474" si="47">ABS(C1411-$G$2)</f>
        <v>1.7801751700528907E-2</v>
      </c>
    </row>
    <row r="1412" spans="1:5" ht="18">
      <c r="A1412" s="8">
        <v>131.41390999999999</v>
      </c>
      <c r="B1412" s="6" t="s">
        <v>1417</v>
      </c>
      <c r="C1412" s="9">
        <f t="shared" ref="C1412:C1475" si="48">A1412/A1411-1</f>
        <v>-1.8823463395893913E-3</v>
      </c>
      <c r="E1412">
        <f t="shared" si="47"/>
        <v>2.9650499508428836E-3</v>
      </c>
    </row>
    <row r="1413" spans="1:5" ht="18">
      <c r="A1413" s="8">
        <v>129.679001</v>
      </c>
      <c r="B1413" s="6" t="s">
        <v>1418</v>
      </c>
      <c r="C1413" s="9">
        <f t="shared" si="48"/>
        <v>-1.3201867290912994E-2</v>
      </c>
      <c r="E1413">
        <f t="shared" si="47"/>
        <v>1.4284570902166486E-2</v>
      </c>
    </row>
    <row r="1414" spans="1:5" ht="18">
      <c r="A1414" s="8">
        <v>131.19468699999999</v>
      </c>
      <c r="B1414" s="6" t="s">
        <v>1419</v>
      </c>
      <c r="C1414" s="9">
        <f t="shared" si="48"/>
        <v>1.1687983315047168E-2</v>
      </c>
      <c r="E1414">
        <f t="shared" si="47"/>
        <v>1.0605279703793677E-2</v>
      </c>
    </row>
    <row r="1415" spans="1:5" ht="18">
      <c r="A1415" s="8">
        <v>133.50152600000001</v>
      </c>
      <c r="B1415" s="6" t="s">
        <v>1420</v>
      </c>
      <c r="C1415" s="9">
        <f t="shared" si="48"/>
        <v>1.7583326373574959E-2</v>
      </c>
      <c r="E1415">
        <f t="shared" si="47"/>
        <v>1.6500622762321466E-2</v>
      </c>
    </row>
    <row r="1416" spans="1:5" ht="18">
      <c r="A1416" s="8">
        <v>132.595947</v>
      </c>
      <c r="B1416" s="6" t="s">
        <v>1421</v>
      </c>
      <c r="C1416" s="9">
        <f t="shared" si="48"/>
        <v>-6.7832857580970574E-3</v>
      </c>
      <c r="E1416">
        <f t="shared" si="47"/>
        <v>7.8659893693505487E-3</v>
      </c>
    </row>
    <row r="1417" spans="1:5" ht="18">
      <c r="A1417" s="8">
        <v>131.089844</v>
      </c>
      <c r="B1417" s="6" t="s">
        <v>1422</v>
      </c>
      <c r="C1417" s="9">
        <f t="shared" si="48"/>
        <v>-1.1358590017838122E-2</v>
      </c>
      <c r="E1417">
        <f t="shared" si="47"/>
        <v>1.2441293629091613E-2</v>
      </c>
    </row>
    <row r="1418" spans="1:5" ht="18">
      <c r="A1418" s="8">
        <v>129.717163</v>
      </c>
      <c r="B1418" s="6" t="s">
        <v>1423</v>
      </c>
      <c r="C1418" s="9">
        <f t="shared" si="48"/>
        <v>-1.0471299363206232E-2</v>
      </c>
      <c r="E1418">
        <f t="shared" si="47"/>
        <v>1.1554002974459724E-2</v>
      </c>
    </row>
    <row r="1419" spans="1:5" ht="18">
      <c r="A1419" s="8">
        <v>129.75528</v>
      </c>
      <c r="B1419" s="6" t="s">
        <v>1424</v>
      </c>
      <c r="C1419" s="9">
        <f t="shared" si="48"/>
        <v>2.9384700619772275E-4</v>
      </c>
      <c r="E1419">
        <f t="shared" si="47"/>
        <v>7.8885660505576926E-4</v>
      </c>
    </row>
    <row r="1420" spans="1:5" ht="18">
      <c r="A1420" s="8">
        <v>131.089844</v>
      </c>
      <c r="B1420" s="6" t="s">
        <v>1425</v>
      </c>
      <c r="C1420" s="9">
        <f t="shared" si="48"/>
        <v>1.0285238488946247E-2</v>
      </c>
      <c r="E1420">
        <f t="shared" si="47"/>
        <v>9.2025348776927553E-3</v>
      </c>
    </row>
    <row r="1421" spans="1:5" ht="18">
      <c r="A1421" s="8">
        <v>130.89917</v>
      </c>
      <c r="B1421" s="6" t="s">
        <v>1426</v>
      </c>
      <c r="C1421" s="9">
        <f t="shared" si="48"/>
        <v>-1.4545291548291317E-3</v>
      </c>
      <c r="E1421">
        <f t="shared" si="47"/>
        <v>2.5372327660826239E-3</v>
      </c>
    </row>
    <row r="1422" spans="1:5" ht="18">
      <c r="A1422" s="8">
        <v>129.95549</v>
      </c>
      <c r="B1422" s="6" t="s">
        <v>1427</v>
      </c>
      <c r="C1422" s="9">
        <f t="shared" si="48"/>
        <v>-7.2092130148724287E-3</v>
      </c>
      <c r="E1422">
        <f t="shared" si="47"/>
        <v>8.2919166261259201E-3</v>
      </c>
    </row>
    <row r="1423" spans="1:5" ht="18">
      <c r="A1423" s="8">
        <v>130.96589700000001</v>
      </c>
      <c r="B1423" s="6" t="s">
        <v>1428</v>
      </c>
      <c r="C1423" s="9">
        <f t="shared" si="48"/>
        <v>7.7750235869220585E-3</v>
      </c>
      <c r="E1423">
        <f t="shared" si="47"/>
        <v>6.6923199756685663E-3</v>
      </c>
    </row>
    <row r="1424" spans="1:5" ht="18">
      <c r="A1424" s="8">
        <v>132.04307600000001</v>
      </c>
      <c r="B1424" s="6" t="s">
        <v>1429</v>
      </c>
      <c r="C1424" s="9">
        <f t="shared" si="48"/>
        <v>8.2248816270085179E-3</v>
      </c>
      <c r="E1424">
        <f t="shared" si="47"/>
        <v>7.1421780157550257E-3</v>
      </c>
    </row>
    <row r="1425" spans="1:5" ht="18">
      <c r="A1425" s="8">
        <v>134.47380100000001</v>
      </c>
      <c r="B1425" s="6" t="s">
        <v>1430</v>
      </c>
      <c r="C1425" s="9">
        <f t="shared" si="48"/>
        <v>1.8408576001364807E-2</v>
      </c>
      <c r="E1425">
        <f t="shared" si="47"/>
        <v>1.7325872390111314E-2</v>
      </c>
    </row>
    <row r="1426" spans="1:5" ht="18">
      <c r="A1426" s="8">
        <v>132.92004399999999</v>
      </c>
      <c r="B1426" s="6" t="s">
        <v>1431</v>
      </c>
      <c r="C1426" s="9">
        <f t="shared" si="48"/>
        <v>-1.1554347303680546E-2</v>
      </c>
      <c r="E1426">
        <f t="shared" si="47"/>
        <v>1.2637050914934037E-2</v>
      </c>
    </row>
    <row r="1427" spans="1:5" ht="18">
      <c r="A1427" s="8">
        <v>132.63407900000001</v>
      </c>
      <c r="B1427" s="6" t="s">
        <v>1432</v>
      </c>
      <c r="C1427" s="9">
        <f t="shared" si="48"/>
        <v>-2.1514061490980341E-3</v>
      </c>
      <c r="E1427">
        <f t="shared" si="47"/>
        <v>3.2341097603515263E-3</v>
      </c>
    </row>
    <row r="1428" spans="1:5" ht="18">
      <c r="A1428" s="8">
        <v>130.95637500000001</v>
      </c>
      <c r="B1428" s="6" t="s">
        <v>1433</v>
      </c>
      <c r="C1428" s="9">
        <f t="shared" si="48"/>
        <v>-1.264911712471728E-2</v>
      </c>
      <c r="E1428">
        <f t="shared" si="47"/>
        <v>1.3731820735970771E-2</v>
      </c>
    </row>
    <row r="1429" spans="1:5" ht="18">
      <c r="A1429" s="8">
        <v>132.84376499999999</v>
      </c>
      <c r="B1429" s="6" t="s">
        <v>1434</v>
      </c>
      <c r="C1429" s="9">
        <f t="shared" si="48"/>
        <v>1.4412356786754232E-2</v>
      </c>
      <c r="E1429">
        <f t="shared" si="47"/>
        <v>1.3329653175500741E-2</v>
      </c>
    </row>
    <row r="1430" spans="1:5" ht="18">
      <c r="A1430" s="8">
        <v>133.01535000000001</v>
      </c>
      <c r="B1430" s="6" t="s">
        <v>1435</v>
      </c>
      <c r="C1430" s="9">
        <f t="shared" si="48"/>
        <v>1.2916300588139418E-3</v>
      </c>
      <c r="E1430">
        <f t="shared" si="47"/>
        <v>2.0892644756044976E-4</v>
      </c>
    </row>
    <row r="1431" spans="1:5" ht="18">
      <c r="A1431" s="8">
        <v>131.28999300000001</v>
      </c>
      <c r="B1431" s="6" t="s">
        <v>1436</v>
      </c>
      <c r="C1431" s="9">
        <f t="shared" si="48"/>
        <v>-1.2971111980684902E-2</v>
      </c>
      <c r="E1431">
        <f t="shared" si="47"/>
        <v>1.4053815591938393E-2</v>
      </c>
    </row>
    <row r="1432" spans="1:5" ht="18">
      <c r="A1432" s="8">
        <v>132.529236</v>
      </c>
      <c r="B1432" s="6" t="s">
        <v>1437</v>
      </c>
      <c r="C1432" s="9">
        <f t="shared" si="48"/>
        <v>9.4389752918944136E-3</v>
      </c>
      <c r="E1432">
        <f t="shared" si="47"/>
        <v>8.3562716806409223E-3</v>
      </c>
    </row>
    <row r="1433" spans="1:5" ht="18">
      <c r="A1433" s="8">
        <v>130.66085799999999</v>
      </c>
      <c r="B1433" s="6" t="s">
        <v>1438</v>
      </c>
      <c r="C1433" s="9">
        <f t="shared" si="48"/>
        <v>-1.4097855359250788E-2</v>
      </c>
      <c r="E1433">
        <f t="shared" si="47"/>
        <v>1.518055897050428E-2</v>
      </c>
    </row>
    <row r="1434" spans="1:5" ht="18">
      <c r="A1434" s="8">
        <v>128.354004</v>
      </c>
      <c r="B1434" s="6" t="s">
        <v>1439</v>
      </c>
      <c r="C1434" s="9">
        <f t="shared" si="48"/>
        <v>-1.7655279747206265E-2</v>
      </c>
      <c r="E1434">
        <f t="shared" si="47"/>
        <v>1.8737983358459758E-2</v>
      </c>
    </row>
    <row r="1435" spans="1:5" ht="18">
      <c r="A1435" s="8">
        <v>129.907791</v>
      </c>
      <c r="B1435" s="6" t="s">
        <v>1440</v>
      </c>
      <c r="C1435" s="9">
        <f t="shared" si="48"/>
        <v>1.2105481337379986E-2</v>
      </c>
      <c r="E1435">
        <f t="shared" si="47"/>
        <v>1.1022777726126495E-2</v>
      </c>
    </row>
    <row r="1436" spans="1:5" ht="18">
      <c r="A1436" s="8">
        <v>131.661743</v>
      </c>
      <c r="B1436" s="6" t="s">
        <v>1441</v>
      </c>
      <c r="C1436" s="9">
        <f t="shared" si="48"/>
        <v>1.350151508618902E-2</v>
      </c>
      <c r="E1436">
        <f t="shared" si="47"/>
        <v>1.2418811474935528E-2</v>
      </c>
    </row>
    <row r="1437" spans="1:5" ht="18">
      <c r="A1437" s="8">
        <v>130.708496</v>
      </c>
      <c r="B1437" s="6" t="s">
        <v>1442</v>
      </c>
      <c r="C1437" s="9">
        <f t="shared" si="48"/>
        <v>-7.2401213767920858E-3</v>
      </c>
      <c r="E1437">
        <f t="shared" si="47"/>
        <v>8.3228249880455771E-3</v>
      </c>
    </row>
    <row r="1438" spans="1:5" ht="18">
      <c r="A1438" s="8">
        <v>129.32629399999999</v>
      </c>
      <c r="B1438" s="6" t="s">
        <v>1443</v>
      </c>
      <c r="C1438" s="9">
        <f t="shared" si="48"/>
        <v>-1.0574691334525044E-2</v>
      </c>
      <c r="E1438">
        <f t="shared" si="47"/>
        <v>1.1657394945778535E-2</v>
      </c>
    </row>
    <row r="1439" spans="1:5" ht="18">
      <c r="A1439" s="8">
        <v>131.77619899999999</v>
      </c>
      <c r="B1439" s="6" t="s">
        <v>1444</v>
      </c>
      <c r="C1439" s="9">
        <f t="shared" si="48"/>
        <v>1.8943595491880405E-2</v>
      </c>
      <c r="E1439">
        <f t="shared" si="47"/>
        <v>1.7860891880626912E-2</v>
      </c>
    </row>
    <row r="1440" spans="1:5" ht="18">
      <c r="A1440" s="8">
        <v>132.595947</v>
      </c>
      <c r="B1440" s="6" t="s">
        <v>1445</v>
      </c>
      <c r="C1440" s="9">
        <f t="shared" si="48"/>
        <v>6.2207591827716513E-3</v>
      </c>
      <c r="E1440">
        <f t="shared" si="47"/>
        <v>5.1380555715181591E-3</v>
      </c>
    </row>
    <row r="1441" spans="1:5" ht="18">
      <c r="A1441" s="8">
        <v>133.14880400000001</v>
      </c>
      <c r="B1441" s="6" t="s">
        <v>1446</v>
      </c>
      <c r="C1441" s="9">
        <f t="shared" si="48"/>
        <v>4.169486417258339E-3</v>
      </c>
      <c r="E1441">
        <f t="shared" si="47"/>
        <v>3.0867828060048468E-3</v>
      </c>
    </row>
    <row r="1442" spans="1:5" ht="18">
      <c r="A1442" s="8">
        <v>133.02488700000001</v>
      </c>
      <c r="B1442" s="6" t="s">
        <v>1447</v>
      </c>
      <c r="C1442" s="9">
        <f t="shared" si="48"/>
        <v>-9.3066551315024171E-4</v>
      </c>
      <c r="E1442">
        <f t="shared" si="47"/>
        <v>2.0133691244037339E-3</v>
      </c>
    </row>
    <row r="1443" spans="1:5" ht="18">
      <c r="A1443" s="8">
        <v>134.95040900000001</v>
      </c>
      <c r="B1443" s="6" t="s">
        <v>1448</v>
      </c>
      <c r="C1443" s="9">
        <f t="shared" si="48"/>
        <v>1.4474900474826136E-2</v>
      </c>
      <c r="E1443">
        <f t="shared" si="47"/>
        <v>1.3392196863572644E-2</v>
      </c>
    </row>
    <row r="1444" spans="1:5" ht="18">
      <c r="A1444" s="8">
        <v>133.84471099999999</v>
      </c>
      <c r="B1444" s="6" t="s">
        <v>1449</v>
      </c>
      <c r="C1444" s="9">
        <f t="shared" si="48"/>
        <v>-8.1933653124387495E-3</v>
      </c>
      <c r="E1444">
        <f t="shared" si="47"/>
        <v>9.2760689236922409E-3</v>
      </c>
    </row>
    <row r="1445" spans="1:5" ht="18">
      <c r="A1445" s="8">
        <v>133.15837099999999</v>
      </c>
      <c r="B1445" s="6" t="s">
        <v>1450</v>
      </c>
      <c r="C1445" s="9">
        <f t="shared" si="48"/>
        <v>-5.1278828641947438E-3</v>
      </c>
      <c r="E1445">
        <f t="shared" si="47"/>
        <v>6.210586475448236E-3</v>
      </c>
    </row>
    <row r="1446" spans="1:5" ht="18">
      <c r="A1446" s="8">
        <v>130.98497</v>
      </c>
      <c r="B1446" s="6" t="s">
        <v>1451</v>
      </c>
      <c r="C1446" s="9">
        <f t="shared" si="48"/>
        <v>-1.6321925416164618E-2</v>
      </c>
      <c r="E1446">
        <f t="shared" si="47"/>
        <v>1.7404629027418111E-2</v>
      </c>
    </row>
    <row r="1447" spans="1:5" ht="18">
      <c r="A1447" s="8">
        <v>131.95727500000001</v>
      </c>
      <c r="B1447" s="6" t="s">
        <v>1452</v>
      </c>
      <c r="C1447" s="9">
        <f t="shared" si="48"/>
        <v>7.4230272373998485E-3</v>
      </c>
      <c r="E1447">
        <f t="shared" si="47"/>
        <v>6.3403236261463563E-3</v>
      </c>
    </row>
    <row r="1448" spans="1:5" ht="18">
      <c r="A1448" s="8">
        <v>129.99357599999999</v>
      </c>
      <c r="B1448" s="6" t="s">
        <v>1453</v>
      </c>
      <c r="C1448" s="9">
        <f t="shared" si="48"/>
        <v>-1.4881324277119412E-2</v>
      </c>
      <c r="E1448">
        <f t="shared" si="47"/>
        <v>1.5964027888372905E-2</v>
      </c>
    </row>
    <row r="1449" spans="1:5" ht="18">
      <c r="A1449" s="8">
        <v>130.82290599999999</v>
      </c>
      <c r="B1449" s="6" t="s">
        <v>1454</v>
      </c>
      <c r="C1449" s="9">
        <f t="shared" si="48"/>
        <v>6.3797767975857234E-3</v>
      </c>
      <c r="E1449">
        <f t="shared" si="47"/>
        <v>5.2970731863322311E-3</v>
      </c>
    </row>
    <row r="1450" spans="1:5" ht="18">
      <c r="A1450" s="8">
        <v>133.39666700000001</v>
      </c>
      <c r="B1450" s="6" t="s">
        <v>1455</v>
      </c>
      <c r="C1450" s="9">
        <f t="shared" si="48"/>
        <v>1.9673626574233216E-2</v>
      </c>
      <c r="E1450">
        <f t="shared" si="47"/>
        <v>1.8590922962979723E-2</v>
      </c>
    </row>
    <row r="1451" spans="1:5" ht="18">
      <c r="A1451" s="8">
        <v>134.149734</v>
      </c>
      <c r="B1451" s="6" t="s">
        <v>1456</v>
      </c>
      <c r="C1451" s="9">
        <f t="shared" si="48"/>
        <v>5.645320958431288E-3</v>
      </c>
      <c r="E1451">
        <f t="shared" si="47"/>
        <v>4.5626173471777958E-3</v>
      </c>
    </row>
    <row r="1452" spans="1:5" ht="18">
      <c r="A1452" s="8">
        <v>137.44792200000001</v>
      </c>
      <c r="B1452" s="6" t="s">
        <v>1457</v>
      </c>
      <c r="C1452" s="9">
        <f t="shared" si="48"/>
        <v>2.4585870591439241E-2</v>
      </c>
      <c r="E1452">
        <f t="shared" si="47"/>
        <v>2.3503166980185747E-2</v>
      </c>
    </row>
    <row r="1453" spans="1:5" ht="18">
      <c r="A1453" s="8">
        <v>136.15152</v>
      </c>
      <c r="B1453" s="6" t="s">
        <v>1458</v>
      </c>
      <c r="C1453" s="9">
        <f t="shared" si="48"/>
        <v>-9.4319505245048507E-3</v>
      </c>
      <c r="E1453">
        <f t="shared" si="47"/>
        <v>1.0514654135758342E-2</v>
      </c>
    </row>
    <row r="1454" spans="1:5" ht="18">
      <c r="A1454" s="8">
        <v>137.84831199999999</v>
      </c>
      <c r="B1454" s="6" t="s">
        <v>1459</v>
      </c>
      <c r="C1454" s="9">
        <f t="shared" si="48"/>
        <v>1.2462527043399785E-2</v>
      </c>
      <c r="E1454">
        <f t="shared" si="47"/>
        <v>1.1379823432146293E-2</v>
      </c>
    </row>
    <row r="1455" spans="1:5" ht="18">
      <c r="A1455" s="8">
        <v>136.66627500000001</v>
      </c>
      <c r="B1455" s="6" t="s">
        <v>1460</v>
      </c>
      <c r="C1455" s="9">
        <f t="shared" si="48"/>
        <v>-8.5749109499431153E-3</v>
      </c>
      <c r="E1455">
        <f t="shared" si="47"/>
        <v>9.6576145611966067E-3</v>
      </c>
    </row>
    <row r="1456" spans="1:5" ht="18">
      <c r="A1456" s="8">
        <v>136.99993900000001</v>
      </c>
      <c r="B1456" s="6" t="s">
        <v>1461</v>
      </c>
      <c r="C1456" s="9">
        <f t="shared" si="48"/>
        <v>2.441450899280051E-3</v>
      </c>
      <c r="E1456">
        <f t="shared" si="47"/>
        <v>1.358747288026559E-3</v>
      </c>
    </row>
    <row r="1457" spans="1:5" ht="18">
      <c r="A1457" s="8">
        <v>137.79113799999999</v>
      </c>
      <c r="B1457" s="6" t="s">
        <v>1462</v>
      </c>
      <c r="C1457" s="9">
        <f t="shared" si="48"/>
        <v>5.7751777539110094E-3</v>
      </c>
      <c r="E1457">
        <f t="shared" si="47"/>
        <v>4.6924741426575172E-3</v>
      </c>
    </row>
    <row r="1458" spans="1:5" ht="18">
      <c r="A1458" s="8">
        <v>137.70529199999999</v>
      </c>
      <c r="B1458" s="6" t="s">
        <v>1463</v>
      </c>
      <c r="C1458" s="9">
        <f t="shared" si="48"/>
        <v>-6.2301539305087417E-4</v>
      </c>
      <c r="E1458">
        <f t="shared" si="47"/>
        <v>1.7057190043043662E-3</v>
      </c>
    </row>
    <row r="1459" spans="1:5" ht="18">
      <c r="A1459" s="8">
        <v>137.324051</v>
      </c>
      <c r="B1459" s="6" t="s">
        <v>1464</v>
      </c>
      <c r="C1459" s="9">
        <f t="shared" si="48"/>
        <v>-2.768528314801344E-3</v>
      </c>
      <c r="E1459">
        <f t="shared" si="47"/>
        <v>3.8512319260548362E-3</v>
      </c>
    </row>
    <row r="1460" spans="1:5" ht="18">
      <c r="A1460" s="8">
        <v>137.51464799999999</v>
      </c>
      <c r="B1460" s="6" t="s">
        <v>1465</v>
      </c>
      <c r="C1460" s="9">
        <f t="shared" si="48"/>
        <v>1.3879360433373122E-3</v>
      </c>
      <c r="E1460">
        <f t="shared" si="47"/>
        <v>3.0523243208382023E-4</v>
      </c>
    </row>
    <row r="1461" spans="1:5" ht="18">
      <c r="A1461" s="8">
        <v>139.13519299999999</v>
      </c>
      <c r="B1461" s="6" t="s">
        <v>1466</v>
      </c>
      <c r="C1461" s="9">
        <f t="shared" si="48"/>
        <v>1.1784526401870998E-2</v>
      </c>
      <c r="E1461">
        <f t="shared" si="47"/>
        <v>1.0701822790617507E-2</v>
      </c>
    </row>
    <row r="1462" spans="1:5" ht="18">
      <c r="A1462" s="8">
        <v>139.27818300000001</v>
      </c>
      <c r="B1462" s="6" t="s">
        <v>1467</v>
      </c>
      <c r="C1462" s="9">
        <f t="shared" si="48"/>
        <v>1.027705477794072E-3</v>
      </c>
      <c r="E1462">
        <f t="shared" si="47"/>
        <v>5.499813345942006E-5</v>
      </c>
    </row>
    <row r="1463" spans="1:5" ht="18">
      <c r="A1463" s="8">
        <v>140.193298</v>
      </c>
      <c r="B1463" s="6" t="s">
        <v>1468</v>
      </c>
      <c r="C1463" s="9">
        <f t="shared" si="48"/>
        <v>6.5704116774698562E-3</v>
      </c>
      <c r="E1463">
        <f t="shared" si="47"/>
        <v>5.487708066216364E-3</v>
      </c>
    </row>
    <row r="1464" spans="1:5" ht="18">
      <c r="A1464" s="8">
        <v>140.42202800000001</v>
      </c>
      <c r="B1464" s="6" t="s">
        <v>1469</v>
      </c>
      <c r="C1464" s="9">
        <f t="shared" si="48"/>
        <v>1.6315330565945807E-3</v>
      </c>
      <c r="E1464">
        <f t="shared" si="47"/>
        <v>5.4882944534108869E-4</v>
      </c>
    </row>
    <row r="1465" spans="1:5" ht="18">
      <c r="A1465" s="8">
        <v>141.136978</v>
      </c>
      <c r="B1465" s="6" t="s">
        <v>1470</v>
      </c>
      <c r="C1465" s="9">
        <f t="shared" si="48"/>
        <v>5.0914376482298351E-3</v>
      </c>
      <c r="E1465">
        <f t="shared" si="47"/>
        <v>4.0087340369763429E-3</v>
      </c>
    </row>
    <row r="1466" spans="1:5" ht="18">
      <c r="A1466" s="8">
        <v>142.95765700000001</v>
      </c>
      <c r="B1466" s="6" t="s">
        <v>1471</v>
      </c>
      <c r="C1466" s="9">
        <f t="shared" si="48"/>
        <v>1.2900084909002407E-2</v>
      </c>
      <c r="E1466">
        <f t="shared" si="47"/>
        <v>1.1817381297748916E-2</v>
      </c>
    </row>
    <row r="1467" spans="1:5" ht="18">
      <c r="A1467" s="8">
        <v>143.31036399999999</v>
      </c>
      <c r="B1467" s="6" t="s">
        <v>1472</v>
      </c>
      <c r="C1467" s="9">
        <f t="shared" si="48"/>
        <v>2.4672130713501161E-3</v>
      </c>
      <c r="E1467">
        <f t="shared" si="47"/>
        <v>1.3845094600966241E-3</v>
      </c>
    </row>
    <row r="1468" spans="1:5" ht="18">
      <c r="A1468" s="8">
        <v>143.35806299999999</v>
      </c>
      <c r="B1468" s="6" t="s">
        <v>1473</v>
      </c>
      <c r="C1468" s="9">
        <f t="shared" si="48"/>
        <v>3.3283705845588152E-4</v>
      </c>
      <c r="E1468">
        <f t="shared" si="47"/>
        <v>7.498665527976105E-4</v>
      </c>
    </row>
    <row r="1469" spans="1:5" ht="18">
      <c r="A1469" s="8">
        <v>143.10936000000001</v>
      </c>
      <c r="B1469" s="6" t="s">
        <v>1474</v>
      </c>
      <c r="C1469" s="9">
        <f t="shared" si="48"/>
        <v>-1.7348378932824371E-3</v>
      </c>
      <c r="E1469">
        <f t="shared" si="47"/>
        <v>2.8175415045359293E-3</v>
      </c>
    </row>
    <row r="1470" spans="1:5" ht="18">
      <c r="A1470" s="8">
        <v>142.97543300000001</v>
      </c>
      <c r="B1470" s="6" t="s">
        <v>1475</v>
      </c>
      <c r="C1470" s="9">
        <f t="shared" si="48"/>
        <v>-9.3583676148090156E-4</v>
      </c>
      <c r="E1470">
        <f t="shared" si="47"/>
        <v>2.0185403727343938E-3</v>
      </c>
    </row>
    <row r="1471" spans="1:5" ht="18">
      <c r="A1471" s="8">
        <v>143.080658</v>
      </c>
      <c r="B1471" s="6" t="s">
        <v>1476</v>
      </c>
      <c r="C1471" s="9">
        <f t="shared" si="48"/>
        <v>7.359655976701962E-4</v>
      </c>
      <c r="E1471">
        <f t="shared" si="47"/>
        <v>3.4673801358329581E-4</v>
      </c>
    </row>
    <row r="1472" spans="1:5" ht="18">
      <c r="A1472" s="8">
        <v>144.64927700000001</v>
      </c>
      <c r="B1472" s="6" t="s">
        <v>1477</v>
      </c>
      <c r="C1472" s="9">
        <f t="shared" si="48"/>
        <v>1.0963179942882428E-2</v>
      </c>
      <c r="E1472">
        <f t="shared" si="47"/>
        <v>9.880476331628937E-3</v>
      </c>
    </row>
    <row r="1473" spans="1:5" ht="18">
      <c r="A1473" s="8">
        <v>145.41449</v>
      </c>
      <c r="B1473" s="6" t="s">
        <v>1478</v>
      </c>
      <c r="C1473" s="9">
        <f t="shared" si="48"/>
        <v>5.2901266834537441E-3</v>
      </c>
      <c r="E1473">
        <f t="shared" si="47"/>
        <v>4.2074230722002519E-3</v>
      </c>
    </row>
    <row r="1474" spans="1:5" ht="18">
      <c r="A1474" s="8">
        <v>145.69189499999999</v>
      </c>
      <c r="B1474" s="6" t="s">
        <v>1479</v>
      </c>
      <c r="C1474" s="9">
        <f t="shared" si="48"/>
        <v>1.907684715601432E-3</v>
      </c>
      <c r="E1474">
        <f t="shared" si="47"/>
        <v>8.2498110434794003E-4</v>
      </c>
    </row>
    <row r="1475" spans="1:5" ht="18">
      <c r="A1475" s="8">
        <v>144.79278600000001</v>
      </c>
      <c r="B1475" s="6" t="s">
        <v>1480</v>
      </c>
      <c r="C1475" s="9">
        <f t="shared" si="48"/>
        <v>-6.1713041758429954E-3</v>
      </c>
      <c r="E1475">
        <f t="shared" ref="E1475:E1538" si="49">ABS(C1475-$G$2)</f>
        <v>7.2540077870964876E-3</v>
      </c>
    </row>
    <row r="1476" spans="1:5" ht="18">
      <c r="A1476" s="8">
        <v>143.042419</v>
      </c>
      <c r="B1476" s="6" t="s">
        <v>1481</v>
      </c>
      <c r="C1476" s="9">
        <f t="shared" ref="C1476:C1539" si="50">A1476/A1475-1</f>
        <v>-1.2088772157474836E-2</v>
      </c>
      <c r="E1476">
        <f t="shared" si="49"/>
        <v>1.3171475768728328E-2</v>
      </c>
    </row>
    <row r="1477" spans="1:5" ht="18">
      <c r="A1477" s="8">
        <v>142.812836</v>
      </c>
      <c r="B1477" s="6" t="s">
        <v>1482</v>
      </c>
      <c r="C1477" s="9">
        <f t="shared" si="50"/>
        <v>-1.6049994232828491E-3</v>
      </c>
      <c r="E1477">
        <f t="shared" si="49"/>
        <v>2.6877030345363413E-3</v>
      </c>
    </row>
    <row r="1478" spans="1:5" ht="18">
      <c r="A1478" s="8">
        <v>143.32934599999999</v>
      </c>
      <c r="B1478" s="6" t="s">
        <v>1483</v>
      </c>
      <c r="C1478" s="9">
        <f t="shared" si="50"/>
        <v>3.6166917097002482E-3</v>
      </c>
      <c r="E1478">
        <f t="shared" si="49"/>
        <v>2.533988098446756E-3</v>
      </c>
    </row>
    <row r="1479" spans="1:5" ht="18">
      <c r="A1479" s="8">
        <v>143.405823</v>
      </c>
      <c r="B1479" s="6" t="s">
        <v>1484</v>
      </c>
      <c r="C1479" s="9">
        <f t="shared" si="50"/>
        <v>5.3357530843700651E-4</v>
      </c>
      <c r="E1479">
        <f t="shared" si="49"/>
        <v>5.491283028164855E-4</v>
      </c>
    </row>
    <row r="1480" spans="1:5" ht="18">
      <c r="A1480" s="8">
        <v>145.14666700000001</v>
      </c>
      <c r="B1480" s="6" t="s">
        <v>1485</v>
      </c>
      <c r="C1480" s="9">
        <f t="shared" si="50"/>
        <v>1.213928391178376E-2</v>
      </c>
      <c r="E1480">
        <f t="shared" si="49"/>
        <v>1.1056580300530269E-2</v>
      </c>
    </row>
    <row r="1481" spans="1:5" ht="18">
      <c r="A1481" s="8">
        <v>144.77362099999999</v>
      </c>
      <c r="B1481" s="6" t="s">
        <v>1486</v>
      </c>
      <c r="C1481" s="9">
        <f t="shared" si="50"/>
        <v>-2.5701313554793437E-3</v>
      </c>
      <c r="E1481">
        <f t="shared" si="49"/>
        <v>3.6528349667328359E-3</v>
      </c>
    </row>
    <row r="1482" spans="1:5" ht="18">
      <c r="A1482" s="8">
        <v>144.55365</v>
      </c>
      <c r="B1482" s="6" t="s">
        <v>1487</v>
      </c>
      <c r="C1482" s="9">
        <f t="shared" si="50"/>
        <v>-1.5194135401226383E-3</v>
      </c>
      <c r="E1482">
        <f t="shared" si="49"/>
        <v>2.6021171513761305E-3</v>
      </c>
    </row>
    <row r="1483" spans="1:5" ht="18">
      <c r="A1483" s="8">
        <v>145.09880100000001</v>
      </c>
      <c r="B1483" s="6" t="s">
        <v>1488</v>
      </c>
      <c r="C1483" s="9">
        <f t="shared" si="50"/>
        <v>3.7712710817057182E-3</v>
      </c>
      <c r="E1483">
        <f t="shared" si="49"/>
        <v>2.688567470452226E-3</v>
      </c>
    </row>
    <row r="1484" spans="1:5" ht="18">
      <c r="A1484" s="8">
        <v>146.57183800000001</v>
      </c>
      <c r="B1484" s="6" t="s">
        <v>1489</v>
      </c>
      <c r="C1484" s="9">
        <f t="shared" si="50"/>
        <v>1.0151958457603083E-2</v>
      </c>
      <c r="E1484">
        <f t="shared" si="49"/>
        <v>9.0692548463495917E-3</v>
      </c>
    </row>
    <row r="1485" spans="1:5" ht="18">
      <c r="A1485" s="8">
        <v>147.805679</v>
      </c>
      <c r="B1485" s="6" t="s">
        <v>1490</v>
      </c>
      <c r="C1485" s="9">
        <f t="shared" si="50"/>
        <v>8.4179950039242613E-3</v>
      </c>
      <c r="E1485">
        <f t="shared" si="49"/>
        <v>7.335291392670769E-3</v>
      </c>
    </row>
    <row r="1486" spans="1:5" ht="18">
      <c r="A1486" s="8">
        <v>148.76217700000001</v>
      </c>
      <c r="B1486" s="6" t="s">
        <v>1491</v>
      </c>
      <c r="C1486" s="9">
        <f t="shared" si="50"/>
        <v>6.4713210376714514E-3</v>
      </c>
      <c r="E1486">
        <f t="shared" si="49"/>
        <v>5.3886174264179592E-3</v>
      </c>
    </row>
    <row r="1487" spans="1:5" ht="18">
      <c r="A1487" s="8">
        <v>147.958755</v>
      </c>
      <c r="B1487" s="6" t="s">
        <v>1492</v>
      </c>
      <c r="C1487" s="9">
        <f t="shared" si="50"/>
        <v>-5.4007141882577159E-3</v>
      </c>
      <c r="E1487">
        <f t="shared" si="49"/>
        <v>6.4834177995112081E-3</v>
      </c>
    </row>
    <row r="1488" spans="1:5" ht="18">
      <c r="A1488" s="8">
        <v>147.65267900000001</v>
      </c>
      <c r="B1488" s="6" t="s">
        <v>1493</v>
      </c>
      <c r="C1488" s="9">
        <f t="shared" si="50"/>
        <v>-2.0686575796071693E-3</v>
      </c>
      <c r="E1488">
        <f t="shared" si="49"/>
        <v>3.1513611908606616E-3</v>
      </c>
    </row>
    <row r="1489" spans="1:5" ht="18">
      <c r="A1489" s="8">
        <v>148.93434099999999</v>
      </c>
      <c r="B1489" s="6" t="s">
        <v>1494</v>
      </c>
      <c r="C1489" s="9">
        <f t="shared" si="50"/>
        <v>8.680248869713969E-3</v>
      </c>
      <c r="E1489">
        <f t="shared" si="49"/>
        <v>7.5975452584604768E-3</v>
      </c>
    </row>
    <row r="1490" spans="1:5" ht="18">
      <c r="A1490" s="8">
        <v>150.56037900000001</v>
      </c>
      <c r="B1490" s="6" t="s">
        <v>1495</v>
      </c>
      <c r="C1490" s="9">
        <f t="shared" si="50"/>
        <v>1.0917817805364383E-2</v>
      </c>
      <c r="E1490">
        <f t="shared" si="49"/>
        <v>9.8351141941108913E-3</v>
      </c>
    </row>
    <row r="1491" spans="1:5" ht="18">
      <c r="A1491" s="8">
        <v>150.56037900000001</v>
      </c>
      <c r="B1491" s="6" t="s">
        <v>1496</v>
      </c>
      <c r="C1491" s="9">
        <f t="shared" si="50"/>
        <v>0</v>
      </c>
      <c r="E1491">
        <f t="shared" si="49"/>
        <v>1.082703611253492E-3</v>
      </c>
    </row>
    <row r="1492" spans="1:5" ht="18">
      <c r="A1492" s="8">
        <v>150.531677</v>
      </c>
      <c r="B1492" s="6" t="s">
        <v>1497</v>
      </c>
      <c r="C1492" s="9">
        <f t="shared" si="50"/>
        <v>-1.9063448292733209E-4</v>
      </c>
      <c r="E1492">
        <f t="shared" si="49"/>
        <v>1.2733380941808241E-3</v>
      </c>
    </row>
    <row r="1493" spans="1:5" ht="18">
      <c r="A1493" s="8">
        <v>151.76556400000001</v>
      </c>
      <c r="B1493" s="6" t="s">
        <v>1498</v>
      </c>
      <c r="C1493" s="9">
        <f t="shared" si="50"/>
        <v>8.1968594557011443E-3</v>
      </c>
      <c r="E1493">
        <f t="shared" si="49"/>
        <v>7.114155844447652E-3</v>
      </c>
    </row>
    <row r="1494" spans="1:5" ht="18">
      <c r="A1494" s="8">
        <v>152.04295300000001</v>
      </c>
      <c r="B1494" s="6" t="s">
        <v>1499</v>
      </c>
      <c r="C1494" s="9">
        <f t="shared" si="50"/>
        <v>1.8277466421829924E-3</v>
      </c>
      <c r="E1494">
        <f t="shared" si="49"/>
        <v>7.4504303092950042E-4</v>
      </c>
    </row>
    <row r="1495" spans="1:5" ht="18">
      <c r="A1495" s="8">
        <v>150.73255900000001</v>
      </c>
      <c r="B1495" s="6" t="s">
        <v>1500</v>
      </c>
      <c r="C1495" s="9">
        <f t="shared" si="50"/>
        <v>-8.6185776725870022E-3</v>
      </c>
      <c r="E1495">
        <f t="shared" si="49"/>
        <v>9.7012812838404936E-3</v>
      </c>
    </row>
    <row r="1496" spans="1:5" ht="18">
      <c r="A1496" s="8">
        <v>150.837738</v>
      </c>
      <c r="B1496" s="6" t="s">
        <v>1501</v>
      </c>
      <c r="C1496" s="9">
        <f t="shared" si="50"/>
        <v>6.9778553948651734E-4</v>
      </c>
      <c r="E1496">
        <f t="shared" si="49"/>
        <v>3.8491807176697468E-4</v>
      </c>
    </row>
    <row r="1497" spans="1:5" ht="18">
      <c r="A1497" s="8">
        <v>153.630707</v>
      </c>
      <c r="B1497" s="6" t="s">
        <v>1502</v>
      </c>
      <c r="C1497" s="9">
        <f t="shared" si="50"/>
        <v>1.8516380827720891E-2</v>
      </c>
      <c r="E1497">
        <f t="shared" si="49"/>
        <v>1.7433677216467398E-2</v>
      </c>
    </row>
    <row r="1498" spans="1:5" ht="18">
      <c r="A1498" s="8">
        <v>151.71769699999999</v>
      </c>
      <c r="B1498" s="6" t="s">
        <v>1503</v>
      </c>
      <c r="C1498" s="9">
        <f t="shared" si="50"/>
        <v>-1.2452002840812382E-2</v>
      </c>
      <c r="E1498">
        <f t="shared" si="49"/>
        <v>1.3534706452065873E-2</v>
      </c>
    </row>
    <row r="1499" spans="1:5" ht="18">
      <c r="A1499" s="8">
        <v>152.10987900000001</v>
      </c>
      <c r="B1499" s="6" t="s">
        <v>1504</v>
      </c>
      <c r="C1499" s="9">
        <f t="shared" si="50"/>
        <v>2.5849456441460195E-3</v>
      </c>
      <c r="E1499">
        <f t="shared" si="49"/>
        <v>1.5022420328925274E-3</v>
      </c>
    </row>
    <row r="1500" spans="1:5" ht="18">
      <c r="A1500" s="8">
        <v>150.722992</v>
      </c>
      <c r="B1500" s="6" t="s">
        <v>1505</v>
      </c>
      <c r="C1500" s="9">
        <f t="shared" si="50"/>
        <v>-9.1176655265106099E-3</v>
      </c>
      <c r="E1500">
        <f t="shared" si="49"/>
        <v>1.0200369137764101E-2</v>
      </c>
    </row>
    <row r="1501" spans="1:5" ht="18">
      <c r="A1501" s="8">
        <v>153.12376399999999</v>
      </c>
      <c r="B1501" s="6" t="s">
        <v>1506</v>
      </c>
      <c r="C1501" s="9">
        <f t="shared" si="50"/>
        <v>1.5928372759479226E-2</v>
      </c>
      <c r="E1501">
        <f t="shared" si="49"/>
        <v>1.4845669148225734E-2</v>
      </c>
    </row>
    <row r="1502" spans="1:5" ht="18">
      <c r="A1502" s="8">
        <v>155.036697</v>
      </c>
      <c r="B1502" s="6" t="s">
        <v>1507</v>
      </c>
      <c r="C1502" s="9">
        <f t="shared" si="50"/>
        <v>1.2492724512702003E-2</v>
      </c>
      <c r="E1502">
        <f t="shared" si="49"/>
        <v>1.1410020901448511E-2</v>
      </c>
    </row>
    <row r="1503" spans="1:5" ht="18">
      <c r="A1503" s="8">
        <v>154.31933599999999</v>
      </c>
      <c r="B1503" s="6" t="s">
        <v>1508</v>
      </c>
      <c r="C1503" s="9">
        <f t="shared" si="50"/>
        <v>-4.6270400097597753E-3</v>
      </c>
      <c r="E1503">
        <f t="shared" si="49"/>
        <v>5.7097436210132675E-3</v>
      </c>
    </row>
    <row r="1504" spans="1:5" ht="18">
      <c r="A1504" s="8">
        <v>156.174927</v>
      </c>
      <c r="B1504" s="6" t="s">
        <v>1509</v>
      </c>
      <c r="C1504" s="9">
        <f t="shared" si="50"/>
        <v>1.2024358373340815E-2</v>
      </c>
      <c r="E1504">
        <f t="shared" si="49"/>
        <v>1.0941654762087324E-2</v>
      </c>
    </row>
    <row r="1505" spans="1:5" ht="18">
      <c r="A1505" s="8">
        <v>155.07496599999999</v>
      </c>
      <c r="B1505" s="6" t="s">
        <v>1510</v>
      </c>
      <c r="C1505" s="9">
        <f t="shared" si="50"/>
        <v>-7.0431343950621006E-3</v>
      </c>
      <c r="E1505">
        <f t="shared" si="49"/>
        <v>8.125838006315592E-3</v>
      </c>
    </row>
    <row r="1506" spans="1:5" ht="18">
      <c r="A1506" s="8">
        <v>156.07929999999999</v>
      </c>
      <c r="B1506" s="6" t="s">
        <v>1511</v>
      </c>
      <c r="C1506" s="9">
        <f t="shared" si="50"/>
        <v>6.4764418520006917E-3</v>
      </c>
      <c r="E1506">
        <f t="shared" si="49"/>
        <v>5.3937382407471994E-3</v>
      </c>
    </row>
    <row r="1507" spans="1:5" ht="18">
      <c r="A1507" s="8">
        <v>158.939224</v>
      </c>
      <c r="B1507" s="6" t="s">
        <v>1512</v>
      </c>
      <c r="C1507" s="9">
        <f t="shared" si="50"/>
        <v>1.8323531691902817E-2</v>
      </c>
      <c r="E1507">
        <f t="shared" si="49"/>
        <v>1.7240828080649324E-2</v>
      </c>
    </row>
    <row r="1508" spans="1:5" ht="18">
      <c r="A1508" s="8">
        <v>159.82872</v>
      </c>
      <c r="B1508" s="6" t="s">
        <v>1513</v>
      </c>
      <c r="C1508" s="9">
        <f t="shared" si="50"/>
        <v>5.5964536482195903E-3</v>
      </c>
      <c r="E1508">
        <f t="shared" si="49"/>
        <v>4.5137500369660981E-3</v>
      </c>
    </row>
    <row r="1509" spans="1:5" ht="18">
      <c r="A1509" s="8">
        <v>159.25483700000001</v>
      </c>
      <c r="B1509" s="6" t="s">
        <v>1514</v>
      </c>
      <c r="C1509" s="9">
        <f t="shared" si="50"/>
        <v>-3.5906125006819334E-3</v>
      </c>
      <c r="E1509">
        <f t="shared" si="49"/>
        <v>4.6733161119354256E-3</v>
      </c>
    </row>
    <row r="1510" spans="1:5" ht="18">
      <c r="A1510" s="8">
        <v>158.489609</v>
      </c>
      <c r="B1510" s="6" t="s">
        <v>1515</v>
      </c>
      <c r="C1510" s="9">
        <f t="shared" si="50"/>
        <v>-4.8050534251591337E-3</v>
      </c>
      <c r="E1510">
        <f t="shared" si="49"/>
        <v>5.8877570364126259E-3</v>
      </c>
    </row>
    <row r="1511" spans="1:5" ht="18">
      <c r="A1511" s="8">
        <v>159.46525600000001</v>
      </c>
      <c r="B1511" s="6" t="s">
        <v>1516</v>
      </c>
      <c r="C1511" s="9">
        <f t="shared" si="50"/>
        <v>6.1559051483306426E-3</v>
      </c>
      <c r="E1511">
        <f t="shared" si="49"/>
        <v>5.0732015370771504E-3</v>
      </c>
    </row>
    <row r="1512" spans="1:5" ht="18">
      <c r="A1512" s="8">
        <v>157.85833700000001</v>
      </c>
      <c r="B1512" s="6" t="s">
        <v>1517</v>
      </c>
      <c r="C1512" s="9">
        <f t="shared" si="50"/>
        <v>-1.0076922335985228E-2</v>
      </c>
      <c r="E1512">
        <f t="shared" si="49"/>
        <v>1.1159625947238719E-2</v>
      </c>
    </row>
    <row r="1513" spans="1:5" ht="18">
      <c r="A1513" s="8">
        <v>155.218491</v>
      </c>
      <c r="B1513" s="6" t="s">
        <v>1518</v>
      </c>
      <c r="C1513" s="9">
        <f t="shared" si="50"/>
        <v>-1.6722879831174264E-2</v>
      </c>
      <c r="E1513">
        <f t="shared" si="49"/>
        <v>1.7805583442427757E-2</v>
      </c>
    </row>
    <row r="1514" spans="1:5" ht="18">
      <c r="A1514" s="8">
        <v>158.26010099999999</v>
      </c>
      <c r="B1514" s="6" t="s">
        <v>1519</v>
      </c>
      <c r="C1514" s="9">
        <f t="shared" si="50"/>
        <v>1.959566788985212E-2</v>
      </c>
      <c r="E1514">
        <f t="shared" si="49"/>
        <v>1.8512964278598627E-2</v>
      </c>
    </row>
    <row r="1515" spans="1:5" ht="18">
      <c r="A1515" s="8">
        <v>160.72779800000001</v>
      </c>
      <c r="B1515" s="6" t="s">
        <v>1520</v>
      </c>
      <c r="C1515" s="9">
        <f t="shared" si="50"/>
        <v>1.5592666657024301E-2</v>
      </c>
      <c r="E1515">
        <f t="shared" si="49"/>
        <v>1.450996304577081E-2</v>
      </c>
    </row>
    <row r="1516" spans="1:5" ht="18">
      <c r="A1516" s="8">
        <v>165.26158100000001</v>
      </c>
      <c r="B1516" s="6" t="s">
        <v>1521</v>
      </c>
      <c r="C1516" s="9">
        <f t="shared" si="50"/>
        <v>2.8207833718968844E-2</v>
      </c>
      <c r="E1516">
        <f t="shared" si="49"/>
        <v>2.7125130107715351E-2</v>
      </c>
    </row>
    <row r="1517" spans="1:5" ht="18">
      <c r="A1517" s="8">
        <v>162.82250999999999</v>
      </c>
      <c r="B1517" s="6" t="s">
        <v>1522</v>
      </c>
      <c r="C1517" s="9">
        <f t="shared" si="50"/>
        <v>-1.475885069742866E-2</v>
      </c>
      <c r="E1517">
        <f t="shared" si="49"/>
        <v>1.5841554308682154E-2</v>
      </c>
    </row>
    <row r="1518" spans="1:5" ht="18">
      <c r="A1518" s="8">
        <v>166.79191599999999</v>
      </c>
      <c r="B1518" s="6" t="s">
        <v>1523</v>
      </c>
      <c r="C1518" s="9">
        <f t="shared" si="50"/>
        <v>2.4378729943421273E-2</v>
      </c>
      <c r="E1518">
        <f t="shared" si="49"/>
        <v>2.329602633216778E-2</v>
      </c>
    </row>
    <row r="1519" spans="1:5" ht="18">
      <c r="A1519" s="8">
        <v>172.28216599999999</v>
      </c>
      <c r="B1519" s="6" t="s">
        <v>1524</v>
      </c>
      <c r="C1519" s="9">
        <f t="shared" si="50"/>
        <v>3.2916763184134279E-2</v>
      </c>
      <c r="E1519">
        <f t="shared" si="49"/>
        <v>3.1834059572880789E-2</v>
      </c>
    </row>
    <row r="1520" spans="1:5" ht="18">
      <c r="A1520" s="8">
        <v>172.07174699999999</v>
      </c>
      <c r="B1520" s="6" t="s">
        <v>1525</v>
      </c>
      <c r="C1520" s="9">
        <f t="shared" si="50"/>
        <v>-1.2213626336692318E-3</v>
      </c>
      <c r="E1520">
        <f t="shared" si="49"/>
        <v>2.304066244922724E-3</v>
      </c>
    </row>
    <row r="1521" spans="1:5" ht="18">
      <c r="A1521" s="8">
        <v>175.63942</v>
      </c>
      <c r="B1521" s="6" t="s">
        <v>1526</v>
      </c>
      <c r="C1521" s="9">
        <f t="shared" si="50"/>
        <v>2.0733636184910864E-2</v>
      </c>
      <c r="E1521">
        <f t="shared" si="49"/>
        <v>1.9650932573657371E-2</v>
      </c>
    </row>
    <row r="1522" spans="1:5" ht="18">
      <c r="A1522" s="8">
        <v>175.88812300000001</v>
      </c>
      <c r="B1522" s="6" t="s">
        <v>1527</v>
      </c>
      <c r="C1522" s="9">
        <f t="shared" si="50"/>
        <v>1.4159862290594738E-3</v>
      </c>
      <c r="E1522">
        <f t="shared" si="49"/>
        <v>3.3328261780598179E-4</v>
      </c>
    </row>
    <row r="1523" spans="1:5" ht="18">
      <c r="A1523" s="8">
        <v>180.48878500000001</v>
      </c>
      <c r="B1523" s="6" t="s">
        <v>1528</v>
      </c>
      <c r="C1523" s="9">
        <f t="shared" si="50"/>
        <v>2.6156751925768162E-2</v>
      </c>
      <c r="E1523">
        <f t="shared" si="49"/>
        <v>2.5074048314514669E-2</v>
      </c>
    </row>
    <row r="1524" spans="1:5" ht="18">
      <c r="A1524" s="8">
        <v>176.414185</v>
      </c>
      <c r="B1524" s="6" t="s">
        <v>1529</v>
      </c>
      <c r="C1524" s="9">
        <f t="shared" si="50"/>
        <v>-2.2575363893108435E-2</v>
      </c>
      <c r="E1524">
        <f t="shared" si="49"/>
        <v>2.3658067504361929E-2</v>
      </c>
    </row>
    <row r="1525" spans="1:5" ht="18">
      <c r="A1525" s="8">
        <v>176.67242400000001</v>
      </c>
      <c r="B1525" s="6" t="s">
        <v>1530</v>
      </c>
      <c r="C1525" s="9">
        <f t="shared" si="50"/>
        <v>1.4638221977445465E-3</v>
      </c>
      <c r="E1525">
        <f t="shared" si="49"/>
        <v>3.8111858649105446E-4</v>
      </c>
    </row>
    <row r="1526" spans="1:5" ht="18">
      <c r="A1526" s="8">
        <v>175.71594200000001</v>
      </c>
      <c r="B1526" s="6" t="s">
        <v>1531</v>
      </c>
      <c r="C1526" s="9">
        <f t="shared" si="50"/>
        <v>-5.4138726256452996E-3</v>
      </c>
      <c r="E1526">
        <f t="shared" si="49"/>
        <v>6.4965762368987918E-3</v>
      </c>
    </row>
    <row r="1527" spans="1:5" ht="18">
      <c r="A1527" s="8">
        <v>177.284561</v>
      </c>
      <c r="B1527" s="6" t="s">
        <v>1532</v>
      </c>
      <c r="C1527" s="9">
        <f t="shared" si="50"/>
        <v>8.9270158538032884E-3</v>
      </c>
      <c r="E1527">
        <f t="shared" si="49"/>
        <v>7.8443122425497971E-3</v>
      </c>
    </row>
    <row r="1528" spans="1:5" ht="18">
      <c r="A1528" s="8">
        <v>179.082764</v>
      </c>
      <c r="B1528" s="6" t="s">
        <v>1533</v>
      </c>
      <c r="C1528" s="9">
        <f t="shared" si="50"/>
        <v>1.0143032139160679E-2</v>
      </c>
      <c r="E1528">
        <f t="shared" si="49"/>
        <v>9.0603285279071879E-3</v>
      </c>
    </row>
    <row r="1529" spans="1:5" ht="18">
      <c r="A1529" s="8">
        <v>179.61987300000001</v>
      </c>
      <c r="B1529" s="6" t="s">
        <v>1534</v>
      </c>
      <c r="C1529" s="9">
        <f t="shared" si="50"/>
        <v>2.9992221920362994E-3</v>
      </c>
      <c r="E1529">
        <f t="shared" si="49"/>
        <v>1.9165185807828073E-3</v>
      </c>
    </row>
    <row r="1530" spans="1:5" ht="18">
      <c r="A1530" s="8">
        <v>176.87683100000001</v>
      </c>
      <c r="B1530" s="6" t="s">
        <v>1535</v>
      </c>
      <c r="C1530" s="9">
        <f t="shared" si="50"/>
        <v>-1.5271372561320162E-2</v>
      </c>
      <c r="E1530">
        <f t="shared" si="49"/>
        <v>1.6354076172573655E-2</v>
      </c>
    </row>
    <row r="1531" spans="1:5" ht="18">
      <c r="A1531" s="8">
        <v>171.28527800000001</v>
      </c>
      <c r="B1531" s="6" t="s">
        <v>1536</v>
      </c>
      <c r="C1531" s="9">
        <f t="shared" si="50"/>
        <v>-3.1612693241886536E-2</v>
      </c>
      <c r="E1531">
        <f t="shared" si="49"/>
        <v>3.2695396853140025E-2</v>
      </c>
    </row>
    <row r="1532" spans="1:5" ht="18">
      <c r="A1532" s="8">
        <v>163.90025299999999</v>
      </c>
      <c r="B1532" s="6" t="s">
        <v>1537</v>
      </c>
      <c r="C1532" s="9">
        <f t="shared" si="50"/>
        <v>-4.3115351688310377E-2</v>
      </c>
      <c r="E1532">
        <f t="shared" si="49"/>
        <v>4.4198055299563867E-2</v>
      </c>
    </row>
    <row r="1533" spans="1:5" ht="18">
      <c r="A1533" s="8">
        <v>161.195572</v>
      </c>
      <c r="B1533" s="6" t="s">
        <v>1538</v>
      </c>
      <c r="C1533" s="9">
        <f t="shared" si="50"/>
        <v>-1.6501994051223323E-2</v>
      </c>
      <c r="E1533">
        <f t="shared" si="49"/>
        <v>1.7584697662476816E-2</v>
      </c>
    </row>
    <row r="1534" spans="1:5" ht="18">
      <c r="A1534" s="8">
        <v>163.20970199999999</v>
      </c>
      <c r="B1534" s="6" t="s">
        <v>1539</v>
      </c>
      <c r="C1534" s="9">
        <f t="shared" si="50"/>
        <v>1.2494946201127677E-2</v>
      </c>
      <c r="E1534">
        <f t="shared" si="49"/>
        <v>1.1412242589874185E-2</v>
      </c>
    </row>
    <row r="1535" spans="1:5" ht="18">
      <c r="A1535" s="8">
        <v>151.71009799999999</v>
      </c>
      <c r="B1535" s="6" t="s">
        <v>1540</v>
      </c>
      <c r="C1535" s="9">
        <f t="shared" si="50"/>
        <v>-7.0459071115759997E-2</v>
      </c>
      <c r="E1535">
        <f t="shared" si="49"/>
        <v>7.1541774727013493E-2</v>
      </c>
    </row>
    <row r="1536" spans="1:5" ht="18">
      <c r="A1536" s="8">
        <v>155.38346899999999</v>
      </c>
      <c r="B1536" s="6" t="s">
        <v>1541</v>
      </c>
      <c r="C1536" s="9">
        <f t="shared" si="50"/>
        <v>2.421309489893031E-2</v>
      </c>
      <c r="E1536">
        <f t="shared" si="49"/>
        <v>2.3130391287676817E-2</v>
      </c>
    </row>
    <row r="1537" spans="1:5" ht="18">
      <c r="A1537" s="8">
        <v>165.72254899999999</v>
      </c>
      <c r="B1537" s="6" t="s">
        <v>1542</v>
      </c>
      <c r="C1537" s="9">
        <f t="shared" si="50"/>
        <v>6.6539124570580865E-2</v>
      </c>
      <c r="E1537">
        <f t="shared" si="49"/>
        <v>6.5456420959327369E-2</v>
      </c>
    </row>
    <row r="1538" spans="1:5" ht="18">
      <c r="A1538" s="8">
        <v>157.78123500000001</v>
      </c>
      <c r="B1538" s="6" t="s">
        <v>1543</v>
      </c>
      <c r="C1538" s="9">
        <f t="shared" si="50"/>
        <v>-4.7919332932780168E-2</v>
      </c>
      <c r="E1538">
        <f t="shared" si="49"/>
        <v>4.9002036544033657E-2</v>
      </c>
    </row>
    <row r="1539" spans="1:5" ht="18">
      <c r="A1539" s="8">
        <v>163.57415800000001</v>
      </c>
      <c r="B1539" s="6" t="s">
        <v>1544</v>
      </c>
      <c r="C1539" s="9">
        <f t="shared" si="50"/>
        <v>3.671490465897298E-2</v>
      </c>
      <c r="E1539">
        <f t="shared" ref="E1539:E1602" si="51">ABS(C1539-$G$2)</f>
        <v>3.563220104771949E-2</v>
      </c>
    </row>
    <row r="1540" spans="1:5" ht="18">
      <c r="A1540" s="8">
        <v>159.469223</v>
      </c>
      <c r="B1540" s="6" t="s">
        <v>1545</v>
      </c>
      <c r="C1540" s="9">
        <f t="shared" ref="C1540:C1603" si="52">A1540/A1539-1</f>
        <v>-2.5095253738062984E-2</v>
      </c>
      <c r="E1540">
        <f t="shared" si="51"/>
        <v>2.6177957349316477E-2</v>
      </c>
    </row>
    <row r="1541" spans="1:5" ht="18">
      <c r="A1541" s="8">
        <v>154.961456</v>
      </c>
      <c r="B1541" s="6" t="s">
        <v>1546</v>
      </c>
      <c r="C1541" s="9">
        <f t="shared" si="52"/>
        <v>-2.82673165090922E-2</v>
      </c>
      <c r="E1541">
        <f t="shared" si="51"/>
        <v>2.9350020120345693E-2</v>
      </c>
    </row>
    <row r="1542" spans="1:5" ht="18">
      <c r="A1542" s="8">
        <v>144.45931999999999</v>
      </c>
      <c r="B1542" s="6" t="s">
        <v>1547</v>
      </c>
      <c r="C1542" s="9">
        <f t="shared" si="52"/>
        <v>-6.7772569199401445E-2</v>
      </c>
      <c r="E1542">
        <f t="shared" si="51"/>
        <v>6.8855272810654941E-2</v>
      </c>
    </row>
    <row r="1543" spans="1:5" ht="18">
      <c r="A1543" s="8">
        <v>154.33802800000001</v>
      </c>
      <c r="B1543" s="6" t="s">
        <v>1548</v>
      </c>
      <c r="C1543" s="9">
        <f t="shared" si="52"/>
        <v>6.8384012883350165E-2</v>
      </c>
      <c r="E1543">
        <f t="shared" si="51"/>
        <v>6.7301309272096668E-2</v>
      </c>
    </row>
    <row r="1544" spans="1:5" ht="18">
      <c r="A1544" s="8">
        <v>147.34626800000001</v>
      </c>
      <c r="B1544" s="6" t="s">
        <v>1549</v>
      </c>
      <c r="C1544" s="9">
        <f t="shared" si="52"/>
        <v>-4.5301602531814145E-2</v>
      </c>
      <c r="E1544">
        <f t="shared" si="51"/>
        <v>4.6384306143067634E-2</v>
      </c>
    </row>
    <row r="1545" spans="1:5" ht="18">
      <c r="A1545" s="8">
        <v>133.37219200000001</v>
      </c>
      <c r="B1545" s="6" t="s">
        <v>1550</v>
      </c>
      <c r="C1545" s="9">
        <f t="shared" si="52"/>
        <v>-9.4838343649124468E-2</v>
      </c>
      <c r="E1545">
        <f t="shared" si="51"/>
        <v>9.5921047260377965E-2</v>
      </c>
    </row>
    <row r="1546" spans="1:5" ht="18">
      <c r="A1546" s="8">
        <v>152.33351099999999</v>
      </c>
      <c r="B1546" s="6" t="s">
        <v>1551</v>
      </c>
      <c r="C1546" s="9">
        <f t="shared" si="52"/>
        <v>0.14216845892433083</v>
      </c>
      <c r="E1546">
        <f t="shared" si="51"/>
        <v>0.14108575531307735</v>
      </c>
    </row>
    <row r="1547" spans="1:5" ht="18">
      <c r="A1547" s="8">
        <v>129.88102699999999</v>
      </c>
      <c r="B1547" s="6" t="s">
        <v>1552</v>
      </c>
      <c r="C1547" s="9">
        <f t="shared" si="52"/>
        <v>-0.14739031387519197</v>
      </c>
      <c r="E1547">
        <f t="shared" si="51"/>
        <v>0.14847301748644545</v>
      </c>
    </row>
    <row r="1548" spans="1:5" ht="18">
      <c r="A1548" s="8">
        <v>140.57498200000001</v>
      </c>
      <c r="B1548" s="6" t="s">
        <v>1553</v>
      </c>
      <c r="C1548" s="9">
        <f t="shared" si="52"/>
        <v>8.2336544813431667E-2</v>
      </c>
      <c r="E1548">
        <f t="shared" si="51"/>
        <v>8.125384120217817E-2</v>
      </c>
    </row>
    <row r="1549" spans="1:5" ht="18">
      <c r="A1549" s="8">
        <v>134.657364</v>
      </c>
      <c r="B1549" s="6" t="s">
        <v>1554</v>
      </c>
      <c r="C1549" s="9">
        <f t="shared" si="52"/>
        <v>-4.209581189916145E-2</v>
      </c>
      <c r="E1549">
        <f t="shared" si="51"/>
        <v>4.317851551041494E-2</v>
      </c>
    </row>
    <row r="1550" spans="1:5" ht="18">
      <c r="A1550" s="8">
        <v>136.87287900000001</v>
      </c>
      <c r="B1550" s="6" t="s">
        <v>1555</v>
      </c>
      <c r="C1550" s="9">
        <f t="shared" si="52"/>
        <v>1.6452980618275159E-2</v>
      </c>
      <c r="E1550">
        <f t="shared" si="51"/>
        <v>1.5370277007021668E-2</v>
      </c>
    </row>
    <row r="1551" spans="1:5" ht="18">
      <c r="A1551" s="8">
        <v>131.732101</v>
      </c>
      <c r="B1551" s="6" t="s">
        <v>1556</v>
      </c>
      <c r="C1551" s="9">
        <f t="shared" si="52"/>
        <v>-3.7558777440489188E-2</v>
      </c>
      <c r="E1551">
        <f t="shared" si="51"/>
        <v>3.8641481051742678E-2</v>
      </c>
    </row>
    <row r="1552" spans="1:5" ht="18">
      <c r="A1552" s="8">
        <v>130.41816700000001</v>
      </c>
      <c r="B1552" s="6" t="s">
        <v>1557</v>
      </c>
      <c r="C1552" s="9">
        <f t="shared" si="52"/>
        <v>-9.974288651176888E-3</v>
      </c>
      <c r="E1552">
        <f t="shared" si="51"/>
        <v>1.1056992262430379E-2</v>
      </c>
    </row>
    <row r="1553" spans="1:5" ht="18">
      <c r="A1553" s="8">
        <v>142.27259799999999</v>
      </c>
      <c r="B1553" s="6" t="s">
        <v>1558</v>
      </c>
      <c r="C1553" s="9">
        <f t="shared" si="52"/>
        <v>9.0895549850811719E-2</v>
      </c>
      <c r="E1553">
        <f t="shared" si="51"/>
        <v>8.9812846239558222E-2</v>
      </c>
    </row>
    <row r="1554" spans="1:5" ht="18">
      <c r="A1554" s="8">
        <v>140.910706</v>
      </c>
      <c r="B1554" s="6" t="s">
        <v>1559</v>
      </c>
      <c r="C1554" s="9">
        <f t="shared" si="52"/>
        <v>-9.5724125316104525E-3</v>
      </c>
      <c r="E1554">
        <f t="shared" si="51"/>
        <v>1.0655116142863944E-2</v>
      </c>
    </row>
    <row r="1555" spans="1:5" ht="18">
      <c r="A1555" s="8">
        <v>149.72479200000001</v>
      </c>
      <c r="B1555" s="6" t="s">
        <v>1560</v>
      </c>
      <c r="C1555" s="9">
        <f t="shared" si="52"/>
        <v>6.2550861110581613E-2</v>
      </c>
      <c r="E1555">
        <f t="shared" si="51"/>
        <v>6.1468157499328123E-2</v>
      </c>
    </row>
    <row r="1556" spans="1:5" ht="18">
      <c r="A1556" s="8">
        <v>143.576965</v>
      </c>
      <c r="B1556" s="6" t="s">
        <v>1561</v>
      </c>
      <c r="C1556" s="9">
        <f t="shared" si="52"/>
        <v>-4.1060848493280955E-2</v>
      </c>
      <c r="E1556">
        <f t="shared" si="51"/>
        <v>4.2143552104534444E-2</v>
      </c>
    </row>
    <row r="1557" spans="1:5" ht="18">
      <c r="A1557" s="8">
        <v>153.6763</v>
      </c>
      <c r="B1557" s="6" t="s">
        <v>1562</v>
      </c>
      <c r="C1557" s="9">
        <f t="shared" si="52"/>
        <v>7.0340914366033624E-2</v>
      </c>
      <c r="E1557">
        <f t="shared" si="51"/>
        <v>6.9258210754780128E-2</v>
      </c>
    </row>
    <row r="1558" spans="1:5" ht="18">
      <c r="A1558" s="8">
        <v>151.25936899999999</v>
      </c>
      <c r="B1558" s="6" t="s">
        <v>1563</v>
      </c>
      <c r="C1558" s="9">
        <f t="shared" si="52"/>
        <v>-1.5727415352920437E-2</v>
      </c>
      <c r="E1558">
        <f t="shared" si="51"/>
        <v>1.6810118964173931E-2</v>
      </c>
    </row>
    <row r="1559" spans="1:5" ht="18">
      <c r="A1559" s="8">
        <v>145.888397</v>
      </c>
      <c r="B1559" s="6" t="s">
        <v>1564</v>
      </c>
      <c r="C1559" s="9">
        <f t="shared" si="52"/>
        <v>-3.5508359154929447E-2</v>
      </c>
      <c r="E1559">
        <f t="shared" si="51"/>
        <v>3.6591062766182937E-2</v>
      </c>
    </row>
    <row r="1560" spans="1:5" ht="18">
      <c r="A1560" s="8">
        <v>148.90954600000001</v>
      </c>
      <c r="B1560" s="6" t="s">
        <v>1565</v>
      </c>
      <c r="C1560" s="9">
        <f t="shared" si="52"/>
        <v>2.0708631132604793E-2</v>
      </c>
      <c r="E1560">
        <f t="shared" si="51"/>
        <v>1.96259275213513E-2</v>
      </c>
    </row>
    <row r="1561" spans="1:5" ht="18">
      <c r="A1561" s="8">
        <v>147.538071</v>
      </c>
      <c r="B1561" s="6" t="s">
        <v>1566</v>
      </c>
      <c r="C1561" s="9">
        <f t="shared" si="52"/>
        <v>-9.210121424989115E-3</v>
      </c>
      <c r="E1561">
        <f t="shared" si="51"/>
        <v>1.0292825036242606E-2</v>
      </c>
    </row>
    <row r="1562" spans="1:5" ht="18">
      <c r="A1562" s="8">
        <v>158.510086</v>
      </c>
      <c r="B1562" s="6" t="s">
        <v>1567</v>
      </c>
      <c r="C1562" s="9">
        <f t="shared" si="52"/>
        <v>7.4367347530251982E-2</v>
      </c>
      <c r="E1562">
        <f t="shared" si="51"/>
        <v>7.3284643918998485E-2</v>
      </c>
    </row>
    <row r="1563" spans="1:5" ht="18">
      <c r="A1563" s="8">
        <v>156.80291700000001</v>
      </c>
      <c r="B1563" s="6" t="s">
        <v>1568</v>
      </c>
      <c r="C1563" s="9">
        <f t="shared" si="52"/>
        <v>-1.0770096989285549E-2</v>
      </c>
      <c r="E1563">
        <f t="shared" si="51"/>
        <v>1.1852800600539041E-2</v>
      </c>
    </row>
    <row r="1564" spans="1:5" ht="18">
      <c r="A1564" s="8">
        <v>158.375854</v>
      </c>
      <c r="B1564" s="6" t="s">
        <v>1569</v>
      </c>
      <c r="C1564" s="9">
        <f t="shared" si="52"/>
        <v>1.0031299353952638E-2</v>
      </c>
      <c r="E1564">
        <f t="shared" si="51"/>
        <v>8.9485957426991471E-3</v>
      </c>
    </row>
    <row r="1565" spans="1:5" ht="18">
      <c r="A1565" s="8">
        <v>158.385437</v>
      </c>
      <c r="B1565" s="6" t="s">
        <v>1570</v>
      </c>
      <c r="C1565" s="9">
        <f t="shared" si="52"/>
        <v>6.0507961017863821E-5</v>
      </c>
      <c r="E1565">
        <f t="shared" si="51"/>
        <v>1.0221956502356282E-3</v>
      </c>
    </row>
    <row r="1566" spans="1:5" ht="18">
      <c r="A1566" s="8">
        <v>158.740295</v>
      </c>
      <c r="B1566" s="6" t="s">
        <v>1571</v>
      </c>
      <c r="C1566" s="9">
        <f t="shared" si="52"/>
        <v>2.2404711362447038E-3</v>
      </c>
      <c r="E1566">
        <f t="shared" si="51"/>
        <v>1.1577675249912118E-3</v>
      </c>
    </row>
    <row r="1567" spans="1:5" ht="18">
      <c r="A1567" s="8">
        <v>166.59532200000001</v>
      </c>
      <c r="B1567" s="6" t="s">
        <v>1572</v>
      </c>
      <c r="C1567" s="9">
        <f t="shared" si="52"/>
        <v>4.9483510157266597E-2</v>
      </c>
      <c r="E1567">
        <f t="shared" si="51"/>
        <v>4.8400806546013107E-2</v>
      </c>
    </row>
    <row r="1568" spans="1:5" ht="18">
      <c r="A1568" s="8">
        <v>164.849762</v>
      </c>
      <c r="B1568" s="6" t="s">
        <v>1573</v>
      </c>
      <c r="C1568" s="9">
        <f t="shared" si="52"/>
        <v>-1.0477845230252081E-2</v>
      </c>
      <c r="E1568">
        <f t="shared" si="51"/>
        <v>1.1560548841505572E-2</v>
      </c>
    </row>
    <row r="1569" spans="1:5" ht="18">
      <c r="A1569" s="8">
        <v>169.79870600000001</v>
      </c>
      <c r="B1569" s="6" t="s">
        <v>1574</v>
      </c>
      <c r="C1569" s="9">
        <f t="shared" si="52"/>
        <v>3.002093506207193E-2</v>
      </c>
      <c r="E1569">
        <f t="shared" si="51"/>
        <v>2.8938231450818436E-2</v>
      </c>
    </row>
    <row r="1570" spans="1:5" ht="18">
      <c r="A1570" s="8">
        <v>171.29492200000001</v>
      </c>
      <c r="B1570" s="6" t="s">
        <v>1575</v>
      </c>
      <c r="C1570" s="9">
        <f t="shared" si="52"/>
        <v>8.8117043718813903E-3</v>
      </c>
      <c r="E1570">
        <f t="shared" si="51"/>
        <v>7.7290007606278981E-3</v>
      </c>
    </row>
    <row r="1571" spans="1:5" ht="18">
      <c r="A1571" s="8">
        <v>167.89970400000001</v>
      </c>
      <c r="B1571" s="6" t="s">
        <v>1576</v>
      </c>
      <c r="C1571" s="9">
        <f t="shared" si="52"/>
        <v>-1.9820891129510576E-2</v>
      </c>
      <c r="E1571">
        <f t="shared" si="51"/>
        <v>2.0903594740764069E-2</v>
      </c>
    </row>
    <row r="1572" spans="1:5" ht="18">
      <c r="A1572" s="8">
        <v>160.95581100000001</v>
      </c>
      <c r="B1572" s="6" t="s">
        <v>1577</v>
      </c>
      <c r="C1572" s="9">
        <f t="shared" si="52"/>
        <v>-4.1357386788484218E-2</v>
      </c>
      <c r="E1572">
        <f t="shared" si="51"/>
        <v>4.2440090399737708E-2</v>
      </c>
    </row>
    <row r="1573" spans="1:5" ht="18">
      <c r="A1573" s="8">
        <v>166.42269899999999</v>
      </c>
      <c r="B1573" s="6" t="s">
        <v>1578</v>
      </c>
      <c r="C1573" s="9">
        <f t="shared" si="52"/>
        <v>3.396514835988107E-2</v>
      </c>
      <c r="E1573">
        <f t="shared" si="51"/>
        <v>3.288244474862758E-2</v>
      </c>
    </row>
    <row r="1574" spans="1:5" ht="18">
      <c r="A1574" s="8">
        <v>164.40858499999999</v>
      </c>
      <c r="B1574" s="6" t="s">
        <v>1579</v>
      </c>
      <c r="C1574" s="9">
        <f t="shared" si="52"/>
        <v>-1.2102399565097843E-2</v>
      </c>
      <c r="E1574">
        <f t="shared" si="51"/>
        <v>1.3185103176351335E-2</v>
      </c>
    </row>
    <row r="1575" spans="1:5" ht="18">
      <c r="A1575" s="8">
        <v>167.41055299999999</v>
      </c>
      <c r="B1575" s="6" t="s">
        <v>1580</v>
      </c>
      <c r="C1575" s="9">
        <f t="shared" si="52"/>
        <v>1.8259192486815623E-2</v>
      </c>
      <c r="E1575">
        <f t="shared" si="51"/>
        <v>1.717648887556213E-2</v>
      </c>
    </row>
    <row r="1576" spans="1:5" ht="18">
      <c r="A1576" s="8">
        <v>166.931015</v>
      </c>
      <c r="B1576" s="6" t="s">
        <v>1581</v>
      </c>
      <c r="C1576" s="9">
        <f t="shared" si="52"/>
        <v>-2.8644430796426201E-3</v>
      </c>
      <c r="E1576">
        <f t="shared" si="51"/>
        <v>3.9471466908961124E-3</v>
      </c>
    </row>
    <row r="1577" spans="1:5" ht="18">
      <c r="A1577" s="8">
        <v>162.86442600000001</v>
      </c>
      <c r="B1577" s="6" t="s">
        <v>1582</v>
      </c>
      <c r="C1577" s="9">
        <f t="shared" si="52"/>
        <v>-2.4360895427371521E-2</v>
      </c>
      <c r="E1577">
        <f t="shared" si="51"/>
        <v>2.5443599038625014E-2</v>
      </c>
    </row>
    <row r="1578" spans="1:5" ht="18">
      <c r="A1578" s="8">
        <v>170.17274499999999</v>
      </c>
      <c r="B1578" s="6" t="s">
        <v>1583</v>
      </c>
      <c r="C1578" s="9">
        <f t="shared" si="52"/>
        <v>4.4873636186210319E-2</v>
      </c>
      <c r="E1578">
        <f t="shared" si="51"/>
        <v>4.379093257495683E-2</v>
      </c>
    </row>
    <row r="1579" spans="1:5" ht="18">
      <c r="A1579" s="8">
        <v>171.87994399999999</v>
      </c>
      <c r="B1579" s="6" t="s">
        <v>1584</v>
      </c>
      <c r="C1579" s="9">
        <f t="shared" si="52"/>
        <v>1.0032152916144232E-2</v>
      </c>
      <c r="E1579">
        <f t="shared" si="51"/>
        <v>8.9494493048907411E-3</v>
      </c>
    </row>
    <row r="1580" spans="1:5" ht="18">
      <c r="A1580" s="8">
        <v>167.42976400000001</v>
      </c>
      <c r="B1580" s="6" t="s">
        <v>1585</v>
      </c>
      <c r="C1580" s="9">
        <f t="shared" si="52"/>
        <v>-2.5891211600580832E-2</v>
      </c>
      <c r="E1580">
        <f t="shared" si="51"/>
        <v>2.6973915211834325E-2</v>
      </c>
    </row>
    <row r="1581" spans="1:5" ht="18">
      <c r="A1581" s="8">
        <v>171.52507</v>
      </c>
      <c r="B1581" s="6" t="s">
        <v>1586</v>
      </c>
      <c r="C1581" s="9">
        <f t="shared" si="52"/>
        <v>2.4459844547114029E-2</v>
      </c>
      <c r="E1581">
        <f t="shared" si="51"/>
        <v>2.3377140935860536E-2</v>
      </c>
    </row>
    <row r="1582" spans="1:5" ht="18">
      <c r="A1582" s="8">
        <v>173.36657700000001</v>
      </c>
      <c r="B1582" s="6" t="s">
        <v>1587</v>
      </c>
      <c r="C1582" s="9">
        <f t="shared" si="52"/>
        <v>1.0736080737352216E-2</v>
      </c>
      <c r="E1582">
        <f t="shared" si="51"/>
        <v>9.6533771260987247E-3</v>
      </c>
    </row>
    <row r="1583" spans="1:5" ht="18">
      <c r="A1583" s="8">
        <v>175.07373000000001</v>
      </c>
      <c r="B1583" s="6" t="s">
        <v>1588</v>
      </c>
      <c r="C1583" s="9">
        <f t="shared" si="52"/>
        <v>9.8470710418421259E-3</v>
      </c>
      <c r="E1583">
        <f t="shared" si="51"/>
        <v>8.7643674305886345E-3</v>
      </c>
    </row>
    <row r="1584" spans="1:5" ht="18">
      <c r="A1584" s="8">
        <v>176.09039300000001</v>
      </c>
      <c r="B1584" s="6" t="s">
        <v>1589</v>
      </c>
      <c r="C1584" s="9">
        <f t="shared" si="52"/>
        <v>5.8070562613818932E-3</v>
      </c>
      <c r="E1584">
        <f t="shared" si="51"/>
        <v>4.724352650128401E-3</v>
      </c>
    </row>
    <row r="1585" spans="1:5" ht="18">
      <c r="A1585" s="8">
        <v>177.12622099999999</v>
      </c>
      <c r="B1585" s="6" t="s">
        <v>1590</v>
      </c>
      <c r="C1585" s="9">
        <f t="shared" si="52"/>
        <v>5.8823652009225569E-3</v>
      </c>
      <c r="E1585">
        <f t="shared" si="51"/>
        <v>4.7996615896690646E-3</v>
      </c>
    </row>
    <row r="1586" spans="1:5" ht="18">
      <c r="A1586" s="8">
        <v>179.10197400000001</v>
      </c>
      <c r="B1586" s="6" t="s">
        <v>1591</v>
      </c>
      <c r="C1586" s="9">
        <f t="shared" si="52"/>
        <v>1.1154491914554088E-2</v>
      </c>
      <c r="E1586">
        <f t="shared" si="51"/>
        <v>1.0071788303300596E-2</v>
      </c>
    </row>
    <row r="1587" spans="1:5" ht="18">
      <c r="A1587" s="8">
        <v>175.04495199999999</v>
      </c>
      <c r="B1587" s="6" t="s">
        <v>1592</v>
      </c>
      <c r="C1587" s="9">
        <f t="shared" si="52"/>
        <v>-2.2652022807967631E-2</v>
      </c>
      <c r="E1587">
        <f t="shared" si="51"/>
        <v>2.3734726419221124E-2</v>
      </c>
    </row>
    <row r="1588" spans="1:5" ht="18">
      <c r="A1588" s="8">
        <v>172.39785800000001</v>
      </c>
      <c r="B1588" s="6" t="s">
        <v>1593</v>
      </c>
      <c r="C1588" s="9">
        <f t="shared" si="52"/>
        <v>-1.5122366967771694E-2</v>
      </c>
      <c r="E1588">
        <f t="shared" si="51"/>
        <v>1.6205070579025187E-2</v>
      </c>
    </row>
    <row r="1589" spans="1:5" ht="18">
      <c r="A1589" s="8">
        <v>173.14596599999999</v>
      </c>
      <c r="B1589" s="6" t="s">
        <v>1594</v>
      </c>
      <c r="C1589" s="9">
        <f t="shared" si="52"/>
        <v>4.3394274655081944E-3</v>
      </c>
      <c r="E1589">
        <f t="shared" si="51"/>
        <v>3.2567238542547021E-3</v>
      </c>
    </row>
    <row r="1590" spans="1:5" ht="18">
      <c r="A1590" s="8">
        <v>175.66838100000001</v>
      </c>
      <c r="B1590" s="6" t="s">
        <v>1595</v>
      </c>
      <c r="C1590" s="9">
        <f t="shared" si="52"/>
        <v>1.4568141887868258E-2</v>
      </c>
      <c r="E1590">
        <f t="shared" si="51"/>
        <v>1.3485438276614766E-2</v>
      </c>
    </row>
    <row r="1591" spans="1:5" ht="18">
      <c r="A1591" s="8">
        <v>177.34681699999999</v>
      </c>
      <c r="B1591" s="6" t="s">
        <v>1596</v>
      </c>
      <c r="C1591" s="9">
        <f t="shared" si="52"/>
        <v>9.5545708934379192E-3</v>
      </c>
      <c r="E1591">
        <f t="shared" si="51"/>
        <v>8.4718672821844278E-3</v>
      </c>
    </row>
    <row r="1592" spans="1:5" ht="18">
      <c r="A1592" s="8">
        <v>176.119156</v>
      </c>
      <c r="B1592" s="6" t="s">
        <v>1597</v>
      </c>
      <c r="C1592" s="9">
        <f t="shared" si="52"/>
        <v>-6.9223740282859936E-3</v>
      </c>
      <c r="E1592">
        <f t="shared" si="51"/>
        <v>8.0050776395394849E-3</v>
      </c>
    </row>
    <row r="1593" spans="1:5" ht="18">
      <c r="A1593" s="8">
        <v>178.562073</v>
      </c>
      <c r="B1593" s="6" t="s">
        <v>1598</v>
      </c>
      <c r="C1593" s="9">
        <f t="shared" si="52"/>
        <v>1.3870819367315157E-2</v>
      </c>
      <c r="E1593">
        <f t="shared" si="51"/>
        <v>1.2788115756061666E-2</v>
      </c>
    </row>
    <row r="1594" spans="1:5" ht="18">
      <c r="A1594" s="8">
        <v>176.417328</v>
      </c>
      <c r="B1594" s="6" t="s">
        <v>1599</v>
      </c>
      <c r="C1594" s="9">
        <f t="shared" si="52"/>
        <v>-1.2011201281248551E-2</v>
      </c>
      <c r="E1594">
        <f t="shared" si="51"/>
        <v>1.3093904892502043E-2</v>
      </c>
    </row>
    <row r="1595" spans="1:5" ht="18">
      <c r="A1595" s="8">
        <v>176.494247</v>
      </c>
      <c r="B1595" s="6" t="s">
        <v>1600</v>
      </c>
      <c r="C1595" s="9">
        <f t="shared" si="52"/>
        <v>4.3600592340897748E-4</v>
      </c>
      <c r="E1595">
        <f t="shared" si="51"/>
        <v>6.4669768784451453E-4</v>
      </c>
    </row>
    <row r="1596" spans="1:5" ht="18">
      <c r="A1596" s="8">
        <v>174.62844799999999</v>
      </c>
      <c r="B1596" s="6" t="s">
        <v>1601</v>
      </c>
      <c r="C1596" s="9">
        <f t="shared" si="52"/>
        <v>-1.0571443725301721E-2</v>
      </c>
      <c r="E1596">
        <f t="shared" si="51"/>
        <v>1.1654147336555213E-2</v>
      </c>
    </row>
    <row r="1597" spans="1:5" ht="18">
      <c r="A1597" s="8">
        <v>174.859207</v>
      </c>
      <c r="B1597" s="6" t="s">
        <v>1602</v>
      </c>
      <c r="C1597" s="9">
        <f t="shared" si="52"/>
        <v>1.3214284536273713E-3</v>
      </c>
      <c r="E1597">
        <f t="shared" si="51"/>
        <v>2.3872484237387926E-4</v>
      </c>
    </row>
    <row r="1598" spans="1:5" ht="18">
      <c r="A1598" s="8">
        <v>174.46489</v>
      </c>
      <c r="B1598" s="6" t="s">
        <v>1603</v>
      </c>
      <c r="C1598" s="9">
        <f t="shared" si="52"/>
        <v>-2.2550542620269898E-3</v>
      </c>
      <c r="E1598">
        <f t="shared" si="51"/>
        <v>3.337757873280482E-3</v>
      </c>
    </row>
    <row r="1599" spans="1:5" ht="18">
      <c r="A1599" s="8">
        <v>176.24423200000001</v>
      </c>
      <c r="B1599" s="6" t="s">
        <v>1604</v>
      </c>
      <c r="C1599" s="9">
        <f t="shared" si="52"/>
        <v>1.0198854336823882E-2</v>
      </c>
      <c r="E1599">
        <f t="shared" si="51"/>
        <v>9.1161507255703902E-3</v>
      </c>
    </row>
    <row r="1600" spans="1:5" ht="18">
      <c r="A1600" s="8">
        <v>175.84028599999999</v>
      </c>
      <c r="B1600" s="6" t="s">
        <v>1605</v>
      </c>
      <c r="C1600" s="9">
        <f t="shared" si="52"/>
        <v>-2.2919672060531804E-3</v>
      </c>
      <c r="E1600">
        <f t="shared" si="51"/>
        <v>3.3746708173066726E-3</v>
      </c>
    </row>
    <row r="1601" spans="1:5" ht="18">
      <c r="A1601" s="8">
        <v>177.84071399999999</v>
      </c>
      <c r="B1601" s="6" t="s">
        <v>1606</v>
      </c>
      <c r="C1601" s="9">
        <f t="shared" si="52"/>
        <v>1.1376391869608371E-2</v>
      </c>
      <c r="E1601">
        <f t="shared" si="51"/>
        <v>1.029368825835488E-2</v>
      </c>
    </row>
    <row r="1602" spans="1:5" ht="18">
      <c r="A1602" s="8">
        <v>178.27356</v>
      </c>
      <c r="B1602" s="6" t="s">
        <v>1607</v>
      </c>
      <c r="C1602" s="9">
        <f t="shared" si="52"/>
        <v>2.4338971108719409E-3</v>
      </c>
      <c r="E1602">
        <f t="shared" si="51"/>
        <v>1.3511934996184489E-3</v>
      </c>
    </row>
    <row r="1603" spans="1:5" ht="18">
      <c r="A1603" s="8">
        <v>175.92678799999999</v>
      </c>
      <c r="B1603" s="6" t="s">
        <v>1608</v>
      </c>
      <c r="C1603" s="9">
        <f t="shared" si="52"/>
        <v>-1.3163881396658139E-2</v>
      </c>
      <c r="E1603">
        <f t="shared" ref="E1603:E1666" si="53">ABS(C1603-$G$2)</f>
        <v>1.4246585007911631E-2</v>
      </c>
    </row>
    <row r="1604" spans="1:5" ht="18">
      <c r="A1604" s="8">
        <v>180.04316700000001</v>
      </c>
      <c r="B1604" s="6" t="s">
        <v>1609</v>
      </c>
      <c r="C1604" s="9">
        <f t="shared" ref="C1604:C1667" si="54">A1604/A1603-1</f>
        <v>2.3398250185753477E-2</v>
      </c>
      <c r="E1604">
        <f t="shared" si="53"/>
        <v>2.2315546574499984E-2</v>
      </c>
    </row>
    <row r="1605" spans="1:5" ht="18">
      <c r="A1605" s="8">
        <v>181.15885900000001</v>
      </c>
      <c r="B1605" s="6" t="s">
        <v>1610</v>
      </c>
      <c r="C1605" s="9">
        <f t="shared" si="54"/>
        <v>6.196802792299172E-3</v>
      </c>
      <c r="E1605">
        <f t="shared" si="53"/>
        <v>5.1140991810456797E-3</v>
      </c>
    </row>
    <row r="1606" spans="1:5" ht="18">
      <c r="A1606" s="8">
        <v>182.54377700000001</v>
      </c>
      <c r="B1606" s="6" t="s">
        <v>1611</v>
      </c>
      <c r="C1606" s="9">
        <f t="shared" si="54"/>
        <v>7.6447710459470741E-3</v>
      </c>
      <c r="E1606">
        <f t="shared" si="53"/>
        <v>6.5620674346935819E-3</v>
      </c>
    </row>
    <row r="1607" spans="1:5" ht="18">
      <c r="A1607" s="8">
        <v>189.314651</v>
      </c>
      <c r="B1607" s="6" t="s">
        <v>1612</v>
      </c>
      <c r="C1607" s="9">
        <f t="shared" si="54"/>
        <v>3.7091782098931825E-2</v>
      </c>
      <c r="E1607">
        <f t="shared" si="53"/>
        <v>3.6009078487678335E-2</v>
      </c>
    </row>
    <row r="1608" spans="1:5" ht="18">
      <c r="A1608" s="8">
        <v>179.148743</v>
      </c>
      <c r="B1608" s="6" t="s">
        <v>1613</v>
      </c>
      <c r="C1608" s="9">
        <f t="shared" si="54"/>
        <v>-5.369847471551481E-2</v>
      </c>
      <c r="E1608">
        <f t="shared" si="53"/>
        <v>5.47811783267683E-2</v>
      </c>
    </row>
    <row r="1609" spans="1:5" ht="18">
      <c r="A1609" s="8">
        <v>180.56256099999999</v>
      </c>
      <c r="B1609" s="6" t="s">
        <v>1614</v>
      </c>
      <c r="C1609" s="9">
        <f t="shared" si="54"/>
        <v>7.8918667043061941E-3</v>
      </c>
      <c r="E1609">
        <f t="shared" si="53"/>
        <v>6.8091630930527018E-3</v>
      </c>
    </row>
    <row r="1610" spans="1:5" ht="18">
      <c r="A1610" s="8">
        <v>181.71667500000001</v>
      </c>
      <c r="B1610" s="6" t="s">
        <v>1615</v>
      </c>
      <c r="C1610" s="9">
        <f t="shared" si="54"/>
        <v>6.3917680033349633E-3</v>
      </c>
      <c r="E1610">
        <f t="shared" si="53"/>
        <v>5.3090643920814711E-3</v>
      </c>
    </row>
    <row r="1611" spans="1:5" ht="18">
      <c r="A1611" s="8">
        <v>186.169693</v>
      </c>
      <c r="B1611" s="6" t="s">
        <v>1616</v>
      </c>
      <c r="C1611" s="9">
        <f t="shared" si="54"/>
        <v>2.4505279991503093E-2</v>
      </c>
      <c r="E1611">
        <f t="shared" si="53"/>
        <v>2.34225763802496E-2</v>
      </c>
    </row>
    <row r="1612" spans="1:5" ht="18">
      <c r="A1612" s="8">
        <v>186.81405599999999</v>
      </c>
      <c r="B1612" s="6" t="s">
        <v>1617</v>
      </c>
      <c r="C1612" s="9">
        <f t="shared" si="54"/>
        <v>3.4611594917330901E-3</v>
      </c>
      <c r="E1612">
        <f t="shared" si="53"/>
        <v>2.3784558804795979E-3</v>
      </c>
    </row>
    <row r="1613" spans="1:5" ht="18">
      <c r="A1613" s="8">
        <v>188.814514</v>
      </c>
      <c r="B1613" s="6" t="s">
        <v>1618</v>
      </c>
      <c r="C1613" s="9">
        <f t="shared" si="54"/>
        <v>1.0708284177503247E-2</v>
      </c>
      <c r="E1613">
        <f t="shared" si="53"/>
        <v>9.6255805662497553E-3</v>
      </c>
    </row>
    <row r="1614" spans="1:5" ht="18">
      <c r="A1614" s="8">
        <v>187.689255</v>
      </c>
      <c r="B1614" s="6" t="s">
        <v>1619</v>
      </c>
      <c r="C1614" s="9">
        <f t="shared" si="54"/>
        <v>-5.9596001184527569E-3</v>
      </c>
      <c r="E1614">
        <f t="shared" si="53"/>
        <v>7.0423037297062492E-3</v>
      </c>
    </row>
    <row r="1615" spans="1:5" ht="18">
      <c r="A1615" s="8">
        <v>192.902008</v>
      </c>
      <c r="B1615" s="6" t="s">
        <v>1620</v>
      </c>
      <c r="C1615" s="9">
        <f t="shared" si="54"/>
        <v>2.777331605903588E-2</v>
      </c>
      <c r="E1615">
        <f t="shared" si="53"/>
        <v>2.6690612447782387E-2</v>
      </c>
    </row>
    <row r="1616" spans="1:5" ht="18">
      <c r="A1616" s="8">
        <v>194.190811</v>
      </c>
      <c r="B1616" s="6" t="s">
        <v>1621</v>
      </c>
      <c r="C1616" s="9">
        <f t="shared" si="54"/>
        <v>6.6811279642045029E-3</v>
      </c>
      <c r="E1616">
        <f t="shared" si="53"/>
        <v>5.5984243529510107E-3</v>
      </c>
    </row>
    <row r="1617" spans="1:5" ht="18">
      <c r="A1617" s="8">
        <v>190.27638200000001</v>
      </c>
      <c r="B1617" s="6" t="s">
        <v>1622</v>
      </c>
      <c r="C1617" s="9">
        <f t="shared" si="54"/>
        <v>-2.0157642783622642E-2</v>
      </c>
      <c r="E1617">
        <f t="shared" si="53"/>
        <v>2.1240346394876135E-2</v>
      </c>
    </row>
    <row r="1618" spans="1:5" ht="18">
      <c r="A1618" s="8">
        <v>192.68083200000001</v>
      </c>
      <c r="B1618" s="6" t="s">
        <v>1623</v>
      </c>
      <c r="C1618" s="9">
        <f t="shared" si="54"/>
        <v>1.2636618243035525E-2</v>
      </c>
      <c r="E1618">
        <f t="shared" si="53"/>
        <v>1.1553914631782033E-2</v>
      </c>
    </row>
    <row r="1619" spans="1:5" ht="18">
      <c r="A1619" s="8">
        <v>188.82411200000001</v>
      </c>
      <c r="B1619" s="6" t="s">
        <v>1624</v>
      </c>
      <c r="C1619" s="9">
        <f t="shared" si="54"/>
        <v>-2.0016106220674845E-2</v>
      </c>
      <c r="E1619">
        <f t="shared" si="53"/>
        <v>2.1098809831928338E-2</v>
      </c>
    </row>
    <row r="1620" spans="1:5" ht="18">
      <c r="A1620" s="8">
        <v>190.8535</v>
      </c>
      <c r="B1620" s="6" t="s">
        <v>1625</v>
      </c>
      <c r="C1620" s="9">
        <f t="shared" si="54"/>
        <v>1.0747504534802221E-2</v>
      </c>
      <c r="E1620">
        <f t="shared" si="53"/>
        <v>9.66480092354873E-3</v>
      </c>
    </row>
    <row r="1621" spans="1:5" ht="18">
      <c r="A1621" s="8">
        <v>195.72959900000001</v>
      </c>
      <c r="B1621" s="6" t="s">
        <v>1626</v>
      </c>
      <c r="C1621" s="9">
        <f t="shared" si="54"/>
        <v>2.5548910551810744E-2</v>
      </c>
      <c r="E1621">
        <f t="shared" si="53"/>
        <v>2.4466206940557251E-2</v>
      </c>
    </row>
    <row r="1622" spans="1:5" ht="18">
      <c r="A1622" s="8">
        <v>196.874146</v>
      </c>
      <c r="B1622" s="6" t="s">
        <v>1627</v>
      </c>
      <c r="C1622" s="9">
        <f t="shared" si="54"/>
        <v>5.8475928313734826E-3</v>
      </c>
      <c r="E1622">
        <f t="shared" si="53"/>
        <v>4.7648892201199904E-3</v>
      </c>
    </row>
    <row r="1623" spans="1:5" ht="18">
      <c r="A1623" s="8">
        <v>198.37449599999999</v>
      </c>
      <c r="B1623" s="6" t="s">
        <v>1628</v>
      </c>
      <c r="C1623" s="9">
        <f t="shared" si="54"/>
        <v>7.6208584544157354E-3</v>
      </c>
      <c r="E1623">
        <f t="shared" si="53"/>
        <v>6.5381548431622432E-3</v>
      </c>
    </row>
    <row r="1624" spans="1:5" ht="18">
      <c r="A1624" s="8">
        <v>202.644745</v>
      </c>
      <c r="B1624" s="6" t="s">
        <v>1629</v>
      </c>
      <c r="C1624" s="9">
        <f t="shared" si="54"/>
        <v>2.1526199617918573E-2</v>
      </c>
      <c r="E1624">
        <f t="shared" si="53"/>
        <v>2.044349600666508E-2</v>
      </c>
    </row>
    <row r="1625" spans="1:5" ht="18">
      <c r="A1625" s="8">
        <v>200.28843699999999</v>
      </c>
      <c r="B1625" s="6" t="s">
        <v>1630</v>
      </c>
      <c r="C1625" s="9">
        <f t="shared" si="54"/>
        <v>-1.1627777468396827E-2</v>
      </c>
      <c r="E1625">
        <f t="shared" si="53"/>
        <v>1.2710481079650318E-2</v>
      </c>
    </row>
    <row r="1626" spans="1:5" ht="18">
      <c r="A1626" s="8">
        <v>204.69331399999999</v>
      </c>
      <c r="B1626" s="6" t="s">
        <v>1631</v>
      </c>
      <c r="C1626" s="9">
        <f t="shared" si="54"/>
        <v>2.1992667504814545E-2</v>
      </c>
      <c r="E1626">
        <f t="shared" si="53"/>
        <v>2.0909963893561052E-2</v>
      </c>
    </row>
    <row r="1627" spans="1:5" ht="18">
      <c r="A1627" s="8">
        <v>206.12638899999999</v>
      </c>
      <c r="B1627" s="6" t="s">
        <v>1632</v>
      </c>
      <c r="C1627" s="9">
        <f t="shared" si="54"/>
        <v>7.001083582045986E-3</v>
      </c>
      <c r="E1627">
        <f t="shared" si="53"/>
        <v>5.9183799707924938E-3</v>
      </c>
    </row>
    <row r="1628" spans="1:5" ht="18">
      <c r="A1628" s="8">
        <v>205.501205</v>
      </c>
      <c r="B1628" s="6" t="s">
        <v>1633</v>
      </c>
      <c r="C1628" s="9">
        <f t="shared" si="54"/>
        <v>-3.0330129151973084E-3</v>
      </c>
      <c r="E1628">
        <f t="shared" si="53"/>
        <v>4.1157165264508007E-3</v>
      </c>
    </row>
    <row r="1629" spans="1:5" ht="18">
      <c r="A1629" s="8">
        <v>199.15353400000001</v>
      </c>
      <c r="B1629" s="6" t="s">
        <v>1634</v>
      </c>
      <c r="C1629" s="9">
        <f t="shared" si="54"/>
        <v>-3.0888728851979241E-2</v>
      </c>
      <c r="E1629">
        <f t="shared" si="53"/>
        <v>3.1971432463232731E-2</v>
      </c>
    </row>
    <row r="1630" spans="1:5" ht="18">
      <c r="A1630" s="8">
        <v>200.38459800000001</v>
      </c>
      <c r="B1630" s="6" t="s">
        <v>1635</v>
      </c>
      <c r="C1630" s="9">
        <f t="shared" si="54"/>
        <v>6.181482072017852E-3</v>
      </c>
      <c r="E1630">
        <f t="shared" si="53"/>
        <v>5.0987784607643598E-3</v>
      </c>
    </row>
    <row r="1631" spans="1:5" ht="18">
      <c r="A1631" s="8">
        <v>200.086456</v>
      </c>
      <c r="B1631" s="6" t="s">
        <v>1636</v>
      </c>
      <c r="C1631" s="9">
        <f t="shared" si="54"/>
        <v>-1.4878488814794588E-3</v>
      </c>
      <c r="E1631">
        <f t="shared" si="53"/>
        <v>2.570552492732951E-3</v>
      </c>
    </row>
    <row r="1632" spans="1:5" ht="18">
      <c r="A1632" s="8">
        <v>196.123932</v>
      </c>
      <c r="B1632" s="6" t="s">
        <v>1637</v>
      </c>
      <c r="C1632" s="9">
        <f t="shared" si="54"/>
        <v>-1.980405910133165E-2</v>
      </c>
      <c r="E1632">
        <f t="shared" si="53"/>
        <v>2.0886762712585143E-2</v>
      </c>
    </row>
    <row r="1633" spans="1:5" ht="18">
      <c r="A1633" s="8">
        <v>195.123749</v>
      </c>
      <c r="B1633" s="6" t="s">
        <v>1638</v>
      </c>
      <c r="C1633" s="9">
        <f t="shared" si="54"/>
        <v>-5.0997498867195734E-3</v>
      </c>
      <c r="E1633">
        <f t="shared" si="53"/>
        <v>6.1824534979730656E-3</v>
      </c>
    </row>
    <row r="1634" spans="1:5" ht="18">
      <c r="A1634" s="8">
        <v>203.51036099999999</v>
      </c>
      <c r="B1634" s="6" t="s">
        <v>1639</v>
      </c>
      <c r="C1634" s="9">
        <f t="shared" si="54"/>
        <v>4.2980990489271509E-2</v>
      </c>
      <c r="E1634">
        <f t="shared" si="53"/>
        <v>4.1898286878018019E-2</v>
      </c>
    </row>
    <row r="1635" spans="1:5" ht="18">
      <c r="A1635" s="8">
        <v>200.76930200000001</v>
      </c>
      <c r="B1635" s="6" t="s">
        <v>1640</v>
      </c>
      <c r="C1635" s="9">
        <f t="shared" si="54"/>
        <v>-1.3468891640362135E-2</v>
      </c>
      <c r="E1635">
        <f t="shared" si="53"/>
        <v>1.4551595251615626E-2</v>
      </c>
    </row>
    <row r="1636" spans="1:5" ht="18">
      <c r="A1636" s="8">
        <v>203.65464800000001</v>
      </c>
      <c r="B1636" s="6" t="s">
        <v>1641</v>
      </c>
      <c r="C1636" s="9">
        <f t="shared" si="54"/>
        <v>1.437145007357743E-2</v>
      </c>
      <c r="E1636">
        <f t="shared" si="53"/>
        <v>1.3288746462323938E-2</v>
      </c>
    </row>
    <row r="1637" spans="1:5" ht="18">
      <c r="A1637" s="8">
        <v>194.79672199999999</v>
      </c>
      <c r="B1637" s="6" t="s">
        <v>1642</v>
      </c>
      <c r="C1637" s="9">
        <f t="shared" si="54"/>
        <v>-4.3494838379529721E-2</v>
      </c>
      <c r="E1637">
        <f t="shared" si="53"/>
        <v>4.4577541990783211E-2</v>
      </c>
    </row>
    <row r="1638" spans="1:5" ht="18">
      <c r="A1638" s="8">
        <v>193.60415599999999</v>
      </c>
      <c r="B1638" s="6" t="s">
        <v>1643</v>
      </c>
      <c r="C1638" s="9">
        <f t="shared" si="54"/>
        <v>-6.1221050732055415E-3</v>
      </c>
      <c r="E1638">
        <f t="shared" si="53"/>
        <v>7.2048086844590338E-3</v>
      </c>
    </row>
    <row r="1639" spans="1:5" ht="18">
      <c r="A1639" s="8">
        <v>196.05659499999999</v>
      </c>
      <c r="B1639" s="6" t="s">
        <v>1644</v>
      </c>
      <c r="C1639" s="9">
        <f t="shared" si="54"/>
        <v>1.2667284890309993E-2</v>
      </c>
      <c r="E1639">
        <f t="shared" si="53"/>
        <v>1.1584581279056502E-2</v>
      </c>
    </row>
    <row r="1640" spans="1:5" ht="18">
      <c r="A1640" s="8">
        <v>194.296616</v>
      </c>
      <c r="B1640" s="6" t="s">
        <v>1645</v>
      </c>
      <c r="C1640" s="9">
        <f t="shared" si="54"/>
        <v>-8.9768926161345464E-3</v>
      </c>
      <c r="E1640">
        <f t="shared" si="53"/>
        <v>1.0059596227388038E-2</v>
      </c>
    </row>
    <row r="1641" spans="1:5" ht="18">
      <c r="A1641" s="8">
        <v>196.25862100000001</v>
      </c>
      <c r="B1641" s="6" t="s">
        <v>1646</v>
      </c>
      <c r="C1641" s="9">
        <f t="shared" si="54"/>
        <v>1.0097988531102331E-2</v>
      </c>
      <c r="E1641">
        <f t="shared" si="53"/>
        <v>9.0152849198488396E-3</v>
      </c>
    </row>
    <row r="1642" spans="1:5" ht="18">
      <c r="A1642" s="8">
        <v>196.10472100000001</v>
      </c>
      <c r="B1642" s="6" t="s">
        <v>1647</v>
      </c>
      <c r="C1642" s="9">
        <f t="shared" si="54"/>
        <v>-7.8416937414427235E-4</v>
      </c>
      <c r="E1642">
        <f t="shared" si="53"/>
        <v>1.8668729853977644E-3</v>
      </c>
    </row>
    <row r="1643" spans="1:5" ht="18">
      <c r="A1643" s="8">
        <v>197.172302</v>
      </c>
      <c r="B1643" s="6" t="s">
        <v>1648</v>
      </c>
      <c r="C1643" s="9">
        <f t="shared" si="54"/>
        <v>5.4439331932247814E-3</v>
      </c>
      <c r="E1643">
        <f t="shared" si="53"/>
        <v>4.3612295819712892E-3</v>
      </c>
    </row>
    <row r="1644" spans="1:5" ht="18">
      <c r="A1644" s="8">
        <v>208.261505</v>
      </c>
      <c r="B1644" s="6" t="s">
        <v>1649</v>
      </c>
      <c r="C1644" s="9">
        <f t="shared" si="54"/>
        <v>5.6241180366195742E-2</v>
      </c>
      <c r="E1644">
        <f t="shared" si="53"/>
        <v>5.5158476754942252E-2</v>
      </c>
    </row>
    <row r="1645" spans="1:5" ht="18">
      <c r="A1645" s="8">
        <v>205.13574199999999</v>
      </c>
      <c r="B1645" s="6" t="s">
        <v>1650</v>
      </c>
      <c r="C1645" s="9">
        <f t="shared" si="54"/>
        <v>-1.5008837086815441E-2</v>
      </c>
      <c r="E1645">
        <f t="shared" si="53"/>
        <v>1.6091540698068934E-2</v>
      </c>
    </row>
    <row r="1646" spans="1:5" ht="18">
      <c r="A1646" s="8">
        <v>204.799149</v>
      </c>
      <c r="B1646" s="6" t="s">
        <v>1651</v>
      </c>
      <c r="C1646" s="9">
        <f t="shared" si="54"/>
        <v>-1.6408305871923323E-3</v>
      </c>
      <c r="E1646">
        <f t="shared" si="53"/>
        <v>2.7235341984458246E-3</v>
      </c>
    </row>
    <row r="1647" spans="1:5" ht="18">
      <c r="A1647" s="8">
        <v>208.07875100000001</v>
      </c>
      <c r="B1647" s="6" t="s">
        <v>1652</v>
      </c>
      <c r="C1647" s="9">
        <f t="shared" si="54"/>
        <v>1.6013748182127419E-2</v>
      </c>
      <c r="E1647">
        <f t="shared" si="53"/>
        <v>1.4931044570873927E-2</v>
      </c>
    </row>
    <row r="1648" spans="1:5" ht="18">
      <c r="A1648" s="8">
        <v>204.35670500000001</v>
      </c>
      <c r="B1648" s="6" t="s">
        <v>1653</v>
      </c>
      <c r="C1648" s="9">
        <f t="shared" si="54"/>
        <v>-1.7887679458437389E-2</v>
      </c>
      <c r="E1648">
        <f t="shared" si="53"/>
        <v>1.8970383069690882E-2</v>
      </c>
    </row>
    <row r="1649" spans="1:5" ht="18">
      <c r="A1649" s="8">
        <v>200.28843699999999</v>
      </c>
      <c r="B1649" s="6" t="s">
        <v>1654</v>
      </c>
      <c r="C1649" s="9">
        <f t="shared" si="54"/>
        <v>-1.9907680543195361E-2</v>
      </c>
      <c r="E1649">
        <f t="shared" si="53"/>
        <v>2.0990384154448854E-2</v>
      </c>
    </row>
    <row r="1650" spans="1:5" ht="18">
      <c r="A1650" s="8">
        <v>195.604645</v>
      </c>
      <c r="B1650" s="6" t="s">
        <v>1655</v>
      </c>
      <c r="C1650" s="9">
        <f t="shared" si="54"/>
        <v>-2.3385234166064084E-2</v>
      </c>
      <c r="E1650">
        <f t="shared" si="53"/>
        <v>2.4467937777317577E-2</v>
      </c>
    </row>
    <row r="1651" spans="1:5" ht="18">
      <c r="A1651" s="8">
        <v>201.19248999999999</v>
      </c>
      <c r="B1651" s="6" t="s">
        <v>1656</v>
      </c>
      <c r="C1651" s="9">
        <f t="shared" si="54"/>
        <v>2.8567036329837592E-2</v>
      </c>
      <c r="E1651">
        <f t="shared" si="53"/>
        <v>2.7484332718584099E-2</v>
      </c>
    </row>
    <row r="1652" spans="1:5" ht="18">
      <c r="A1652" s="8">
        <v>200.721191</v>
      </c>
      <c r="B1652" s="6" t="s">
        <v>1657</v>
      </c>
      <c r="C1652" s="9">
        <f t="shared" si="54"/>
        <v>-2.3425277951477641E-3</v>
      </c>
      <c r="E1652">
        <f t="shared" si="53"/>
        <v>3.4252314064012563E-3</v>
      </c>
    </row>
    <row r="1653" spans="1:5" ht="18">
      <c r="A1653" s="8">
        <v>200.913544</v>
      </c>
      <c r="B1653" s="6" t="s">
        <v>1658</v>
      </c>
      <c r="C1653" s="9">
        <f t="shared" si="54"/>
        <v>9.583093795013653E-4</v>
      </c>
      <c r="E1653">
        <f t="shared" si="53"/>
        <v>1.2439423175212671E-4</v>
      </c>
    </row>
    <row r="1654" spans="1:5" ht="18">
      <c r="A1654" s="8">
        <v>202.24082899999999</v>
      </c>
      <c r="B1654" s="6" t="s">
        <v>1659</v>
      </c>
      <c r="C1654" s="9">
        <f t="shared" si="54"/>
        <v>6.606249502024486E-3</v>
      </c>
      <c r="E1654">
        <f t="shared" si="53"/>
        <v>5.5235458907709938E-3</v>
      </c>
    </row>
    <row r="1655" spans="1:5" ht="18">
      <c r="A1655" s="8">
        <v>203.40458699999999</v>
      </c>
      <c r="B1655" s="6" t="s">
        <v>1660</v>
      </c>
      <c r="C1655" s="9">
        <f t="shared" si="54"/>
        <v>5.7543177891146158E-3</v>
      </c>
      <c r="E1655">
        <f t="shared" si="53"/>
        <v>4.6716141778611235E-3</v>
      </c>
    </row>
    <row r="1656" spans="1:5" ht="18">
      <c r="A1656" s="8">
        <v>202.17053200000001</v>
      </c>
      <c r="B1656" s="6" t="s">
        <v>1661</v>
      </c>
      <c r="C1656" s="9">
        <f t="shared" si="54"/>
        <v>-6.0669969060235251E-3</v>
      </c>
      <c r="E1656">
        <f t="shared" si="53"/>
        <v>7.1497005172770174E-3</v>
      </c>
    </row>
    <row r="1657" spans="1:5" ht="18">
      <c r="A1657" s="8">
        <v>206.87529000000001</v>
      </c>
      <c r="B1657" s="6" t="s">
        <v>1662</v>
      </c>
      <c r="C1657" s="9">
        <f t="shared" si="54"/>
        <v>2.3271235196630879E-2</v>
      </c>
      <c r="E1657">
        <f t="shared" si="53"/>
        <v>2.2188531585377386E-2</v>
      </c>
    </row>
    <row r="1658" spans="1:5" ht="18">
      <c r="A1658" s="8">
        <v>205.37132299999999</v>
      </c>
      <c r="B1658" s="6" t="s">
        <v>1663</v>
      </c>
      <c r="C1658" s="9">
        <f t="shared" si="54"/>
        <v>-7.2699209267574894E-3</v>
      </c>
      <c r="E1658">
        <f t="shared" si="53"/>
        <v>8.3526245380109807E-3</v>
      </c>
    </row>
    <row r="1659" spans="1:5" ht="18">
      <c r="A1659" s="8">
        <v>206.01727299999999</v>
      </c>
      <c r="B1659" s="6" t="s">
        <v>1664</v>
      </c>
      <c r="C1659" s="9">
        <f t="shared" si="54"/>
        <v>3.145278467140189E-3</v>
      </c>
      <c r="E1659">
        <f t="shared" si="53"/>
        <v>2.0625748558866968E-3</v>
      </c>
    </row>
    <row r="1660" spans="1:5" ht="18">
      <c r="A1660" s="8">
        <v>208.697418</v>
      </c>
      <c r="B1660" s="6" t="s">
        <v>1665</v>
      </c>
      <c r="C1660" s="9">
        <f t="shared" si="54"/>
        <v>1.3009321796041862E-2</v>
      </c>
      <c r="E1660">
        <f t="shared" si="53"/>
        <v>1.192661818478837E-2</v>
      </c>
    </row>
    <row r="1661" spans="1:5" ht="18">
      <c r="A1661" s="8">
        <v>213.209396</v>
      </c>
      <c r="B1661" s="6" t="s">
        <v>1666</v>
      </c>
      <c r="C1661" s="9">
        <f t="shared" si="54"/>
        <v>2.1619711653548146E-2</v>
      </c>
      <c r="E1661">
        <f t="shared" si="53"/>
        <v>2.0537008042294653E-2</v>
      </c>
    </row>
    <row r="1662" spans="1:5" ht="18">
      <c r="A1662" s="8">
        <v>218.444412</v>
      </c>
      <c r="B1662" s="6" t="s">
        <v>1667</v>
      </c>
      <c r="C1662" s="9">
        <f t="shared" si="54"/>
        <v>2.4553401952323028E-2</v>
      </c>
      <c r="E1662">
        <f t="shared" si="53"/>
        <v>2.3470698341069535E-2</v>
      </c>
    </row>
    <row r="1663" spans="1:5" ht="18">
      <c r="A1663" s="8">
        <v>220.690765</v>
      </c>
      <c r="B1663" s="6" t="s">
        <v>1668</v>
      </c>
      <c r="C1663" s="9">
        <f t="shared" si="54"/>
        <v>1.0283407936294564E-2</v>
      </c>
      <c r="E1663">
        <f t="shared" si="53"/>
        <v>9.2007043250410727E-3</v>
      </c>
    </row>
    <row r="1664" spans="1:5" ht="18">
      <c r="A1664" s="8">
        <v>217.432098</v>
      </c>
      <c r="B1664" s="6" t="s">
        <v>1669</v>
      </c>
      <c r="C1664" s="9">
        <f t="shared" si="54"/>
        <v>-1.4765760588124288E-2</v>
      </c>
      <c r="E1664">
        <f t="shared" si="53"/>
        <v>1.5848464199377781E-2</v>
      </c>
    </row>
    <row r="1665" spans="1:5" ht="18">
      <c r="A1665" s="8">
        <v>219.109634</v>
      </c>
      <c r="B1665" s="6" t="s">
        <v>1670</v>
      </c>
      <c r="C1665" s="9">
        <f t="shared" si="54"/>
        <v>7.7152178332013932E-3</v>
      </c>
      <c r="E1665">
        <f t="shared" si="53"/>
        <v>6.632514221947901E-3</v>
      </c>
    </row>
    <row r="1666" spans="1:5" ht="18">
      <c r="A1666" s="8">
        <v>223.332382</v>
      </c>
      <c r="B1666" s="6" t="s">
        <v>1671</v>
      </c>
      <c r="C1666" s="9">
        <f t="shared" si="54"/>
        <v>1.9272306392515759E-2</v>
      </c>
      <c r="E1666">
        <f t="shared" si="53"/>
        <v>1.8189602781262266E-2</v>
      </c>
    </row>
    <row r="1667" spans="1:5" ht="18">
      <c r="A1667" s="8">
        <v>209.497635</v>
      </c>
      <c r="B1667" s="6" t="s">
        <v>1672</v>
      </c>
      <c r="C1667" s="9">
        <f t="shared" si="54"/>
        <v>-6.1946892233478268E-2</v>
      </c>
      <c r="E1667">
        <f t="shared" ref="E1667:E1730" si="55">ABS(C1667-$G$2)</f>
        <v>6.3029595844731764E-2</v>
      </c>
    </row>
    <row r="1668" spans="1:5" ht="18">
      <c r="A1668" s="8">
        <v>206.55711400000001</v>
      </c>
      <c r="B1668" s="6" t="s">
        <v>1673</v>
      </c>
      <c r="C1668" s="9">
        <f t="shared" ref="C1668:C1731" si="56">A1668/A1667-1</f>
        <v>-1.4036058211349234E-2</v>
      </c>
      <c r="E1668">
        <f t="shared" si="55"/>
        <v>1.5118761822602725E-2</v>
      </c>
    </row>
    <row r="1669" spans="1:5" ht="18">
      <c r="A1669" s="8">
        <v>195.38330099999999</v>
      </c>
      <c r="B1669" s="6" t="s">
        <v>1674</v>
      </c>
      <c r="C1669" s="9">
        <f t="shared" si="56"/>
        <v>-5.409551277909519E-2</v>
      </c>
      <c r="E1669">
        <f t="shared" si="55"/>
        <v>5.5178216390348679E-2</v>
      </c>
    </row>
    <row r="1670" spans="1:5" ht="18">
      <c r="A1670" s="8">
        <v>203.70341500000001</v>
      </c>
      <c r="B1670" s="6" t="s">
        <v>1675</v>
      </c>
      <c r="C1670" s="9">
        <f t="shared" si="56"/>
        <v>4.2583547096484153E-2</v>
      </c>
      <c r="E1670">
        <f t="shared" si="55"/>
        <v>4.1500843485230664E-2</v>
      </c>
    </row>
    <row r="1671" spans="1:5" ht="18">
      <c r="A1671" s="8">
        <v>197.99597199999999</v>
      </c>
      <c r="B1671" s="6" t="s">
        <v>1676</v>
      </c>
      <c r="C1671" s="9">
        <f t="shared" si="56"/>
        <v>-2.8018396255163447E-2</v>
      </c>
      <c r="E1671">
        <f t="shared" si="55"/>
        <v>2.910109986641694E-2</v>
      </c>
    </row>
    <row r="1672" spans="1:5" ht="18">
      <c r="A1672" s="8">
        <v>196.704117</v>
      </c>
      <c r="B1672" s="6" t="s">
        <v>1677</v>
      </c>
      <c r="C1672" s="9">
        <f t="shared" si="56"/>
        <v>-6.524652935868791E-3</v>
      </c>
      <c r="E1672">
        <f t="shared" si="55"/>
        <v>7.6073565471222833E-3</v>
      </c>
    </row>
    <row r="1673" spans="1:5" ht="18">
      <c r="A1673" s="8">
        <v>198.03457599999999</v>
      </c>
      <c r="B1673" s="6" t="s">
        <v>1678</v>
      </c>
      <c r="C1673" s="9">
        <f t="shared" si="56"/>
        <v>6.7637577712722496E-3</v>
      </c>
      <c r="E1673">
        <f t="shared" si="55"/>
        <v>5.6810541600187574E-3</v>
      </c>
    </row>
    <row r="1674" spans="1:5" ht="18">
      <c r="A1674" s="8">
        <v>201.28358499999999</v>
      </c>
      <c r="B1674" s="6" t="s">
        <v>1679</v>
      </c>
      <c r="C1674" s="9">
        <f t="shared" si="56"/>
        <v>1.6406271397778616E-2</v>
      </c>
      <c r="E1674">
        <f t="shared" si="55"/>
        <v>1.5323567786525124E-2</v>
      </c>
    </row>
    <row r="1675" spans="1:5" ht="18">
      <c r="A1675" s="8">
        <v>197.68746899999999</v>
      </c>
      <c r="B1675" s="6" t="s">
        <v>1680</v>
      </c>
      <c r="C1675" s="9">
        <f t="shared" si="56"/>
        <v>-1.7865917878996385E-2</v>
      </c>
      <c r="E1675">
        <f t="shared" si="55"/>
        <v>1.8948621490249878E-2</v>
      </c>
    </row>
    <row r="1676" spans="1:5" ht="18">
      <c r="A1676" s="8">
        <v>195.624313</v>
      </c>
      <c r="B1676" s="6" t="s">
        <v>1681</v>
      </c>
      <c r="C1676" s="9">
        <f t="shared" si="56"/>
        <v>-1.0436453106696386E-2</v>
      </c>
      <c r="E1676">
        <f t="shared" si="55"/>
        <v>1.1519156717949878E-2</v>
      </c>
    </row>
    <row r="1677" spans="1:5" ht="18">
      <c r="A1677" s="8">
        <v>193.194794</v>
      </c>
      <c r="B1677" s="6" t="s">
        <v>1682</v>
      </c>
      <c r="C1677" s="9">
        <f t="shared" si="56"/>
        <v>-1.2419310068069067E-2</v>
      </c>
      <c r="E1677">
        <f t="shared" si="55"/>
        <v>1.3502013679322558E-2</v>
      </c>
    </row>
    <row r="1678" spans="1:5" ht="18">
      <c r="A1678" s="8">
        <v>195.26762400000001</v>
      </c>
      <c r="B1678" s="6" t="s">
        <v>1683</v>
      </c>
      <c r="C1678" s="9">
        <f t="shared" si="56"/>
        <v>1.0729222858872678E-2</v>
      </c>
      <c r="E1678">
        <f t="shared" si="55"/>
        <v>9.6465192476191865E-3</v>
      </c>
    </row>
    <row r="1679" spans="1:5" ht="18">
      <c r="A1679" s="8">
        <v>199.972397</v>
      </c>
      <c r="B1679" s="6" t="s">
        <v>1684</v>
      </c>
      <c r="C1679" s="9">
        <f t="shared" si="56"/>
        <v>2.4093973714761852E-2</v>
      </c>
      <c r="E1679">
        <f t="shared" si="55"/>
        <v>2.3011270103508358E-2</v>
      </c>
    </row>
    <row r="1680" spans="1:5" ht="18">
      <c r="A1680" s="8">
        <v>193.38760400000001</v>
      </c>
      <c r="B1680" s="6" t="s">
        <v>1685</v>
      </c>
      <c r="C1680" s="9">
        <f t="shared" si="56"/>
        <v>-3.2928509628256331E-2</v>
      </c>
      <c r="E1680">
        <f t="shared" si="55"/>
        <v>3.401121323950982E-2</v>
      </c>
    </row>
    <row r="1681" spans="1:5" ht="18">
      <c r="A1681" s="8">
        <v>195.89425700000001</v>
      </c>
      <c r="B1681" s="6" t="s">
        <v>1686</v>
      </c>
      <c r="C1681" s="9">
        <f t="shared" si="56"/>
        <v>1.2961808038120193E-2</v>
      </c>
      <c r="E1681">
        <f t="shared" si="55"/>
        <v>1.1879104426866701E-2</v>
      </c>
    </row>
    <row r="1682" spans="1:5" ht="18">
      <c r="A1682" s="8">
        <v>200.35798600000001</v>
      </c>
      <c r="B1682" s="6" t="s">
        <v>1687</v>
      </c>
      <c r="C1682" s="9">
        <f t="shared" si="56"/>
        <v>2.2786420941375507E-2</v>
      </c>
      <c r="E1682">
        <f t="shared" si="55"/>
        <v>2.1703717330122014E-2</v>
      </c>
    </row>
    <row r="1683" spans="1:5" ht="18">
      <c r="A1683" s="8">
        <v>201.91982999999999</v>
      </c>
      <c r="B1683" s="6" t="s">
        <v>1688</v>
      </c>
      <c r="C1683" s="9">
        <f t="shared" si="56"/>
        <v>7.7952670177068306E-3</v>
      </c>
      <c r="E1683">
        <f t="shared" si="55"/>
        <v>6.7125634064533384E-3</v>
      </c>
    </row>
    <row r="1684" spans="1:5" ht="18">
      <c r="A1684" s="8">
        <v>199.81809999999999</v>
      </c>
      <c r="B1684" s="6" t="s">
        <v>1689</v>
      </c>
      <c r="C1684" s="9">
        <f t="shared" si="56"/>
        <v>-1.0408734991506297E-2</v>
      </c>
      <c r="E1684">
        <f t="shared" si="55"/>
        <v>1.1491438602759788E-2</v>
      </c>
    </row>
    <row r="1685" spans="1:5" ht="18">
      <c r="A1685" s="8">
        <v>202.777908</v>
      </c>
      <c r="B1685" s="6" t="s">
        <v>1690</v>
      </c>
      <c r="C1685" s="9">
        <f t="shared" si="56"/>
        <v>1.4812511979645615E-2</v>
      </c>
      <c r="E1685">
        <f t="shared" si="55"/>
        <v>1.3729808368392124E-2</v>
      </c>
    </row>
    <row r="1686" spans="1:5" ht="18">
      <c r="A1686" s="8">
        <v>204.831467</v>
      </c>
      <c r="B1686" s="6" t="s">
        <v>1691</v>
      </c>
      <c r="C1686" s="9">
        <f t="shared" si="56"/>
        <v>1.0127133770410524E-2</v>
      </c>
      <c r="E1686">
        <f t="shared" si="55"/>
        <v>9.0444301591570322E-3</v>
      </c>
    </row>
    <row r="1687" spans="1:5" ht="18">
      <c r="A1687" s="8">
        <v>198.78653</v>
      </c>
      <c r="B1687" s="6" t="s">
        <v>1692</v>
      </c>
      <c r="C1687" s="9">
        <f t="shared" si="56"/>
        <v>-2.9511759538391691E-2</v>
      </c>
      <c r="E1687">
        <f t="shared" si="55"/>
        <v>3.0594463149645184E-2</v>
      </c>
    </row>
    <row r="1688" spans="1:5" ht="18">
      <c r="A1688" s="8">
        <v>202.826111</v>
      </c>
      <c r="B1688" s="6" t="s">
        <v>1693</v>
      </c>
      <c r="C1688" s="9">
        <f t="shared" si="56"/>
        <v>2.0321200837903897E-2</v>
      </c>
      <c r="E1688">
        <f t="shared" si="55"/>
        <v>1.9238497226650404E-2</v>
      </c>
    </row>
    <row r="1689" spans="1:5" ht="18">
      <c r="A1689" s="8">
        <v>198.51658599999999</v>
      </c>
      <c r="B1689" s="6" t="s">
        <v>1694</v>
      </c>
      <c r="C1689" s="9">
        <f t="shared" si="56"/>
        <v>-2.1247387620620506E-2</v>
      </c>
      <c r="E1689">
        <f t="shared" si="55"/>
        <v>2.2330091231873999E-2</v>
      </c>
    </row>
    <row r="1690" spans="1:5" ht="18">
      <c r="A1690" s="8">
        <v>202.29586800000001</v>
      </c>
      <c r="B1690" s="6" t="s">
        <v>1695</v>
      </c>
      <c r="C1690" s="9">
        <f t="shared" si="56"/>
        <v>1.9037613310557422E-2</v>
      </c>
      <c r="E1690">
        <f t="shared" si="55"/>
        <v>1.7954909699303929E-2</v>
      </c>
    </row>
    <row r="1691" spans="1:5" ht="18">
      <c r="A1691" s="8">
        <v>203.01892100000001</v>
      </c>
      <c r="B1691" s="6" t="s">
        <v>1696</v>
      </c>
      <c r="C1691" s="9">
        <f t="shared" si="56"/>
        <v>3.5742351395926519E-3</v>
      </c>
      <c r="E1691">
        <f t="shared" si="55"/>
        <v>2.4915315283391597E-3</v>
      </c>
    </row>
    <row r="1692" spans="1:5" ht="18">
      <c r="A1692" s="8">
        <v>208.061172</v>
      </c>
      <c r="B1692" s="6" t="s">
        <v>1697</v>
      </c>
      <c r="C1692" s="9">
        <f t="shared" si="56"/>
        <v>2.4836359956813991E-2</v>
      </c>
      <c r="E1692">
        <f t="shared" si="55"/>
        <v>2.3753656345560498E-2</v>
      </c>
    </row>
    <row r="1693" spans="1:5" ht="18">
      <c r="A1693" s="8">
        <v>213.450424</v>
      </c>
      <c r="B1693" s="6" t="s">
        <v>1698</v>
      </c>
      <c r="C1693" s="9">
        <f t="shared" si="56"/>
        <v>2.5902247633210473E-2</v>
      </c>
      <c r="E1693">
        <f t="shared" si="55"/>
        <v>2.481954402195698E-2</v>
      </c>
    </row>
    <row r="1694" spans="1:5" ht="18">
      <c r="A1694" s="8">
        <v>214.85803200000001</v>
      </c>
      <c r="B1694" s="6" t="s">
        <v>1699</v>
      </c>
      <c r="C1694" s="9">
        <f t="shared" si="56"/>
        <v>6.5945430026412843E-3</v>
      </c>
      <c r="E1694">
        <f t="shared" si="55"/>
        <v>5.5118393913877921E-3</v>
      </c>
    </row>
    <row r="1695" spans="1:5" ht="18">
      <c r="A1695" s="8">
        <v>212.92979399999999</v>
      </c>
      <c r="B1695" s="6" t="s">
        <v>1700</v>
      </c>
      <c r="C1695" s="9">
        <f t="shared" si="56"/>
        <v>-8.9744748290351284E-3</v>
      </c>
      <c r="E1695">
        <f t="shared" si="55"/>
        <v>1.005717844028862E-2</v>
      </c>
    </row>
    <row r="1696" spans="1:5" ht="18">
      <c r="A1696" s="8">
        <v>211.772919</v>
      </c>
      <c r="B1696" s="6" t="s">
        <v>1701</v>
      </c>
      <c r="C1696" s="9">
        <f t="shared" si="56"/>
        <v>-5.4331288180365922E-3</v>
      </c>
      <c r="E1696">
        <f t="shared" si="55"/>
        <v>6.5158324292900844E-3</v>
      </c>
    </row>
    <row r="1697" spans="1:5" ht="18">
      <c r="A1697" s="8">
        <v>211.772919</v>
      </c>
      <c r="B1697" s="6" t="s">
        <v>1702</v>
      </c>
      <c r="C1697" s="9">
        <f t="shared" si="56"/>
        <v>0</v>
      </c>
      <c r="E1697">
        <f t="shared" si="55"/>
        <v>1.082703611253492E-3</v>
      </c>
    </row>
    <row r="1698" spans="1:5" ht="18">
      <c r="A1698" s="8">
        <v>206.52822900000001</v>
      </c>
      <c r="B1698" s="6" t="s">
        <v>1703</v>
      </c>
      <c r="C1698" s="9">
        <f t="shared" si="56"/>
        <v>-2.476563115230046E-2</v>
      </c>
      <c r="E1698">
        <f t="shared" si="55"/>
        <v>2.5848334763553953E-2</v>
      </c>
    </row>
    <row r="1699" spans="1:5" ht="18">
      <c r="A1699" s="8">
        <v>206.94279499999999</v>
      </c>
      <c r="B1699" s="6" t="s">
        <v>1704</v>
      </c>
      <c r="C1699" s="9">
        <f t="shared" si="56"/>
        <v>2.0073091315762071E-3</v>
      </c>
      <c r="E1699">
        <f t="shared" si="55"/>
        <v>9.2460552032271504E-4</v>
      </c>
    </row>
    <row r="1700" spans="1:5" ht="18">
      <c r="A1700" s="8">
        <v>207.08741800000001</v>
      </c>
      <c r="B1700" s="6" t="s">
        <v>1705</v>
      </c>
      <c r="C1700" s="9">
        <f t="shared" si="56"/>
        <v>6.9885496617572151E-4</v>
      </c>
      <c r="E1700">
        <f t="shared" si="55"/>
        <v>3.838486450777705E-4</v>
      </c>
    </row>
    <row r="1701" spans="1:5" ht="18">
      <c r="A1701" s="8">
        <v>207.174194</v>
      </c>
      <c r="B1701" s="6" t="s">
        <v>1706</v>
      </c>
      <c r="C1701" s="9">
        <f t="shared" si="56"/>
        <v>4.190307689286854E-4</v>
      </c>
      <c r="E1701">
        <f t="shared" si="55"/>
        <v>6.6367284232480661E-4</v>
      </c>
    </row>
    <row r="1702" spans="1:5" ht="18">
      <c r="A1702" s="8">
        <v>208.466049</v>
      </c>
      <c r="B1702" s="6" t="s">
        <v>1707</v>
      </c>
      <c r="C1702" s="9">
        <f t="shared" si="56"/>
        <v>6.2355980494366303E-3</v>
      </c>
      <c r="E1702">
        <f t="shared" si="55"/>
        <v>5.1528944381831381E-3</v>
      </c>
    </row>
    <row r="1703" spans="1:5" ht="18">
      <c r="A1703" s="8">
        <v>202.53686500000001</v>
      </c>
      <c r="B1703" s="6" t="s">
        <v>1708</v>
      </c>
      <c r="C1703" s="9">
        <f t="shared" si="56"/>
        <v>-2.8441964667349717E-2</v>
      </c>
      <c r="E1703">
        <f t="shared" si="55"/>
        <v>2.952466827860321E-2</v>
      </c>
    </row>
    <row r="1704" spans="1:5" ht="18">
      <c r="A1704" s="8">
        <v>205.593063</v>
      </c>
      <c r="B1704" s="6" t="s">
        <v>1709</v>
      </c>
      <c r="C1704" s="9">
        <f t="shared" si="56"/>
        <v>1.5089588752151384E-2</v>
      </c>
      <c r="E1704">
        <f t="shared" si="55"/>
        <v>1.4006885140897892E-2</v>
      </c>
    </row>
    <row r="1705" spans="1:5" ht="18">
      <c r="A1705" s="8">
        <v>195.40257299999999</v>
      </c>
      <c r="B1705" s="6" t="s">
        <v>1710</v>
      </c>
      <c r="C1705" s="9">
        <f t="shared" si="56"/>
        <v>-4.956631245870402E-2</v>
      </c>
      <c r="E1705">
        <f t="shared" si="55"/>
        <v>5.064901606995751E-2</v>
      </c>
    </row>
    <row r="1706" spans="1:5" ht="18">
      <c r="A1706" s="8">
        <v>197.36932400000001</v>
      </c>
      <c r="B1706" s="6" t="s">
        <v>1711</v>
      </c>
      <c r="C1706" s="9">
        <f t="shared" si="56"/>
        <v>1.0065123349220162E-2</v>
      </c>
      <c r="E1706">
        <f t="shared" si="55"/>
        <v>8.9824197379666706E-3</v>
      </c>
    </row>
    <row r="1707" spans="1:5" ht="18">
      <c r="A1707" s="8">
        <v>195.20013399999999</v>
      </c>
      <c r="B1707" s="6" t="s">
        <v>1712</v>
      </c>
      <c r="C1707" s="9">
        <f t="shared" si="56"/>
        <v>-1.0990512385805284E-2</v>
      </c>
      <c r="E1707">
        <f t="shared" si="55"/>
        <v>1.2073215997058776E-2</v>
      </c>
    </row>
    <row r="1708" spans="1:5" ht="18">
      <c r="A1708" s="8">
        <v>195.06512499999999</v>
      </c>
      <c r="B1708" s="6" t="s">
        <v>1713</v>
      </c>
      <c r="C1708" s="9">
        <f t="shared" si="56"/>
        <v>-6.9164399241650187E-4</v>
      </c>
      <c r="E1708">
        <f t="shared" si="55"/>
        <v>1.7743476036699939E-3</v>
      </c>
    </row>
    <row r="1709" spans="1:5" ht="18">
      <c r="A1709" s="8">
        <v>199.01792900000001</v>
      </c>
      <c r="B1709" s="6" t="s">
        <v>1714</v>
      </c>
      <c r="C1709" s="9">
        <f t="shared" si="56"/>
        <v>2.0264022079805377E-2</v>
      </c>
      <c r="E1709">
        <f t="shared" si="55"/>
        <v>1.9181318468551884E-2</v>
      </c>
    </row>
    <row r="1710" spans="1:5" ht="18">
      <c r="A1710" s="8">
        <v>208.620316</v>
      </c>
      <c r="B1710" s="6" t="s">
        <v>1715</v>
      </c>
      <c r="C1710" s="9">
        <f t="shared" si="56"/>
        <v>4.8248854001490482E-2</v>
      </c>
      <c r="E1710">
        <f t="shared" si="55"/>
        <v>4.7166150390236992E-2</v>
      </c>
    </row>
    <row r="1711" spans="1:5" ht="18">
      <c r="A1711" s="8">
        <v>215.272583</v>
      </c>
      <c r="B1711" s="6" t="s">
        <v>1716</v>
      </c>
      <c r="C1711" s="9">
        <f t="shared" si="56"/>
        <v>3.1886956781332909E-2</v>
      </c>
      <c r="E1711">
        <f t="shared" si="55"/>
        <v>3.0804253170079416E-2</v>
      </c>
    </row>
    <row r="1712" spans="1:5" ht="18">
      <c r="A1712" s="8">
        <v>215.687119</v>
      </c>
      <c r="B1712" s="6" t="s">
        <v>1717</v>
      </c>
      <c r="C1712" s="9">
        <f t="shared" si="56"/>
        <v>1.9256330472887662E-3</v>
      </c>
      <c r="E1712">
        <f t="shared" si="55"/>
        <v>8.4292943603527415E-4</v>
      </c>
    </row>
    <row r="1713" spans="1:5" ht="18">
      <c r="A1713" s="8">
        <v>210.548508</v>
      </c>
      <c r="B1713" s="6" t="s">
        <v>1718</v>
      </c>
      <c r="C1713" s="9">
        <f t="shared" si="56"/>
        <v>-2.382437590072306E-2</v>
      </c>
      <c r="E1713">
        <f t="shared" si="55"/>
        <v>2.4907079511976554E-2</v>
      </c>
    </row>
    <row r="1714" spans="1:5" ht="18">
      <c r="A1714" s="8">
        <v>203.43347199999999</v>
      </c>
      <c r="B1714" s="6" t="s">
        <v>1719</v>
      </c>
      <c r="C1714" s="9">
        <f t="shared" si="56"/>
        <v>-3.3792858793376013E-2</v>
      </c>
      <c r="E1714">
        <f t="shared" si="55"/>
        <v>3.4875562404629502E-2</v>
      </c>
    </row>
    <row r="1715" spans="1:5" ht="18">
      <c r="A1715" s="8">
        <v>208.77458200000001</v>
      </c>
      <c r="B1715" s="6" t="s">
        <v>1720</v>
      </c>
      <c r="C1715" s="9">
        <f t="shared" si="56"/>
        <v>2.6254823984914522E-2</v>
      </c>
      <c r="E1715">
        <f t="shared" si="55"/>
        <v>2.5172120373661028E-2</v>
      </c>
    </row>
    <row r="1716" spans="1:5" ht="18">
      <c r="A1716" s="8">
        <v>207.704453</v>
      </c>
      <c r="B1716" s="6" t="s">
        <v>1721</v>
      </c>
      <c r="C1716" s="9">
        <f t="shared" si="56"/>
        <v>-5.1257628670524635E-3</v>
      </c>
      <c r="E1716">
        <f t="shared" si="55"/>
        <v>6.2084664783059558E-3</v>
      </c>
    </row>
    <row r="1717" spans="1:5" ht="18">
      <c r="A1717" s="8">
        <v>208.736008</v>
      </c>
      <c r="B1717" s="6" t="s">
        <v>1722</v>
      </c>
      <c r="C1717" s="9">
        <f t="shared" si="56"/>
        <v>4.9664558708328865E-3</v>
      </c>
      <c r="E1717">
        <f t="shared" si="55"/>
        <v>3.8837522595793943E-3</v>
      </c>
    </row>
    <row r="1718" spans="1:5" ht="18">
      <c r="A1718" s="8">
        <v>209.43017599999999</v>
      </c>
      <c r="B1718" s="6" t="s">
        <v>1723</v>
      </c>
      <c r="C1718" s="9">
        <f t="shared" si="56"/>
        <v>3.3255785939911853E-3</v>
      </c>
      <c r="E1718">
        <f t="shared" si="55"/>
        <v>2.242874982737693E-3</v>
      </c>
    </row>
    <row r="1719" spans="1:5" ht="18">
      <c r="A1719" s="8">
        <v>206.759613</v>
      </c>
      <c r="B1719" s="6" t="s">
        <v>1724</v>
      </c>
      <c r="C1719" s="9">
        <f t="shared" si="56"/>
        <v>-1.2751567376804274E-2</v>
      </c>
      <c r="E1719">
        <f t="shared" si="55"/>
        <v>1.3834270988057765E-2</v>
      </c>
    </row>
    <row r="1720" spans="1:5" ht="18">
      <c r="A1720" s="8">
        <v>204.03375199999999</v>
      </c>
      <c r="B1720" s="6" t="s">
        <v>1725</v>
      </c>
      <c r="C1720" s="9">
        <f t="shared" si="56"/>
        <v>-1.3183720749177508E-2</v>
      </c>
      <c r="E1720">
        <f t="shared" si="55"/>
        <v>1.4266424360430999E-2</v>
      </c>
    </row>
    <row r="1721" spans="1:5" ht="18">
      <c r="A1721" s="8">
        <v>205.32899499999999</v>
      </c>
      <c r="B1721" s="6" t="s">
        <v>1726</v>
      </c>
      <c r="C1721" s="9">
        <f t="shared" si="56"/>
        <v>6.3481800795390786E-3</v>
      </c>
      <c r="E1721">
        <f t="shared" si="55"/>
        <v>5.2654764682855864E-3</v>
      </c>
    </row>
    <row r="1722" spans="1:5" ht="18">
      <c r="A1722" s="8">
        <v>203.36679100000001</v>
      </c>
      <c r="B1722" s="6" t="s">
        <v>1727</v>
      </c>
      <c r="C1722" s="9">
        <f t="shared" si="56"/>
        <v>-9.5563902214589325E-3</v>
      </c>
      <c r="E1722">
        <f t="shared" si="55"/>
        <v>1.0639093832712424E-2</v>
      </c>
    </row>
    <row r="1723" spans="1:5" ht="18">
      <c r="A1723" s="8">
        <v>203.09612999999999</v>
      </c>
      <c r="B1723" s="6" t="s">
        <v>1728</v>
      </c>
      <c r="C1723" s="9">
        <f t="shared" si="56"/>
        <v>-1.330900677879221E-3</v>
      </c>
      <c r="E1723">
        <f t="shared" si="55"/>
        <v>2.4136042891327132E-3</v>
      </c>
    </row>
    <row r="1724" spans="1:5" ht="18">
      <c r="A1724" s="8">
        <v>206.720947</v>
      </c>
      <c r="B1724" s="6" t="s">
        <v>1729</v>
      </c>
      <c r="C1724" s="9">
        <f t="shared" si="56"/>
        <v>1.7847789615685894E-2</v>
      </c>
      <c r="E1724">
        <f t="shared" si="55"/>
        <v>1.6765086004432401E-2</v>
      </c>
    </row>
    <row r="1725" spans="1:5" ht="18">
      <c r="A1725" s="8">
        <v>206.73060599999999</v>
      </c>
      <c r="B1725" s="6" t="s">
        <v>1730</v>
      </c>
      <c r="C1725" s="9">
        <f t="shared" si="56"/>
        <v>4.6724824649624352E-5</v>
      </c>
      <c r="E1725">
        <f t="shared" si="55"/>
        <v>1.0359787866038677E-3</v>
      </c>
    </row>
    <row r="1726" spans="1:5" ht="18">
      <c r="A1726" s="8">
        <v>208.045197</v>
      </c>
      <c r="B1726" s="6" t="s">
        <v>1731</v>
      </c>
      <c r="C1726" s="9">
        <f t="shared" si="56"/>
        <v>6.3589568348674241E-3</v>
      </c>
      <c r="E1726">
        <f t="shared" si="55"/>
        <v>5.2762532236139319E-3</v>
      </c>
    </row>
    <row r="1727" spans="1:5" ht="18">
      <c r="A1727" s="8">
        <v>206.92392000000001</v>
      </c>
      <c r="B1727" s="6" t="s">
        <v>1732</v>
      </c>
      <c r="C1727" s="9">
        <f t="shared" si="56"/>
        <v>-5.3895836874330305E-3</v>
      </c>
      <c r="E1727">
        <f t="shared" si="55"/>
        <v>6.4722872986865227E-3</v>
      </c>
    </row>
    <row r="1728" spans="1:5" ht="18">
      <c r="A1728" s="8">
        <v>208.992493</v>
      </c>
      <c r="B1728" s="6" t="s">
        <v>1733</v>
      </c>
      <c r="C1728" s="9">
        <f t="shared" si="56"/>
        <v>9.9967804592140386E-3</v>
      </c>
      <c r="E1728">
        <f t="shared" si="55"/>
        <v>8.9140768479605472E-3</v>
      </c>
    </row>
    <row r="1729" spans="1:5" ht="18">
      <c r="A1729" s="8">
        <v>208.18052700000001</v>
      </c>
      <c r="B1729" s="6" t="s">
        <v>1734</v>
      </c>
      <c r="C1729" s="9">
        <f t="shared" si="56"/>
        <v>-3.8851443338684399E-3</v>
      </c>
      <c r="E1729">
        <f t="shared" si="55"/>
        <v>4.9678479451219322E-3</v>
      </c>
    </row>
    <row r="1730" spans="1:5" ht="18">
      <c r="A1730" s="8">
        <v>207.08828700000001</v>
      </c>
      <c r="B1730" s="6" t="s">
        <v>1735</v>
      </c>
      <c r="C1730" s="9">
        <f t="shared" si="56"/>
        <v>-5.2466002259663469E-3</v>
      </c>
      <c r="E1730">
        <f t="shared" si="55"/>
        <v>6.3293038372198391E-3</v>
      </c>
    </row>
    <row r="1731" spans="1:5" ht="18">
      <c r="A1731" s="8">
        <v>207.20426900000001</v>
      </c>
      <c r="B1731" s="6" t="s">
        <v>1736</v>
      </c>
      <c r="C1731" s="9">
        <f t="shared" si="56"/>
        <v>5.6006064698377322E-4</v>
      </c>
      <c r="E1731">
        <f t="shared" ref="E1731:E1794" si="57">ABS(C1731-$G$2)</f>
        <v>5.2264296426971879E-4</v>
      </c>
    </row>
    <row r="1732" spans="1:5" ht="18">
      <c r="A1732" s="8">
        <v>207.13659699999999</v>
      </c>
      <c r="B1732" s="6" t="s">
        <v>1737</v>
      </c>
      <c r="C1732" s="9">
        <f t="shared" ref="C1732:C1795" si="58">A1732/A1731-1</f>
        <v>-3.2659558766146013E-4</v>
      </c>
      <c r="E1732">
        <f t="shared" si="57"/>
        <v>1.4092991989149521E-3</v>
      </c>
    </row>
    <row r="1733" spans="1:5" ht="18">
      <c r="A1733" s="8">
        <v>208.79916399999999</v>
      </c>
      <c r="B1733" s="6" t="s">
        <v>1738</v>
      </c>
      <c r="C1733" s="9">
        <f t="shared" si="58"/>
        <v>8.026428086969073E-3</v>
      </c>
      <c r="E1733">
        <f t="shared" si="57"/>
        <v>6.9437244757155807E-3</v>
      </c>
    </row>
    <row r="1734" spans="1:5" ht="18">
      <c r="A1734" s="8">
        <v>204.72970599999999</v>
      </c>
      <c r="B1734" s="6" t="s">
        <v>1739</v>
      </c>
      <c r="C1734" s="9">
        <f t="shared" si="58"/>
        <v>-1.9489819413261666E-2</v>
      </c>
      <c r="E1734">
        <f t="shared" si="57"/>
        <v>2.057252302451516E-2</v>
      </c>
    </row>
    <row r="1735" spans="1:5" ht="18">
      <c r="A1735" s="8">
        <v>203.49246199999999</v>
      </c>
      <c r="B1735" s="6" t="s">
        <v>1740</v>
      </c>
      <c r="C1735" s="9">
        <f t="shared" si="58"/>
        <v>-6.0433047268675377E-3</v>
      </c>
      <c r="E1735">
        <f t="shared" si="57"/>
        <v>7.12600833812103E-3</v>
      </c>
    </row>
    <row r="1736" spans="1:5" ht="18">
      <c r="A1736" s="8">
        <v>206.14099100000001</v>
      </c>
      <c r="B1736" s="6" t="s">
        <v>1741</v>
      </c>
      <c r="C1736" s="9">
        <f t="shared" si="58"/>
        <v>1.3015366633089442E-2</v>
      </c>
      <c r="E1736">
        <f t="shared" si="57"/>
        <v>1.1932663021835951E-2</v>
      </c>
    </row>
    <row r="1737" spans="1:5" ht="18">
      <c r="A1737" s="8">
        <v>207.04959099999999</v>
      </c>
      <c r="B1737" s="6" t="s">
        <v>1742</v>
      </c>
      <c r="C1737" s="9">
        <f t="shared" si="58"/>
        <v>4.4076629087321795E-3</v>
      </c>
      <c r="E1737">
        <f t="shared" si="57"/>
        <v>3.3249592974786872E-3</v>
      </c>
    </row>
    <row r="1738" spans="1:5" ht="18">
      <c r="A1738" s="8">
        <v>206.981934</v>
      </c>
      <c r="B1738" s="6" t="s">
        <v>1743</v>
      </c>
      <c r="C1738" s="9">
        <f t="shared" si="58"/>
        <v>-3.2676712701162902E-4</v>
      </c>
      <c r="E1738">
        <f t="shared" si="57"/>
        <v>1.409470738265121E-3</v>
      </c>
    </row>
    <row r="1739" spans="1:5" ht="18">
      <c r="A1739" s="8">
        <v>211.959991</v>
      </c>
      <c r="B1739" s="6" t="s">
        <v>1744</v>
      </c>
      <c r="C1739" s="9">
        <f t="shared" si="58"/>
        <v>2.4050683573185738E-2</v>
      </c>
      <c r="E1739">
        <f t="shared" si="57"/>
        <v>2.2967979961932245E-2</v>
      </c>
    </row>
    <row r="1740" spans="1:5" ht="18">
      <c r="A1740" s="8">
        <v>212.095383</v>
      </c>
      <c r="B1740" s="6" t="s">
        <v>1745</v>
      </c>
      <c r="C1740" s="9">
        <f t="shared" si="58"/>
        <v>6.3876205769419769E-4</v>
      </c>
      <c r="E1740">
        <f t="shared" si="57"/>
        <v>4.4394155355929432E-4</v>
      </c>
    </row>
    <row r="1741" spans="1:5" ht="18">
      <c r="A1741" s="8">
        <v>211.29307600000001</v>
      </c>
      <c r="B1741" s="6" t="s">
        <v>1746</v>
      </c>
      <c r="C1741" s="9">
        <f t="shared" si="58"/>
        <v>-3.78276504019881E-3</v>
      </c>
      <c r="E1741">
        <f t="shared" si="57"/>
        <v>4.8654686514523022E-3</v>
      </c>
    </row>
    <row r="1742" spans="1:5" ht="18">
      <c r="A1742" s="8">
        <v>215.159515</v>
      </c>
      <c r="B1742" s="6" t="s">
        <v>1747</v>
      </c>
      <c r="C1742" s="9">
        <f t="shared" si="58"/>
        <v>1.8298938484855976E-2</v>
      </c>
      <c r="E1742">
        <f t="shared" si="57"/>
        <v>1.7216234873602482E-2</v>
      </c>
    </row>
    <row r="1743" spans="1:5" ht="18">
      <c r="A1743" s="8">
        <v>216.464462</v>
      </c>
      <c r="B1743" s="6" t="s">
        <v>1748</v>
      </c>
      <c r="C1743" s="9">
        <f t="shared" si="58"/>
        <v>6.0650211077115657E-3</v>
      </c>
      <c r="E1743">
        <f t="shared" si="57"/>
        <v>4.9823174964580734E-3</v>
      </c>
    </row>
    <row r="1744" spans="1:5" ht="18">
      <c r="A1744" s="8">
        <v>213.64193700000001</v>
      </c>
      <c r="B1744" s="6" t="s">
        <v>1749</v>
      </c>
      <c r="C1744" s="9">
        <f t="shared" si="58"/>
        <v>-1.3039207331871361E-2</v>
      </c>
      <c r="E1744">
        <f t="shared" si="57"/>
        <v>1.4121910943124852E-2</v>
      </c>
    </row>
    <row r="1745" spans="1:5" ht="18">
      <c r="A1745" s="8">
        <v>215.31419399999999</v>
      </c>
      <c r="B1745" s="6" t="s">
        <v>1750</v>
      </c>
      <c r="C1745" s="9">
        <f t="shared" si="58"/>
        <v>7.8273817560452486E-3</v>
      </c>
      <c r="E1745">
        <f t="shared" si="57"/>
        <v>6.7446781447917563E-3</v>
      </c>
    </row>
    <row r="1746" spans="1:5" ht="18">
      <c r="A1746" s="8">
        <v>217.450424</v>
      </c>
      <c r="B1746" s="6" t="s">
        <v>1751</v>
      </c>
      <c r="C1746" s="9">
        <f t="shared" si="58"/>
        <v>9.9214545976471502E-3</v>
      </c>
      <c r="E1746">
        <f t="shared" si="57"/>
        <v>8.8387509863936588E-3</v>
      </c>
    </row>
    <row r="1747" spans="1:5" ht="18">
      <c r="A1747" s="8">
        <v>216.66745</v>
      </c>
      <c r="B1747" s="6" t="s">
        <v>1752</v>
      </c>
      <c r="C1747" s="9">
        <f t="shared" si="58"/>
        <v>-3.6007011878717021E-3</v>
      </c>
      <c r="E1747">
        <f t="shared" si="57"/>
        <v>4.6834047991251944E-3</v>
      </c>
    </row>
    <row r="1748" spans="1:5" ht="18">
      <c r="A1748" s="8">
        <v>214.27989199999999</v>
      </c>
      <c r="B1748" s="6" t="s">
        <v>1753</v>
      </c>
      <c r="C1748" s="9">
        <f t="shared" si="58"/>
        <v>-1.1019458621957301E-2</v>
      </c>
      <c r="E1748">
        <f t="shared" si="57"/>
        <v>1.2102162233210792E-2</v>
      </c>
    </row>
    <row r="1749" spans="1:5" ht="18">
      <c r="A1749" s="8">
        <v>214.99517800000001</v>
      </c>
      <c r="B1749" s="6" t="s">
        <v>1754</v>
      </c>
      <c r="C1749" s="9">
        <f t="shared" si="58"/>
        <v>3.3380920315193574E-3</v>
      </c>
      <c r="E1749">
        <f t="shared" si="57"/>
        <v>2.2553884202658652E-3</v>
      </c>
    </row>
    <row r="1750" spans="1:5" ht="18">
      <c r="A1750" s="8">
        <v>210.42311100000001</v>
      </c>
      <c r="B1750" s="6" t="s">
        <v>1755</v>
      </c>
      <c r="C1750" s="9">
        <f t="shared" si="58"/>
        <v>-2.1265904856712647E-2</v>
      </c>
      <c r="E1750">
        <f t="shared" si="57"/>
        <v>2.2348608467966141E-2</v>
      </c>
    </row>
    <row r="1751" spans="1:5" ht="18">
      <c r="A1751" s="8">
        <v>210.62608299999999</v>
      </c>
      <c r="B1751" s="6" t="s">
        <v>1756</v>
      </c>
      <c r="C1751" s="9">
        <f t="shared" si="58"/>
        <v>9.645898638956929E-4</v>
      </c>
      <c r="E1751">
        <f t="shared" si="57"/>
        <v>1.1811374735779911E-4</v>
      </c>
    </row>
    <row r="1752" spans="1:5" ht="18">
      <c r="A1752" s="8">
        <v>205.16467299999999</v>
      </c>
      <c r="B1752" s="6" t="s">
        <v>1757</v>
      </c>
      <c r="C1752" s="9">
        <f t="shared" si="58"/>
        <v>-2.5929409701836437E-2</v>
      </c>
      <c r="E1752">
        <f t="shared" si="57"/>
        <v>2.701211331308993E-2</v>
      </c>
    </row>
    <row r="1753" spans="1:5" ht="18">
      <c r="A1753" s="8">
        <v>211.003052</v>
      </c>
      <c r="B1753" s="6" t="s">
        <v>1758</v>
      </c>
      <c r="C1753" s="9">
        <f t="shared" si="58"/>
        <v>2.8457038507794241E-2</v>
      </c>
      <c r="E1753">
        <f t="shared" si="57"/>
        <v>2.7374334896540748E-2</v>
      </c>
    </row>
    <row r="1754" spans="1:5" ht="18">
      <c r="A1754" s="8">
        <v>212.28866600000001</v>
      </c>
      <c r="B1754" s="6" t="s">
        <v>1759</v>
      </c>
      <c r="C1754" s="9">
        <f t="shared" si="58"/>
        <v>6.0928692159392117E-3</v>
      </c>
      <c r="E1754">
        <f t="shared" si="57"/>
        <v>5.0101656046857195E-3</v>
      </c>
    </row>
    <row r="1755" spans="1:5" ht="18">
      <c r="A1755" s="8">
        <v>210.22976700000001</v>
      </c>
      <c r="B1755" s="6" t="s">
        <v>1760</v>
      </c>
      <c r="C1755" s="9">
        <f t="shared" si="58"/>
        <v>-9.6985818357349096E-3</v>
      </c>
      <c r="E1755">
        <f t="shared" si="57"/>
        <v>1.0781285446988401E-2</v>
      </c>
    </row>
    <row r="1756" spans="1:5" ht="18">
      <c r="A1756" s="8">
        <v>207.755234</v>
      </c>
      <c r="B1756" s="6" t="s">
        <v>1761</v>
      </c>
      <c r="C1756" s="9">
        <f t="shared" si="58"/>
        <v>-1.1770611913392903E-2</v>
      </c>
      <c r="E1756">
        <f t="shared" si="57"/>
        <v>1.2853315524646395E-2</v>
      </c>
    </row>
    <row r="1757" spans="1:5" ht="18">
      <c r="A1757" s="8">
        <v>209.11816400000001</v>
      </c>
      <c r="B1757" s="6" t="s">
        <v>1762</v>
      </c>
      <c r="C1757" s="9">
        <f t="shared" si="58"/>
        <v>6.5602679352954052E-3</v>
      </c>
      <c r="E1757">
        <f t="shared" si="57"/>
        <v>5.477564324041913E-3</v>
      </c>
    </row>
    <row r="1758" spans="1:5" ht="18">
      <c r="A1758" s="8">
        <v>205.90901199999999</v>
      </c>
      <c r="B1758" s="6" t="s">
        <v>1763</v>
      </c>
      <c r="C1758" s="9">
        <f t="shared" si="58"/>
        <v>-1.5346117901073431E-2</v>
      </c>
      <c r="E1758">
        <f t="shared" si="57"/>
        <v>1.6428821512326924E-2</v>
      </c>
    </row>
    <row r="1759" spans="1:5" ht="18">
      <c r="A1759" s="8">
        <v>205.551346</v>
      </c>
      <c r="B1759" s="6" t="s">
        <v>1764</v>
      </c>
      <c r="C1759" s="9">
        <f t="shared" si="58"/>
        <v>-1.7370099371852854E-3</v>
      </c>
      <c r="E1759">
        <f t="shared" si="57"/>
        <v>2.8197135484387776E-3</v>
      </c>
    </row>
    <row r="1760" spans="1:5" ht="18">
      <c r="A1760" s="8">
        <v>209.21482800000001</v>
      </c>
      <c r="B1760" s="6" t="s">
        <v>1765</v>
      </c>
      <c r="C1760" s="9">
        <f t="shared" si="58"/>
        <v>1.7822709854695029E-2</v>
      </c>
      <c r="E1760">
        <f t="shared" si="57"/>
        <v>1.6740006243441536E-2</v>
      </c>
    </row>
    <row r="1761" spans="1:5" ht="18">
      <c r="A1761" s="8">
        <v>216.85110499999999</v>
      </c>
      <c r="B1761" s="6" t="s">
        <v>1766</v>
      </c>
      <c r="C1761" s="9">
        <f t="shared" si="58"/>
        <v>3.6499693033229752E-2</v>
      </c>
      <c r="E1761">
        <f t="shared" si="57"/>
        <v>3.5416989421976262E-2</v>
      </c>
    </row>
    <row r="1762" spans="1:5" ht="18">
      <c r="A1762" s="8">
        <v>217.46006800000001</v>
      </c>
      <c r="B1762" s="6" t="s">
        <v>1767</v>
      </c>
      <c r="C1762" s="9">
        <f t="shared" si="58"/>
        <v>2.8082079637086199E-3</v>
      </c>
      <c r="E1762">
        <f t="shared" si="57"/>
        <v>1.7255043524551279E-3</v>
      </c>
    </row>
    <row r="1763" spans="1:5" ht="18">
      <c r="A1763" s="8">
        <v>218.40733299999999</v>
      </c>
      <c r="B1763" s="6" t="s">
        <v>1768</v>
      </c>
      <c r="C1763" s="9">
        <f t="shared" si="58"/>
        <v>4.3560411284337963E-3</v>
      </c>
      <c r="E1763">
        <f t="shared" si="57"/>
        <v>3.2733375171803041E-3</v>
      </c>
    </row>
    <row r="1764" spans="1:5" ht="18">
      <c r="A1764" s="8">
        <v>221.867828</v>
      </c>
      <c r="B1764" s="6" t="s">
        <v>1769</v>
      </c>
      <c r="C1764" s="9">
        <f t="shared" si="58"/>
        <v>1.5844225340181373E-2</v>
      </c>
      <c r="E1764">
        <f t="shared" si="57"/>
        <v>1.4761521728927881E-2</v>
      </c>
    </row>
    <row r="1765" spans="1:5" ht="18">
      <c r="A1765" s="8">
        <v>224.57441700000001</v>
      </c>
      <c r="B1765" s="6" t="s">
        <v>1770</v>
      </c>
      <c r="C1765" s="9">
        <f t="shared" si="58"/>
        <v>1.2199105315981118E-2</v>
      </c>
      <c r="E1765">
        <f t="shared" si="57"/>
        <v>1.1116401704727627E-2</v>
      </c>
    </row>
    <row r="1766" spans="1:5" ht="18">
      <c r="A1766" s="8">
        <v>225.12536600000001</v>
      </c>
      <c r="B1766" s="6" t="s">
        <v>1771</v>
      </c>
      <c r="C1766" s="9">
        <f t="shared" si="58"/>
        <v>2.4533025950146392E-3</v>
      </c>
      <c r="E1766">
        <f t="shared" si="57"/>
        <v>1.3705989837611472E-3</v>
      </c>
    </row>
    <row r="1767" spans="1:5" ht="18">
      <c r="A1767" s="8">
        <v>230.954071</v>
      </c>
      <c r="B1767" s="6" t="s">
        <v>1772</v>
      </c>
      <c r="C1767" s="9">
        <f t="shared" si="58"/>
        <v>2.589092958987127E-2</v>
      </c>
      <c r="E1767">
        <f t="shared" si="57"/>
        <v>2.4808225978617777E-2</v>
      </c>
    </row>
    <row r="1768" spans="1:5" ht="18">
      <c r="A1768" s="8">
        <v>224.216736</v>
      </c>
      <c r="B1768" s="6" t="s">
        <v>1773</v>
      </c>
      <c r="C1768" s="9">
        <f t="shared" si="58"/>
        <v>-2.9171752508315829E-2</v>
      </c>
      <c r="E1768">
        <f t="shared" si="57"/>
        <v>3.0254456119569322E-2</v>
      </c>
    </row>
    <row r="1769" spans="1:5" ht="18">
      <c r="A1769" s="8">
        <v>231.65005500000001</v>
      </c>
      <c r="B1769" s="6" t="s">
        <v>1774</v>
      </c>
      <c r="C1769" s="9">
        <f t="shared" si="58"/>
        <v>3.3152382523309987E-2</v>
      </c>
      <c r="E1769">
        <f t="shared" si="57"/>
        <v>3.2069678912056497E-2</v>
      </c>
    </row>
    <row r="1770" spans="1:5" ht="18">
      <c r="A1770" s="8">
        <v>231.51466400000001</v>
      </c>
      <c r="B1770" s="6" t="s">
        <v>1775</v>
      </c>
      <c r="C1770" s="9">
        <f t="shared" si="58"/>
        <v>-5.8446349170948597E-4</v>
      </c>
      <c r="E1770">
        <f t="shared" si="57"/>
        <v>1.667167102962978E-3</v>
      </c>
    </row>
    <row r="1771" spans="1:5" ht="18">
      <c r="A1771" s="8">
        <v>234.888214</v>
      </c>
      <c r="B1771" s="6" t="s">
        <v>1776</v>
      </c>
      <c r="C1771" s="9">
        <f t="shared" si="58"/>
        <v>1.4571647176526037E-2</v>
      </c>
      <c r="E1771">
        <f t="shared" si="57"/>
        <v>1.3488943565272546E-2</v>
      </c>
    </row>
    <row r="1772" spans="1:5" ht="18">
      <c r="A1772" s="8">
        <v>233.931229</v>
      </c>
      <c r="B1772" s="6" t="s">
        <v>1777</v>
      </c>
      <c r="C1772" s="9">
        <f t="shared" si="58"/>
        <v>-4.0742146389686207E-3</v>
      </c>
      <c r="E1772">
        <f t="shared" si="57"/>
        <v>5.1569182502221129E-3</v>
      </c>
    </row>
    <row r="1773" spans="1:5" ht="18">
      <c r="A1773" s="8">
        <v>234.11488299999999</v>
      </c>
      <c r="B1773" s="6" t="s">
        <v>1778</v>
      </c>
      <c r="C1773" s="9">
        <f t="shared" si="58"/>
        <v>7.8507688257389852E-4</v>
      </c>
      <c r="E1773">
        <f t="shared" si="57"/>
        <v>2.976267286795935E-4</v>
      </c>
    </row>
    <row r="1774" spans="1:5" ht="18">
      <c r="A1774" s="8">
        <v>234.3759</v>
      </c>
      <c r="B1774" s="6" t="s">
        <v>1779</v>
      </c>
      <c r="C1774" s="9">
        <f t="shared" si="58"/>
        <v>1.1149098966083404E-3</v>
      </c>
      <c r="E1774">
        <f t="shared" si="57"/>
        <v>3.2206285354848376E-5</v>
      </c>
    </row>
    <row r="1775" spans="1:5" ht="18">
      <c r="A1775" s="8">
        <v>235.63249200000001</v>
      </c>
      <c r="B1775" s="6" t="s">
        <v>1780</v>
      </c>
      <c r="C1775" s="9">
        <f t="shared" si="58"/>
        <v>5.3614386120757196E-3</v>
      </c>
      <c r="E1775">
        <f t="shared" si="57"/>
        <v>4.2787350008222274E-3</v>
      </c>
    </row>
    <row r="1776" spans="1:5" ht="18">
      <c r="A1776" s="8">
        <v>234.714203</v>
      </c>
      <c r="B1776" s="6" t="s">
        <v>1781</v>
      </c>
      <c r="C1776" s="9">
        <f t="shared" si="58"/>
        <v>-3.8971238312923706E-3</v>
      </c>
      <c r="E1776">
        <f t="shared" si="57"/>
        <v>4.9798274425458628E-3</v>
      </c>
    </row>
    <row r="1777" spans="1:5" ht="18">
      <c r="A1777" s="8">
        <v>236.32847599999999</v>
      </c>
      <c r="B1777" s="6" t="s">
        <v>1782</v>
      </c>
      <c r="C1777" s="9">
        <f t="shared" si="58"/>
        <v>6.8776110664252599E-3</v>
      </c>
      <c r="E1777">
        <f t="shared" si="57"/>
        <v>5.7949074551717676E-3</v>
      </c>
    </row>
    <row r="1778" spans="1:5" ht="18">
      <c r="A1778" s="8">
        <v>236.811768</v>
      </c>
      <c r="B1778" s="6" t="s">
        <v>1783</v>
      </c>
      <c r="C1778" s="9">
        <f t="shared" si="58"/>
        <v>2.0450011280062075E-3</v>
      </c>
      <c r="E1778">
        <f t="shared" si="57"/>
        <v>9.6229751675271547E-4</v>
      </c>
    </row>
    <row r="1779" spans="1:5" ht="18">
      <c r="A1779" s="8">
        <v>235.564819</v>
      </c>
      <c r="B1779" s="6" t="s">
        <v>1784</v>
      </c>
      <c r="C1779" s="9">
        <f t="shared" si="58"/>
        <v>-5.265570248181306E-3</v>
      </c>
      <c r="E1779">
        <f t="shared" si="57"/>
        <v>6.3482738594347983E-3</v>
      </c>
    </row>
    <row r="1780" spans="1:5" ht="18">
      <c r="A1780" s="8">
        <v>236.59179700000001</v>
      </c>
      <c r="B1780" s="6" t="s">
        <v>1785</v>
      </c>
      <c r="C1780" s="9">
        <f t="shared" si="58"/>
        <v>4.3596408171628909E-3</v>
      </c>
      <c r="E1780">
        <f t="shared" si="57"/>
        <v>3.2769372059093986E-3</v>
      </c>
    </row>
    <row r="1781" spans="1:5" ht="18">
      <c r="A1781" s="8">
        <v>236.194534</v>
      </c>
      <c r="B1781" s="6" t="s">
        <v>1786</v>
      </c>
      <c r="C1781" s="9">
        <f t="shared" si="58"/>
        <v>-1.6791072430969445E-3</v>
      </c>
      <c r="E1781">
        <f t="shared" si="57"/>
        <v>2.7618108543504367E-3</v>
      </c>
    </row>
    <row r="1782" spans="1:5" ht="18">
      <c r="A1782" s="8">
        <v>233.462433</v>
      </c>
      <c r="B1782" s="6" t="s">
        <v>1787</v>
      </c>
      <c r="C1782" s="9">
        <f t="shared" si="58"/>
        <v>-1.1567164378156192E-2</v>
      </c>
      <c r="E1782">
        <f t="shared" si="57"/>
        <v>1.2649867989409683E-2</v>
      </c>
    </row>
    <row r="1783" spans="1:5" ht="18">
      <c r="A1783" s="8">
        <v>227.20367400000001</v>
      </c>
      <c r="B1783" s="6" t="s">
        <v>1788</v>
      </c>
      <c r="C1783" s="9">
        <f t="shared" si="58"/>
        <v>-2.6808420179532666E-2</v>
      </c>
      <c r="E1783">
        <f t="shared" si="57"/>
        <v>2.7891123790786159E-2</v>
      </c>
    </row>
    <row r="1784" spans="1:5" ht="18">
      <c r="A1784" s="8">
        <v>226.002319</v>
      </c>
      <c r="B1784" s="6" t="s">
        <v>1789</v>
      </c>
      <c r="C1784" s="9">
        <f t="shared" si="58"/>
        <v>-5.2875685452163923E-3</v>
      </c>
      <c r="E1784">
        <f t="shared" si="57"/>
        <v>6.3702721564698845E-3</v>
      </c>
    </row>
    <row r="1785" spans="1:5" ht="18">
      <c r="A1785" s="8">
        <v>227.242447</v>
      </c>
      <c r="B1785" s="6" t="s">
        <v>1790</v>
      </c>
      <c r="C1785" s="9">
        <f t="shared" si="58"/>
        <v>5.4872357305324471E-3</v>
      </c>
      <c r="E1785">
        <f t="shared" si="57"/>
        <v>4.4045321192789548E-3</v>
      </c>
    </row>
    <row r="1786" spans="1:5" ht="18">
      <c r="A1786" s="8">
        <v>221.85566700000001</v>
      </c>
      <c r="B1786" s="6" t="s">
        <v>1791</v>
      </c>
      <c r="C1786" s="9">
        <f t="shared" si="58"/>
        <v>-2.3704990291712469E-2</v>
      </c>
      <c r="E1786">
        <f t="shared" si="57"/>
        <v>2.4787693902965962E-2</v>
      </c>
    </row>
    <row r="1787" spans="1:5" ht="18">
      <c r="A1787" s="8">
        <v>225.14004499999999</v>
      </c>
      <c r="B1787" s="6" t="s">
        <v>1792</v>
      </c>
      <c r="C1787" s="9">
        <f t="shared" si="58"/>
        <v>1.4804120374351193E-2</v>
      </c>
      <c r="E1787">
        <f t="shared" si="57"/>
        <v>1.3721416763097702E-2</v>
      </c>
    </row>
    <row r="1788" spans="1:5" ht="18">
      <c r="A1788" s="8">
        <v>229.55798300000001</v>
      </c>
      <c r="B1788" s="6" t="s">
        <v>1793</v>
      </c>
      <c r="C1788" s="9">
        <f t="shared" si="58"/>
        <v>1.9623066167549164E-2</v>
      </c>
      <c r="E1788">
        <f t="shared" si="57"/>
        <v>1.854036255629567E-2</v>
      </c>
    </row>
    <row r="1789" spans="1:5" ht="18">
      <c r="A1789" s="8">
        <v>226.58363299999999</v>
      </c>
      <c r="B1789" s="6" t="s">
        <v>1794</v>
      </c>
      <c r="C1789" s="9">
        <f t="shared" si="58"/>
        <v>-1.2956857178868075E-2</v>
      </c>
      <c r="E1789">
        <f t="shared" si="57"/>
        <v>1.4039560790121567E-2</v>
      </c>
    </row>
    <row r="1790" spans="1:5" ht="18">
      <c r="A1790" s="8">
        <v>220.47024500000001</v>
      </c>
      <c r="B1790" s="6" t="s">
        <v>1795</v>
      </c>
      <c r="C1790" s="9">
        <f t="shared" si="58"/>
        <v>-2.6980713121498856E-2</v>
      </c>
      <c r="E1790">
        <f t="shared" si="57"/>
        <v>2.8063416732752349E-2</v>
      </c>
    </row>
    <row r="1791" spans="1:5" ht="18">
      <c r="A1791" s="8">
        <v>219.666077</v>
      </c>
      <c r="B1791" s="6" t="s">
        <v>1796</v>
      </c>
      <c r="C1791" s="9">
        <f t="shared" si="58"/>
        <v>-3.6475126155912641E-3</v>
      </c>
      <c r="E1791">
        <f t="shared" si="57"/>
        <v>4.7302162268447563E-3</v>
      </c>
    </row>
    <row r="1792" spans="1:5" ht="18">
      <c r="A1792" s="8">
        <v>224.38436899999999</v>
      </c>
      <c r="B1792" s="6" t="s">
        <v>1797</v>
      </c>
      <c r="C1792" s="9">
        <f t="shared" si="58"/>
        <v>2.147938391051607E-2</v>
      </c>
      <c r="E1792">
        <f t="shared" si="57"/>
        <v>2.0396680299262577E-2</v>
      </c>
    </row>
    <row r="1793" spans="1:5" ht="18">
      <c r="A1793" s="8">
        <v>220.305511</v>
      </c>
      <c r="B1793" s="6" t="s">
        <v>1798</v>
      </c>
      <c r="C1793" s="9">
        <f t="shared" si="58"/>
        <v>-1.817799527738051E-2</v>
      </c>
      <c r="E1793">
        <f t="shared" si="57"/>
        <v>1.9260698888634003E-2</v>
      </c>
    </row>
    <row r="1794" spans="1:5" ht="18">
      <c r="A1794" s="8">
        <v>226.49642900000001</v>
      </c>
      <c r="B1794" s="6" t="s">
        <v>1799</v>
      </c>
      <c r="C1794" s="9">
        <f t="shared" si="58"/>
        <v>2.810151217687884E-2</v>
      </c>
      <c r="E1794">
        <f t="shared" si="57"/>
        <v>2.7018808565625347E-2</v>
      </c>
    </row>
    <row r="1795" spans="1:5" ht="18">
      <c r="A1795" s="8">
        <v>225.17880199999999</v>
      </c>
      <c r="B1795" s="6" t="s">
        <v>1800</v>
      </c>
      <c r="C1795" s="9">
        <f t="shared" si="58"/>
        <v>-5.8174294659630865E-3</v>
      </c>
      <c r="E1795">
        <f t="shared" ref="E1795:E1858" si="59">ABS(C1795-$G$2)</f>
        <v>6.9001330772165788E-3</v>
      </c>
    </row>
    <row r="1796" spans="1:5" ht="18">
      <c r="A1796" s="8">
        <v>229.74208100000001</v>
      </c>
      <c r="B1796" s="6" t="s">
        <v>1801</v>
      </c>
      <c r="C1796" s="9">
        <f t="shared" ref="C1796:C1859" si="60">A1796/A1795-1</f>
        <v>2.0265135791956324E-2</v>
      </c>
      <c r="E1796">
        <f t="shared" si="59"/>
        <v>1.918243218070283E-2</v>
      </c>
    </row>
    <row r="1797" spans="1:5" ht="18">
      <c r="A1797" s="8">
        <v>228.40505999999999</v>
      </c>
      <c r="B1797" s="6" t="s">
        <v>1802</v>
      </c>
      <c r="C1797" s="9">
        <f t="shared" si="60"/>
        <v>-5.8196608744047751E-3</v>
      </c>
      <c r="E1797">
        <f t="shared" si="59"/>
        <v>6.9023644856582673E-3</v>
      </c>
    </row>
    <row r="1798" spans="1:5" ht="18">
      <c r="A1798" s="8">
        <v>227.494339</v>
      </c>
      <c r="B1798" s="6" t="s">
        <v>1803</v>
      </c>
      <c r="C1798" s="9">
        <f t="shared" si="60"/>
        <v>-3.9873065859399315E-3</v>
      </c>
      <c r="E1798">
        <f t="shared" si="59"/>
        <v>5.0700101971934237E-3</v>
      </c>
    </row>
    <row r="1799" spans="1:5" ht="18">
      <c r="A1799" s="8">
        <v>230.30401599999999</v>
      </c>
      <c r="B1799" s="6" t="s">
        <v>1804</v>
      </c>
      <c r="C1799" s="9">
        <f t="shared" si="60"/>
        <v>1.2350535896192172E-2</v>
      </c>
      <c r="E1799">
        <f t="shared" si="59"/>
        <v>1.126783228493868E-2</v>
      </c>
    </row>
    <row r="1800" spans="1:5" ht="18">
      <c r="A1800" s="8">
        <v>229.65484599999999</v>
      </c>
      <c r="B1800" s="6" t="s">
        <v>1805</v>
      </c>
      <c r="C1800" s="9">
        <f t="shared" si="60"/>
        <v>-2.8187524094238636E-3</v>
      </c>
      <c r="E1800">
        <f t="shared" si="59"/>
        <v>3.9014560206773559E-3</v>
      </c>
    </row>
    <row r="1801" spans="1:5" ht="18">
      <c r="A1801" s="8">
        <v>223.53178399999999</v>
      </c>
      <c r="B1801" s="6" t="s">
        <v>1806</v>
      </c>
      <c r="C1801" s="9">
        <f t="shared" si="60"/>
        <v>-2.6662019576978557E-2</v>
      </c>
      <c r="E1801">
        <f t="shared" si="59"/>
        <v>2.774472318823205E-2</v>
      </c>
    </row>
    <row r="1802" spans="1:5" ht="18">
      <c r="A1802" s="8">
        <v>223.17332500000001</v>
      </c>
      <c r="B1802" s="6" t="s">
        <v>1807</v>
      </c>
      <c r="C1802" s="9">
        <f t="shared" si="60"/>
        <v>-1.6036153498421024E-3</v>
      </c>
      <c r="E1802">
        <f t="shared" si="59"/>
        <v>2.6863189610955946E-3</v>
      </c>
    </row>
    <row r="1803" spans="1:5" ht="18">
      <c r="A1803" s="8">
        <v>228.63763399999999</v>
      </c>
      <c r="B1803" s="6" t="s">
        <v>1808</v>
      </c>
      <c r="C1803" s="9">
        <f t="shared" si="60"/>
        <v>2.4484597341550396E-2</v>
      </c>
      <c r="E1803">
        <f t="shared" si="59"/>
        <v>2.3401893730296903E-2</v>
      </c>
    </row>
    <row r="1804" spans="1:5" ht="18">
      <c r="A1804" s="8">
        <v>230.178055</v>
      </c>
      <c r="B1804" s="6" t="s">
        <v>1809</v>
      </c>
      <c r="C1804" s="9">
        <f t="shared" si="60"/>
        <v>6.7373903982930194E-3</v>
      </c>
      <c r="E1804">
        <f t="shared" si="59"/>
        <v>5.6546867870395272E-3</v>
      </c>
    </row>
    <row r="1805" spans="1:5" ht="18">
      <c r="A1805" s="8">
        <v>228.12408400000001</v>
      </c>
      <c r="B1805" s="6" t="s">
        <v>1810</v>
      </c>
      <c r="C1805" s="9">
        <f t="shared" si="60"/>
        <v>-8.9234006256591059E-3</v>
      </c>
      <c r="E1805">
        <f t="shared" si="59"/>
        <v>1.0006104236912597E-2</v>
      </c>
    </row>
    <row r="1806" spans="1:5" ht="18">
      <c r="A1806" s="8">
        <v>225.10128800000001</v>
      </c>
      <c r="B1806" s="6" t="s">
        <v>1811</v>
      </c>
      <c r="C1806" s="9">
        <f t="shared" si="60"/>
        <v>-1.3250665808700823E-2</v>
      </c>
      <c r="E1806">
        <f t="shared" si="59"/>
        <v>1.4333369419954315E-2</v>
      </c>
    </row>
    <row r="1807" spans="1:5" ht="18">
      <c r="A1807" s="8">
        <v>229.112335</v>
      </c>
      <c r="B1807" s="6" t="s">
        <v>1812</v>
      </c>
      <c r="C1807" s="9">
        <f t="shared" si="60"/>
        <v>1.7818854061821154E-2</v>
      </c>
      <c r="E1807">
        <f t="shared" si="59"/>
        <v>1.6736150450567661E-2</v>
      </c>
    </row>
    <row r="1808" spans="1:5" ht="18">
      <c r="A1808" s="8">
        <v>227.91095000000001</v>
      </c>
      <c r="B1808" s="6" t="s">
        <v>1813</v>
      </c>
      <c r="C1808" s="9">
        <f t="shared" si="60"/>
        <v>-5.2436504564452591E-3</v>
      </c>
      <c r="E1808">
        <f t="shared" si="59"/>
        <v>6.3263540676987513E-3</v>
      </c>
    </row>
    <row r="1809" spans="1:5" ht="18">
      <c r="A1809" s="8">
        <v>224.62657200000001</v>
      </c>
      <c r="B1809" s="6" t="s">
        <v>1814</v>
      </c>
      <c r="C1809" s="9">
        <f t="shared" si="60"/>
        <v>-1.441079509343457E-2</v>
      </c>
      <c r="E1809">
        <f t="shared" si="59"/>
        <v>1.5493498704688061E-2</v>
      </c>
    </row>
    <row r="1810" spans="1:5" ht="18">
      <c r="A1810" s="8">
        <v>228.424454</v>
      </c>
      <c r="B1810" s="6" t="s">
        <v>1815</v>
      </c>
      <c r="C1810" s="9">
        <f t="shared" si="60"/>
        <v>1.6907536655992761E-2</v>
      </c>
      <c r="E1810">
        <f t="shared" si="59"/>
        <v>1.5824833044739268E-2</v>
      </c>
    </row>
    <row r="1811" spans="1:5" ht="18">
      <c r="A1811" s="8">
        <v>234.79946899999999</v>
      </c>
      <c r="B1811" s="6" t="s">
        <v>1816</v>
      </c>
      <c r="C1811" s="9">
        <f t="shared" si="60"/>
        <v>2.7908636261860131E-2</v>
      </c>
      <c r="E1811">
        <f t="shared" si="59"/>
        <v>2.6825932650606638E-2</v>
      </c>
    </row>
    <row r="1812" spans="1:5" ht="18">
      <c r="A1812" s="8">
        <v>241.310089</v>
      </c>
      <c r="B1812" s="6" t="s">
        <v>1817</v>
      </c>
      <c r="C1812" s="9">
        <f t="shared" si="60"/>
        <v>2.7728427273402412E-2</v>
      </c>
      <c r="E1812">
        <f t="shared" si="59"/>
        <v>2.6645723662148919E-2</v>
      </c>
    </row>
    <row r="1813" spans="1:5" ht="18">
      <c r="A1813" s="8">
        <v>240.137756</v>
      </c>
      <c r="B1813" s="6" t="s">
        <v>1818</v>
      </c>
      <c r="C1813" s="9">
        <f t="shared" si="60"/>
        <v>-4.8582013493849718E-3</v>
      </c>
      <c r="E1813">
        <f t="shared" si="59"/>
        <v>5.9409049606384641E-3</v>
      </c>
    </row>
    <row r="1814" spans="1:5" ht="18">
      <c r="A1814" s="8">
        <v>242.11419699999999</v>
      </c>
      <c r="B1814" s="6" t="s">
        <v>1819</v>
      </c>
      <c r="C1814" s="9">
        <f t="shared" si="60"/>
        <v>8.2304466941049981E-3</v>
      </c>
      <c r="E1814">
        <f t="shared" si="59"/>
        <v>7.1477430828515058E-3</v>
      </c>
    </row>
    <row r="1815" spans="1:5" ht="18">
      <c r="A1815" s="8">
        <v>245.359848</v>
      </c>
      <c r="B1815" s="6" t="s">
        <v>1820</v>
      </c>
      <c r="C1815" s="9">
        <f t="shared" si="60"/>
        <v>1.3405455112572406E-2</v>
      </c>
      <c r="E1815">
        <f t="shared" si="59"/>
        <v>1.2322751501318915E-2</v>
      </c>
    </row>
    <row r="1816" spans="1:5" ht="18">
      <c r="A1816" s="8">
        <v>247.87879899999999</v>
      </c>
      <c r="B1816" s="6" t="s">
        <v>1821</v>
      </c>
      <c r="C1816" s="9">
        <f t="shared" si="60"/>
        <v>1.0266353767874881E-2</v>
      </c>
      <c r="E1816">
        <f t="shared" si="59"/>
        <v>9.1836501566213893E-3</v>
      </c>
    </row>
    <row r="1817" spans="1:5" ht="18">
      <c r="A1817" s="8">
        <v>247.93696600000001</v>
      </c>
      <c r="B1817" s="6" t="s">
        <v>1822</v>
      </c>
      <c r="C1817" s="9">
        <f t="shared" si="60"/>
        <v>2.346590359267875E-4</v>
      </c>
      <c r="E1817">
        <f t="shared" si="59"/>
        <v>8.4804457532670452E-4</v>
      </c>
    </row>
    <row r="1818" spans="1:5" ht="18">
      <c r="A1818" s="8">
        <v>250.4366</v>
      </c>
      <c r="B1818" s="6" t="s">
        <v>1823</v>
      </c>
      <c r="C1818" s="9">
        <f t="shared" si="60"/>
        <v>1.0081731822111584E-2</v>
      </c>
      <c r="E1818">
        <f t="shared" si="59"/>
        <v>8.9990282108580923E-3</v>
      </c>
    </row>
    <row r="1819" spans="1:5" ht="18">
      <c r="A1819" s="8">
        <v>247.626938</v>
      </c>
      <c r="B1819" s="6" t="s">
        <v>1824</v>
      </c>
      <c r="C1819" s="9">
        <f t="shared" si="60"/>
        <v>-1.1219055042274162E-2</v>
      </c>
      <c r="E1819">
        <f t="shared" si="59"/>
        <v>1.2301758653527653E-2</v>
      </c>
    </row>
    <row r="1820" spans="1:5" ht="18">
      <c r="A1820" s="8">
        <v>251.41514599999999</v>
      </c>
      <c r="B1820" s="6" t="s">
        <v>1825</v>
      </c>
      <c r="C1820" s="9">
        <f t="shared" si="60"/>
        <v>1.5298044835493574E-2</v>
      </c>
      <c r="E1820">
        <f t="shared" si="59"/>
        <v>1.4215341224240082E-2</v>
      </c>
    </row>
    <row r="1821" spans="1:5" ht="18">
      <c r="A1821" s="8">
        <v>252.61646999999999</v>
      </c>
      <c r="B1821" s="6" t="s">
        <v>1826</v>
      </c>
      <c r="C1821" s="9">
        <f t="shared" si="60"/>
        <v>4.7782483239890983E-3</v>
      </c>
      <c r="E1821">
        <f t="shared" si="59"/>
        <v>3.695544712735606E-3</v>
      </c>
    </row>
    <row r="1822" spans="1:5" ht="18">
      <c r="A1822" s="8">
        <v>250.67880199999999</v>
      </c>
      <c r="B1822" s="6" t="s">
        <v>1827</v>
      </c>
      <c r="C1822" s="9">
        <f t="shared" si="60"/>
        <v>-7.6703945708685994E-3</v>
      </c>
      <c r="E1822">
        <f t="shared" si="59"/>
        <v>8.7530981821220908E-3</v>
      </c>
    </row>
    <row r="1823" spans="1:5" ht="18">
      <c r="A1823" s="8">
        <v>250.213776</v>
      </c>
      <c r="B1823" s="6" t="s">
        <v>1828</v>
      </c>
      <c r="C1823" s="9">
        <f t="shared" si="60"/>
        <v>-1.8550671069506031E-3</v>
      </c>
      <c r="E1823">
        <f t="shared" si="59"/>
        <v>2.9377707182040953E-3</v>
      </c>
    </row>
    <row r="1824" spans="1:5" ht="18">
      <c r="A1824" s="8">
        <v>252.46144100000001</v>
      </c>
      <c r="B1824" s="6" t="s">
        <v>1829</v>
      </c>
      <c r="C1824" s="9">
        <f t="shared" si="60"/>
        <v>8.982978619050952E-3</v>
      </c>
      <c r="E1824">
        <f t="shared" si="59"/>
        <v>7.9002750077974606E-3</v>
      </c>
    </row>
    <row r="1825" spans="1:5" ht="18">
      <c r="A1825" s="8">
        <v>249.157715</v>
      </c>
      <c r="B1825" s="6" t="s">
        <v>1830</v>
      </c>
      <c r="C1825" s="9">
        <f t="shared" si="60"/>
        <v>-1.3086061724570497E-2</v>
      </c>
      <c r="E1825">
        <f t="shared" si="59"/>
        <v>1.4168765335823988E-2</v>
      </c>
    </row>
    <row r="1826" spans="1:5" ht="18">
      <c r="A1826" s="8">
        <v>253.013687</v>
      </c>
      <c r="B1826" s="6" t="s">
        <v>1831</v>
      </c>
      <c r="C1826" s="9">
        <f t="shared" si="60"/>
        <v>1.5476028908035344E-2</v>
      </c>
      <c r="E1826">
        <f t="shared" si="59"/>
        <v>1.4393325296781853E-2</v>
      </c>
    </row>
    <row r="1827" spans="1:5" ht="18">
      <c r="A1827" s="8">
        <v>253.401276</v>
      </c>
      <c r="B1827" s="6" t="s">
        <v>1832</v>
      </c>
      <c r="C1827" s="9">
        <f t="shared" si="60"/>
        <v>1.5318894586124898E-3</v>
      </c>
      <c r="E1827">
        <f t="shared" si="59"/>
        <v>4.491858473589978E-4</v>
      </c>
    </row>
    <row r="1828" spans="1:5" ht="18">
      <c r="A1828" s="8">
        <v>253.80819700000001</v>
      </c>
      <c r="B1828" s="6" t="s">
        <v>1833</v>
      </c>
      <c r="C1828" s="9">
        <f t="shared" si="60"/>
        <v>1.6058364283848547E-3</v>
      </c>
      <c r="E1828">
        <f t="shared" si="59"/>
        <v>5.2313281713136273E-4</v>
      </c>
    </row>
    <row r="1829" spans="1:5" ht="18">
      <c r="A1829" s="8">
        <v>246.62904399999999</v>
      </c>
      <c r="B1829" s="6" t="s">
        <v>1834</v>
      </c>
      <c r="C1829" s="9">
        <f t="shared" si="60"/>
        <v>-2.8285741299364009E-2</v>
      </c>
      <c r="E1829">
        <f t="shared" si="59"/>
        <v>2.9368444910617502E-2</v>
      </c>
    </row>
    <row r="1830" spans="1:5" ht="18">
      <c r="A1830" s="8">
        <v>244.64288300000001</v>
      </c>
      <c r="B1830" s="6" t="s">
        <v>1835</v>
      </c>
      <c r="C1830" s="9">
        <f t="shared" si="60"/>
        <v>-8.0532323678794704E-3</v>
      </c>
      <c r="E1830">
        <f t="shared" si="59"/>
        <v>9.1359359791329618E-3</v>
      </c>
    </row>
    <row r="1831" spans="1:5" ht="18">
      <c r="A1831" s="8">
        <v>244.323151</v>
      </c>
      <c r="B1831" s="6" t="s">
        <v>1836</v>
      </c>
      <c r="C1831" s="9">
        <f t="shared" si="60"/>
        <v>-1.3069335844935193E-3</v>
      </c>
      <c r="E1831">
        <f t="shared" si="59"/>
        <v>2.3896371957470115E-3</v>
      </c>
    </row>
    <row r="1832" spans="1:5" ht="18">
      <c r="A1832" s="8">
        <v>244.01315299999999</v>
      </c>
      <c r="B1832" s="6" t="s">
        <v>1837</v>
      </c>
      <c r="C1832" s="9">
        <f t="shared" si="60"/>
        <v>-1.26880321709677E-3</v>
      </c>
      <c r="E1832">
        <f t="shared" si="59"/>
        <v>2.3515068283502623E-3</v>
      </c>
    </row>
    <row r="1833" spans="1:5" ht="18">
      <c r="A1833" s="8">
        <v>240.069962</v>
      </c>
      <c r="B1833" s="6" t="s">
        <v>1838</v>
      </c>
      <c r="C1833" s="9">
        <f t="shared" si="60"/>
        <v>-1.6159747749335374E-2</v>
      </c>
      <c r="E1833">
        <f t="shared" si="59"/>
        <v>1.7242451360588867E-2</v>
      </c>
    </row>
    <row r="1834" spans="1:5" ht="18">
      <c r="A1834" s="8">
        <v>238.79106100000001</v>
      </c>
      <c r="B1834" s="6" t="s">
        <v>1839</v>
      </c>
      <c r="C1834" s="9">
        <f t="shared" si="60"/>
        <v>-5.3272012431109239E-3</v>
      </c>
      <c r="E1834">
        <f t="shared" si="59"/>
        <v>6.4099048543644161E-3</v>
      </c>
    </row>
    <row r="1835" spans="1:5" ht="18">
      <c r="A1835" s="8">
        <v>241.94949299999999</v>
      </c>
      <c r="B1835" s="6" t="s">
        <v>1840</v>
      </c>
      <c r="C1835" s="9">
        <f t="shared" si="60"/>
        <v>1.3226759773892871E-2</v>
      </c>
      <c r="E1835">
        <f t="shared" si="59"/>
        <v>1.214405616263938E-2</v>
      </c>
    </row>
    <row r="1836" spans="1:5" ht="18">
      <c r="A1836" s="8">
        <v>244.59445199999999</v>
      </c>
      <c r="B1836" s="6" t="s">
        <v>1841</v>
      </c>
      <c r="C1836" s="9">
        <f t="shared" si="60"/>
        <v>1.0931864196962904E-2</v>
      </c>
      <c r="E1836">
        <f t="shared" si="59"/>
        <v>9.8491605857094124E-3</v>
      </c>
    </row>
    <row r="1837" spans="1:5" ht="18">
      <c r="A1837" s="8">
        <v>239.47894299999999</v>
      </c>
      <c r="B1837" s="6" t="s">
        <v>1842</v>
      </c>
      <c r="C1837" s="9">
        <f t="shared" si="60"/>
        <v>-2.0914247883267567E-2</v>
      </c>
      <c r="E1837">
        <f t="shared" si="59"/>
        <v>2.199695149452106E-2</v>
      </c>
    </row>
    <row r="1838" spans="1:5" ht="18">
      <c r="A1838" s="8">
        <v>238.558548</v>
      </c>
      <c r="B1838" s="6" t="s">
        <v>1843</v>
      </c>
      <c r="C1838" s="9">
        <f t="shared" si="60"/>
        <v>-3.8433232937727935E-3</v>
      </c>
      <c r="E1838">
        <f t="shared" si="59"/>
        <v>4.9260269050262857E-3</v>
      </c>
    </row>
    <row r="1839" spans="1:5" ht="18">
      <c r="A1839" s="8">
        <v>231.55380199999999</v>
      </c>
      <c r="B1839" s="6" t="s">
        <v>1844</v>
      </c>
      <c r="C1839" s="9">
        <f t="shared" si="60"/>
        <v>-2.9362796088111764E-2</v>
      </c>
      <c r="E1839">
        <f t="shared" si="59"/>
        <v>3.0445499699365258E-2</v>
      </c>
    </row>
    <row r="1840" spans="1:5" ht="18">
      <c r="A1840" s="8">
        <v>235.45825199999999</v>
      </c>
      <c r="B1840" s="6" t="s">
        <v>1845</v>
      </c>
      <c r="C1840" s="9">
        <f t="shared" si="60"/>
        <v>1.6861955909495352E-2</v>
      </c>
      <c r="E1840">
        <f t="shared" si="59"/>
        <v>1.5779252298241859E-2</v>
      </c>
    </row>
    <row r="1841" spans="1:5" ht="18">
      <c r="A1841" s="8">
        <v>240.41871599999999</v>
      </c>
      <c r="B1841" s="6" t="s">
        <v>1846</v>
      </c>
      <c r="C1841" s="9">
        <f t="shared" si="60"/>
        <v>2.1067276079158148E-2</v>
      </c>
      <c r="E1841">
        <f t="shared" si="59"/>
        <v>1.9984572467904655E-2</v>
      </c>
    </row>
    <row r="1842" spans="1:5" ht="18">
      <c r="A1842" s="8">
        <v>237.54125999999999</v>
      </c>
      <c r="B1842" s="6" t="s">
        <v>1847</v>
      </c>
      <c r="C1842" s="9">
        <f t="shared" si="60"/>
        <v>-1.1968519123111809E-2</v>
      </c>
      <c r="E1842">
        <f t="shared" si="59"/>
        <v>1.3051222734365301E-2</v>
      </c>
    </row>
    <row r="1843" spans="1:5" ht="18">
      <c r="A1843" s="8">
        <v>235.50666799999999</v>
      </c>
      <c r="B1843" s="6" t="s">
        <v>1848</v>
      </c>
      <c r="C1843" s="9">
        <f t="shared" si="60"/>
        <v>-8.5652151546219413E-3</v>
      </c>
      <c r="E1843">
        <f t="shared" si="59"/>
        <v>9.6479187658754326E-3</v>
      </c>
    </row>
    <row r="1844" spans="1:5" ht="18">
      <c r="A1844" s="8">
        <v>236.08933999999999</v>
      </c>
      <c r="B1844" s="6" t="s">
        <v>1849</v>
      </c>
      <c r="C1844" s="9">
        <f t="shared" si="60"/>
        <v>2.4741210299830119E-3</v>
      </c>
      <c r="E1844">
        <f t="shared" si="59"/>
        <v>1.3914174187295199E-3</v>
      </c>
    </row>
    <row r="1845" spans="1:5" ht="18">
      <c r="A1845" s="8">
        <v>239.35214199999999</v>
      </c>
      <c r="B1845" s="6" t="s">
        <v>1850</v>
      </c>
      <c r="C1845" s="9">
        <f t="shared" si="60"/>
        <v>1.3820200437681729E-2</v>
      </c>
      <c r="E1845">
        <f t="shared" si="59"/>
        <v>1.2737496826428238E-2</v>
      </c>
    </row>
    <row r="1846" spans="1:5" ht="18">
      <c r="A1846" s="8">
        <v>238.080063</v>
      </c>
      <c r="B1846" s="6" t="s">
        <v>1851</v>
      </c>
      <c r="C1846" s="9">
        <f t="shared" si="60"/>
        <v>-5.3146756463954281E-3</v>
      </c>
      <c r="E1846">
        <f t="shared" si="59"/>
        <v>6.3973792576489203E-3</v>
      </c>
    </row>
    <row r="1847" spans="1:5" ht="18">
      <c r="A1847" s="8">
        <v>243.527817</v>
      </c>
      <c r="B1847" s="6" t="s">
        <v>1852</v>
      </c>
      <c r="C1847" s="9">
        <f t="shared" si="60"/>
        <v>2.2882025195028577E-2</v>
      </c>
      <c r="E1847">
        <f t="shared" si="59"/>
        <v>2.1799321583775084E-2</v>
      </c>
    </row>
    <row r="1848" spans="1:5" ht="18">
      <c r="A1848" s="8">
        <v>244.44064299999999</v>
      </c>
      <c r="B1848" s="6" t="s">
        <v>1853</v>
      </c>
      <c r="C1848" s="9">
        <f t="shared" si="60"/>
        <v>3.748343869891535E-3</v>
      </c>
      <c r="E1848">
        <f t="shared" si="59"/>
        <v>2.6656402586380428E-3</v>
      </c>
    </row>
    <row r="1849" spans="1:5" ht="18">
      <c r="A1849" s="8">
        <v>244.21729999999999</v>
      </c>
      <c r="B1849" s="6" t="s">
        <v>1854</v>
      </c>
      <c r="C1849" s="9">
        <f t="shared" si="60"/>
        <v>-9.1369011821818003E-4</v>
      </c>
      <c r="E1849">
        <f t="shared" si="59"/>
        <v>1.9963937294716723E-3</v>
      </c>
    </row>
    <row r="1850" spans="1:5" ht="18">
      <c r="A1850" s="8">
        <v>242.10029599999999</v>
      </c>
      <c r="B1850" s="6" t="s">
        <v>1855</v>
      </c>
      <c r="C1850" s="9">
        <f t="shared" si="60"/>
        <v>-8.6685259398086023E-3</v>
      </c>
      <c r="E1850">
        <f t="shared" si="59"/>
        <v>9.7512295510620937E-3</v>
      </c>
    </row>
    <row r="1851" spans="1:5" ht="18">
      <c r="A1851" s="8">
        <v>242.459641</v>
      </c>
      <c r="B1851" s="6" t="s">
        <v>1856</v>
      </c>
      <c r="C1851" s="9">
        <f t="shared" si="60"/>
        <v>1.4842815392510644E-3</v>
      </c>
      <c r="E1851">
        <f t="shared" si="59"/>
        <v>4.0157792799757242E-4</v>
      </c>
    </row>
    <row r="1852" spans="1:5" ht="18">
      <c r="A1852" s="8">
        <v>240.245544</v>
      </c>
      <c r="B1852" s="6" t="s">
        <v>1857</v>
      </c>
      <c r="C1852" s="9">
        <f t="shared" si="60"/>
        <v>-9.1318167051150922E-3</v>
      </c>
      <c r="E1852">
        <f t="shared" si="59"/>
        <v>1.0214520316368584E-2</v>
      </c>
    </row>
    <row r="1853" spans="1:5" ht="18">
      <c r="A1853" s="8">
        <v>240.148483</v>
      </c>
      <c r="B1853" s="6" t="s">
        <v>1858</v>
      </c>
      <c r="C1853" s="9">
        <f t="shared" si="60"/>
        <v>-4.0400749326696683E-4</v>
      </c>
      <c r="E1853">
        <f t="shared" si="59"/>
        <v>1.4867111045204588E-3</v>
      </c>
    </row>
    <row r="1854" spans="1:5" ht="18">
      <c r="A1854" s="8">
        <v>238.60443100000001</v>
      </c>
      <c r="B1854" s="6" t="s">
        <v>1859</v>
      </c>
      <c r="C1854" s="9">
        <f t="shared" si="60"/>
        <v>-6.4295721576554943E-3</v>
      </c>
      <c r="E1854">
        <f t="shared" si="59"/>
        <v>7.5122757689089865E-3</v>
      </c>
    </row>
    <row r="1855" spans="1:5" ht="18">
      <c r="A1855" s="8">
        <v>243.53753699999999</v>
      </c>
      <c r="B1855" s="6" t="s">
        <v>1860</v>
      </c>
      <c r="C1855" s="9">
        <f t="shared" si="60"/>
        <v>2.0674829798110306E-2</v>
      </c>
      <c r="E1855">
        <f t="shared" si="59"/>
        <v>1.9592126186856813E-2</v>
      </c>
    </row>
    <row r="1856" spans="1:5" ht="18">
      <c r="A1856" s="8">
        <v>246.47018399999999</v>
      </c>
      <c r="B1856" s="6" t="s">
        <v>1861</v>
      </c>
      <c r="C1856" s="9">
        <f t="shared" si="60"/>
        <v>1.2041868519020227E-2</v>
      </c>
      <c r="E1856">
        <f t="shared" si="59"/>
        <v>1.0959164907766735E-2</v>
      </c>
    </row>
    <row r="1857" spans="1:5" ht="18">
      <c r="A1857" s="8">
        <v>245.26606799999999</v>
      </c>
      <c r="B1857" s="6" t="s">
        <v>1862</v>
      </c>
      <c r="C1857" s="9">
        <f t="shared" si="60"/>
        <v>-4.8854428574613973E-3</v>
      </c>
      <c r="E1857">
        <f t="shared" si="59"/>
        <v>5.9681464687148895E-3</v>
      </c>
    </row>
    <row r="1858" spans="1:5" ht="18">
      <c r="A1858" s="8">
        <v>246.256561</v>
      </c>
      <c r="B1858" s="6" t="s">
        <v>1863</v>
      </c>
      <c r="C1858" s="9">
        <f t="shared" si="60"/>
        <v>4.038442855454516E-3</v>
      </c>
      <c r="E1858">
        <f t="shared" si="59"/>
        <v>2.9557392442010237E-3</v>
      </c>
    </row>
    <row r="1859" spans="1:5" ht="18">
      <c r="A1859" s="8">
        <v>249.80100999999999</v>
      </c>
      <c r="B1859" s="6" t="s">
        <v>1864</v>
      </c>
      <c r="C1859" s="9">
        <f t="shared" si="60"/>
        <v>1.4393318032245084E-2</v>
      </c>
      <c r="E1859">
        <f t="shared" ref="E1859:E1922" si="61">ABS(C1859-$G$2)</f>
        <v>1.3310614420991592E-2</v>
      </c>
    </row>
    <row r="1860" spans="1:5" ht="18">
      <c r="A1860" s="8">
        <v>250.43223599999999</v>
      </c>
      <c r="B1860" s="6" t="s">
        <v>1865</v>
      </c>
      <c r="C1860" s="9">
        <f t="shared" ref="C1860:C1923" si="62">A1860/A1859-1</f>
        <v>2.5269153235210062E-3</v>
      </c>
      <c r="E1860">
        <f t="shared" si="61"/>
        <v>1.4442117122675142E-3</v>
      </c>
    </row>
    <row r="1861" spans="1:5" ht="18">
      <c r="A1861" s="8">
        <v>252.374405</v>
      </c>
      <c r="B1861" s="6" t="s">
        <v>1866</v>
      </c>
      <c r="C1861" s="9">
        <f t="shared" si="62"/>
        <v>7.7552675766550117E-3</v>
      </c>
      <c r="E1861">
        <f t="shared" si="61"/>
        <v>6.6725639654015194E-3</v>
      </c>
    </row>
    <row r="1862" spans="1:5" ht="18">
      <c r="A1862" s="8">
        <v>250.888611</v>
      </c>
      <c r="B1862" s="6" t="s">
        <v>1867</v>
      </c>
      <c r="C1862" s="9">
        <f t="shared" si="62"/>
        <v>-5.8872610318784213E-3</v>
      </c>
      <c r="E1862">
        <f t="shared" si="61"/>
        <v>6.9699646431319135E-3</v>
      </c>
    </row>
    <row r="1863" spans="1:5" ht="18">
      <c r="A1863" s="8">
        <v>249.93696600000001</v>
      </c>
      <c r="B1863" s="6" t="s">
        <v>1868</v>
      </c>
      <c r="C1863" s="9">
        <f t="shared" si="62"/>
        <v>-3.7930976468277811E-3</v>
      </c>
      <c r="E1863">
        <f t="shared" si="61"/>
        <v>4.8758012580812733E-3</v>
      </c>
    </row>
    <row r="1864" spans="1:5" ht="18">
      <c r="A1864" s="8">
        <v>253.355133</v>
      </c>
      <c r="B1864" s="6" t="s">
        <v>1869</v>
      </c>
      <c r="C1864" s="9">
        <f t="shared" si="62"/>
        <v>1.3676116241244429E-2</v>
      </c>
      <c r="E1864">
        <f t="shared" si="61"/>
        <v>1.2593412629990938E-2</v>
      </c>
    </row>
    <row r="1865" spans="1:5" ht="18">
      <c r="A1865" s="8">
        <v>251.927673</v>
      </c>
      <c r="B1865" s="6" t="s">
        <v>1870</v>
      </c>
      <c r="C1865" s="9">
        <f t="shared" si="62"/>
        <v>-5.6342256937813584E-3</v>
      </c>
      <c r="E1865">
        <f t="shared" si="61"/>
        <v>6.7169293050348506E-3</v>
      </c>
    </row>
    <row r="1866" spans="1:5" ht="18">
      <c r="A1866" s="8">
        <v>255.03511</v>
      </c>
      <c r="B1866" s="6" t="s">
        <v>1871</v>
      </c>
      <c r="C1866" s="9">
        <f t="shared" si="62"/>
        <v>1.2334639394696367E-2</v>
      </c>
      <c r="E1866">
        <f t="shared" si="61"/>
        <v>1.1251935783442876E-2</v>
      </c>
    </row>
    <row r="1867" spans="1:5" ht="18">
      <c r="A1867" s="8">
        <v>257.83184799999998</v>
      </c>
      <c r="B1867" s="6" t="s">
        <v>1872</v>
      </c>
      <c r="C1867" s="9">
        <f t="shared" si="62"/>
        <v>1.0966090119905347E-2</v>
      </c>
      <c r="E1867">
        <f t="shared" si="61"/>
        <v>9.883386508651856E-3</v>
      </c>
    </row>
    <row r="1868" spans="1:5" ht="18">
      <c r="A1868" s="8">
        <v>257.598816</v>
      </c>
      <c r="B1868" s="6" t="s">
        <v>1873</v>
      </c>
      <c r="C1868" s="9">
        <f t="shared" si="62"/>
        <v>-9.0381386864191171E-4</v>
      </c>
      <c r="E1868">
        <f t="shared" si="61"/>
        <v>1.9865174798954039E-3</v>
      </c>
    </row>
    <row r="1869" spans="1:5" ht="18">
      <c r="A1869" s="8">
        <v>258.97772200000003</v>
      </c>
      <c r="B1869" s="6" t="s">
        <v>1874</v>
      </c>
      <c r="C1869" s="9">
        <f t="shared" si="62"/>
        <v>5.3529205662188328E-3</v>
      </c>
      <c r="E1869">
        <f t="shared" si="61"/>
        <v>4.2702169549653406E-3</v>
      </c>
    </row>
    <row r="1870" spans="1:5" ht="18">
      <c r="A1870" s="8">
        <v>257.35601800000001</v>
      </c>
      <c r="B1870" s="6" t="s">
        <v>1875</v>
      </c>
      <c r="C1870" s="9">
        <f t="shared" si="62"/>
        <v>-6.2619440293015804E-3</v>
      </c>
      <c r="E1870">
        <f t="shared" si="61"/>
        <v>7.3446476405550727E-3</v>
      </c>
    </row>
    <row r="1871" spans="1:5" ht="18">
      <c r="A1871" s="8">
        <v>260.94903599999998</v>
      </c>
      <c r="B1871" s="6" t="s">
        <v>1876</v>
      </c>
      <c r="C1871" s="9">
        <f t="shared" si="62"/>
        <v>1.3961274455217776E-2</v>
      </c>
      <c r="E1871">
        <f t="shared" si="61"/>
        <v>1.2878570843964285E-2</v>
      </c>
    </row>
    <row r="1872" spans="1:5" ht="18">
      <c r="A1872" s="8">
        <v>263.55157500000001</v>
      </c>
      <c r="B1872" s="6" t="s">
        <v>1877</v>
      </c>
      <c r="C1872" s="9">
        <f t="shared" si="62"/>
        <v>9.9733612351802226E-3</v>
      </c>
      <c r="E1872">
        <f t="shared" si="61"/>
        <v>8.8906576239267312E-3</v>
      </c>
    </row>
    <row r="1873" spans="1:5" ht="18">
      <c r="A1873" s="8">
        <v>263.06597900000003</v>
      </c>
      <c r="B1873" s="6" t="s">
        <v>1878</v>
      </c>
      <c r="C1873" s="9">
        <f t="shared" si="62"/>
        <v>-1.8425084350187637E-3</v>
      </c>
      <c r="E1873">
        <f t="shared" si="61"/>
        <v>2.9252120462722559E-3</v>
      </c>
    </row>
    <row r="1874" spans="1:5" ht="18">
      <c r="A1874" s="8">
        <v>263.74572799999999</v>
      </c>
      <c r="B1874" s="6" t="s">
        <v>1879</v>
      </c>
      <c r="C1874" s="9">
        <f t="shared" si="62"/>
        <v>2.5839487210923551E-3</v>
      </c>
      <c r="E1874">
        <f t="shared" si="61"/>
        <v>1.5012451098388631E-3</v>
      </c>
    </row>
    <row r="1875" spans="1:5" ht="18">
      <c r="A1875" s="8">
        <v>269.620789</v>
      </c>
      <c r="B1875" s="6" t="s">
        <v>1880</v>
      </c>
      <c r="C1875" s="9">
        <f t="shared" si="62"/>
        <v>2.2275473595538164E-2</v>
      </c>
      <c r="E1875">
        <f t="shared" si="61"/>
        <v>2.1192769984284671E-2</v>
      </c>
    </row>
    <row r="1876" spans="1:5" ht="18">
      <c r="A1876" s="8">
        <v>269.63046300000002</v>
      </c>
      <c r="B1876" s="6" t="s">
        <v>1881</v>
      </c>
      <c r="C1876" s="9">
        <f t="shared" si="62"/>
        <v>3.588002258991807E-5</v>
      </c>
      <c r="E1876">
        <f t="shared" si="61"/>
        <v>1.0468235886635739E-3</v>
      </c>
    </row>
    <row r="1877" spans="1:5" ht="18">
      <c r="A1877" s="8">
        <v>271.83480800000001</v>
      </c>
      <c r="B1877" s="6" t="s">
        <v>1882</v>
      </c>
      <c r="C1877" s="9">
        <f t="shared" si="62"/>
        <v>8.1754300885503728E-3</v>
      </c>
      <c r="E1877">
        <f t="shared" si="61"/>
        <v>7.0927264772968806E-3</v>
      </c>
    </row>
    <row r="1878" spans="1:5" ht="18">
      <c r="A1878" s="8">
        <v>269.39742999999999</v>
      </c>
      <c r="B1878" s="6" t="s">
        <v>1883</v>
      </c>
      <c r="C1878" s="9">
        <f t="shared" si="62"/>
        <v>-8.9663940314811397E-3</v>
      </c>
      <c r="E1878">
        <f t="shared" si="61"/>
        <v>1.0049097642734631E-2</v>
      </c>
    </row>
    <row r="1879" spans="1:5" ht="18">
      <c r="A1879" s="8">
        <v>269.90237400000001</v>
      </c>
      <c r="B1879" s="6" t="s">
        <v>1884</v>
      </c>
      <c r="C1879" s="9">
        <f t="shared" si="62"/>
        <v>1.8743460173322735E-3</v>
      </c>
      <c r="E1879">
        <f t="shared" si="61"/>
        <v>7.9164240607878145E-4</v>
      </c>
    </row>
    <row r="1880" spans="1:5" ht="18">
      <c r="A1880" s="8">
        <v>269.30032299999999</v>
      </c>
      <c r="B1880" s="6" t="s">
        <v>1885</v>
      </c>
      <c r="C1880" s="9">
        <f t="shared" si="62"/>
        <v>-2.2306250629718916E-3</v>
      </c>
      <c r="E1880">
        <f t="shared" si="61"/>
        <v>3.3133286742253838E-3</v>
      </c>
    </row>
    <row r="1881" spans="1:5" ht="18">
      <c r="A1881" s="8">
        <v>272.85449199999999</v>
      </c>
      <c r="B1881" s="6" t="s">
        <v>1886</v>
      </c>
      <c r="C1881" s="9">
        <f t="shared" si="62"/>
        <v>1.3197789591956832E-2</v>
      </c>
      <c r="E1881">
        <f t="shared" si="61"/>
        <v>1.2115085980703341E-2</v>
      </c>
    </row>
    <row r="1882" spans="1:5" ht="18">
      <c r="A1882" s="8">
        <v>274.34023999999999</v>
      </c>
      <c r="B1882" s="6" t="s">
        <v>1887</v>
      </c>
      <c r="C1882" s="9">
        <f t="shared" si="62"/>
        <v>5.445202639361435E-3</v>
      </c>
      <c r="E1882">
        <f t="shared" si="61"/>
        <v>4.3624990281079428E-3</v>
      </c>
    </row>
    <row r="1883" spans="1:5" ht="18">
      <c r="A1883" s="8">
        <v>272.90301499999998</v>
      </c>
      <c r="B1883" s="6" t="s">
        <v>1888</v>
      </c>
      <c r="C1883" s="9">
        <f t="shared" si="62"/>
        <v>-5.2388413744918205E-3</v>
      </c>
      <c r="E1883">
        <f t="shared" si="61"/>
        <v>6.3215449857453128E-3</v>
      </c>
    </row>
    <row r="1884" spans="1:5" ht="18">
      <c r="A1884" s="8">
        <v>272.63110399999999</v>
      </c>
      <c r="B1884" s="6" t="s">
        <v>1889</v>
      </c>
      <c r="C1884" s="9">
        <f t="shared" si="62"/>
        <v>-9.9636495404786807E-4</v>
      </c>
      <c r="E1884">
        <f t="shared" si="61"/>
        <v>2.0790685653013603E-3</v>
      </c>
    </row>
    <row r="1885" spans="1:5" ht="18">
      <c r="A1885" s="8">
        <v>268.99926799999997</v>
      </c>
      <c r="B1885" s="6" t="s">
        <v>1890</v>
      </c>
      <c r="C1885" s="9">
        <f t="shared" si="62"/>
        <v>-1.3321429384667849E-2</v>
      </c>
      <c r="E1885">
        <f t="shared" si="61"/>
        <v>1.440413299592134E-2</v>
      </c>
    </row>
    <row r="1886" spans="1:5" ht="18">
      <c r="A1886" s="8">
        <v>271.24246199999999</v>
      </c>
      <c r="B1886" s="6" t="s">
        <v>1891</v>
      </c>
      <c r="C1886" s="9">
        <f t="shared" si="62"/>
        <v>8.3390338445086254E-3</v>
      </c>
      <c r="E1886">
        <f t="shared" si="61"/>
        <v>7.2563302332551332E-3</v>
      </c>
    </row>
    <row r="1887" spans="1:5" ht="18">
      <c r="A1887" s="8">
        <v>273.26232900000002</v>
      </c>
      <c r="B1887" s="6" t="s">
        <v>1892</v>
      </c>
      <c r="C1887" s="9">
        <f t="shared" si="62"/>
        <v>7.4467212290678653E-3</v>
      </c>
      <c r="E1887">
        <f t="shared" si="61"/>
        <v>6.364017617814373E-3</v>
      </c>
    </row>
    <row r="1888" spans="1:5" ht="18">
      <c r="A1888" s="8">
        <v>277.865295</v>
      </c>
      <c r="B1888" s="6" t="s">
        <v>1893</v>
      </c>
      <c r="C1888" s="9">
        <f t="shared" si="62"/>
        <v>1.6844495239590751E-2</v>
      </c>
      <c r="E1888">
        <f t="shared" si="61"/>
        <v>1.5761791628337258E-2</v>
      </c>
    </row>
    <row r="1889" spans="1:5" ht="18">
      <c r="A1889" s="8">
        <v>281.293182</v>
      </c>
      <c r="B1889" s="6" t="s">
        <v>1894</v>
      </c>
      <c r="C1889" s="9">
        <f t="shared" si="62"/>
        <v>1.2336506435609351E-2</v>
      </c>
      <c r="E1889">
        <f t="shared" si="61"/>
        <v>1.125380282435586E-2</v>
      </c>
    </row>
    <row r="1890" spans="1:5" ht="18">
      <c r="A1890" s="8">
        <v>280.691101</v>
      </c>
      <c r="B1890" s="6" t="s">
        <v>1895</v>
      </c>
      <c r="C1890" s="9">
        <f t="shared" si="62"/>
        <v>-2.1404038154042571E-3</v>
      </c>
      <c r="E1890">
        <f t="shared" si="61"/>
        <v>3.2231074266577493E-3</v>
      </c>
    </row>
    <row r="1891" spans="1:5" ht="18">
      <c r="A1891" s="8">
        <v>278.25372299999998</v>
      </c>
      <c r="B1891" s="6" t="s">
        <v>1896</v>
      </c>
      <c r="C1891" s="9">
        <f t="shared" si="62"/>
        <v>-8.6834886867326322E-3</v>
      </c>
      <c r="E1891">
        <f t="shared" si="61"/>
        <v>9.7661922979861236E-3</v>
      </c>
    </row>
    <row r="1892" spans="1:5" ht="18">
      <c r="A1892" s="8">
        <v>277.94293199999998</v>
      </c>
      <c r="B1892" s="6" t="s">
        <v>1897</v>
      </c>
      <c r="C1892" s="9">
        <f t="shared" si="62"/>
        <v>-1.1169338424269482E-3</v>
      </c>
      <c r="E1892">
        <f t="shared" si="61"/>
        <v>2.1996374536804404E-3</v>
      </c>
    </row>
    <row r="1893" spans="1:5" ht="18">
      <c r="A1893" s="8">
        <v>278.21487400000001</v>
      </c>
      <c r="B1893" s="6" t="s">
        <v>1898</v>
      </c>
      <c r="C1893" s="9">
        <f t="shared" si="62"/>
        <v>9.7840948155503149E-4</v>
      </c>
      <c r="E1893">
        <f t="shared" si="61"/>
        <v>1.0429412969846052E-4</v>
      </c>
    </row>
    <row r="1894" spans="1:5" ht="18">
      <c r="A1894" s="8">
        <v>276.67083700000001</v>
      </c>
      <c r="B1894" s="6" t="s">
        <v>1899</v>
      </c>
      <c r="C1894" s="9">
        <f t="shared" si="62"/>
        <v>-5.5498003316674094E-3</v>
      </c>
      <c r="E1894">
        <f t="shared" si="61"/>
        <v>6.6325039429209016E-3</v>
      </c>
    </row>
    <row r="1895" spans="1:5" ht="18">
      <c r="A1895" s="8">
        <v>276.58340500000003</v>
      </c>
      <c r="B1895" s="6" t="s">
        <v>1900</v>
      </c>
      <c r="C1895" s="9">
        <f t="shared" si="62"/>
        <v>-3.1601451366547462E-4</v>
      </c>
      <c r="E1895">
        <f t="shared" si="61"/>
        <v>1.3987181249189666E-3</v>
      </c>
    </row>
    <row r="1896" spans="1:5" ht="18">
      <c r="A1896" s="8">
        <v>278.816956</v>
      </c>
      <c r="B1896" s="6" t="s">
        <v>1901</v>
      </c>
      <c r="C1896" s="9">
        <f t="shared" si="62"/>
        <v>8.075506193149895E-3</v>
      </c>
      <c r="E1896">
        <f t="shared" si="61"/>
        <v>6.9928025818964028E-3</v>
      </c>
    </row>
    <row r="1897" spans="1:5" ht="18">
      <c r="A1897" s="8">
        <v>278.22460899999999</v>
      </c>
      <c r="B1897" s="6" t="s">
        <v>1902</v>
      </c>
      <c r="C1897" s="9">
        <f t="shared" si="62"/>
        <v>-2.1245013520627687E-3</v>
      </c>
      <c r="E1897">
        <f t="shared" si="61"/>
        <v>3.2072049633162609E-3</v>
      </c>
    </row>
    <row r="1898" spans="1:5" ht="18">
      <c r="A1898" s="8">
        <v>281.14755200000002</v>
      </c>
      <c r="B1898" s="6" t="s">
        <v>1903</v>
      </c>
      <c r="C1898" s="9">
        <f t="shared" si="62"/>
        <v>1.0505695418193683E-2</v>
      </c>
      <c r="E1898">
        <f t="shared" si="61"/>
        <v>9.4229918069401921E-3</v>
      </c>
    </row>
    <row r="1899" spans="1:5" ht="18">
      <c r="A1899" s="8">
        <v>281.08923299999998</v>
      </c>
      <c r="B1899" s="6" t="s">
        <v>1904</v>
      </c>
      <c r="C1899" s="9">
        <f t="shared" si="62"/>
        <v>-2.0743200353401381E-4</v>
      </c>
      <c r="E1899">
        <f t="shared" si="61"/>
        <v>1.2901356147875058E-3</v>
      </c>
    </row>
    <row r="1900" spans="1:5" ht="18">
      <c r="A1900" s="8">
        <v>279.99188199999998</v>
      </c>
      <c r="B1900" s="6" t="s">
        <v>1905</v>
      </c>
      <c r="C1900" s="9">
        <f t="shared" si="62"/>
        <v>-3.9039239898598366E-3</v>
      </c>
      <c r="E1900">
        <f t="shared" si="61"/>
        <v>4.9866276011133288E-3</v>
      </c>
    </row>
    <row r="1901" spans="1:5" ht="18">
      <c r="A1901" s="8">
        <v>278.156586</v>
      </c>
      <c r="B1901" s="6" t="s">
        <v>1906</v>
      </c>
      <c r="C1901" s="9">
        <f t="shared" si="62"/>
        <v>-6.5548186143481457E-3</v>
      </c>
      <c r="E1901">
        <f t="shared" si="61"/>
        <v>7.637522225601638E-3</v>
      </c>
    </row>
    <row r="1902" spans="1:5" ht="18">
      <c r="A1902" s="8">
        <v>278.65185500000001</v>
      </c>
      <c r="B1902" s="6" t="s">
        <v>1907</v>
      </c>
      <c r="C1902" s="9">
        <f t="shared" si="62"/>
        <v>1.7805402601540621E-3</v>
      </c>
      <c r="E1902">
        <f t="shared" si="61"/>
        <v>6.9783664890057007E-4</v>
      </c>
    </row>
    <row r="1903" spans="1:5" ht="18">
      <c r="A1903" s="8">
        <v>281.42919899999998</v>
      </c>
      <c r="B1903" s="6" t="s">
        <v>1908</v>
      </c>
      <c r="C1903" s="9">
        <f t="shared" si="62"/>
        <v>9.9670752236691307E-3</v>
      </c>
      <c r="E1903">
        <f t="shared" si="61"/>
        <v>8.8843716124156393E-3</v>
      </c>
    </row>
    <row r="1904" spans="1:5" ht="18">
      <c r="A1904" s="8">
        <v>284.38125600000001</v>
      </c>
      <c r="B1904" s="6" t="s">
        <v>1909</v>
      </c>
      <c r="C1904" s="9">
        <f t="shared" si="62"/>
        <v>1.0489519248498613E-2</v>
      </c>
      <c r="E1904">
        <f t="shared" si="61"/>
        <v>9.4068156372451219E-3</v>
      </c>
    </row>
    <row r="1905" spans="1:5" ht="18">
      <c r="A1905" s="8">
        <v>286.08065800000003</v>
      </c>
      <c r="B1905" s="6" t="s">
        <v>1910</v>
      </c>
      <c r="C1905" s="9">
        <f t="shared" si="62"/>
        <v>5.9757876588042436E-3</v>
      </c>
      <c r="E1905">
        <f t="shared" si="61"/>
        <v>4.8930840475507513E-3</v>
      </c>
    </row>
    <row r="1906" spans="1:5" ht="18">
      <c r="A1906" s="8">
        <v>284.60458399999999</v>
      </c>
      <c r="B1906" s="6" t="s">
        <v>1911</v>
      </c>
      <c r="C1906" s="9">
        <f t="shared" si="62"/>
        <v>-5.1596427745913553E-3</v>
      </c>
      <c r="E1906">
        <f t="shared" si="61"/>
        <v>6.2423463858448476E-3</v>
      </c>
    </row>
    <row r="1907" spans="1:5" ht="18">
      <c r="A1907" s="8">
        <v>282.86303700000002</v>
      </c>
      <c r="B1907" s="6" t="s">
        <v>1912</v>
      </c>
      <c r="C1907" s="9">
        <f t="shared" si="62"/>
        <v>-6.1191811302658827E-3</v>
      </c>
      <c r="E1907">
        <f t="shared" si="61"/>
        <v>7.201884741519375E-3</v>
      </c>
    </row>
    <row r="1908" spans="1:5" ht="18">
      <c r="A1908" s="8">
        <v>288.73956299999998</v>
      </c>
      <c r="B1908" s="6" t="s">
        <v>1913</v>
      </c>
      <c r="C1908" s="9">
        <f t="shared" si="62"/>
        <v>2.0775164059346318E-2</v>
      </c>
      <c r="E1908">
        <f t="shared" si="61"/>
        <v>1.9692460448092825E-2</v>
      </c>
    </row>
    <row r="1909" spans="1:5" ht="18">
      <c r="A1909" s="8">
        <v>296.124146</v>
      </c>
      <c r="B1909" s="6" t="s">
        <v>1914</v>
      </c>
      <c r="C1909" s="9">
        <f t="shared" si="62"/>
        <v>2.5575237848510568E-2</v>
      </c>
      <c r="E1909">
        <f t="shared" si="61"/>
        <v>2.4492534237257075E-2</v>
      </c>
    </row>
    <row r="1910" spans="1:5" ht="18">
      <c r="A1910" s="8">
        <v>296.40631100000002</v>
      </c>
      <c r="B1910" s="6" t="s">
        <v>1915</v>
      </c>
      <c r="C1910" s="9">
        <f t="shared" si="62"/>
        <v>9.5286049385534533E-4</v>
      </c>
      <c r="E1910">
        <f t="shared" si="61"/>
        <v>1.2984311739814669E-4</v>
      </c>
    </row>
    <row r="1911" spans="1:5" ht="18">
      <c r="A1911" s="8">
        <v>294.43124399999999</v>
      </c>
      <c r="B1911" s="6" t="s">
        <v>1916</v>
      </c>
      <c r="C1911" s="9">
        <f t="shared" si="62"/>
        <v>-6.6633770156129257E-3</v>
      </c>
      <c r="E1911">
        <f t="shared" si="61"/>
        <v>7.746080626866418E-3</v>
      </c>
    </row>
    <row r="1912" spans="1:5" ht="18">
      <c r="A1912" s="8">
        <v>293.83779900000002</v>
      </c>
      <c r="B1912" s="6" t="s">
        <v>1917</v>
      </c>
      <c r="C1912" s="9">
        <f t="shared" si="62"/>
        <v>-2.0155639460599506E-3</v>
      </c>
      <c r="E1912">
        <f t="shared" si="61"/>
        <v>3.0982675573134428E-3</v>
      </c>
    </row>
    <row r="1913" spans="1:5" ht="18">
      <c r="A1913" s="8">
        <v>290.99676499999998</v>
      </c>
      <c r="B1913" s="6" t="s">
        <v>1918</v>
      </c>
      <c r="C1913" s="9">
        <f t="shared" si="62"/>
        <v>-9.668715222033164E-3</v>
      </c>
      <c r="E1913">
        <f t="shared" si="61"/>
        <v>1.0751418833286655E-2</v>
      </c>
    </row>
    <row r="1914" spans="1:5" ht="18">
      <c r="A1914" s="8">
        <v>291.60974099999999</v>
      </c>
      <c r="B1914" s="6" t="s">
        <v>1919</v>
      </c>
      <c r="C1914" s="9">
        <f t="shared" si="62"/>
        <v>2.1064701526836149E-3</v>
      </c>
      <c r="E1914">
        <f t="shared" si="61"/>
        <v>1.0237665414301229E-3</v>
      </c>
    </row>
    <row r="1915" spans="1:5" ht="18">
      <c r="A1915" s="8">
        <v>295.37506100000002</v>
      </c>
      <c r="B1915" s="6" t="s">
        <v>1920</v>
      </c>
      <c r="C1915" s="9">
        <f t="shared" si="62"/>
        <v>1.29121886912551E-2</v>
      </c>
      <c r="E1915">
        <f t="shared" si="61"/>
        <v>1.1829485080001608E-2</v>
      </c>
    </row>
    <row r="1916" spans="1:5" ht="18">
      <c r="A1916" s="8">
        <v>293.71133400000002</v>
      </c>
      <c r="B1916" s="6" t="s">
        <v>1921</v>
      </c>
      <c r="C1916" s="9">
        <f t="shared" si="62"/>
        <v>-5.6325913039760866E-3</v>
      </c>
      <c r="E1916">
        <f t="shared" si="61"/>
        <v>6.7152949152295789E-3</v>
      </c>
    </row>
    <row r="1917" spans="1:5" ht="18">
      <c r="A1917" s="8">
        <v>293.66265900000002</v>
      </c>
      <c r="B1917" s="6" t="s">
        <v>1922</v>
      </c>
      <c r="C1917" s="9">
        <f t="shared" si="62"/>
        <v>-1.6572394172575944E-4</v>
      </c>
      <c r="E1917">
        <f t="shared" si="61"/>
        <v>1.2484275529792515E-3</v>
      </c>
    </row>
    <row r="1918" spans="1:5" ht="18">
      <c r="A1918" s="8">
        <v>293.00106799999998</v>
      </c>
      <c r="B1918" s="6" t="s">
        <v>1923</v>
      </c>
      <c r="C1918" s="9">
        <f t="shared" si="62"/>
        <v>-2.2528945363804453E-3</v>
      </c>
      <c r="E1918">
        <f t="shared" si="61"/>
        <v>3.3355981476339376E-3</v>
      </c>
    </row>
    <row r="1919" spans="1:5" ht="18">
      <c r="A1919" s="8">
        <v>292.991333</v>
      </c>
      <c r="B1919" s="6" t="s">
        <v>1924</v>
      </c>
      <c r="C1919" s="9">
        <f t="shared" si="62"/>
        <v>-3.322513486525569E-5</v>
      </c>
      <c r="E1919">
        <f t="shared" si="61"/>
        <v>1.1159287461187477E-3</v>
      </c>
    </row>
    <row r="1920" spans="1:5" ht="18">
      <c r="A1920" s="8">
        <v>292.05731200000002</v>
      </c>
      <c r="B1920" s="6" t="s">
        <v>1925</v>
      </c>
      <c r="C1920" s="9">
        <f t="shared" si="62"/>
        <v>-3.1878792810570156E-3</v>
      </c>
      <c r="E1920">
        <f t="shared" si="61"/>
        <v>4.2705828923105078E-3</v>
      </c>
    </row>
    <row r="1921" spans="1:5" ht="18">
      <c r="A1921" s="8">
        <v>292.08651700000001</v>
      </c>
      <c r="B1921" s="6" t="s">
        <v>1926</v>
      </c>
      <c r="C1921" s="9">
        <f t="shared" si="62"/>
        <v>9.9997496381787343E-5</v>
      </c>
      <c r="E1921">
        <f t="shared" si="61"/>
        <v>9.8270611487170467E-4</v>
      </c>
    </row>
    <row r="1922" spans="1:5" ht="18">
      <c r="A1922" s="8">
        <v>289.20663500000001</v>
      </c>
      <c r="B1922" s="6" t="s">
        <v>1927</v>
      </c>
      <c r="C1922" s="9">
        <f t="shared" si="62"/>
        <v>-9.8596882512040906E-3</v>
      </c>
      <c r="E1922">
        <f t="shared" si="61"/>
        <v>1.0942391862457582E-2</v>
      </c>
    </row>
    <row r="1923" spans="1:5" ht="18">
      <c r="A1923" s="8">
        <v>287.70825200000002</v>
      </c>
      <c r="B1923" s="6" t="s">
        <v>1928</v>
      </c>
      <c r="C1923" s="9">
        <f t="shared" si="62"/>
        <v>-5.1810118395104743E-3</v>
      </c>
      <c r="E1923">
        <f t="shared" ref="E1923:E1986" si="63">ABS(C1923-$G$2)</f>
        <v>6.2637154507639665E-3</v>
      </c>
    </row>
    <row r="1924" spans="1:5" ht="18">
      <c r="A1924" s="8">
        <v>288.95352200000002</v>
      </c>
      <c r="B1924" s="6" t="s">
        <v>1929</v>
      </c>
      <c r="C1924" s="9">
        <f t="shared" ref="C1924:C1987" si="64">A1924/A1923-1</f>
        <v>4.3282387326173399E-3</v>
      </c>
      <c r="E1924">
        <f t="shared" si="63"/>
        <v>3.2455351213638477E-3</v>
      </c>
    </row>
    <row r="1925" spans="1:5" ht="18">
      <c r="A1925" s="8">
        <v>291.67782599999998</v>
      </c>
      <c r="B1925" s="6" t="s">
        <v>1930</v>
      </c>
      <c r="C1925" s="9">
        <f t="shared" si="64"/>
        <v>9.428173711618415E-3</v>
      </c>
      <c r="E1925">
        <f t="shared" si="63"/>
        <v>8.3454701003649236E-3</v>
      </c>
    </row>
    <row r="1926" spans="1:5" ht="18">
      <c r="A1926" s="8">
        <v>296.57180799999998</v>
      </c>
      <c r="B1926" s="6" t="s">
        <v>1931</v>
      </c>
      <c r="C1926" s="9">
        <f t="shared" si="64"/>
        <v>1.6778724893540486E-2</v>
      </c>
      <c r="E1926">
        <f t="shared" si="63"/>
        <v>1.5696021282286993E-2</v>
      </c>
    </row>
    <row r="1927" spans="1:5" ht="18">
      <c r="A1927" s="8">
        <v>296.960846</v>
      </c>
      <c r="B1927" s="6" t="s">
        <v>1932</v>
      </c>
      <c r="C1927" s="9">
        <f t="shared" si="64"/>
        <v>1.3117834855025379E-3</v>
      </c>
      <c r="E1927">
        <f t="shared" si="63"/>
        <v>2.2907987424904586E-4</v>
      </c>
    </row>
    <row r="1928" spans="1:5" ht="18">
      <c r="A1928" s="8">
        <v>291.75564600000001</v>
      </c>
      <c r="B1928" s="6" t="s">
        <v>1933</v>
      </c>
      <c r="C1928" s="9">
        <f t="shared" si="64"/>
        <v>-1.752823670228898E-2</v>
      </c>
      <c r="E1928">
        <f t="shared" si="63"/>
        <v>1.8610940313542473E-2</v>
      </c>
    </row>
    <row r="1929" spans="1:5" ht="18">
      <c r="A1929" s="8">
        <v>286.33639499999998</v>
      </c>
      <c r="B1929" s="6" t="s">
        <v>1934</v>
      </c>
      <c r="C1929" s="9">
        <f t="shared" si="64"/>
        <v>-1.8574622545608044E-2</v>
      </c>
      <c r="E1929">
        <f t="shared" si="63"/>
        <v>1.9657326156861537E-2</v>
      </c>
    </row>
    <row r="1930" spans="1:5" ht="18">
      <c r="A1930" s="8">
        <v>286.82284499999997</v>
      </c>
      <c r="B1930" s="6" t="s">
        <v>1935</v>
      </c>
      <c r="C1930" s="9">
        <f t="shared" si="64"/>
        <v>1.698875897351293E-3</v>
      </c>
      <c r="E1930">
        <f t="shared" si="63"/>
        <v>6.1617228609780095E-4</v>
      </c>
    </row>
    <row r="1931" spans="1:5" ht="18">
      <c r="A1931" s="8">
        <v>290.50060999999999</v>
      </c>
      <c r="B1931" s="6" t="s">
        <v>1936</v>
      </c>
      <c r="C1931" s="9">
        <f t="shared" si="64"/>
        <v>1.2822427028084338E-2</v>
      </c>
      <c r="E1931">
        <f t="shared" si="63"/>
        <v>1.1739723416830846E-2</v>
      </c>
    </row>
    <row r="1932" spans="1:5" ht="18">
      <c r="A1932" s="8">
        <v>291.45410199999998</v>
      </c>
      <c r="B1932" s="6" t="s">
        <v>1937</v>
      </c>
      <c r="C1932" s="9">
        <f t="shared" si="64"/>
        <v>3.2822375140622029E-3</v>
      </c>
      <c r="E1932">
        <f t="shared" si="63"/>
        <v>2.1995339028087106E-3</v>
      </c>
    </row>
    <row r="1933" spans="1:5" ht="18">
      <c r="A1933" s="8">
        <v>291.24978599999997</v>
      </c>
      <c r="B1933" s="6" t="s">
        <v>1938</v>
      </c>
      <c r="C1933" s="9">
        <f t="shared" si="64"/>
        <v>-7.0102290068296824E-4</v>
      </c>
      <c r="E1933">
        <f t="shared" si="63"/>
        <v>1.7837265119364603E-3</v>
      </c>
    </row>
    <row r="1934" spans="1:5" ht="18">
      <c r="A1934" s="8">
        <v>286.20996100000002</v>
      </c>
      <c r="B1934" s="6" t="s">
        <v>1939</v>
      </c>
      <c r="C1934" s="9">
        <f t="shared" si="64"/>
        <v>-1.7304132886126644E-2</v>
      </c>
      <c r="E1934">
        <f t="shared" si="63"/>
        <v>1.8386836497380137E-2</v>
      </c>
    </row>
    <row r="1935" spans="1:5" ht="18">
      <c r="A1935" s="8">
        <v>275.84814499999999</v>
      </c>
      <c r="B1935" s="6" t="s">
        <v>1940</v>
      </c>
      <c r="C1935" s="9">
        <f t="shared" si="64"/>
        <v>-3.6203547786375023E-2</v>
      </c>
      <c r="E1935">
        <f t="shared" si="63"/>
        <v>3.7286251397628513E-2</v>
      </c>
    </row>
    <row r="1936" spans="1:5" ht="18">
      <c r="A1936" s="8">
        <v>276.31512500000002</v>
      </c>
      <c r="B1936" s="6" t="s">
        <v>1941</v>
      </c>
      <c r="C1936" s="9">
        <f t="shared" si="64"/>
        <v>1.6928879474611414E-3</v>
      </c>
      <c r="E1936">
        <f t="shared" si="63"/>
        <v>6.1018433620764934E-4</v>
      </c>
    </row>
    <row r="1937" spans="1:5" ht="18">
      <c r="A1937" s="8">
        <v>274.291382</v>
      </c>
      <c r="B1937" s="6" t="s">
        <v>1942</v>
      </c>
      <c r="C1937" s="9">
        <f t="shared" si="64"/>
        <v>-7.3240398982865607E-3</v>
      </c>
      <c r="E1937">
        <f t="shared" si="63"/>
        <v>8.406743509540052E-3</v>
      </c>
    </row>
    <row r="1938" spans="1:5" ht="18">
      <c r="A1938" s="8">
        <v>281.27716099999998</v>
      </c>
      <c r="B1938" s="6" t="s">
        <v>1943</v>
      </c>
      <c r="C1938" s="9">
        <f t="shared" si="64"/>
        <v>2.5468459668922305E-2</v>
      </c>
      <c r="E1938">
        <f t="shared" si="63"/>
        <v>2.4385756057668812E-2</v>
      </c>
    </row>
    <row r="1939" spans="1:5" ht="18">
      <c r="A1939" s="8">
        <v>275.44918799999999</v>
      </c>
      <c r="B1939" s="6" t="s">
        <v>1944</v>
      </c>
      <c r="C1939" s="9">
        <f t="shared" si="64"/>
        <v>-2.0719680827552156E-2</v>
      </c>
      <c r="E1939">
        <f t="shared" si="63"/>
        <v>2.1802384438805649E-2</v>
      </c>
    </row>
    <row r="1940" spans="1:5" ht="18">
      <c r="A1940" s="8">
        <v>280.94632000000001</v>
      </c>
      <c r="B1940" s="6" t="s">
        <v>1945</v>
      </c>
      <c r="C1940" s="9">
        <f t="shared" si="64"/>
        <v>1.9956972971726605E-2</v>
      </c>
      <c r="E1940">
        <f t="shared" si="63"/>
        <v>1.8874269360473112E-2</v>
      </c>
    </row>
    <row r="1941" spans="1:5" ht="18">
      <c r="A1941" s="8">
        <v>285.17855800000001</v>
      </c>
      <c r="B1941" s="6" t="s">
        <v>1946</v>
      </c>
      <c r="C1941" s="9">
        <f t="shared" si="64"/>
        <v>1.5064222944795924E-2</v>
      </c>
      <c r="E1941">
        <f t="shared" si="63"/>
        <v>1.3981519333542433E-2</v>
      </c>
    </row>
    <row r="1942" spans="1:5" ht="18">
      <c r="A1942" s="8">
        <v>286.87155200000001</v>
      </c>
      <c r="B1942" s="6" t="s">
        <v>1947</v>
      </c>
      <c r="C1942" s="9">
        <f t="shared" si="64"/>
        <v>5.9366104235649697E-3</v>
      </c>
      <c r="E1942">
        <f t="shared" si="63"/>
        <v>4.8539068123114775E-3</v>
      </c>
    </row>
    <row r="1943" spans="1:5" ht="18">
      <c r="A1943" s="8">
        <v>286.87155200000001</v>
      </c>
      <c r="B1943" s="6" t="s">
        <v>1948</v>
      </c>
      <c r="C1943" s="9">
        <f t="shared" si="64"/>
        <v>0</v>
      </c>
      <c r="E1943">
        <f t="shared" si="63"/>
        <v>1.082703611253492E-3</v>
      </c>
    </row>
    <row r="1944" spans="1:5" ht="18">
      <c r="A1944" s="8">
        <v>286.26834100000002</v>
      </c>
      <c r="B1944" s="6" t="s">
        <v>1949</v>
      </c>
      <c r="C1944" s="9">
        <f t="shared" si="64"/>
        <v>-2.1027215692687173E-3</v>
      </c>
      <c r="E1944">
        <f t="shared" si="63"/>
        <v>3.1854251805222096E-3</v>
      </c>
    </row>
    <row r="1945" spans="1:5" ht="18">
      <c r="A1945" s="8">
        <v>284.95489500000002</v>
      </c>
      <c r="B1945" s="6" t="s">
        <v>1950</v>
      </c>
      <c r="C1945" s="9">
        <f t="shared" si="64"/>
        <v>-4.5881636628480882E-3</v>
      </c>
      <c r="E1945">
        <f t="shared" si="63"/>
        <v>5.6708672741015804E-3</v>
      </c>
    </row>
    <row r="1946" spans="1:5" ht="18">
      <c r="A1946" s="8">
        <v>288.29202299999997</v>
      </c>
      <c r="B1946" s="6" t="s">
        <v>1951</v>
      </c>
      <c r="C1946" s="9">
        <f t="shared" si="64"/>
        <v>1.1711074484261674E-2</v>
      </c>
      <c r="E1946">
        <f t="shared" si="63"/>
        <v>1.0628370873008183E-2</v>
      </c>
    </row>
    <row r="1947" spans="1:5" ht="18">
      <c r="A1947" s="8">
        <v>294.55777</v>
      </c>
      <c r="B1947" s="6" t="s">
        <v>1952</v>
      </c>
      <c r="C1947" s="9">
        <f t="shared" si="64"/>
        <v>2.1734028346667156E-2</v>
      </c>
      <c r="E1947">
        <f t="shared" si="63"/>
        <v>2.0651324735413663E-2</v>
      </c>
    </row>
    <row r="1948" spans="1:5" ht="18">
      <c r="A1948" s="8">
        <v>295.97827100000001</v>
      </c>
      <c r="B1948" s="6" t="s">
        <v>1953</v>
      </c>
      <c r="C1948" s="9">
        <f t="shared" si="64"/>
        <v>4.8224869437325513E-3</v>
      </c>
      <c r="E1948">
        <f t="shared" si="63"/>
        <v>3.739783332479059E-3</v>
      </c>
    </row>
    <row r="1949" spans="1:5" ht="18">
      <c r="A1949" s="8">
        <v>298.97488399999997</v>
      </c>
      <c r="B1949" s="6" t="s">
        <v>1954</v>
      </c>
      <c r="C1949" s="9">
        <f t="shared" si="64"/>
        <v>1.0124435790085373E-2</v>
      </c>
      <c r="E1949">
        <f t="shared" si="63"/>
        <v>9.0417321788318818E-3</v>
      </c>
    </row>
    <row r="1950" spans="1:5" ht="18">
      <c r="A1950" s="8">
        <v>299.88952599999999</v>
      </c>
      <c r="B1950" s="6" t="s">
        <v>1955</v>
      </c>
      <c r="C1950" s="9">
        <f t="shared" si="64"/>
        <v>3.0592603223487114E-3</v>
      </c>
      <c r="E1950">
        <f t="shared" si="63"/>
        <v>1.9765567110952191E-3</v>
      </c>
    </row>
    <row r="1951" spans="1:5" ht="18">
      <c r="A1951" s="8">
        <v>299.09164399999997</v>
      </c>
      <c r="B1951" s="6" t="s">
        <v>1956</v>
      </c>
      <c r="C1951" s="9">
        <f t="shared" si="64"/>
        <v>-2.6605864187467798E-3</v>
      </c>
      <c r="E1951">
        <f t="shared" si="63"/>
        <v>3.743290030000272E-3</v>
      </c>
    </row>
    <row r="1952" spans="1:5" ht="18">
      <c r="A1952" s="8">
        <v>302.35101300000002</v>
      </c>
      <c r="B1952" s="6" t="s">
        <v>1957</v>
      </c>
      <c r="C1952" s="9">
        <f t="shared" si="64"/>
        <v>1.0897559545328006E-2</v>
      </c>
      <c r="E1952">
        <f t="shared" si="63"/>
        <v>9.8148559340745147E-3</v>
      </c>
    </row>
    <row r="1953" spans="1:5" ht="18">
      <c r="A1953" s="8">
        <v>300.79434199999997</v>
      </c>
      <c r="B1953" s="6" t="s">
        <v>1958</v>
      </c>
      <c r="C1953" s="9">
        <f t="shared" si="64"/>
        <v>-5.1485555962071938E-3</v>
      </c>
      <c r="E1953">
        <f t="shared" si="63"/>
        <v>6.2312592074606861E-3</v>
      </c>
    </row>
    <row r="1954" spans="1:5" ht="18">
      <c r="A1954" s="8">
        <v>299.79220600000002</v>
      </c>
      <c r="B1954" s="6" t="s">
        <v>1959</v>
      </c>
      <c r="C1954" s="9">
        <f t="shared" si="64"/>
        <v>-3.331631816398839E-3</v>
      </c>
      <c r="E1954">
        <f t="shared" si="63"/>
        <v>4.4143354276523312E-3</v>
      </c>
    </row>
    <row r="1955" spans="1:5" ht="18">
      <c r="A1955" s="8">
        <v>301.71856700000001</v>
      </c>
      <c r="B1955" s="6" t="s">
        <v>1960</v>
      </c>
      <c r="C1955" s="9">
        <f t="shared" si="64"/>
        <v>6.4256540411860019E-3</v>
      </c>
      <c r="E1955">
        <f t="shared" si="63"/>
        <v>5.3429504299325097E-3</v>
      </c>
    </row>
    <row r="1956" spans="1:5" ht="18">
      <c r="A1956" s="8">
        <v>314.42520100000002</v>
      </c>
      <c r="B1956" s="6" t="s">
        <v>1961</v>
      </c>
      <c r="C1956" s="9">
        <f t="shared" si="64"/>
        <v>4.2114193124879851E-2</v>
      </c>
      <c r="E1956">
        <f t="shared" si="63"/>
        <v>4.1031489513626361E-2</v>
      </c>
    </row>
    <row r="1957" spans="1:5" ht="18">
      <c r="A1957" s="8">
        <v>315.57330300000001</v>
      </c>
      <c r="B1957" s="6" t="s">
        <v>1962</v>
      </c>
      <c r="C1957" s="9">
        <f t="shared" si="64"/>
        <v>3.6514312349917866E-3</v>
      </c>
      <c r="E1957">
        <f t="shared" si="63"/>
        <v>2.5687276237382943E-3</v>
      </c>
    </row>
    <row r="1958" spans="1:5" ht="18">
      <c r="A1958" s="8">
        <v>322.646545</v>
      </c>
      <c r="B1958" s="6" t="s">
        <v>1963</v>
      </c>
      <c r="C1958" s="9">
        <f t="shared" si="64"/>
        <v>2.2413942918358964E-2</v>
      </c>
      <c r="E1958">
        <f t="shared" si="63"/>
        <v>2.1331239307105471E-2</v>
      </c>
    </row>
    <row r="1959" spans="1:5" ht="18">
      <c r="A1959" s="8">
        <v>320.45742799999999</v>
      </c>
      <c r="B1959" s="6" t="s">
        <v>1964</v>
      </c>
      <c r="C1959" s="9">
        <f t="shared" si="64"/>
        <v>-6.7848766209476219E-3</v>
      </c>
      <c r="E1959">
        <f t="shared" si="63"/>
        <v>7.8675802322011133E-3</v>
      </c>
    </row>
    <row r="1960" spans="1:5" ht="18">
      <c r="A1960" s="8">
        <v>324.115723</v>
      </c>
      <c r="B1960" s="6" t="s">
        <v>1965</v>
      </c>
      <c r="C1960" s="9">
        <f t="shared" si="64"/>
        <v>1.141585334074402E-2</v>
      </c>
      <c r="E1960">
        <f t="shared" si="63"/>
        <v>1.0333149729490529E-2</v>
      </c>
    </row>
    <row r="1961" spans="1:5" ht="18">
      <c r="A1961" s="8">
        <v>324.96209700000003</v>
      </c>
      <c r="B1961" s="6" t="s">
        <v>1966</v>
      </c>
      <c r="C1961" s="9">
        <f t="shared" si="64"/>
        <v>2.6113327430277167E-3</v>
      </c>
      <c r="E1961">
        <f t="shared" si="63"/>
        <v>1.5286291317742247E-3</v>
      </c>
    </row>
    <row r="1962" spans="1:5" ht="18">
      <c r="A1962" s="8">
        <v>327.33612099999999</v>
      </c>
      <c r="B1962" s="6" t="s">
        <v>1967</v>
      </c>
      <c r="C1962" s="9">
        <f t="shared" si="64"/>
        <v>7.3055412367060146E-3</v>
      </c>
      <c r="E1962">
        <f t="shared" si="63"/>
        <v>6.2228376254525224E-3</v>
      </c>
    </row>
    <row r="1963" spans="1:5" ht="18">
      <c r="A1963" s="8">
        <v>326.96640000000002</v>
      </c>
      <c r="B1963" s="6" t="s">
        <v>1968</v>
      </c>
      <c r="C1963" s="9">
        <f t="shared" si="64"/>
        <v>-1.1294842710010133E-3</v>
      </c>
      <c r="E1963">
        <f t="shared" si="63"/>
        <v>2.2121878822545056E-3</v>
      </c>
    </row>
    <row r="1964" spans="1:5" ht="18">
      <c r="A1964" s="8">
        <v>327.87124599999999</v>
      </c>
      <c r="B1964" s="6" t="s">
        <v>1969</v>
      </c>
      <c r="C1964" s="9">
        <f t="shared" si="64"/>
        <v>2.7673975062880718E-3</v>
      </c>
      <c r="E1964">
        <f t="shared" si="63"/>
        <v>1.6846938950345798E-3</v>
      </c>
    </row>
    <row r="1965" spans="1:5" ht="18">
      <c r="A1965" s="8">
        <v>326.85940599999998</v>
      </c>
      <c r="B1965" s="6" t="s">
        <v>1970</v>
      </c>
      <c r="C1965" s="9">
        <f t="shared" si="64"/>
        <v>-3.0860894706210562E-3</v>
      </c>
      <c r="E1965">
        <f t="shared" si="63"/>
        <v>4.1687930818745484E-3</v>
      </c>
    </row>
    <row r="1966" spans="1:5" ht="18">
      <c r="A1966" s="8">
        <v>321.84875499999998</v>
      </c>
      <c r="B1966" s="6" t="s">
        <v>1971</v>
      </c>
      <c r="C1966" s="9">
        <f t="shared" si="64"/>
        <v>-1.5329682756628382E-2</v>
      </c>
      <c r="E1966">
        <f t="shared" si="63"/>
        <v>1.6412386367881875E-2</v>
      </c>
    </row>
    <row r="1967" spans="1:5" ht="18">
      <c r="A1967" s="8">
        <v>323.43463100000002</v>
      </c>
      <c r="B1967" s="6" t="s">
        <v>1972</v>
      </c>
      <c r="C1967" s="9">
        <f t="shared" si="64"/>
        <v>4.9273951673358685E-3</v>
      </c>
      <c r="E1967">
        <f t="shared" si="63"/>
        <v>3.8446915560823762E-3</v>
      </c>
    </row>
    <row r="1968" spans="1:5" ht="18">
      <c r="A1968" s="8">
        <v>327.60861199999999</v>
      </c>
      <c r="B1968" s="6" t="s">
        <v>1973</v>
      </c>
      <c r="C1968" s="9">
        <f t="shared" si="64"/>
        <v>1.290517650226497E-2</v>
      </c>
      <c r="E1968">
        <f t="shared" si="63"/>
        <v>1.1822472891011479E-2</v>
      </c>
    </row>
    <row r="1969" spans="1:5" ht="18">
      <c r="A1969" s="8">
        <v>326.97616599999998</v>
      </c>
      <c r="B1969" s="6" t="s">
        <v>1974</v>
      </c>
      <c r="C1969" s="9">
        <f t="shared" si="64"/>
        <v>-1.9304925964522823E-3</v>
      </c>
      <c r="E1969">
        <f t="shared" si="63"/>
        <v>3.0131962077057746E-3</v>
      </c>
    </row>
    <row r="1970" spans="1:5" ht="18">
      <c r="A1970" s="8">
        <v>330.323059</v>
      </c>
      <c r="B1970" s="6" t="s">
        <v>1975</v>
      </c>
      <c r="C1970" s="9">
        <f t="shared" si="64"/>
        <v>1.0235892850979367E-2</v>
      </c>
      <c r="E1970">
        <f t="shared" si="63"/>
        <v>9.1531892397258754E-3</v>
      </c>
    </row>
    <row r="1971" spans="1:5" ht="18">
      <c r="A1971" s="8">
        <v>330.547211</v>
      </c>
      <c r="B1971" s="6" t="s">
        <v>1976</v>
      </c>
      <c r="C1971" s="9">
        <f t="shared" si="64"/>
        <v>6.7858417356214673E-4</v>
      </c>
      <c r="E1971">
        <f t="shared" si="63"/>
        <v>4.0411943769134528E-4</v>
      </c>
    </row>
    <row r="1972" spans="1:5" ht="18">
      <c r="A1972" s="8">
        <v>332.642944</v>
      </c>
      <c r="B1972" s="6" t="s">
        <v>1977</v>
      </c>
      <c r="C1972" s="9">
        <f t="shared" si="64"/>
        <v>6.340192657078525E-3</v>
      </c>
      <c r="E1972">
        <f t="shared" si="63"/>
        <v>5.2574890458250327E-3</v>
      </c>
    </row>
    <row r="1973" spans="1:5" ht="18">
      <c r="A1973" s="8">
        <v>334.43637100000001</v>
      </c>
      <c r="B1973" s="6" t="s">
        <v>1978</v>
      </c>
      <c r="C1973" s="9">
        <f t="shared" si="64"/>
        <v>5.3914475937297812E-3</v>
      </c>
      <c r="E1973">
        <f t="shared" si="63"/>
        <v>4.308743982476289E-3</v>
      </c>
    </row>
    <row r="1974" spans="1:5" ht="18">
      <c r="A1974" s="8">
        <v>331.23928799999999</v>
      </c>
      <c r="B1974" s="6" t="s">
        <v>1979</v>
      </c>
      <c r="C1974" s="9">
        <f t="shared" si="64"/>
        <v>-9.5596151532215679E-3</v>
      </c>
      <c r="E1974">
        <f t="shared" si="63"/>
        <v>1.0642318764475059E-2</v>
      </c>
    </row>
    <row r="1975" spans="1:5" ht="18">
      <c r="A1975" s="8">
        <v>329.14361600000001</v>
      </c>
      <c r="B1975" s="6" t="s">
        <v>1980</v>
      </c>
      <c r="C1975" s="9">
        <f t="shared" si="64"/>
        <v>-6.3267615766641194E-3</v>
      </c>
      <c r="E1975">
        <f t="shared" si="63"/>
        <v>7.4094651879176117E-3</v>
      </c>
    </row>
    <row r="1976" spans="1:5" ht="18">
      <c r="A1976" s="8">
        <v>329.36785900000001</v>
      </c>
      <c r="B1976" s="6" t="s">
        <v>1981</v>
      </c>
      <c r="C1976" s="9">
        <f t="shared" si="64"/>
        <v>6.8129226604840554E-4</v>
      </c>
      <c r="E1976">
        <f t="shared" si="63"/>
        <v>4.0141134520508648E-4</v>
      </c>
    </row>
    <row r="1977" spans="1:5" ht="18">
      <c r="A1977" s="8">
        <v>321.34582499999999</v>
      </c>
      <c r="B1977" s="6" t="s">
        <v>1982</v>
      </c>
      <c r="C1977" s="9">
        <f t="shared" si="64"/>
        <v>-2.4355849488034043E-2</v>
      </c>
      <c r="E1977">
        <f t="shared" si="63"/>
        <v>2.5438553099287536E-2</v>
      </c>
    </row>
    <row r="1978" spans="1:5" ht="18">
      <c r="A1978" s="8">
        <v>328.12014799999997</v>
      </c>
      <c r="B1978" s="6" t="s">
        <v>1983</v>
      </c>
      <c r="C1978" s="9">
        <f t="shared" si="64"/>
        <v>2.1081098533021203E-2</v>
      </c>
      <c r="E1978">
        <f t="shared" si="63"/>
        <v>1.999839492176771E-2</v>
      </c>
    </row>
    <row r="1979" spans="1:5" ht="18">
      <c r="A1979" s="8">
        <v>322.23288000000002</v>
      </c>
      <c r="B1979" s="6" t="s">
        <v>1984</v>
      </c>
      <c r="C1979" s="9">
        <f t="shared" si="64"/>
        <v>-1.7942415410589052E-2</v>
      </c>
      <c r="E1979">
        <f t="shared" si="63"/>
        <v>1.9025119021842545E-2</v>
      </c>
    </row>
    <row r="1980" spans="1:5" ht="18">
      <c r="A1980" s="8">
        <v>321.73577899999998</v>
      </c>
      <c r="B1980" s="6" t="s">
        <v>1985</v>
      </c>
      <c r="C1980" s="9">
        <f t="shared" si="64"/>
        <v>-1.542676216033656E-3</v>
      </c>
      <c r="E1980">
        <f t="shared" si="63"/>
        <v>2.6253798272871482E-3</v>
      </c>
    </row>
    <row r="1981" spans="1:5" ht="18">
      <c r="A1981" s="8">
        <v>321.16058299999997</v>
      </c>
      <c r="B1981" s="6" t="s">
        <v>1986</v>
      </c>
      <c r="C1981" s="9">
        <f t="shared" si="64"/>
        <v>-1.7877899740830205E-3</v>
      </c>
      <c r="E1981">
        <f t="shared" si="63"/>
        <v>2.8704935853365128E-3</v>
      </c>
    </row>
    <row r="1982" spans="1:5" ht="18">
      <c r="A1982" s="8">
        <v>314.84445199999999</v>
      </c>
      <c r="B1982" s="6" t="s">
        <v>1987</v>
      </c>
      <c r="C1982" s="9">
        <f t="shared" si="64"/>
        <v>-1.966658218452666E-2</v>
      </c>
      <c r="E1982">
        <f t="shared" si="63"/>
        <v>2.0749285795780153E-2</v>
      </c>
    </row>
    <row r="1983" spans="1:5" ht="18">
      <c r="A1983" s="8">
        <v>317.94409200000001</v>
      </c>
      <c r="B1983" s="6" t="s">
        <v>1988</v>
      </c>
      <c r="C1983" s="9">
        <f t="shared" si="64"/>
        <v>9.84498847068771E-3</v>
      </c>
      <c r="E1983">
        <f t="shared" si="63"/>
        <v>8.7622848594342186E-3</v>
      </c>
    </row>
    <row r="1984" spans="1:5" ht="18">
      <c r="A1984" s="8">
        <v>326.45336900000001</v>
      </c>
      <c r="B1984" s="6" t="s">
        <v>1989</v>
      </c>
      <c r="C1984" s="9">
        <f t="shared" si="64"/>
        <v>2.6763438019788754E-2</v>
      </c>
      <c r="E1984">
        <f t="shared" si="63"/>
        <v>2.5680734408535261E-2</v>
      </c>
    </row>
    <row r="1985" spans="1:5" ht="18">
      <c r="A1985" s="8">
        <v>326.50213600000001</v>
      </c>
      <c r="B1985" s="6" t="s">
        <v>1990</v>
      </c>
      <c r="C1985" s="9">
        <f t="shared" si="64"/>
        <v>1.4938427546140609E-4</v>
      </c>
      <c r="E1985">
        <f t="shared" si="63"/>
        <v>9.3331933579208592E-4</v>
      </c>
    </row>
    <row r="1986" spans="1:5" ht="18">
      <c r="A1986" s="8">
        <v>324.67947400000003</v>
      </c>
      <c r="B1986" s="6" t="s">
        <v>1991</v>
      </c>
      <c r="C1986" s="9">
        <f t="shared" si="64"/>
        <v>-5.5823892067891068E-3</v>
      </c>
      <c r="E1986">
        <f t="shared" si="63"/>
        <v>6.665092818042599E-3</v>
      </c>
    </row>
    <row r="1987" spans="1:5" ht="18">
      <c r="A1987" s="8">
        <v>333.88079800000003</v>
      </c>
      <c r="B1987" s="6" t="s">
        <v>1992</v>
      </c>
      <c r="C1987" s="9">
        <f t="shared" si="64"/>
        <v>2.8339715740699933E-2</v>
      </c>
      <c r="E1987">
        <f t="shared" ref="E1987:E2050" si="65">ABS(C1987-$G$2)</f>
        <v>2.725701212944644E-2</v>
      </c>
    </row>
    <row r="1988" spans="1:5" ht="18">
      <c r="A1988" s="8">
        <v>330.82015999999999</v>
      </c>
      <c r="B1988" s="6" t="s">
        <v>1993</v>
      </c>
      <c r="C1988" s="9">
        <f t="shared" ref="C1988:C2051" si="66">A1988/A1987-1</f>
        <v>-9.1668584067540193E-3</v>
      </c>
      <c r="E1988">
        <f t="shared" si="65"/>
        <v>1.0249562018007511E-2</v>
      </c>
    </row>
    <row r="1989" spans="1:5" ht="18">
      <c r="A1989" s="8">
        <v>320.03973400000001</v>
      </c>
      <c r="B1989" s="6" t="s">
        <v>1994</v>
      </c>
      <c r="C1989" s="9">
        <f t="shared" si="66"/>
        <v>-3.2586968097711999E-2</v>
      </c>
      <c r="E1989">
        <f t="shared" si="65"/>
        <v>3.3669671708965489E-2</v>
      </c>
    </row>
    <row r="1990" spans="1:5" ht="18">
      <c r="A1990" s="8">
        <v>326.19027699999998</v>
      </c>
      <c r="B1990" s="6" t="s">
        <v>1995</v>
      </c>
      <c r="C1990" s="9">
        <f t="shared" si="66"/>
        <v>1.9218060592438801E-2</v>
      </c>
      <c r="E1990">
        <f t="shared" si="65"/>
        <v>1.8135356981185308E-2</v>
      </c>
    </row>
    <row r="1991" spans="1:5" ht="18">
      <c r="A1991" s="8">
        <v>316.68673699999999</v>
      </c>
      <c r="B1991" s="6" t="s">
        <v>1996</v>
      </c>
      <c r="C1991" s="9">
        <f t="shared" si="66"/>
        <v>-2.9134957937449468E-2</v>
      </c>
      <c r="E1991">
        <f t="shared" si="65"/>
        <v>3.0217661548702961E-2</v>
      </c>
    </row>
    <row r="1992" spans="1:5" ht="18">
      <c r="A1992" s="8">
        <v>315.614532</v>
      </c>
      <c r="B1992" s="6" t="s">
        <v>1997</v>
      </c>
      <c r="C1992" s="9">
        <f t="shared" si="66"/>
        <v>-3.3856959409070964E-3</v>
      </c>
      <c r="E1992">
        <f t="shared" si="65"/>
        <v>4.4683995521605886E-3</v>
      </c>
    </row>
    <row r="1993" spans="1:5" ht="18">
      <c r="A1993" s="8">
        <v>311.82284499999997</v>
      </c>
      <c r="B1993" s="6" t="s">
        <v>1998</v>
      </c>
      <c r="C1993" s="9">
        <f t="shared" si="66"/>
        <v>-1.201366418704708E-2</v>
      </c>
      <c r="E1993">
        <f t="shared" si="65"/>
        <v>1.3096367798300571E-2</v>
      </c>
    </row>
    <row r="1994" spans="1:5" ht="18">
      <c r="A1994" s="8">
        <v>319.01629600000001</v>
      </c>
      <c r="B1994" s="6" t="s">
        <v>1999</v>
      </c>
      <c r="C1994" s="9">
        <f t="shared" si="66"/>
        <v>2.3069031391846906E-2</v>
      </c>
      <c r="E1994">
        <f t="shared" si="65"/>
        <v>2.1986327780593413E-2</v>
      </c>
    </row>
    <row r="1995" spans="1:5" ht="18">
      <c r="A1995" s="8">
        <v>324.77694700000001</v>
      </c>
      <c r="B1995" s="6" t="s">
        <v>2000</v>
      </c>
      <c r="C1995" s="9">
        <f t="shared" si="66"/>
        <v>1.8057544621482347E-2</v>
      </c>
      <c r="E1995">
        <f t="shared" si="65"/>
        <v>1.6974841010228853E-2</v>
      </c>
    </row>
    <row r="1996" spans="1:5" ht="18">
      <c r="A1996" s="8">
        <v>326.229218</v>
      </c>
      <c r="B1996" s="6" t="s">
        <v>2001</v>
      </c>
      <c r="C1996" s="9">
        <f t="shared" si="66"/>
        <v>4.4715950852263209E-3</v>
      </c>
      <c r="E1996">
        <f t="shared" si="65"/>
        <v>3.3888914739728286E-3</v>
      </c>
    </row>
    <row r="1997" spans="1:5" ht="18">
      <c r="A1997" s="8">
        <v>333.793091</v>
      </c>
      <c r="B1997" s="6" t="s">
        <v>2002</v>
      </c>
      <c r="C1997" s="9">
        <f t="shared" si="66"/>
        <v>2.318576198162603E-2</v>
      </c>
      <c r="E1997">
        <f t="shared" si="65"/>
        <v>2.2103058370372537E-2</v>
      </c>
    </row>
    <row r="1998" spans="1:5" ht="18">
      <c r="A1998" s="8">
        <v>332.62335200000001</v>
      </c>
      <c r="B1998" s="6" t="s">
        <v>2003</v>
      </c>
      <c r="C1998" s="9">
        <f t="shared" si="66"/>
        <v>-3.5043834984589406E-3</v>
      </c>
      <c r="E1998">
        <f t="shared" si="65"/>
        <v>4.5870871097124328E-3</v>
      </c>
    </row>
    <row r="1999" spans="1:5" ht="18">
      <c r="A1999" s="8">
        <v>333.30575599999997</v>
      </c>
      <c r="B1999" s="6" t="s">
        <v>2004</v>
      </c>
      <c r="C1999" s="9">
        <f t="shared" si="66"/>
        <v>2.0515817542479109E-3</v>
      </c>
      <c r="E1999">
        <f t="shared" si="65"/>
        <v>9.6887814299441888E-4</v>
      </c>
    </row>
    <row r="2000" spans="1:5" ht="18">
      <c r="A2000" s="8">
        <v>330.742188</v>
      </c>
      <c r="B2000" s="6" t="s">
        <v>2005</v>
      </c>
      <c r="C2000" s="9">
        <f t="shared" si="66"/>
        <v>-7.6913403199673214E-3</v>
      </c>
      <c r="E2000">
        <f t="shared" si="65"/>
        <v>8.7740439312208127E-3</v>
      </c>
    </row>
    <row r="2001" spans="1:5" ht="18">
      <c r="A2001" s="8">
        <v>327.81802399999998</v>
      </c>
      <c r="B2001" s="6" t="s">
        <v>2006</v>
      </c>
      <c r="C2001" s="9">
        <f t="shared" si="66"/>
        <v>-8.8412186473170173E-3</v>
      </c>
      <c r="E2001">
        <f t="shared" si="65"/>
        <v>9.9239222585705087E-3</v>
      </c>
    </row>
    <row r="2002" spans="1:5" ht="18">
      <c r="A2002" s="8">
        <v>326.287689</v>
      </c>
      <c r="B2002" s="6" t="s">
        <v>2007</v>
      </c>
      <c r="C2002" s="9">
        <f t="shared" si="66"/>
        <v>-4.6682454531541406E-3</v>
      </c>
      <c r="E2002">
        <f t="shared" si="65"/>
        <v>5.7509490644076329E-3</v>
      </c>
    </row>
    <row r="2003" spans="1:5" ht="18">
      <c r="A2003" s="8">
        <v>320.69284099999999</v>
      </c>
      <c r="B2003" s="6" t="s">
        <v>2008</v>
      </c>
      <c r="C2003" s="9">
        <f t="shared" si="66"/>
        <v>-1.7146978536478064E-2</v>
      </c>
      <c r="E2003">
        <f t="shared" si="65"/>
        <v>1.8229682147731557E-2</v>
      </c>
    </row>
    <row r="2004" spans="1:5" ht="18">
      <c r="A2004" s="8">
        <v>308.38214099999999</v>
      </c>
      <c r="B2004" s="6" t="s">
        <v>2009</v>
      </c>
      <c r="C2004" s="9">
        <f t="shared" si="66"/>
        <v>-3.838782294488452E-2</v>
      </c>
      <c r="E2004">
        <f t="shared" si="65"/>
        <v>3.9470526556138009E-2</v>
      </c>
    </row>
    <row r="2005" spans="1:5" ht="18">
      <c r="A2005" s="8">
        <v>305.94534299999998</v>
      </c>
      <c r="B2005" s="6" t="s">
        <v>2010</v>
      </c>
      <c r="C2005" s="9">
        <f t="shared" si="66"/>
        <v>-7.9018778198313155E-3</v>
      </c>
      <c r="E2005">
        <f t="shared" si="65"/>
        <v>8.9845814310848069E-3</v>
      </c>
    </row>
    <row r="2006" spans="1:5" ht="18">
      <c r="A2006" s="8">
        <v>306.10125699999998</v>
      </c>
      <c r="B2006" s="6" t="s">
        <v>2011</v>
      </c>
      <c r="C2006" s="9">
        <f t="shared" si="66"/>
        <v>5.0961390185300104E-4</v>
      </c>
      <c r="E2006">
        <f t="shared" si="65"/>
        <v>5.7308970940049097E-4</v>
      </c>
    </row>
    <row r="2007" spans="1:5" ht="18">
      <c r="A2007" s="8">
        <v>306.32540899999998</v>
      </c>
      <c r="B2007" s="6" t="s">
        <v>2012</v>
      </c>
      <c r="C2007" s="9">
        <f t="shared" si="66"/>
        <v>7.3228056035068434E-4</v>
      </c>
      <c r="E2007">
        <f t="shared" si="65"/>
        <v>3.5042305090280767E-4</v>
      </c>
    </row>
    <row r="2008" spans="1:5" ht="18">
      <c r="A2008" s="8">
        <v>307.01748700000002</v>
      </c>
      <c r="B2008" s="6" t="s">
        <v>2013</v>
      </c>
      <c r="C2008" s="9">
        <f t="shared" si="66"/>
        <v>2.2592902177436258E-3</v>
      </c>
      <c r="E2008">
        <f t="shared" si="65"/>
        <v>1.1765866064901338E-3</v>
      </c>
    </row>
    <row r="2009" spans="1:5" ht="18">
      <c r="A2009" s="8">
        <v>310.22430400000002</v>
      </c>
      <c r="B2009" s="6" t="s">
        <v>2014</v>
      </c>
      <c r="C2009" s="9">
        <f t="shared" si="66"/>
        <v>1.0445063020140033E-2</v>
      </c>
      <c r="E2009">
        <f t="shared" si="65"/>
        <v>9.3623594088865416E-3</v>
      </c>
    </row>
    <row r="2010" spans="1:5" ht="18">
      <c r="A2010" s="8">
        <v>297.09481799999998</v>
      </c>
      <c r="B2010" s="6" t="s">
        <v>2015</v>
      </c>
      <c r="C2010" s="9">
        <f t="shared" si="66"/>
        <v>-4.2322557680716244E-2</v>
      </c>
      <c r="E2010">
        <f t="shared" si="65"/>
        <v>4.3405261291969734E-2</v>
      </c>
    </row>
    <row r="2011" spans="1:5" ht="18">
      <c r="A2011" s="8">
        <v>302.35836799999998</v>
      </c>
      <c r="B2011" s="6" t="s">
        <v>2016</v>
      </c>
      <c r="C2011" s="9">
        <f t="shared" si="66"/>
        <v>1.7716734460174965E-2</v>
      </c>
      <c r="E2011">
        <f t="shared" si="65"/>
        <v>1.6634030848921472E-2</v>
      </c>
    </row>
    <row r="2012" spans="1:5" ht="18">
      <c r="A2012" s="8">
        <v>294.99917599999998</v>
      </c>
      <c r="B2012" s="6" t="s">
        <v>2017</v>
      </c>
      <c r="C2012" s="9">
        <f t="shared" si="66"/>
        <v>-2.4339303220475172E-2</v>
      </c>
      <c r="E2012">
        <f t="shared" si="65"/>
        <v>2.5422006831728666E-2</v>
      </c>
    </row>
    <row r="2013" spans="1:5" ht="18">
      <c r="A2013" s="8">
        <v>295.66195699999997</v>
      </c>
      <c r="B2013" s="6" t="s">
        <v>2018</v>
      </c>
      <c r="C2013" s="9">
        <f t="shared" si="66"/>
        <v>2.2467215298256349E-3</v>
      </c>
      <c r="E2013">
        <f t="shared" si="65"/>
        <v>1.1640179185721429E-3</v>
      </c>
    </row>
    <row r="2014" spans="1:5" ht="18">
      <c r="A2014" s="8">
        <v>293.97573899999998</v>
      </c>
      <c r="B2014" s="6" t="s">
        <v>2019</v>
      </c>
      <c r="C2014" s="9">
        <f t="shared" si="66"/>
        <v>-5.7031956938579098E-3</v>
      </c>
      <c r="E2014">
        <f t="shared" si="65"/>
        <v>6.785899305111402E-3</v>
      </c>
    </row>
    <row r="2015" spans="1:5" ht="18">
      <c r="A2015" s="8">
        <v>288.546539</v>
      </c>
      <c r="B2015" s="6" t="s">
        <v>2020</v>
      </c>
      <c r="C2015" s="9">
        <f t="shared" si="66"/>
        <v>-1.8468190669298723E-2</v>
      </c>
      <c r="E2015">
        <f t="shared" si="65"/>
        <v>1.9550894280552216E-2</v>
      </c>
    </row>
    <row r="2016" spans="1:5" ht="18">
      <c r="A2016" s="8">
        <v>288.87789900000001</v>
      </c>
      <c r="B2016" s="6" t="s">
        <v>2021</v>
      </c>
      <c r="C2016" s="9">
        <f t="shared" si="66"/>
        <v>1.1483762763135896E-3</v>
      </c>
      <c r="E2016">
        <f t="shared" si="65"/>
        <v>6.5672665060097614E-5</v>
      </c>
    </row>
    <row r="2017" spans="1:5" ht="18">
      <c r="A2017" s="8">
        <v>281.19708300000002</v>
      </c>
      <c r="B2017" s="6" t="s">
        <v>2022</v>
      </c>
      <c r="C2017" s="9">
        <f t="shared" si="66"/>
        <v>-2.6588451475825781E-2</v>
      </c>
      <c r="E2017">
        <f t="shared" si="65"/>
        <v>2.7671155087079274E-2</v>
      </c>
    </row>
    <row r="2018" spans="1:5" ht="18">
      <c r="A2018" s="8">
        <v>289.20935100000003</v>
      </c>
      <c r="B2018" s="6" t="s">
        <v>2023</v>
      </c>
      <c r="C2018" s="9">
        <f t="shared" si="66"/>
        <v>2.8493425018921714E-2</v>
      </c>
      <c r="E2018">
        <f t="shared" si="65"/>
        <v>2.7410721407668221E-2</v>
      </c>
    </row>
    <row r="2019" spans="1:5" ht="18">
      <c r="A2019" s="8">
        <v>292.26019300000002</v>
      </c>
      <c r="B2019" s="6" t="s">
        <v>2024</v>
      </c>
      <c r="C2019" s="9">
        <f t="shared" si="66"/>
        <v>1.0548905107843343E-2</v>
      </c>
      <c r="E2019">
        <f t="shared" si="65"/>
        <v>9.4662014965898513E-3</v>
      </c>
    </row>
    <row r="2020" spans="1:5" ht="18">
      <c r="A2020" s="8">
        <v>300.46740699999998</v>
      </c>
      <c r="B2020" s="6" t="s">
        <v>2025</v>
      </c>
      <c r="C2020" s="9">
        <f t="shared" si="66"/>
        <v>2.8081874290694087E-2</v>
      </c>
      <c r="E2020">
        <f t="shared" si="65"/>
        <v>2.6999170679440593E-2</v>
      </c>
    </row>
    <row r="2021" spans="1:5" ht="18">
      <c r="A2021" s="8">
        <v>303.11859099999998</v>
      </c>
      <c r="B2021" s="6" t="s">
        <v>2026</v>
      </c>
      <c r="C2021" s="9">
        <f t="shared" si="66"/>
        <v>8.8235327301240396E-3</v>
      </c>
      <c r="E2021">
        <f t="shared" si="65"/>
        <v>7.7408291188705474E-3</v>
      </c>
    </row>
    <row r="2022" spans="1:5" ht="18">
      <c r="A2022" s="8">
        <v>300.95471199999997</v>
      </c>
      <c r="B2022" s="6" t="s">
        <v>2027</v>
      </c>
      <c r="C2022" s="9">
        <f t="shared" si="66"/>
        <v>-7.1387208315440986E-3</v>
      </c>
      <c r="E2022">
        <f t="shared" si="65"/>
        <v>8.22142444279759E-3</v>
      </c>
    </row>
    <row r="2023" spans="1:5" ht="18">
      <c r="A2023" s="8">
        <v>305.53591899999998</v>
      </c>
      <c r="B2023" s="6" t="s">
        <v>2028</v>
      </c>
      <c r="C2023" s="9">
        <f t="shared" si="66"/>
        <v>1.5222247126670752E-2</v>
      </c>
      <c r="E2023">
        <f t="shared" si="65"/>
        <v>1.413954351541726E-2</v>
      </c>
    </row>
    <row r="2024" spans="1:5" ht="18">
      <c r="A2024" s="8">
        <v>293.634613</v>
      </c>
      <c r="B2024" s="6" t="s">
        <v>2029</v>
      </c>
      <c r="C2024" s="9">
        <f t="shared" si="66"/>
        <v>-3.8952231996002951E-2</v>
      </c>
      <c r="E2024">
        <f t="shared" si="65"/>
        <v>4.003493560725644E-2</v>
      </c>
    </row>
    <row r="2025" spans="1:5" ht="18">
      <c r="A2025" s="8">
        <v>298.20602400000001</v>
      </c>
      <c r="B2025" s="6" t="s">
        <v>2030</v>
      </c>
      <c r="C2025" s="9">
        <f t="shared" si="66"/>
        <v>1.5568365572760312E-2</v>
      </c>
      <c r="E2025">
        <f t="shared" si="65"/>
        <v>1.4485661961506821E-2</v>
      </c>
    </row>
    <row r="2026" spans="1:5" ht="18">
      <c r="A2026" s="8">
        <v>293.34216300000003</v>
      </c>
      <c r="B2026" s="6" t="s">
        <v>2031</v>
      </c>
      <c r="C2026" s="9">
        <f t="shared" si="66"/>
        <v>-1.6310404916568655E-2</v>
      </c>
      <c r="E2026">
        <f t="shared" si="65"/>
        <v>1.7393108527822148E-2</v>
      </c>
    </row>
    <row r="2027" spans="1:5" ht="18">
      <c r="A2027" s="8">
        <v>296.86086999999998</v>
      </c>
      <c r="B2027" s="6" t="s">
        <v>2032</v>
      </c>
      <c r="C2027" s="9">
        <f t="shared" si="66"/>
        <v>1.199523097537103E-2</v>
      </c>
      <c r="E2027">
        <f t="shared" si="65"/>
        <v>1.0912527364117538E-2</v>
      </c>
    </row>
    <row r="2028" spans="1:5" ht="18">
      <c r="A2028" s="8">
        <v>303.34277300000002</v>
      </c>
      <c r="B2028" s="6" t="s">
        <v>2033</v>
      </c>
      <c r="C2028" s="9">
        <f t="shared" si="66"/>
        <v>2.1834817771705817E-2</v>
      </c>
      <c r="E2028">
        <f t="shared" si="65"/>
        <v>2.0752114160452324E-2</v>
      </c>
    </row>
    <row r="2029" spans="1:5" ht="18">
      <c r="A2029" s="8">
        <v>294.73605300000003</v>
      </c>
      <c r="B2029" s="6" t="s">
        <v>2034</v>
      </c>
      <c r="C2029" s="9">
        <f t="shared" si="66"/>
        <v>-2.8372919238791261E-2</v>
      </c>
      <c r="E2029">
        <f t="shared" si="65"/>
        <v>2.9455622850044754E-2</v>
      </c>
    </row>
    <row r="2030" spans="1:5" ht="18">
      <c r="A2030" s="8">
        <v>287.58160400000003</v>
      </c>
      <c r="B2030" s="6" t="s">
        <v>2035</v>
      </c>
      <c r="C2030" s="9">
        <f t="shared" si="66"/>
        <v>-2.4274088382394088E-2</v>
      </c>
      <c r="E2030">
        <f t="shared" si="65"/>
        <v>2.5356791993647581E-2</v>
      </c>
    </row>
    <row r="2031" spans="1:5" ht="18">
      <c r="A2031" s="8">
        <v>287.54260299999999</v>
      </c>
      <c r="B2031" s="6" t="s">
        <v>2036</v>
      </c>
      <c r="C2031" s="9">
        <f t="shared" si="66"/>
        <v>-1.3561715859977674E-4</v>
      </c>
      <c r="E2031">
        <f t="shared" si="65"/>
        <v>1.2183207698532688E-3</v>
      </c>
    </row>
    <row r="2032" spans="1:5" ht="18">
      <c r="A2032" s="8">
        <v>292.87435900000003</v>
      </c>
      <c r="B2032" s="6" t="s">
        <v>2037</v>
      </c>
      <c r="C2032" s="9">
        <f t="shared" si="66"/>
        <v>1.8542490553999924E-2</v>
      </c>
      <c r="E2032">
        <f t="shared" si="65"/>
        <v>1.7459786942746431E-2</v>
      </c>
    </row>
    <row r="2033" spans="1:5" ht="18">
      <c r="A2033" s="8">
        <v>292.53247099999999</v>
      </c>
      <c r="B2033" s="6" t="s">
        <v>2038</v>
      </c>
      <c r="C2033" s="9">
        <f t="shared" si="66"/>
        <v>-1.1673538139951312E-3</v>
      </c>
      <c r="E2033">
        <f t="shared" si="65"/>
        <v>2.2500574252486234E-3</v>
      </c>
    </row>
    <row r="2034" spans="1:5" ht="18">
      <c r="A2034" s="8">
        <v>283.96655299999998</v>
      </c>
      <c r="B2034" s="6" t="s">
        <v>2039</v>
      </c>
      <c r="C2034" s="9">
        <f t="shared" si="66"/>
        <v>-2.9281939097967724E-2</v>
      </c>
      <c r="E2034">
        <f t="shared" si="65"/>
        <v>3.0364642709221217E-2</v>
      </c>
    </row>
    <row r="2035" spans="1:5" ht="18">
      <c r="A2035" s="8">
        <v>281.23159800000002</v>
      </c>
      <c r="B2035" s="6" t="s">
        <v>2040</v>
      </c>
      <c r="C2035" s="9">
        <f t="shared" si="66"/>
        <v>-9.6312575234871467E-3</v>
      </c>
      <c r="E2035">
        <f t="shared" si="65"/>
        <v>1.0713961134740638E-2</v>
      </c>
    </row>
    <row r="2036" spans="1:5" ht="18">
      <c r="A2036" s="8">
        <v>281.02652</v>
      </c>
      <c r="B2036" s="6" t="s">
        <v>2041</v>
      </c>
      <c r="C2036" s="9">
        <f t="shared" si="66"/>
        <v>-7.2921393420388725E-4</v>
      </c>
      <c r="E2036">
        <f t="shared" si="65"/>
        <v>1.8119175454573793E-3</v>
      </c>
    </row>
    <row r="2037" spans="1:5" ht="18">
      <c r="A2037" s="8">
        <v>273.74984699999999</v>
      </c>
      <c r="B2037" s="6" t="s">
        <v>2042</v>
      </c>
      <c r="C2037" s="9">
        <f t="shared" si="66"/>
        <v>-2.589318972458543E-2</v>
      </c>
      <c r="E2037">
        <f t="shared" si="65"/>
        <v>2.6975893335838923E-2</v>
      </c>
    </row>
    <row r="2038" spans="1:5" ht="18">
      <c r="A2038" s="8">
        <v>287.73666400000002</v>
      </c>
      <c r="B2038" s="6" t="s">
        <v>2043</v>
      </c>
      <c r="C2038" s="9">
        <f t="shared" si="66"/>
        <v>5.1093423990114628E-2</v>
      </c>
      <c r="E2038">
        <f t="shared" si="65"/>
        <v>5.0010720378861138E-2</v>
      </c>
    </row>
    <row r="2039" spans="1:5" ht="18">
      <c r="A2039" s="8">
        <v>290.39340199999998</v>
      </c>
      <c r="B2039" s="6" t="s">
        <v>2044</v>
      </c>
      <c r="C2039" s="9">
        <f t="shared" si="66"/>
        <v>9.2332272261277382E-3</v>
      </c>
      <c r="E2039">
        <f t="shared" si="65"/>
        <v>8.1505236148742468E-3</v>
      </c>
    </row>
    <row r="2040" spans="1:5" ht="18">
      <c r="A2040" s="8">
        <v>291.83895899999999</v>
      </c>
      <c r="B2040" s="6" t="s">
        <v>2045</v>
      </c>
      <c r="C2040" s="9">
        <f t="shared" si="66"/>
        <v>4.9779264612905827E-3</v>
      </c>
      <c r="E2040">
        <f t="shared" si="65"/>
        <v>3.8952228500370905E-3</v>
      </c>
    </row>
    <row r="2041" spans="1:5" ht="18">
      <c r="A2041" s="8">
        <v>288.088348</v>
      </c>
      <c r="B2041" s="6" t="s">
        <v>2046</v>
      </c>
      <c r="C2041" s="9">
        <f t="shared" si="66"/>
        <v>-1.2851646034003239E-2</v>
      </c>
      <c r="E2041">
        <f t="shared" si="65"/>
        <v>1.393434964525673E-2</v>
      </c>
    </row>
    <row r="2042" spans="1:5" ht="18">
      <c r="A2042" s="8">
        <v>293.20642099999998</v>
      </c>
      <c r="B2042" s="6" t="s">
        <v>2047</v>
      </c>
      <c r="C2042" s="9">
        <f t="shared" si="66"/>
        <v>1.7765636949676145E-2</v>
      </c>
      <c r="E2042">
        <f t="shared" si="65"/>
        <v>1.6682933338422651E-2</v>
      </c>
    </row>
    <row r="2043" spans="1:5" ht="18">
      <c r="A2043" s="8">
        <v>289.03573599999999</v>
      </c>
      <c r="B2043" s="6" t="s">
        <v>2048</v>
      </c>
      <c r="C2043" s="9">
        <f t="shared" si="66"/>
        <v>-1.4224398585050091E-2</v>
      </c>
      <c r="E2043">
        <f t="shared" si="65"/>
        <v>1.5307102196303582E-2</v>
      </c>
    </row>
    <row r="2044" spans="1:5" ht="18">
      <c r="A2044" s="8">
        <v>283.11669899999998</v>
      </c>
      <c r="B2044" s="6" t="s">
        <v>2049</v>
      </c>
      <c r="C2044" s="9">
        <f t="shared" si="66"/>
        <v>-2.0478564629807572E-2</v>
      </c>
      <c r="E2044">
        <f t="shared" si="65"/>
        <v>2.1561268241061065E-2</v>
      </c>
    </row>
    <row r="2045" spans="1:5" ht="18">
      <c r="A2045" s="8">
        <v>272.42150900000001</v>
      </c>
      <c r="B2045" s="6" t="s">
        <v>2050</v>
      </c>
      <c r="C2045" s="9">
        <f t="shared" si="66"/>
        <v>-3.777661309903857E-2</v>
      </c>
      <c r="E2045">
        <f t="shared" si="65"/>
        <v>3.8859316710292059E-2</v>
      </c>
    </row>
    <row r="2046" spans="1:5" ht="18">
      <c r="A2046" s="8">
        <v>269.43264799999997</v>
      </c>
      <c r="B2046" s="6" t="s">
        <v>2051</v>
      </c>
      <c r="C2046" s="9">
        <f t="shared" si="66"/>
        <v>-1.097145747034256E-2</v>
      </c>
      <c r="E2046">
        <f t="shared" si="65"/>
        <v>1.2054161081596052E-2</v>
      </c>
    </row>
    <row r="2047" spans="1:5" ht="18">
      <c r="A2047" s="8">
        <v>281.78832999999997</v>
      </c>
      <c r="B2047" s="6" t="s">
        <v>2052</v>
      </c>
      <c r="C2047" s="9">
        <f t="shared" si="66"/>
        <v>4.5858147079488321E-2</v>
      </c>
      <c r="E2047">
        <f t="shared" si="65"/>
        <v>4.4775443468234831E-2</v>
      </c>
    </row>
    <row r="2048" spans="1:5" ht="18">
      <c r="A2048" s="8">
        <v>278.94607500000001</v>
      </c>
      <c r="B2048" s="6" t="s">
        <v>2053</v>
      </c>
      <c r="C2048" s="9">
        <f t="shared" si="66"/>
        <v>-1.0086489387264419E-2</v>
      </c>
      <c r="E2048">
        <f t="shared" si="65"/>
        <v>1.116919299851791E-2</v>
      </c>
    </row>
    <row r="2049" spans="1:5" ht="18">
      <c r="A2049" s="8">
        <v>273.55450400000001</v>
      </c>
      <c r="B2049" s="6" t="s">
        <v>2054</v>
      </c>
      <c r="C2049" s="9">
        <f t="shared" si="66"/>
        <v>-1.9328363017834138E-2</v>
      </c>
      <c r="E2049">
        <f t="shared" si="65"/>
        <v>2.0411066629087631E-2</v>
      </c>
    </row>
    <row r="2050" spans="1:5" ht="18">
      <c r="A2050" s="8">
        <v>270.00891100000001</v>
      </c>
      <c r="B2050" s="6" t="s">
        <v>2055</v>
      </c>
      <c r="C2050" s="9">
        <f t="shared" si="66"/>
        <v>-1.2961194014922905E-2</v>
      </c>
      <c r="E2050">
        <f t="shared" si="65"/>
        <v>1.4043897626176397E-2</v>
      </c>
    </row>
    <row r="2051" spans="1:5" ht="18">
      <c r="A2051" s="8">
        <v>280.46972699999998</v>
      </c>
      <c r="B2051" s="6" t="s">
        <v>2056</v>
      </c>
      <c r="C2051" s="9">
        <f t="shared" si="66"/>
        <v>3.8742484317489723E-2</v>
      </c>
      <c r="E2051">
        <f t="shared" ref="E2051:E2114" si="67">ABS(C2051-$G$2)</f>
        <v>3.7659780706236233E-2</v>
      </c>
    </row>
    <row r="2052" spans="1:5" ht="18">
      <c r="A2052" s="8">
        <v>287.54132099999998</v>
      </c>
      <c r="B2052" s="6" t="s">
        <v>2057</v>
      </c>
      <c r="C2052" s="9">
        <f t="shared" ref="C2052:C2115" si="68">A2052/A2051-1</f>
        <v>2.5213394955812873E-2</v>
      </c>
      <c r="E2052">
        <f t="shared" si="67"/>
        <v>2.413069134455938E-2</v>
      </c>
    </row>
    <row r="2053" spans="1:5" ht="18">
      <c r="A2053" s="8">
        <v>288.35199</v>
      </c>
      <c r="B2053" s="6" t="s">
        <v>2058</v>
      </c>
      <c r="C2053" s="9">
        <f t="shared" si="68"/>
        <v>2.8193130544880152E-3</v>
      </c>
      <c r="E2053">
        <f t="shared" si="67"/>
        <v>1.7366094432345232E-3</v>
      </c>
    </row>
    <row r="2054" spans="1:5" ht="18">
      <c r="A2054" s="8">
        <v>293.44079599999998</v>
      </c>
      <c r="B2054" s="6" t="s">
        <v>2059</v>
      </c>
      <c r="C2054" s="9">
        <f t="shared" si="68"/>
        <v>1.7647896239592287E-2</v>
      </c>
      <c r="E2054">
        <f t="shared" si="67"/>
        <v>1.6565192628338794E-2</v>
      </c>
    </row>
    <row r="2055" spans="1:5" ht="18">
      <c r="A2055" s="8">
        <v>292.20031699999998</v>
      </c>
      <c r="B2055" s="6" t="s">
        <v>2060</v>
      </c>
      <c r="C2055" s="9">
        <f t="shared" si="68"/>
        <v>-4.227356989584985E-3</v>
      </c>
      <c r="E2055">
        <f t="shared" si="67"/>
        <v>5.3100606008384772E-3</v>
      </c>
    </row>
    <row r="2056" spans="1:5" ht="18">
      <c r="A2056" s="8">
        <v>296.98635899999999</v>
      </c>
      <c r="B2056" s="6" t="s">
        <v>2061</v>
      </c>
      <c r="C2056" s="9">
        <f t="shared" si="68"/>
        <v>1.6379318301697809E-2</v>
      </c>
      <c r="E2056">
        <f t="shared" si="67"/>
        <v>1.5296614690444318E-2</v>
      </c>
    </row>
    <row r="2057" spans="1:5" ht="18">
      <c r="A2057" s="8">
        <v>292.52264400000001</v>
      </c>
      <c r="B2057" s="6" t="s">
        <v>2062</v>
      </c>
      <c r="C2057" s="9">
        <f t="shared" si="68"/>
        <v>-1.5030033753166361E-2</v>
      </c>
      <c r="E2057">
        <f t="shared" si="67"/>
        <v>1.6112737364419854E-2</v>
      </c>
    </row>
    <row r="2058" spans="1:5" ht="18">
      <c r="A2058" s="8">
        <v>297.02542099999999</v>
      </c>
      <c r="B2058" s="6" t="s">
        <v>2063</v>
      </c>
      <c r="C2058" s="9">
        <f t="shared" si="68"/>
        <v>1.5392917753061175E-2</v>
      </c>
      <c r="E2058">
        <f t="shared" si="67"/>
        <v>1.4310214141807684E-2</v>
      </c>
    </row>
    <row r="2059" spans="1:5" ht="18">
      <c r="A2059" s="8">
        <v>296.61520400000001</v>
      </c>
      <c r="B2059" s="6" t="s">
        <v>2064</v>
      </c>
      <c r="C2059" s="9">
        <f t="shared" si="68"/>
        <v>-1.381083809658179E-3</v>
      </c>
      <c r="E2059">
        <f t="shared" si="67"/>
        <v>2.4637874209116712E-3</v>
      </c>
    </row>
    <row r="2060" spans="1:5" ht="18">
      <c r="A2060" s="8">
        <v>303.47186299999998</v>
      </c>
      <c r="B2060" s="6" t="s">
        <v>2065</v>
      </c>
      <c r="C2060" s="9">
        <f t="shared" si="68"/>
        <v>2.311634369221327E-2</v>
      </c>
      <c r="E2060">
        <f t="shared" si="67"/>
        <v>2.2033640080959777E-2</v>
      </c>
    </row>
    <row r="2061" spans="1:5" ht="18">
      <c r="A2061" s="8">
        <v>308.07232699999997</v>
      </c>
      <c r="B2061" s="6" t="s">
        <v>2066</v>
      </c>
      <c r="C2061" s="9">
        <f t="shared" si="68"/>
        <v>1.5159441651432459E-2</v>
      </c>
      <c r="E2061">
        <f t="shared" si="67"/>
        <v>1.4076738040178968E-2</v>
      </c>
    </row>
    <row r="2062" spans="1:5" ht="18">
      <c r="A2062" s="8">
        <v>306.55838</v>
      </c>
      <c r="B2062" s="6" t="s">
        <v>2067</v>
      </c>
      <c r="C2062" s="9">
        <f t="shared" si="68"/>
        <v>-4.9142583325894051E-3</v>
      </c>
      <c r="E2062">
        <f t="shared" si="67"/>
        <v>5.9969619438428974E-3</v>
      </c>
    </row>
    <row r="2063" spans="1:5" ht="18">
      <c r="A2063" s="8">
        <v>301.137451</v>
      </c>
      <c r="B2063" s="6" t="s">
        <v>2068</v>
      </c>
      <c r="C2063" s="9">
        <f t="shared" si="68"/>
        <v>-1.768318647821665E-2</v>
      </c>
      <c r="E2063">
        <f t="shared" si="67"/>
        <v>1.8765890089470143E-2</v>
      </c>
    </row>
    <row r="2064" spans="1:5" ht="18">
      <c r="A2064" s="8">
        <v>302.22164900000001</v>
      </c>
      <c r="B2064" s="6" t="s">
        <v>2069</v>
      </c>
      <c r="C2064" s="9">
        <f t="shared" si="68"/>
        <v>3.6003426222799284E-3</v>
      </c>
      <c r="E2064">
        <f t="shared" si="67"/>
        <v>2.5176390110264362E-3</v>
      </c>
    </row>
    <row r="2065" spans="1:5" ht="18">
      <c r="A2065" s="8">
        <v>307.642517</v>
      </c>
      <c r="B2065" s="6" t="s">
        <v>2070</v>
      </c>
      <c r="C2065" s="9">
        <f t="shared" si="68"/>
        <v>1.7936729608672097E-2</v>
      </c>
      <c r="E2065">
        <f t="shared" si="67"/>
        <v>1.6854025997418604E-2</v>
      </c>
    </row>
    <row r="2066" spans="1:5" ht="18">
      <c r="A2066" s="8">
        <v>303.64773600000001</v>
      </c>
      <c r="B2066" s="6" t="s">
        <v>2071</v>
      </c>
      <c r="C2066" s="9">
        <f t="shared" si="68"/>
        <v>-1.2985139502027843E-2</v>
      </c>
      <c r="E2066">
        <f t="shared" si="67"/>
        <v>1.4067843113281334E-2</v>
      </c>
    </row>
    <row r="2067" spans="1:5" ht="18">
      <c r="A2067" s="8">
        <v>292.53247099999999</v>
      </c>
      <c r="B2067" s="6" t="s">
        <v>2072</v>
      </c>
      <c r="C2067" s="9">
        <f t="shared" si="68"/>
        <v>-3.6605789150359502E-2</v>
      </c>
      <c r="E2067">
        <f t="shared" si="67"/>
        <v>3.7688492761612992E-2</v>
      </c>
    </row>
    <row r="2068" spans="1:5" ht="18">
      <c r="A2068" s="8">
        <v>294.35897799999998</v>
      </c>
      <c r="B2068" s="6" t="s">
        <v>2073</v>
      </c>
      <c r="C2068" s="9">
        <f t="shared" si="68"/>
        <v>6.2437752423045723E-3</v>
      </c>
      <c r="E2068">
        <f t="shared" si="67"/>
        <v>5.16107163105108E-3</v>
      </c>
    </row>
    <row r="2069" spans="1:5" ht="18">
      <c r="A2069" s="8">
        <v>290.06130999999999</v>
      </c>
      <c r="B2069" s="6" t="s">
        <v>2074</v>
      </c>
      <c r="C2069" s="9">
        <f t="shared" si="68"/>
        <v>-1.4600091457037112E-2</v>
      </c>
      <c r="E2069">
        <f t="shared" si="67"/>
        <v>1.5682795068290605E-2</v>
      </c>
    </row>
    <row r="2070" spans="1:5" ht="18">
      <c r="A2070" s="8">
        <v>278.62374899999998</v>
      </c>
      <c r="B2070" s="6" t="s">
        <v>2075</v>
      </c>
      <c r="C2070" s="9">
        <f t="shared" si="68"/>
        <v>-3.9431529148096334E-2</v>
      </c>
      <c r="E2070">
        <f t="shared" si="67"/>
        <v>4.0514232759349823E-2</v>
      </c>
    </row>
    <row r="2071" spans="1:5" ht="18">
      <c r="A2071" s="8">
        <v>275.49813799999998</v>
      </c>
      <c r="B2071" s="6" t="s">
        <v>2076</v>
      </c>
      <c r="C2071" s="9">
        <f t="shared" si="68"/>
        <v>-1.1218035114443858E-2</v>
      </c>
      <c r="E2071">
        <f t="shared" si="67"/>
        <v>1.230073872569735E-2</v>
      </c>
    </row>
    <row r="2072" spans="1:5" ht="18">
      <c r="A2072" s="8">
        <v>280.928741</v>
      </c>
      <c r="B2072" s="6" t="s">
        <v>2077</v>
      </c>
      <c r="C2072" s="9">
        <f t="shared" si="68"/>
        <v>1.9711940848035958E-2</v>
      </c>
      <c r="E2072">
        <f t="shared" si="67"/>
        <v>1.8629237236782465E-2</v>
      </c>
    </row>
    <row r="2073" spans="1:5" ht="18">
      <c r="A2073" s="8">
        <v>273.32000699999998</v>
      </c>
      <c r="B2073" s="6" t="s">
        <v>2078</v>
      </c>
      <c r="C2073" s="9">
        <f t="shared" si="68"/>
        <v>-2.7084213501672338E-2</v>
      </c>
      <c r="E2073">
        <f t="shared" si="67"/>
        <v>2.8166917112925832E-2</v>
      </c>
    </row>
    <row r="2074" spans="1:5" ht="18">
      <c r="A2074" s="8">
        <v>273.993988</v>
      </c>
      <c r="B2074" s="6" t="s">
        <v>2079</v>
      </c>
      <c r="C2074" s="9">
        <f t="shared" si="68"/>
        <v>2.4659043712085271E-3</v>
      </c>
      <c r="E2074">
        <f t="shared" si="67"/>
        <v>1.3832007599550351E-3</v>
      </c>
    </row>
    <row r="2075" spans="1:5" ht="18">
      <c r="A2075" s="8">
        <v>278.66275000000002</v>
      </c>
      <c r="B2075" s="6" t="s">
        <v>2080</v>
      </c>
      <c r="C2075" s="9">
        <f t="shared" si="68"/>
        <v>1.7039651249574295E-2</v>
      </c>
      <c r="E2075">
        <f t="shared" si="67"/>
        <v>1.5956947638320802E-2</v>
      </c>
    </row>
    <row r="2076" spans="1:5" ht="18">
      <c r="A2076" s="8">
        <v>279.69808999999998</v>
      </c>
      <c r="B2076" s="6" t="s">
        <v>2081</v>
      </c>
      <c r="C2076" s="9">
        <f t="shared" si="68"/>
        <v>3.7153871480848366E-3</v>
      </c>
      <c r="E2076">
        <f t="shared" si="67"/>
        <v>2.6326835368313444E-3</v>
      </c>
    </row>
    <row r="2077" spans="1:5" ht="18">
      <c r="A2077" s="8">
        <v>274.27728300000001</v>
      </c>
      <c r="B2077" s="6" t="s">
        <v>2082</v>
      </c>
      <c r="C2077" s="9">
        <f t="shared" si="68"/>
        <v>-1.9380922479663609E-2</v>
      </c>
      <c r="E2077">
        <f t="shared" si="67"/>
        <v>2.0463626090917102E-2</v>
      </c>
    </row>
    <row r="2078" spans="1:5" ht="18">
      <c r="A2078" s="8">
        <v>267.65499899999998</v>
      </c>
      <c r="B2078" s="6" t="s">
        <v>2083</v>
      </c>
      <c r="C2078" s="9">
        <f t="shared" si="68"/>
        <v>-2.4144485928862092E-2</v>
      </c>
      <c r="E2078">
        <f t="shared" si="67"/>
        <v>2.5227189540115585E-2</v>
      </c>
    </row>
    <row r="2079" spans="1:5" ht="18">
      <c r="A2079" s="8">
        <v>274.189301</v>
      </c>
      <c r="B2079" s="6" t="s">
        <v>2084</v>
      </c>
      <c r="C2079" s="9">
        <f t="shared" si="68"/>
        <v>2.441315134936084E-2</v>
      </c>
      <c r="E2079">
        <f t="shared" si="67"/>
        <v>2.3330447738107347E-2</v>
      </c>
    </row>
    <row r="2080" spans="1:5" ht="18">
      <c r="A2080" s="8">
        <v>263.93359400000003</v>
      </c>
      <c r="B2080" s="6" t="s">
        <v>2085</v>
      </c>
      <c r="C2080" s="9">
        <f t="shared" si="68"/>
        <v>-3.7403746107511182E-2</v>
      </c>
      <c r="E2080">
        <f t="shared" si="67"/>
        <v>3.8486449718764672E-2</v>
      </c>
    </row>
    <row r="2081" spans="1:5" ht="18">
      <c r="A2081" s="8">
        <v>276.63122600000003</v>
      </c>
      <c r="B2081" s="6" t="s">
        <v>2086</v>
      </c>
      <c r="C2081" s="9">
        <f t="shared" si="68"/>
        <v>4.8109192193245276E-2</v>
      </c>
      <c r="E2081">
        <f t="shared" si="67"/>
        <v>4.7026488581991786E-2</v>
      </c>
    </row>
    <row r="2082" spans="1:5" ht="18">
      <c r="A2082" s="8">
        <v>282.89209</v>
      </c>
      <c r="B2082" s="6" t="s">
        <v>2087</v>
      </c>
      <c r="C2082" s="9">
        <f t="shared" si="68"/>
        <v>2.2632528115245965E-2</v>
      </c>
      <c r="E2082">
        <f t="shared" si="67"/>
        <v>2.1549824503992471E-2</v>
      </c>
    </row>
    <row r="2083" spans="1:5" ht="18">
      <c r="A2083" s="8">
        <v>271.063782</v>
      </c>
      <c r="B2083" s="6" t="s">
        <v>2088</v>
      </c>
      <c r="C2083" s="9">
        <f t="shared" si="68"/>
        <v>-4.1812084600880817E-2</v>
      </c>
      <c r="E2083">
        <f t="shared" si="67"/>
        <v>4.2894788212134306E-2</v>
      </c>
    </row>
    <row r="2084" spans="1:5" ht="18">
      <c r="A2084" s="8">
        <v>277.85211199999998</v>
      </c>
      <c r="B2084" s="6" t="s">
        <v>2089</v>
      </c>
      <c r="C2084" s="9">
        <f t="shared" si="68"/>
        <v>2.5043294053943344E-2</v>
      </c>
      <c r="E2084">
        <f t="shared" si="67"/>
        <v>2.396059044268985E-2</v>
      </c>
    </row>
    <row r="2085" spans="1:5" ht="18">
      <c r="A2085" s="8">
        <v>275.22470099999998</v>
      </c>
      <c r="B2085" s="6" t="s">
        <v>2090</v>
      </c>
      <c r="C2085" s="9">
        <f t="shared" si="68"/>
        <v>-9.4561491042399748E-3</v>
      </c>
      <c r="E2085">
        <f t="shared" si="67"/>
        <v>1.0538852715493466E-2</v>
      </c>
    </row>
    <row r="2086" spans="1:5" ht="18">
      <c r="A2086" s="8">
        <v>283.23397799999998</v>
      </c>
      <c r="B2086" s="6" t="s">
        <v>2091</v>
      </c>
      <c r="C2086" s="9">
        <f t="shared" si="68"/>
        <v>2.9100865477913684E-2</v>
      </c>
      <c r="E2086">
        <f t="shared" si="67"/>
        <v>2.8018161866660191E-2</v>
      </c>
    </row>
    <row r="2087" spans="1:5" ht="18">
      <c r="A2087" s="8">
        <v>270.89776599999999</v>
      </c>
      <c r="B2087" s="6" t="s">
        <v>2092</v>
      </c>
      <c r="C2087" s="9">
        <f t="shared" si="68"/>
        <v>-4.3554844962845451E-2</v>
      </c>
      <c r="E2087">
        <f t="shared" si="67"/>
        <v>4.4637548574098941E-2</v>
      </c>
    </row>
    <row r="2088" spans="1:5" ht="18">
      <c r="A2088" s="8">
        <v>268.33871499999998</v>
      </c>
      <c r="B2088" s="6" t="s">
        <v>2093</v>
      </c>
      <c r="C2088" s="9">
        <f t="shared" si="68"/>
        <v>-9.4465563071495229E-3</v>
      </c>
      <c r="E2088">
        <f t="shared" si="67"/>
        <v>1.0529259918403014E-2</v>
      </c>
    </row>
    <row r="2089" spans="1:5" ht="18">
      <c r="A2089" s="8">
        <v>258.42477400000001</v>
      </c>
      <c r="B2089" s="6" t="s">
        <v>2094</v>
      </c>
      <c r="C2089" s="9">
        <f t="shared" si="68"/>
        <v>-3.6945622997411887E-2</v>
      </c>
      <c r="E2089">
        <f t="shared" si="67"/>
        <v>3.8028326608665376E-2</v>
      </c>
    </row>
    <row r="2090" spans="1:5" ht="18">
      <c r="A2090" s="8">
        <v>263.23034699999999</v>
      </c>
      <c r="B2090" s="6" t="s">
        <v>2095</v>
      </c>
      <c r="C2090" s="9">
        <f t="shared" si="68"/>
        <v>1.8595635881256456E-2</v>
      </c>
      <c r="E2090">
        <f t="shared" si="67"/>
        <v>1.7512932270002963E-2</v>
      </c>
    </row>
    <row r="2091" spans="1:5" ht="18">
      <c r="A2091" s="8">
        <v>254.48855599999999</v>
      </c>
      <c r="B2091" s="6" t="s">
        <v>2096</v>
      </c>
      <c r="C2091" s="9">
        <f t="shared" si="68"/>
        <v>-3.3209662562196929E-2</v>
      </c>
      <c r="E2091">
        <f t="shared" si="67"/>
        <v>3.4292366173450418E-2</v>
      </c>
    </row>
    <row r="2092" spans="1:5" ht="18">
      <c r="A2092" s="8">
        <v>249.409561</v>
      </c>
      <c r="B2092" s="6" t="s">
        <v>2097</v>
      </c>
      <c r="C2092" s="9">
        <f t="shared" si="68"/>
        <v>-1.9957655777653072E-2</v>
      </c>
      <c r="E2092">
        <f t="shared" si="67"/>
        <v>2.1040359388906565E-2</v>
      </c>
    </row>
    <row r="2093" spans="1:5" ht="18">
      <c r="A2093" s="8">
        <v>255.045334</v>
      </c>
      <c r="B2093" s="6" t="s">
        <v>2098</v>
      </c>
      <c r="C2093" s="9">
        <f t="shared" si="68"/>
        <v>2.2596459323385831E-2</v>
      </c>
      <c r="E2093">
        <f t="shared" si="67"/>
        <v>2.1513755712132338E-2</v>
      </c>
    </row>
    <row r="2094" spans="1:5" ht="18">
      <c r="A2094" s="8">
        <v>255.416473</v>
      </c>
      <c r="B2094" s="6" t="s">
        <v>2099</v>
      </c>
      <c r="C2094" s="9">
        <f t="shared" si="68"/>
        <v>1.4551883548672429E-3</v>
      </c>
      <c r="E2094">
        <f t="shared" si="67"/>
        <v>3.7248474361375084E-4</v>
      </c>
    </row>
    <row r="2095" spans="1:5" ht="18">
      <c r="A2095" s="8">
        <v>260.61270100000002</v>
      </c>
      <c r="B2095" s="6" t="s">
        <v>2100</v>
      </c>
      <c r="C2095" s="9">
        <f t="shared" si="68"/>
        <v>2.0344138101069165E-2</v>
      </c>
      <c r="E2095">
        <f t="shared" si="67"/>
        <v>1.9261434489815672E-2</v>
      </c>
    </row>
    <row r="2096" spans="1:5" ht="18">
      <c r="A2096" s="8">
        <v>248.74710099999999</v>
      </c>
      <c r="B2096" s="6" t="s">
        <v>2101</v>
      </c>
      <c r="C2096" s="9">
        <f t="shared" si="68"/>
        <v>-4.5529630576216729E-2</v>
      </c>
      <c r="E2096">
        <f t="shared" si="67"/>
        <v>4.6612334187470218E-2</v>
      </c>
    </row>
    <row r="2097" spans="1:5" ht="18">
      <c r="A2097" s="8">
        <v>247.82682800000001</v>
      </c>
      <c r="B2097" s="6" t="s">
        <v>2102</v>
      </c>
      <c r="C2097" s="9">
        <f t="shared" si="68"/>
        <v>-3.6996330662762977E-3</v>
      </c>
      <c r="E2097">
        <f t="shared" si="67"/>
        <v>4.78233667752979E-3</v>
      </c>
    </row>
    <row r="2098" spans="1:5" ht="18">
      <c r="A2098" s="8">
        <v>247.259018</v>
      </c>
      <c r="B2098" s="6" t="s">
        <v>2103</v>
      </c>
      <c r="C2098" s="9">
        <f t="shared" si="68"/>
        <v>-2.2911563069354379E-3</v>
      </c>
      <c r="E2098">
        <f t="shared" si="67"/>
        <v>3.3738599181889302E-3</v>
      </c>
    </row>
    <row r="2099" spans="1:5" ht="18">
      <c r="A2099" s="8">
        <v>255.17915300000001</v>
      </c>
      <c r="B2099" s="6" t="s">
        <v>2104</v>
      </c>
      <c r="C2099" s="9">
        <f t="shared" si="68"/>
        <v>3.2031733621137315E-2</v>
      </c>
      <c r="E2099">
        <f t="shared" si="67"/>
        <v>3.0949030009883822E-2</v>
      </c>
    </row>
    <row r="2100" spans="1:5" ht="18">
      <c r="A2100" s="8">
        <v>254.17079200000001</v>
      </c>
      <c r="B2100" s="6" t="s">
        <v>2105</v>
      </c>
      <c r="C2100" s="9">
        <f t="shared" si="68"/>
        <v>-3.9515806371533957E-3</v>
      </c>
      <c r="E2100">
        <f t="shared" si="67"/>
        <v>5.0342842484068879E-3</v>
      </c>
    </row>
    <row r="2101" spans="1:5" ht="18">
      <c r="A2101" s="8">
        <v>257.00991800000003</v>
      </c>
      <c r="B2101" s="6" t="s">
        <v>2106</v>
      </c>
      <c r="C2101" s="9">
        <f t="shared" si="68"/>
        <v>1.1170150502580301E-2</v>
      </c>
      <c r="E2101">
        <f t="shared" si="67"/>
        <v>1.0087446891326809E-2</v>
      </c>
    </row>
    <row r="2102" spans="1:5" ht="18">
      <c r="A2102" s="8">
        <v>260.319031</v>
      </c>
      <c r="B2102" s="6" t="s">
        <v>2107</v>
      </c>
      <c r="C2102" s="9">
        <f t="shared" si="68"/>
        <v>1.2875429188689891E-2</v>
      </c>
      <c r="E2102">
        <f t="shared" si="67"/>
        <v>1.1792725577436399E-2</v>
      </c>
    </row>
    <row r="2103" spans="1:5" ht="18">
      <c r="A2103" s="8">
        <v>267.504974</v>
      </c>
      <c r="B2103" s="6" t="s">
        <v>2108</v>
      </c>
      <c r="C2103" s="9">
        <f t="shared" si="68"/>
        <v>2.7604370577116955E-2</v>
      </c>
      <c r="E2103">
        <f t="shared" si="67"/>
        <v>2.6521666965863461E-2</v>
      </c>
    </row>
    <row r="2104" spans="1:5" ht="18">
      <c r="A2104" s="8">
        <v>266.16375699999998</v>
      </c>
      <c r="B2104" s="6" t="s">
        <v>2109</v>
      </c>
      <c r="C2104" s="9">
        <f t="shared" si="68"/>
        <v>-5.0138020984986653E-3</v>
      </c>
      <c r="E2104">
        <f t="shared" si="67"/>
        <v>6.0965057097521575E-3</v>
      </c>
    </row>
    <row r="2105" spans="1:5" ht="18">
      <c r="A2105" s="8">
        <v>266.70214800000002</v>
      </c>
      <c r="B2105" s="6" t="s">
        <v>2110</v>
      </c>
      <c r="C2105" s="9">
        <f t="shared" si="68"/>
        <v>2.0227810355113451E-3</v>
      </c>
      <c r="E2105">
        <f t="shared" si="67"/>
        <v>9.4007742425785312E-4</v>
      </c>
    </row>
    <row r="2106" spans="1:5" ht="18">
      <c r="A2106" s="8">
        <v>268.81680299999999</v>
      </c>
      <c r="B2106" s="6" t="s">
        <v>2111</v>
      </c>
      <c r="C2106" s="9">
        <f t="shared" si="68"/>
        <v>7.9289012700414219E-3</v>
      </c>
      <c r="E2106">
        <f t="shared" si="67"/>
        <v>6.8461976587879296E-3</v>
      </c>
    </row>
    <row r="2107" spans="1:5" ht="18">
      <c r="A2107" s="8">
        <v>264.352509</v>
      </c>
      <c r="B2107" s="6" t="s">
        <v>2112</v>
      </c>
      <c r="C2107" s="9">
        <f t="shared" si="68"/>
        <v>-1.6607198471890183E-2</v>
      </c>
      <c r="E2107">
        <f t="shared" si="67"/>
        <v>1.7689902083143676E-2</v>
      </c>
    </row>
    <row r="2108" spans="1:5" ht="18">
      <c r="A2108" s="8">
        <v>263.10916099999997</v>
      </c>
      <c r="B2108" s="6" t="s">
        <v>2113</v>
      </c>
      <c r="C2108" s="9">
        <f t="shared" si="68"/>
        <v>-4.7033712851956011E-3</v>
      </c>
      <c r="E2108">
        <f t="shared" si="67"/>
        <v>5.7860748964490933E-3</v>
      </c>
    </row>
    <row r="2109" spans="1:5" ht="18">
      <c r="A2109" s="8">
        <v>266.78054800000001</v>
      </c>
      <c r="B2109" s="6" t="s">
        <v>2114</v>
      </c>
      <c r="C2109" s="9">
        <f t="shared" si="68"/>
        <v>1.3953854689233047E-2</v>
      </c>
      <c r="E2109">
        <f t="shared" si="67"/>
        <v>1.2871151077979556E-2</v>
      </c>
    </row>
    <row r="2110" spans="1:5" ht="18">
      <c r="A2110" s="8">
        <v>264.734375</v>
      </c>
      <c r="B2110" s="6" t="s">
        <v>2115</v>
      </c>
      <c r="C2110" s="9">
        <f t="shared" si="68"/>
        <v>-7.669873292261209E-3</v>
      </c>
      <c r="E2110">
        <f t="shared" si="67"/>
        <v>8.7525769035147003E-3</v>
      </c>
    </row>
    <row r="2111" spans="1:5" ht="18">
      <c r="A2111" s="8">
        <v>259.23230000000001</v>
      </c>
      <c r="B2111" s="6" t="s">
        <v>2116</v>
      </c>
      <c r="C2111" s="9">
        <f t="shared" si="68"/>
        <v>-2.0783379566782667E-2</v>
      </c>
      <c r="E2111">
        <f t="shared" si="67"/>
        <v>2.186608317803616E-2</v>
      </c>
    </row>
    <row r="2112" spans="1:5" ht="18">
      <c r="A2112" s="8">
        <v>247.67997700000001</v>
      </c>
      <c r="B2112" s="6" t="s">
        <v>2117</v>
      </c>
      <c r="C2112" s="9">
        <f t="shared" si="68"/>
        <v>-4.4563594120022865E-2</v>
      </c>
      <c r="E2112">
        <f t="shared" si="67"/>
        <v>4.5646297731276354E-2</v>
      </c>
    </row>
    <row r="2113" spans="1:5" ht="18">
      <c r="A2113" s="8">
        <v>237.17520099999999</v>
      </c>
      <c r="B2113" s="6" t="s">
        <v>2118</v>
      </c>
      <c r="C2113" s="9">
        <f t="shared" si="68"/>
        <v>-4.241269773696732E-2</v>
      </c>
      <c r="E2113">
        <f t="shared" si="67"/>
        <v>4.3495401348220809E-2</v>
      </c>
    </row>
    <row r="2114" spans="1:5" ht="18">
      <c r="A2114" s="8">
        <v>239.35839799999999</v>
      </c>
      <c r="B2114" s="6" t="s">
        <v>2119</v>
      </c>
      <c r="C2114" s="9">
        <f t="shared" si="68"/>
        <v>9.2049969423237954E-3</v>
      </c>
      <c r="E2114">
        <f t="shared" si="67"/>
        <v>8.122293331070304E-3</v>
      </c>
    </row>
    <row r="2115" spans="1:5" ht="18">
      <c r="A2115" s="8">
        <v>246.475784</v>
      </c>
      <c r="B2115" s="6" t="s">
        <v>2120</v>
      </c>
      <c r="C2115" s="9">
        <f t="shared" si="68"/>
        <v>2.9735267529656495E-2</v>
      </c>
      <c r="E2115">
        <f t="shared" ref="E2115:E2178" si="69">ABS(C2115-$G$2)</f>
        <v>2.8652563918403002E-2</v>
      </c>
    </row>
    <row r="2116" spans="1:5" ht="18">
      <c r="A2116" s="8">
        <v>239.82830799999999</v>
      </c>
      <c r="B2116" s="6" t="s">
        <v>2121</v>
      </c>
      <c r="C2116" s="9">
        <f t="shared" ref="C2116:C2179" si="70">A2116/A2115-1</f>
        <v>-2.6970097800764092E-2</v>
      </c>
      <c r="E2116">
        <f t="shared" si="69"/>
        <v>2.8052801412017585E-2</v>
      </c>
    </row>
    <row r="2117" spans="1:5" ht="18">
      <c r="A2117" s="8">
        <v>242.452057</v>
      </c>
      <c r="B2117" s="6" t="s">
        <v>2122</v>
      </c>
      <c r="C2117" s="9">
        <f t="shared" si="70"/>
        <v>1.0940113875131052E-2</v>
      </c>
      <c r="E2117">
        <f t="shared" si="69"/>
        <v>9.8574102638775609E-3</v>
      </c>
    </row>
    <row r="2118" spans="1:5" ht="18">
      <c r="A2118" s="8">
        <v>248.41424599999999</v>
      </c>
      <c r="B2118" s="6" t="s">
        <v>2123</v>
      </c>
      <c r="C2118" s="9">
        <f t="shared" si="70"/>
        <v>2.4591208149659094E-2</v>
      </c>
      <c r="E2118">
        <f t="shared" si="69"/>
        <v>2.3508504538405601E-2</v>
      </c>
    </row>
    <row r="2119" spans="1:5" ht="18">
      <c r="A2119" s="8">
        <v>247.81703200000001</v>
      </c>
      <c r="B2119" s="6" t="s">
        <v>2124</v>
      </c>
      <c r="C2119" s="9">
        <f t="shared" si="70"/>
        <v>-2.4041052782455274E-3</v>
      </c>
      <c r="E2119">
        <f t="shared" si="69"/>
        <v>3.4868088894990197E-3</v>
      </c>
    </row>
    <row r="2120" spans="1:5" ht="18">
      <c r="A2120" s="8">
        <v>253.426773</v>
      </c>
      <c r="B2120" s="6" t="s">
        <v>2125</v>
      </c>
      <c r="C2120" s="9">
        <f t="shared" si="70"/>
        <v>2.2636624104189762E-2</v>
      </c>
      <c r="E2120">
        <f t="shared" si="69"/>
        <v>2.1553920492936269E-2</v>
      </c>
    </row>
    <row r="2121" spans="1:5" ht="18">
      <c r="A2121" s="8">
        <v>262.08126800000002</v>
      </c>
      <c r="B2121" s="6" t="s">
        <v>2126</v>
      </c>
      <c r="C2121" s="9">
        <f t="shared" si="70"/>
        <v>3.4149884392838059E-2</v>
      </c>
      <c r="E2121">
        <f t="shared" si="69"/>
        <v>3.3067180781584569E-2</v>
      </c>
    </row>
    <row r="2122" spans="1:5" ht="18">
      <c r="A2122" s="8">
        <v>259.33026100000001</v>
      </c>
      <c r="B2122" s="6" t="s">
        <v>2127</v>
      </c>
      <c r="C2122" s="9">
        <f t="shared" si="70"/>
        <v>-1.0496770795538235E-2</v>
      </c>
      <c r="E2122">
        <f t="shared" si="69"/>
        <v>1.1579474406791726E-2</v>
      </c>
    </row>
    <row r="2123" spans="1:5" ht="18">
      <c r="A2123" s="8">
        <v>251.09672499999999</v>
      </c>
      <c r="B2123" s="6" t="s">
        <v>2128</v>
      </c>
      <c r="C2123" s="9">
        <f t="shared" si="70"/>
        <v>-3.1749229604947748E-2</v>
      </c>
      <c r="E2123">
        <f t="shared" si="69"/>
        <v>3.2831933216201238E-2</v>
      </c>
    </row>
    <row r="2124" spans="1:5" ht="18">
      <c r="A2124" s="8">
        <v>254.797394</v>
      </c>
      <c r="B2124" s="6" t="s">
        <v>2129</v>
      </c>
      <c r="C2124" s="9">
        <f t="shared" si="70"/>
        <v>1.4738021772287224E-2</v>
      </c>
      <c r="E2124">
        <f t="shared" si="69"/>
        <v>1.3655318161033733E-2</v>
      </c>
    </row>
    <row r="2125" spans="1:5" ht="18">
      <c r="A2125" s="8">
        <v>251.43936199999999</v>
      </c>
      <c r="B2125" s="6" t="s">
        <v>2130</v>
      </c>
      <c r="C2125" s="9">
        <f t="shared" si="70"/>
        <v>-1.3179224274169843E-2</v>
      </c>
      <c r="E2125">
        <f t="shared" si="69"/>
        <v>1.4261927885423334E-2</v>
      </c>
    </row>
    <row r="2126" spans="1:5" ht="18">
      <c r="A2126" s="8">
        <v>254.131699</v>
      </c>
      <c r="B2126" s="6" t="s">
        <v>2131</v>
      </c>
      <c r="C2126" s="9">
        <f t="shared" si="70"/>
        <v>1.0707698979923519E-2</v>
      </c>
      <c r="E2126">
        <f t="shared" si="69"/>
        <v>9.6249953686700276E-3</v>
      </c>
    </row>
    <row r="2127" spans="1:5" ht="18">
      <c r="A2127" s="8">
        <v>257.33303799999999</v>
      </c>
      <c r="B2127" s="6" t="s">
        <v>2132</v>
      </c>
      <c r="C2127" s="9">
        <f t="shared" si="70"/>
        <v>1.2597165220227025E-2</v>
      </c>
      <c r="E2127">
        <f t="shared" si="69"/>
        <v>1.1514461608973533E-2</v>
      </c>
    </row>
    <row r="2128" spans="1:5" ht="18">
      <c r="A2128" s="8">
        <v>260.62252799999999</v>
      </c>
      <c r="B2128" s="6" t="s">
        <v>2133</v>
      </c>
      <c r="C2128" s="9">
        <f t="shared" si="70"/>
        <v>1.2783006898632321E-2</v>
      </c>
      <c r="E2128">
        <f t="shared" si="69"/>
        <v>1.170030328737883E-2</v>
      </c>
    </row>
    <row r="2129" spans="1:5" ht="18">
      <c r="A2129" s="8">
        <v>262.76654100000002</v>
      </c>
      <c r="B2129" s="6" t="s">
        <v>2134</v>
      </c>
      <c r="C2129" s="9">
        <f t="shared" si="70"/>
        <v>8.2265068045077605E-3</v>
      </c>
      <c r="E2129">
        <f t="shared" si="69"/>
        <v>7.1438031932542683E-3</v>
      </c>
    </row>
    <row r="2130" spans="1:5" ht="18">
      <c r="A2130" s="8">
        <v>262.04205300000001</v>
      </c>
      <c r="B2130" s="6" t="s">
        <v>2135</v>
      </c>
      <c r="C2130" s="9">
        <f t="shared" si="70"/>
        <v>-2.7571546866007601E-3</v>
      </c>
      <c r="E2130">
        <f t="shared" si="69"/>
        <v>3.8398582978542524E-3</v>
      </c>
    </row>
    <row r="2131" spans="1:5" ht="18">
      <c r="A2131" s="8">
        <v>258.958191</v>
      </c>
      <c r="B2131" s="6" t="s">
        <v>2136</v>
      </c>
      <c r="C2131" s="9">
        <f t="shared" si="70"/>
        <v>-1.1768576702457789E-2</v>
      </c>
      <c r="E2131">
        <f t="shared" si="69"/>
        <v>1.2851280313711281E-2</v>
      </c>
    </row>
    <row r="2132" spans="1:5" ht="18">
      <c r="A2132" s="8">
        <v>248.34570299999999</v>
      </c>
      <c r="B2132" s="6" t="s">
        <v>2137</v>
      </c>
      <c r="C2132" s="9">
        <f t="shared" si="70"/>
        <v>-4.0981472565198795E-2</v>
      </c>
      <c r="E2132">
        <f t="shared" si="69"/>
        <v>4.2064176176452285E-2</v>
      </c>
    </row>
    <row r="2133" spans="1:5" ht="18">
      <c r="A2133" s="8">
        <v>247.41563400000001</v>
      </c>
      <c r="B2133" s="6" t="s">
        <v>2138</v>
      </c>
      <c r="C2133" s="9">
        <f t="shared" si="70"/>
        <v>-3.7450577512104788E-3</v>
      </c>
      <c r="E2133">
        <f t="shared" si="69"/>
        <v>4.827761362463971E-3</v>
      </c>
    </row>
    <row r="2134" spans="1:5" ht="18">
      <c r="A2134" s="8">
        <v>248.74710099999999</v>
      </c>
      <c r="B2134" s="6" t="s">
        <v>2139</v>
      </c>
      <c r="C2134" s="9">
        <f t="shared" si="70"/>
        <v>5.3814990527234485E-3</v>
      </c>
      <c r="E2134">
        <f t="shared" si="69"/>
        <v>4.2987954414699563E-3</v>
      </c>
    </row>
    <row r="2135" spans="1:5" ht="18">
      <c r="A2135" s="8">
        <v>251.33171100000001</v>
      </c>
      <c r="B2135" s="6" t="s">
        <v>2140</v>
      </c>
      <c r="C2135" s="9">
        <f t="shared" si="70"/>
        <v>1.039051305365768E-2</v>
      </c>
      <c r="E2135">
        <f t="shared" si="69"/>
        <v>9.3078094424041882E-3</v>
      </c>
    </row>
    <row r="2136" spans="1:5" ht="18">
      <c r="A2136" s="8">
        <v>248.913544</v>
      </c>
      <c r="B2136" s="6" t="s">
        <v>2141</v>
      </c>
      <c r="C2136" s="9">
        <f t="shared" si="70"/>
        <v>-9.6214162167542749E-3</v>
      </c>
      <c r="E2136">
        <f t="shared" si="69"/>
        <v>1.0704119828007766E-2</v>
      </c>
    </row>
    <row r="2137" spans="1:5" ht="18">
      <c r="A2137" s="8">
        <v>254.08273299999999</v>
      </c>
      <c r="B2137" s="6" t="s">
        <v>2142</v>
      </c>
      <c r="C2137" s="9">
        <f t="shared" si="70"/>
        <v>2.0767005752005074E-2</v>
      </c>
      <c r="E2137">
        <f t="shared" si="69"/>
        <v>1.9684302140751581E-2</v>
      </c>
    </row>
    <row r="2138" spans="1:5" ht="18">
      <c r="A2138" s="8">
        <v>256.76516700000002</v>
      </c>
      <c r="B2138" s="6" t="s">
        <v>2143</v>
      </c>
      <c r="C2138" s="9">
        <f t="shared" si="70"/>
        <v>1.0557325042627186E-2</v>
      </c>
      <c r="E2138">
        <f t="shared" si="69"/>
        <v>9.4746214313736945E-3</v>
      </c>
    </row>
    <row r="2139" spans="1:5" ht="18">
      <c r="A2139" s="8">
        <v>259.28121900000002</v>
      </c>
      <c r="B2139" s="6" t="s">
        <v>2144</v>
      </c>
      <c r="C2139" s="9">
        <f t="shared" si="70"/>
        <v>9.799039446811042E-3</v>
      </c>
      <c r="E2139">
        <f t="shared" si="69"/>
        <v>8.7163358355575506E-3</v>
      </c>
    </row>
    <row r="2140" spans="1:5" ht="18">
      <c r="A2140" s="8">
        <v>254.89524800000001</v>
      </c>
      <c r="B2140" s="6" t="s">
        <v>2145</v>
      </c>
      <c r="C2140" s="9">
        <f t="shared" si="70"/>
        <v>-1.6915883907503537E-2</v>
      </c>
      <c r="E2140">
        <f t="shared" si="69"/>
        <v>1.799858751875703E-2</v>
      </c>
    </row>
    <row r="2141" spans="1:5" ht="18">
      <c r="A2141" s="8">
        <v>253.397415</v>
      </c>
      <c r="B2141" s="6" t="s">
        <v>2146</v>
      </c>
      <c r="C2141" s="9">
        <f t="shared" si="70"/>
        <v>-5.8762688271066787E-3</v>
      </c>
      <c r="E2141">
        <f t="shared" si="69"/>
        <v>6.958972438360171E-3</v>
      </c>
    </row>
    <row r="2142" spans="1:5" ht="18">
      <c r="A2142" s="8">
        <v>246.61286899999999</v>
      </c>
      <c r="B2142" s="6" t="s">
        <v>2147</v>
      </c>
      <c r="C2142" s="9">
        <f t="shared" si="70"/>
        <v>-2.6774329959127652E-2</v>
      </c>
      <c r="E2142">
        <f t="shared" si="69"/>
        <v>2.7857033570381145E-2</v>
      </c>
    </row>
    <row r="2143" spans="1:5" ht="18">
      <c r="A2143" s="8">
        <v>263.09939600000001</v>
      </c>
      <c r="B2143" s="6" t="s">
        <v>2148</v>
      </c>
      <c r="C2143" s="9">
        <f t="shared" si="70"/>
        <v>6.6851851920185279E-2</v>
      </c>
      <c r="E2143">
        <f t="shared" si="69"/>
        <v>6.5769148308931782E-2</v>
      </c>
    </row>
    <row r="2144" spans="1:5" ht="18">
      <c r="A2144" s="8">
        <v>270.60839800000002</v>
      </c>
      <c r="B2144" s="6" t="s">
        <v>2149</v>
      </c>
      <c r="C2144" s="9">
        <f t="shared" si="70"/>
        <v>2.85405520277211E-2</v>
      </c>
      <c r="E2144">
        <f t="shared" si="69"/>
        <v>2.7457848416467607E-2</v>
      </c>
    </row>
    <row r="2145" spans="1:5" ht="18">
      <c r="A2145" s="8">
        <v>274.847534</v>
      </c>
      <c r="B2145" s="6" t="s">
        <v>2150</v>
      </c>
      <c r="C2145" s="9">
        <f t="shared" si="70"/>
        <v>1.5665204891387008E-2</v>
      </c>
      <c r="E2145">
        <f t="shared" si="69"/>
        <v>1.4582501280133517E-2</v>
      </c>
    </row>
    <row r="2146" spans="1:5" ht="18">
      <c r="A2146" s="8">
        <v>272.17480499999999</v>
      </c>
      <c r="B2146" s="6" t="s">
        <v>2151</v>
      </c>
      <c r="C2146" s="9">
        <f t="shared" si="70"/>
        <v>-9.7244059682922712E-3</v>
      </c>
      <c r="E2146">
        <f t="shared" si="69"/>
        <v>1.0807109579545763E-2</v>
      </c>
    </row>
    <row r="2147" spans="1:5" ht="18">
      <c r="A2147" s="8">
        <v>269.05181900000002</v>
      </c>
      <c r="B2147" s="6" t="s">
        <v>2152</v>
      </c>
      <c r="C2147" s="9">
        <f t="shared" si="70"/>
        <v>-1.1474192109736103E-2</v>
      </c>
      <c r="E2147">
        <f t="shared" si="69"/>
        <v>1.2556895720989595E-2</v>
      </c>
    </row>
    <row r="2148" spans="1:5" ht="18">
      <c r="A2148" s="8">
        <v>276.54122899999999</v>
      </c>
      <c r="B2148" s="6" t="s">
        <v>2153</v>
      </c>
      <c r="C2148" s="9">
        <f t="shared" si="70"/>
        <v>2.7836310595617864E-2</v>
      </c>
      <c r="E2148">
        <f t="shared" si="69"/>
        <v>2.675360698436437E-2</v>
      </c>
    </row>
    <row r="2149" spans="1:5" ht="18">
      <c r="A2149" s="8">
        <v>277.69641100000001</v>
      </c>
      <c r="B2149" s="6" t="s">
        <v>2154</v>
      </c>
      <c r="C2149" s="9">
        <f t="shared" si="70"/>
        <v>4.1772505466084464E-3</v>
      </c>
      <c r="E2149">
        <f t="shared" si="69"/>
        <v>3.0945469353549542E-3</v>
      </c>
    </row>
    <row r="2150" spans="1:5" ht="18">
      <c r="A2150" s="8">
        <v>276.971924</v>
      </c>
      <c r="B2150" s="6" t="s">
        <v>2155</v>
      </c>
      <c r="C2150" s="9">
        <f t="shared" si="70"/>
        <v>-2.608917405129918E-3</v>
      </c>
      <c r="E2150">
        <f t="shared" si="69"/>
        <v>3.6916210163834102E-3</v>
      </c>
    </row>
    <row r="2151" spans="1:5" ht="18">
      <c r="A2151" s="8">
        <v>274.43633999999997</v>
      </c>
      <c r="B2151" s="6" t="s">
        <v>2156</v>
      </c>
      <c r="C2151" s="9">
        <f t="shared" si="70"/>
        <v>-9.1546607446032491E-3</v>
      </c>
      <c r="E2151">
        <f t="shared" si="69"/>
        <v>1.023736435585674E-2</v>
      </c>
    </row>
    <row r="2152" spans="1:5" ht="18">
      <c r="A2152" s="8">
        <v>276.37475599999999</v>
      </c>
      <c r="B2152" s="6" t="s">
        <v>2157</v>
      </c>
      <c r="C2152" s="9">
        <f t="shared" si="70"/>
        <v>7.0632628317373047E-3</v>
      </c>
      <c r="E2152">
        <f t="shared" si="69"/>
        <v>5.9805592204838125E-3</v>
      </c>
    </row>
    <row r="2153" spans="1:5" ht="18">
      <c r="A2153" s="8">
        <v>283.09075899999999</v>
      </c>
      <c r="B2153" s="6" t="s">
        <v>2158</v>
      </c>
      <c r="C2153" s="9">
        <f t="shared" si="70"/>
        <v>2.4300348907408953E-2</v>
      </c>
      <c r="E2153">
        <f t="shared" si="69"/>
        <v>2.321764529615546E-2</v>
      </c>
    </row>
    <row r="2154" spans="1:5" ht="18">
      <c r="A2154" s="8">
        <v>280.99572799999999</v>
      </c>
      <c r="B2154" s="6" t="s">
        <v>2159</v>
      </c>
      <c r="C2154" s="9">
        <f t="shared" si="70"/>
        <v>-7.4005630116665833E-3</v>
      </c>
      <c r="E2154">
        <f t="shared" si="69"/>
        <v>8.4832666229200746E-3</v>
      </c>
    </row>
    <row r="2155" spans="1:5" ht="18">
      <c r="A2155" s="8">
        <v>285.78308099999998</v>
      </c>
      <c r="B2155" s="6" t="s">
        <v>2160</v>
      </c>
      <c r="C2155" s="9">
        <f t="shared" si="70"/>
        <v>1.7037102428831163E-2</v>
      </c>
      <c r="E2155">
        <f t="shared" si="69"/>
        <v>1.595439881757767E-2</v>
      </c>
    </row>
    <row r="2156" spans="1:5" ht="18">
      <c r="A2156" s="8">
        <v>287.31033300000001</v>
      </c>
      <c r="B2156" s="6" t="s">
        <v>2161</v>
      </c>
      <c r="C2156" s="9">
        <f t="shared" si="70"/>
        <v>5.3440952300463085E-3</v>
      </c>
      <c r="E2156">
        <f t="shared" si="69"/>
        <v>4.2613916187928163E-3</v>
      </c>
    </row>
    <row r="2157" spans="1:5" ht="18">
      <c r="A2157" s="8">
        <v>286.566284</v>
      </c>
      <c r="B2157" s="6" t="s">
        <v>2162</v>
      </c>
      <c r="C2157" s="9">
        <f t="shared" si="70"/>
        <v>-2.5897049793890403E-3</v>
      </c>
      <c r="E2157">
        <f t="shared" si="69"/>
        <v>3.6724085906425325E-3</v>
      </c>
    </row>
    <row r="2158" spans="1:5" ht="18">
      <c r="A2158" s="8">
        <v>285.81082199999997</v>
      </c>
      <c r="B2158" s="6" t="s">
        <v>2163</v>
      </c>
      <c r="C2158" s="9">
        <f t="shared" si="70"/>
        <v>-2.6362557013163146E-3</v>
      </c>
      <c r="E2158">
        <f t="shared" si="69"/>
        <v>3.7189593125698068E-3</v>
      </c>
    </row>
    <row r="2159" spans="1:5" ht="18">
      <c r="A2159" s="8">
        <v>284.68255599999998</v>
      </c>
      <c r="B2159" s="6" t="s">
        <v>2164</v>
      </c>
      <c r="C2159" s="9">
        <f t="shared" si="70"/>
        <v>-3.9475971977016577E-3</v>
      </c>
      <c r="E2159">
        <f t="shared" si="69"/>
        <v>5.03030080895515E-3</v>
      </c>
    </row>
    <row r="2160" spans="1:5" ht="18">
      <c r="A2160" s="8">
        <v>280.73864700000001</v>
      </c>
      <c r="B2160" s="6" t="s">
        <v>2165</v>
      </c>
      <c r="C2160" s="9">
        <f t="shared" si="70"/>
        <v>-1.3853707987643515E-2</v>
      </c>
      <c r="E2160">
        <f t="shared" si="69"/>
        <v>1.4936411598897007E-2</v>
      </c>
    </row>
    <row r="2161" spans="1:5" ht="18">
      <c r="A2161" s="8">
        <v>272.49743699999999</v>
      </c>
      <c r="B2161" s="6" t="s">
        <v>2166</v>
      </c>
      <c r="C2161" s="9">
        <f t="shared" si="70"/>
        <v>-2.9355452439720597E-2</v>
      </c>
      <c r="E2161">
        <f t="shared" si="69"/>
        <v>3.043815605097409E-2</v>
      </c>
    </row>
    <row r="2162" spans="1:5" ht="18">
      <c r="A2162" s="8">
        <v>271.21224999999998</v>
      </c>
      <c r="B2162" s="6" t="s">
        <v>2167</v>
      </c>
      <c r="C2162" s="9">
        <f t="shared" si="70"/>
        <v>-4.7163269282419762E-3</v>
      </c>
      <c r="E2162">
        <f t="shared" si="69"/>
        <v>5.7990305394954684E-3</v>
      </c>
    </row>
    <row r="2163" spans="1:5" ht="18">
      <c r="A2163" s="8">
        <v>270.574524</v>
      </c>
      <c r="B2163" s="6" t="s">
        <v>2168</v>
      </c>
      <c r="C2163" s="9">
        <f t="shared" si="70"/>
        <v>-2.3513908387249316E-3</v>
      </c>
      <c r="E2163">
        <f t="shared" si="69"/>
        <v>3.4340944499784238E-3</v>
      </c>
    </row>
    <row r="2164" spans="1:5" ht="18">
      <c r="A2164" s="8">
        <v>273.57669099999998</v>
      </c>
      <c r="B2164" s="6" t="s">
        <v>2169</v>
      </c>
      <c r="C2164" s="9">
        <f t="shared" si="70"/>
        <v>1.1095527234485703E-2</v>
      </c>
      <c r="E2164">
        <f t="shared" si="69"/>
        <v>1.0012823623232211E-2</v>
      </c>
    </row>
    <row r="2165" spans="1:5" ht="18">
      <c r="A2165" s="8">
        <v>263.02014200000002</v>
      </c>
      <c r="B2165" s="6" t="s">
        <v>2170</v>
      </c>
      <c r="C2165" s="9">
        <f t="shared" si="70"/>
        <v>-3.8587165307880533E-2</v>
      </c>
      <c r="E2165">
        <f t="shared" si="69"/>
        <v>3.9669868919134023E-2</v>
      </c>
    </row>
    <row r="2166" spans="1:5" ht="18">
      <c r="A2166" s="8">
        <v>260.21426400000001</v>
      </c>
      <c r="B2166" s="6" t="s">
        <v>2171</v>
      </c>
      <c r="C2166" s="9">
        <f t="shared" si="70"/>
        <v>-1.0667920634002237E-2</v>
      </c>
      <c r="E2166">
        <f t="shared" si="69"/>
        <v>1.1750624245255728E-2</v>
      </c>
    </row>
    <row r="2167" spans="1:5" ht="18">
      <c r="A2167" s="8">
        <v>257.99697900000001</v>
      </c>
      <c r="B2167" s="6" t="s">
        <v>2172</v>
      </c>
      <c r="C2167" s="9">
        <f t="shared" si="70"/>
        <v>-8.5209971425701525E-3</v>
      </c>
      <c r="E2167">
        <f t="shared" si="69"/>
        <v>9.6037007538236439E-3</v>
      </c>
    </row>
    <row r="2168" spans="1:5" ht="18">
      <c r="A2168" s="8">
        <v>256.52535999999998</v>
      </c>
      <c r="B2168" s="6" t="s">
        <v>2173</v>
      </c>
      <c r="C2168" s="9">
        <f t="shared" si="70"/>
        <v>-5.7040164024557694E-3</v>
      </c>
      <c r="E2168">
        <f t="shared" si="69"/>
        <v>6.7867200137092616E-3</v>
      </c>
    </row>
    <row r="2169" spans="1:5" ht="18">
      <c r="A2169" s="8">
        <v>255.475571</v>
      </c>
      <c r="B2169" s="6" t="s">
        <v>2174</v>
      </c>
      <c r="C2169" s="9">
        <f t="shared" si="70"/>
        <v>-4.092340032190056E-3</v>
      </c>
      <c r="E2169">
        <f t="shared" si="69"/>
        <v>5.1750436434435483E-3</v>
      </c>
    </row>
    <row r="2170" spans="1:5" ht="18">
      <c r="A2170" s="8">
        <v>251.21765099999999</v>
      </c>
      <c r="B2170" s="6" t="s">
        <v>2175</v>
      </c>
      <c r="C2170" s="9">
        <f t="shared" si="70"/>
        <v>-1.6666642463439296E-2</v>
      </c>
      <c r="E2170">
        <f t="shared" si="69"/>
        <v>1.7749346074692789E-2</v>
      </c>
    </row>
    <row r="2171" spans="1:5" ht="18">
      <c r="A2171" s="8">
        <v>248.46080000000001</v>
      </c>
      <c r="B2171" s="6" t="s">
        <v>2176</v>
      </c>
      <c r="C2171" s="9">
        <f t="shared" si="70"/>
        <v>-1.0973954214705928E-2</v>
      </c>
      <c r="E2171">
        <f t="shared" si="69"/>
        <v>1.2056657825959419E-2</v>
      </c>
    </row>
    <row r="2172" spans="1:5" ht="18">
      <c r="A2172" s="8">
        <v>253.209259</v>
      </c>
      <c r="B2172" s="6" t="s">
        <v>2177</v>
      </c>
      <c r="C2172" s="9">
        <f t="shared" si="70"/>
        <v>1.9111501693627408E-2</v>
      </c>
      <c r="E2172">
        <f t="shared" si="69"/>
        <v>1.8028798082373915E-2</v>
      </c>
    </row>
    <row r="2173" spans="1:5" ht="18">
      <c r="A2173" s="8">
        <v>253.63114899999999</v>
      </c>
      <c r="B2173" s="6" t="s">
        <v>2178</v>
      </c>
      <c r="C2173" s="9">
        <f t="shared" si="70"/>
        <v>1.6661712990517774E-3</v>
      </c>
      <c r="E2173">
        <f t="shared" si="69"/>
        <v>5.834676877982854E-4</v>
      </c>
    </row>
    <row r="2174" spans="1:5" ht="18">
      <c r="A2174" s="8">
        <v>259.45877100000001</v>
      </c>
      <c r="B2174" s="6" t="s">
        <v>2179</v>
      </c>
      <c r="C2174" s="9">
        <f t="shared" si="70"/>
        <v>2.2976759845850125E-2</v>
      </c>
      <c r="E2174">
        <f t="shared" si="69"/>
        <v>2.1894056234596632E-2</v>
      </c>
    </row>
    <row r="2175" spans="1:5" ht="18">
      <c r="A2175" s="8">
        <v>261.60739100000001</v>
      </c>
      <c r="B2175" s="6" t="s">
        <v>2180</v>
      </c>
      <c r="C2175" s="9">
        <f t="shared" si="70"/>
        <v>8.2811615568778585E-3</v>
      </c>
      <c r="E2175">
        <f t="shared" si="69"/>
        <v>7.1984579456243663E-3</v>
      </c>
    </row>
    <row r="2176" spans="1:5" ht="18">
      <c r="A2176" s="8">
        <v>247.224594</v>
      </c>
      <c r="B2176" s="6" t="s">
        <v>2181</v>
      </c>
      <c r="C2176" s="9">
        <f t="shared" si="70"/>
        <v>-5.4978557543888362E-2</v>
      </c>
      <c r="E2176">
        <f t="shared" si="69"/>
        <v>5.6061261155141852E-2</v>
      </c>
    </row>
    <row r="2177" spans="1:5" ht="18">
      <c r="A2177" s="8">
        <v>247.45027200000001</v>
      </c>
      <c r="B2177" s="6" t="s">
        <v>2182</v>
      </c>
      <c r="C2177" s="9">
        <f t="shared" si="70"/>
        <v>9.1284607388208983E-4</v>
      </c>
      <c r="E2177">
        <f t="shared" si="69"/>
        <v>1.6985753737140219E-4</v>
      </c>
    </row>
    <row r="2178" spans="1:5" ht="18">
      <c r="A2178" s="8">
        <v>240.739609</v>
      </c>
      <c r="B2178" s="6" t="s">
        <v>2183</v>
      </c>
      <c r="C2178" s="9">
        <f t="shared" si="70"/>
        <v>-2.7119238729307216E-2</v>
      </c>
      <c r="E2178">
        <f t="shared" si="69"/>
        <v>2.8201942340560709E-2</v>
      </c>
    </row>
    <row r="2179" spans="1:5" ht="18">
      <c r="A2179" s="8">
        <v>240.11174</v>
      </c>
      <c r="B2179" s="6" t="s">
        <v>2184</v>
      </c>
      <c r="C2179" s="9">
        <f t="shared" si="70"/>
        <v>-2.6080834915703788E-3</v>
      </c>
      <c r="E2179">
        <f t="shared" ref="E2179:E2242" si="71">ABS(C2179-$G$2)</f>
        <v>3.690787102823871E-3</v>
      </c>
    </row>
    <row r="2180" spans="1:5" ht="18">
      <c r="A2180" s="8">
        <v>239.89588900000001</v>
      </c>
      <c r="B2180" s="6" t="s">
        <v>2185</v>
      </c>
      <c r="C2180" s="9">
        <f t="shared" ref="C2180:C2243" si="72">A2180/A2179-1</f>
        <v>-8.9896062558203482E-4</v>
      </c>
      <c r="E2180">
        <f t="shared" si="71"/>
        <v>1.9816642368355271E-3</v>
      </c>
    </row>
    <row r="2181" spans="1:5" ht="18">
      <c r="A2181" s="8">
        <v>237.865005</v>
      </c>
      <c r="B2181" s="6" t="s">
        <v>2186</v>
      </c>
      <c r="C2181" s="9">
        <f t="shared" si="72"/>
        <v>-8.4656890473017166E-3</v>
      </c>
      <c r="E2181">
        <f t="shared" si="71"/>
        <v>9.5483926585552079E-3</v>
      </c>
    </row>
    <row r="2182" spans="1:5" ht="18">
      <c r="A2182" s="8">
        <v>234.43121300000001</v>
      </c>
      <c r="B2182" s="6" t="s">
        <v>2187</v>
      </c>
      <c r="C2182" s="9">
        <f t="shared" si="72"/>
        <v>-1.4435885598219844E-2</v>
      </c>
      <c r="E2182">
        <f t="shared" si="71"/>
        <v>1.5518589209473336E-2</v>
      </c>
    </row>
    <row r="2183" spans="1:5" ht="18">
      <c r="A2183" s="8">
        <v>236.422821</v>
      </c>
      <c r="B2183" s="6" t="s">
        <v>2188</v>
      </c>
      <c r="C2183" s="9">
        <f t="shared" si="72"/>
        <v>8.4954898902476206E-3</v>
      </c>
      <c r="E2183">
        <f t="shared" si="71"/>
        <v>7.4127862789941283E-3</v>
      </c>
    </row>
    <row r="2184" spans="1:5" ht="18">
      <c r="A2184" s="8">
        <v>233.42070000000001</v>
      </c>
      <c r="B2184" s="6" t="s">
        <v>2189</v>
      </c>
      <c r="C2184" s="9">
        <f t="shared" si="72"/>
        <v>-1.2698101593162092E-2</v>
      </c>
      <c r="E2184">
        <f t="shared" si="71"/>
        <v>1.3780805204415584E-2</v>
      </c>
    </row>
    <row r="2185" spans="1:5" ht="18">
      <c r="A2185" s="8">
        <v>232.95957899999999</v>
      </c>
      <c r="B2185" s="6" t="s">
        <v>2190</v>
      </c>
      <c r="C2185" s="9">
        <f t="shared" si="72"/>
        <v>-1.9754931760551653E-3</v>
      </c>
      <c r="E2185">
        <f t="shared" si="71"/>
        <v>3.0581967873086575E-3</v>
      </c>
    </row>
    <row r="2186" spans="1:5" ht="18">
      <c r="A2186" s="8">
        <v>231.93924000000001</v>
      </c>
      <c r="B2186" s="6" t="s">
        <v>2191</v>
      </c>
      <c r="C2186" s="9">
        <f t="shared" si="72"/>
        <v>-4.3798971666237918E-3</v>
      </c>
      <c r="E2186">
        <f t="shared" si="71"/>
        <v>5.462600777877284E-3</v>
      </c>
    </row>
    <row r="2187" spans="1:5" ht="18">
      <c r="A2187" s="8">
        <v>236.511124</v>
      </c>
      <c r="B2187" s="6" t="s">
        <v>2192</v>
      </c>
      <c r="C2187" s="9">
        <f t="shared" si="72"/>
        <v>1.9711558941039931E-2</v>
      </c>
      <c r="E2187">
        <f t="shared" si="71"/>
        <v>1.8628855329786437E-2</v>
      </c>
    </row>
    <row r="2188" spans="1:5" ht="18">
      <c r="A2188" s="8">
        <v>233.008636</v>
      </c>
      <c r="B2188" s="6" t="s">
        <v>2193</v>
      </c>
      <c r="C2188" s="9">
        <f t="shared" si="72"/>
        <v>-1.4808977864398498E-2</v>
      </c>
      <c r="E2188">
        <f t="shared" si="71"/>
        <v>1.5891681475651991E-2</v>
      </c>
    </row>
    <row r="2189" spans="1:5" ht="18">
      <c r="A2189" s="8">
        <v>228.49563599999999</v>
      </c>
      <c r="B2189" s="6" t="s">
        <v>2194</v>
      </c>
      <c r="C2189" s="9">
        <f t="shared" si="72"/>
        <v>-1.9368380835463994E-2</v>
      </c>
      <c r="E2189">
        <f t="shared" si="71"/>
        <v>2.0451084446717487E-2</v>
      </c>
    </row>
    <row r="2190" spans="1:5" ht="18">
      <c r="A2190" s="8">
        <v>236.187363</v>
      </c>
      <c r="B2190" s="6" t="s">
        <v>2195</v>
      </c>
      <c r="C2190" s="9">
        <f t="shared" si="72"/>
        <v>3.3662467846869548E-2</v>
      </c>
      <c r="E2190">
        <f t="shared" si="71"/>
        <v>3.2579764235616059E-2</v>
      </c>
    </row>
    <row r="2191" spans="1:5" ht="18">
      <c r="A2191" s="8">
        <v>244.173462</v>
      </c>
      <c r="B2191" s="6" t="s">
        <v>2196</v>
      </c>
      <c r="C2191" s="9">
        <f t="shared" si="72"/>
        <v>3.3812558379763935E-2</v>
      </c>
      <c r="E2191">
        <f t="shared" si="71"/>
        <v>3.2729854768510445E-2</v>
      </c>
    </row>
    <row r="2192" spans="1:5" ht="18">
      <c r="A2192" s="8">
        <v>244.48736600000001</v>
      </c>
      <c r="B2192" s="6" t="s">
        <v>2197</v>
      </c>
      <c r="C2192" s="9">
        <f t="shared" si="72"/>
        <v>1.2855778733236178E-3</v>
      </c>
      <c r="E2192">
        <f t="shared" si="71"/>
        <v>2.0287426207012582E-4</v>
      </c>
    </row>
    <row r="2193" spans="1:5" ht="18">
      <c r="A2193" s="8">
        <v>242.12295499999999</v>
      </c>
      <c r="B2193" s="6" t="s">
        <v>2198</v>
      </c>
      <c r="C2193" s="9">
        <f t="shared" si="72"/>
        <v>-9.6708923601394048E-3</v>
      </c>
      <c r="E2193">
        <f t="shared" si="71"/>
        <v>1.0753595971392896E-2</v>
      </c>
    </row>
    <row r="2194" spans="1:5" ht="18">
      <c r="A2194" s="8">
        <v>229.81028699999999</v>
      </c>
      <c r="B2194" s="6" t="s">
        <v>2199</v>
      </c>
      <c r="C2194" s="9">
        <f t="shared" si="72"/>
        <v>-5.0852956094146529E-2</v>
      </c>
      <c r="E2194">
        <f t="shared" si="71"/>
        <v>5.1935659705400018E-2</v>
      </c>
    </row>
    <row r="2195" spans="1:5" ht="18">
      <c r="A2195" s="8">
        <v>224.914658</v>
      </c>
      <c r="B2195" s="6" t="s">
        <v>2200</v>
      </c>
      <c r="C2195" s="9">
        <f t="shared" si="72"/>
        <v>-2.130291495610892E-2</v>
      </c>
      <c r="E2195">
        <f t="shared" si="71"/>
        <v>2.2385618567362413E-2</v>
      </c>
    </row>
    <row r="2196" spans="1:5" ht="18">
      <c r="A2196" s="8">
        <v>221.147278</v>
      </c>
      <c r="B2196" s="6" t="s">
        <v>2201</v>
      </c>
      <c r="C2196" s="9">
        <f t="shared" si="72"/>
        <v>-1.6750264449193919E-2</v>
      </c>
      <c r="E2196">
        <f t="shared" si="71"/>
        <v>1.7832968060447412E-2</v>
      </c>
    </row>
    <row r="2197" spans="1:5" ht="18">
      <c r="A2197" s="8">
        <v>221.48085</v>
      </c>
      <c r="B2197" s="6" t="s">
        <v>2202</v>
      </c>
      <c r="C2197" s="9">
        <f t="shared" si="72"/>
        <v>1.5083703630303091E-3</v>
      </c>
      <c r="E2197">
        <f t="shared" si="71"/>
        <v>4.2566675177681712E-4</v>
      </c>
    </row>
    <row r="2198" spans="1:5" ht="18">
      <c r="A2198" s="8">
        <v>229.81028699999999</v>
      </c>
      <c r="B2198" s="6" t="s">
        <v>2203</v>
      </c>
      <c r="C2198" s="9">
        <f t="shared" si="72"/>
        <v>3.7607933146364569E-2</v>
      </c>
      <c r="E2198">
        <f t="shared" si="71"/>
        <v>3.652522953511108E-2</v>
      </c>
    </row>
    <row r="2199" spans="1:5" ht="18">
      <c r="A2199" s="8">
        <v>224.237717</v>
      </c>
      <c r="B2199" s="6" t="s">
        <v>2204</v>
      </c>
      <c r="C2199" s="9">
        <f t="shared" si="72"/>
        <v>-2.4248566383801573E-2</v>
      </c>
      <c r="E2199">
        <f t="shared" si="71"/>
        <v>2.5331269995055066E-2</v>
      </c>
    </row>
    <row r="2200" spans="1:5" ht="18">
      <c r="A2200" s="8">
        <v>233.03804</v>
      </c>
      <c r="B2200" s="6" t="s">
        <v>2205</v>
      </c>
      <c r="C2200" s="9">
        <f t="shared" si="72"/>
        <v>3.9245507480795361E-2</v>
      </c>
      <c r="E2200">
        <f t="shared" si="71"/>
        <v>3.8162803869541871E-2</v>
      </c>
    </row>
    <row r="2201" spans="1:5" ht="18">
      <c r="A2201" s="8">
        <v>233.98971599999999</v>
      </c>
      <c r="B2201" s="6" t="s">
        <v>2206</v>
      </c>
      <c r="C2201" s="9">
        <f t="shared" si="72"/>
        <v>4.0837796267081394E-3</v>
      </c>
      <c r="E2201">
        <f t="shared" si="71"/>
        <v>3.0010760154546472E-3</v>
      </c>
    </row>
    <row r="2202" spans="1:5" ht="18">
      <c r="A2202" s="8">
        <v>232.00791899999999</v>
      </c>
      <c r="B2202" s="6" t="s">
        <v>2207</v>
      </c>
      <c r="C2202" s="9">
        <f t="shared" si="72"/>
        <v>-8.469590176347741E-3</v>
      </c>
      <c r="E2202">
        <f t="shared" si="71"/>
        <v>9.5522937876012324E-3</v>
      </c>
    </row>
    <row r="2203" spans="1:5" ht="18">
      <c r="A2203" s="8">
        <v>231.68412799999999</v>
      </c>
      <c r="B2203" s="6" t="s">
        <v>2208</v>
      </c>
      <c r="C2203" s="9">
        <f t="shared" si="72"/>
        <v>-1.3956032250778128E-3</v>
      </c>
      <c r="E2203">
        <f t="shared" si="71"/>
        <v>2.478306836331305E-3</v>
      </c>
    </row>
    <row r="2204" spans="1:5" ht="18">
      <c r="A2204" s="8">
        <v>237.54125999999999</v>
      </c>
      <c r="B2204" s="6" t="s">
        <v>2209</v>
      </c>
      <c r="C2204" s="9">
        <f t="shared" si="72"/>
        <v>2.5280678700614345E-2</v>
      </c>
      <c r="E2204">
        <f t="shared" si="71"/>
        <v>2.4197975089360852E-2</v>
      </c>
    </row>
    <row r="2205" spans="1:5" ht="18">
      <c r="A2205" s="8">
        <v>242.574265</v>
      </c>
      <c r="B2205" s="6" t="s">
        <v>2210</v>
      </c>
      <c r="C2205" s="9">
        <f t="shared" si="72"/>
        <v>2.1187919100875474E-2</v>
      </c>
      <c r="E2205">
        <f t="shared" si="71"/>
        <v>2.0105215489621981E-2</v>
      </c>
    </row>
    <row r="2206" spans="1:5" ht="18">
      <c r="A2206" s="8">
        <v>245.91975400000001</v>
      </c>
      <c r="B2206" s="6" t="s">
        <v>2211</v>
      </c>
      <c r="C2206" s="9">
        <f t="shared" si="72"/>
        <v>1.379160728364992E-2</v>
      </c>
      <c r="E2206">
        <f t="shared" si="71"/>
        <v>1.2708903672396429E-2</v>
      </c>
    </row>
    <row r="2207" spans="1:5" ht="18">
      <c r="A2207" s="8">
        <v>226.945526</v>
      </c>
      <c r="B2207" s="6" t="s">
        <v>2212</v>
      </c>
      <c r="C2207" s="9">
        <f t="shared" si="72"/>
        <v>-7.7156176725843739E-2</v>
      </c>
      <c r="E2207">
        <f t="shared" si="71"/>
        <v>7.8238880337097236E-2</v>
      </c>
    </row>
    <row r="2208" spans="1:5" ht="18">
      <c r="A2208" s="8">
        <v>222.461929</v>
      </c>
      <c r="B2208" s="6" t="s">
        <v>2213</v>
      </c>
      <c r="C2208" s="9">
        <f t="shared" si="72"/>
        <v>-1.9756269616877153E-2</v>
      </c>
      <c r="E2208">
        <f t="shared" si="71"/>
        <v>2.0838973228130647E-2</v>
      </c>
    </row>
    <row r="2209" spans="1:5" ht="18">
      <c r="A2209" s="8">
        <v>231.40947</v>
      </c>
      <c r="B2209" s="6" t="s">
        <v>2214</v>
      </c>
      <c r="C2209" s="9">
        <f t="shared" si="72"/>
        <v>4.0220549377687043E-2</v>
      </c>
      <c r="E2209">
        <f t="shared" si="71"/>
        <v>3.9137845766433553E-2</v>
      </c>
    </row>
    <row r="2210" spans="1:5" ht="18">
      <c r="A2210" s="8">
        <v>227.74018899999999</v>
      </c>
      <c r="B2210" s="6" t="s">
        <v>2215</v>
      </c>
      <c r="C2210" s="9">
        <f t="shared" si="72"/>
        <v>-1.5856226627198988E-2</v>
      </c>
      <c r="E2210">
        <f t="shared" si="71"/>
        <v>1.6938930238452481E-2</v>
      </c>
    </row>
    <row r="2211" spans="1:5" ht="18">
      <c r="A2211" s="8">
        <v>223.85507200000001</v>
      </c>
      <c r="B2211" s="6" t="s">
        <v>2216</v>
      </c>
      <c r="C2211" s="9">
        <f t="shared" si="72"/>
        <v>-1.7059426432635361E-2</v>
      </c>
      <c r="E2211">
        <f t="shared" si="71"/>
        <v>1.8142130043888854E-2</v>
      </c>
    </row>
    <row r="2212" spans="1:5" ht="18">
      <c r="A2212" s="8">
        <v>215.93769800000001</v>
      </c>
      <c r="B2212" s="6" t="s">
        <v>2217</v>
      </c>
      <c r="C2212" s="9">
        <f t="shared" si="72"/>
        <v>-3.5368302934855933E-2</v>
      </c>
      <c r="E2212">
        <f t="shared" si="71"/>
        <v>3.6451006546109423E-2</v>
      </c>
    </row>
    <row r="2213" spans="1:5" ht="18">
      <c r="A2213" s="8">
        <v>210.19830300000001</v>
      </c>
      <c r="B2213" s="6" t="s">
        <v>2218</v>
      </c>
      <c r="C2213" s="9">
        <f t="shared" si="72"/>
        <v>-2.6578939449470318E-2</v>
      </c>
      <c r="E2213">
        <f t="shared" si="71"/>
        <v>2.7661643060723811E-2</v>
      </c>
    </row>
    <row r="2214" spans="1:5" ht="18">
      <c r="A2214" s="8">
        <v>217.20327800000001</v>
      </c>
      <c r="B2214" s="6" t="s">
        <v>2219</v>
      </c>
      <c r="C2214" s="9">
        <f t="shared" si="72"/>
        <v>3.3325554488420339E-2</v>
      </c>
      <c r="E2214">
        <f t="shared" si="71"/>
        <v>3.224285087716685E-2</v>
      </c>
    </row>
    <row r="2215" spans="1:5" ht="18">
      <c r="A2215" s="8">
        <v>223.560745</v>
      </c>
      <c r="B2215" s="6" t="s">
        <v>2220</v>
      </c>
      <c r="C2215" s="9">
        <f t="shared" si="72"/>
        <v>2.9269664153042774E-2</v>
      </c>
      <c r="E2215">
        <f t="shared" si="71"/>
        <v>2.8186960541789281E-2</v>
      </c>
    </row>
    <row r="2216" spans="1:5" ht="18">
      <c r="A2216" s="8">
        <v>224.54182399999999</v>
      </c>
      <c r="B2216" s="6" t="s">
        <v>2221</v>
      </c>
      <c r="C2216" s="9">
        <f t="shared" si="72"/>
        <v>4.388422484457255E-3</v>
      </c>
      <c r="E2216">
        <f t="shared" si="71"/>
        <v>3.3057188732037628E-3</v>
      </c>
    </row>
    <row r="2217" spans="1:5" ht="18">
      <c r="A2217" s="8">
        <v>220.26428200000001</v>
      </c>
      <c r="B2217" s="6" t="s">
        <v>2222</v>
      </c>
      <c r="C2217" s="9">
        <f t="shared" si="72"/>
        <v>-1.9050090196114144E-2</v>
      </c>
      <c r="E2217">
        <f t="shared" si="71"/>
        <v>2.0132793807367638E-2</v>
      </c>
    </row>
    <row r="2218" spans="1:5" ht="18">
      <c r="A2218" s="8">
        <v>238.38500999999999</v>
      </c>
      <c r="B2218" s="6" t="s">
        <v>2223</v>
      </c>
      <c r="C2218" s="9">
        <f t="shared" si="72"/>
        <v>8.2268118259863687E-2</v>
      </c>
      <c r="E2218">
        <f t="shared" si="71"/>
        <v>8.1185414648610191E-2</v>
      </c>
    </row>
    <row r="2219" spans="1:5" ht="18">
      <c r="A2219" s="8">
        <v>242.436905</v>
      </c>
      <c r="B2219" s="6" t="s">
        <v>2224</v>
      </c>
      <c r="C2219" s="9">
        <f t="shared" si="72"/>
        <v>1.6997272605353775E-2</v>
      </c>
      <c r="E2219">
        <f t="shared" si="71"/>
        <v>1.5914568994100282E-2</v>
      </c>
    </row>
    <row r="2220" spans="1:5" ht="18">
      <c r="A2220" s="8">
        <v>236.98204000000001</v>
      </c>
      <c r="B2220" s="6" t="s">
        <v>2225</v>
      </c>
      <c r="C2220" s="9">
        <f t="shared" si="72"/>
        <v>-2.2500142872224793E-2</v>
      </c>
      <c r="E2220">
        <f t="shared" si="71"/>
        <v>2.3582846483478286E-2</v>
      </c>
    </row>
    <row r="2221" spans="1:5" ht="18">
      <c r="A2221" s="8">
        <v>237.39411899999999</v>
      </c>
      <c r="B2221" s="6" t="s">
        <v>2226</v>
      </c>
      <c r="C2221" s="9">
        <f t="shared" si="72"/>
        <v>1.7388617297748876E-3</v>
      </c>
      <c r="E2221">
        <f t="shared" si="71"/>
        <v>6.5615811852139561E-4</v>
      </c>
    </row>
    <row r="2222" spans="1:5" ht="18">
      <c r="A2222" s="8">
        <v>237.82699600000001</v>
      </c>
      <c r="B2222" s="6" t="s">
        <v>2227</v>
      </c>
      <c r="C2222" s="9">
        <f t="shared" si="72"/>
        <v>1.8234529221847762E-3</v>
      </c>
      <c r="E2222">
        <f t="shared" si="71"/>
        <v>7.4074931093128416E-4</v>
      </c>
    </row>
    <row r="2223" spans="1:5" ht="18">
      <c r="A2223" s="8">
        <v>237.77780200000001</v>
      </c>
      <c r="B2223" s="6" t="s">
        <v>2228</v>
      </c>
      <c r="C2223" s="9">
        <f t="shared" si="72"/>
        <v>-2.0684783824964637E-4</v>
      </c>
      <c r="E2223">
        <f t="shared" si="71"/>
        <v>1.2895514495031384E-3</v>
      </c>
    </row>
    <row r="2224" spans="1:5" ht="18">
      <c r="A2224" s="8">
        <v>237.32524100000001</v>
      </c>
      <c r="B2224" s="6" t="s">
        <v>2229</v>
      </c>
      <c r="C2224" s="9">
        <f t="shared" si="72"/>
        <v>-1.903293731346678E-3</v>
      </c>
      <c r="E2224">
        <f t="shared" si="71"/>
        <v>2.9859973426001702E-3</v>
      </c>
    </row>
    <row r="2225" spans="1:5" ht="18">
      <c r="A2225" s="8">
        <v>238.14181500000001</v>
      </c>
      <c r="B2225" s="6" t="s">
        <v>2230</v>
      </c>
      <c r="C2225" s="9">
        <f t="shared" si="72"/>
        <v>3.4407381050547414E-3</v>
      </c>
      <c r="E2225">
        <f t="shared" si="71"/>
        <v>2.3580344938012492E-3</v>
      </c>
    </row>
    <row r="2226" spans="1:5" ht="18">
      <c r="A2226" s="8">
        <v>241.07371499999999</v>
      </c>
      <c r="B2226" s="6" t="s">
        <v>2231</v>
      </c>
      <c r="C2226" s="9">
        <f t="shared" si="72"/>
        <v>1.2311571573434099E-2</v>
      </c>
      <c r="E2226">
        <f t="shared" si="71"/>
        <v>1.1228867962180608E-2</v>
      </c>
    </row>
    <row r="2227" spans="1:5" ht="18">
      <c r="A2227" s="8">
        <v>243.58253500000001</v>
      </c>
      <c r="B2227" s="6" t="s">
        <v>2232</v>
      </c>
      <c r="C2227" s="9">
        <f t="shared" si="72"/>
        <v>1.040685833376731E-2</v>
      </c>
      <c r="E2227">
        <f t="shared" si="71"/>
        <v>9.324154722513819E-3</v>
      </c>
    </row>
    <row r="2228" spans="1:5" ht="18">
      <c r="A2228" s="8">
        <v>243.49397300000001</v>
      </c>
      <c r="B2228" s="6" t="s">
        <v>2233</v>
      </c>
      <c r="C2228" s="9">
        <f t="shared" si="72"/>
        <v>-3.6358107530165551E-4</v>
      </c>
      <c r="E2228">
        <f t="shared" si="71"/>
        <v>1.4462846865551475E-3</v>
      </c>
    </row>
    <row r="2229" spans="1:5" ht="18">
      <c r="A2229" s="8">
        <v>237.856506</v>
      </c>
      <c r="B2229" s="6" t="s">
        <v>2234</v>
      </c>
      <c r="C2229" s="9">
        <f t="shared" si="72"/>
        <v>-2.3152388252336786E-2</v>
      </c>
      <c r="E2229">
        <f t="shared" si="71"/>
        <v>2.4235091863590279E-2</v>
      </c>
    </row>
    <row r="2230" spans="1:5" ht="18">
      <c r="A2230" s="8">
        <v>236.4496</v>
      </c>
      <c r="B2230" s="6" t="s">
        <v>2235</v>
      </c>
      <c r="C2230" s="9">
        <f t="shared" si="72"/>
        <v>-5.9149359572279181E-3</v>
      </c>
      <c r="E2230">
        <f t="shared" si="71"/>
        <v>6.9976395684814103E-3</v>
      </c>
    </row>
    <row r="2231" spans="1:5" ht="18">
      <c r="A2231" s="8">
        <v>251.020477</v>
      </c>
      <c r="B2231" s="6" t="s">
        <v>2236</v>
      </c>
      <c r="C2231" s="9">
        <f t="shared" si="72"/>
        <v>6.1623606045432044E-2</v>
      </c>
      <c r="E2231">
        <f t="shared" si="71"/>
        <v>6.0540902434178555E-2</v>
      </c>
    </row>
    <row r="2232" spans="1:5" ht="18">
      <c r="A2232" s="8">
        <v>250.57772800000001</v>
      </c>
      <c r="B2232" s="6" t="s">
        <v>2237</v>
      </c>
      <c r="C2232" s="9">
        <f t="shared" si="72"/>
        <v>-1.7637963455865435E-3</v>
      </c>
      <c r="E2232">
        <f t="shared" si="71"/>
        <v>2.8464999568400358E-3</v>
      </c>
    </row>
    <row r="2233" spans="1:5" ht="18">
      <c r="A2233" s="8">
        <v>250.902435</v>
      </c>
      <c r="B2233" s="6" t="s">
        <v>2238</v>
      </c>
      <c r="C2233" s="9">
        <f t="shared" si="72"/>
        <v>1.2958334429467033E-3</v>
      </c>
      <c r="E2233">
        <f t="shared" si="71"/>
        <v>2.1312983169321132E-4</v>
      </c>
    </row>
    <row r="2234" spans="1:5" ht="18">
      <c r="A2234" s="8">
        <v>246.160248</v>
      </c>
      <c r="B2234" s="6" t="s">
        <v>2239</v>
      </c>
      <c r="C2234" s="9">
        <f t="shared" si="72"/>
        <v>-1.8900522029608791E-2</v>
      </c>
      <c r="E2234">
        <f t="shared" si="71"/>
        <v>1.9983225640862284E-2</v>
      </c>
    </row>
    <row r="2235" spans="1:5" ht="18">
      <c r="A2235" s="8">
        <v>241.16223099999999</v>
      </c>
      <c r="B2235" s="6" t="s">
        <v>2240</v>
      </c>
      <c r="C2235" s="9">
        <f t="shared" si="72"/>
        <v>-2.0303916008404421E-2</v>
      </c>
      <c r="E2235">
        <f t="shared" si="71"/>
        <v>2.1386619619657914E-2</v>
      </c>
    </row>
    <row r="2236" spans="1:5" ht="18">
      <c r="A2236" s="8">
        <v>240.424362</v>
      </c>
      <c r="B2236" s="6" t="s">
        <v>2241</v>
      </c>
      <c r="C2236" s="9">
        <f t="shared" si="72"/>
        <v>-3.0596374769811252E-3</v>
      </c>
      <c r="E2236">
        <f t="shared" si="71"/>
        <v>4.1423410882346174E-3</v>
      </c>
    </row>
    <row r="2237" spans="1:5" ht="18">
      <c r="A2237" s="8">
        <v>243.405441</v>
      </c>
      <c r="B2237" s="6" t="s">
        <v>2242</v>
      </c>
      <c r="C2237" s="9">
        <f t="shared" si="72"/>
        <v>1.2399238476506813E-2</v>
      </c>
      <c r="E2237">
        <f t="shared" si="71"/>
        <v>1.1316534865253322E-2</v>
      </c>
    </row>
    <row r="2238" spans="1:5" ht="18">
      <c r="A2238" s="8">
        <v>241.45742799999999</v>
      </c>
      <c r="B2238" s="6" t="s">
        <v>2243</v>
      </c>
      <c r="C2238" s="9">
        <f t="shared" si="72"/>
        <v>-8.003161276908366E-3</v>
      </c>
      <c r="E2238">
        <f t="shared" si="71"/>
        <v>9.0858648881618573E-3</v>
      </c>
    </row>
    <row r="2239" spans="1:5" ht="18">
      <c r="A2239" s="8">
        <v>248.43293800000001</v>
      </c>
      <c r="B2239" s="6" t="s">
        <v>2244</v>
      </c>
      <c r="C2239" s="9">
        <f t="shared" si="72"/>
        <v>2.8889192011106957E-2</v>
      </c>
      <c r="E2239">
        <f t="shared" si="71"/>
        <v>2.7806488399853464E-2</v>
      </c>
    </row>
    <row r="2240" spans="1:5" ht="18">
      <c r="A2240" s="8">
        <v>252.77172899999999</v>
      </c>
      <c r="B2240" s="6" t="s">
        <v>2245</v>
      </c>
      <c r="C2240" s="9">
        <f t="shared" si="72"/>
        <v>1.7464636673901968E-2</v>
      </c>
      <c r="E2240">
        <f t="shared" si="71"/>
        <v>1.6381933062648475E-2</v>
      </c>
    </row>
    <row r="2241" spans="1:5" ht="18">
      <c r="A2241" s="8">
        <v>253.066925</v>
      </c>
      <c r="B2241" s="6" t="s">
        <v>2246</v>
      </c>
      <c r="C2241" s="9">
        <f t="shared" si="72"/>
        <v>1.1678362970726219E-3</v>
      </c>
      <c r="E2241">
        <f t="shared" si="71"/>
        <v>8.5132685819129918E-5</v>
      </c>
    </row>
    <row r="2242" spans="1:5" ht="18">
      <c r="A2242" s="8">
        <v>244.98942600000001</v>
      </c>
      <c r="B2242" s="6" t="s">
        <v>2247</v>
      </c>
      <c r="C2242" s="9">
        <f t="shared" si="72"/>
        <v>-3.1918430272940612E-2</v>
      </c>
      <c r="E2242">
        <f t="shared" si="71"/>
        <v>3.3001133884194102E-2</v>
      </c>
    </row>
    <row r="2243" spans="1:5" ht="18">
      <c r="A2243" s="8">
        <v>240.73921200000001</v>
      </c>
      <c r="B2243" s="6" t="s">
        <v>2248</v>
      </c>
      <c r="C2243" s="9">
        <f t="shared" si="72"/>
        <v>-1.7348560994628448E-2</v>
      </c>
      <c r="E2243">
        <f t="shared" ref="E2243:E2306" si="73">ABS(C2243-$G$2)</f>
        <v>1.8431264605881941E-2</v>
      </c>
    </row>
    <row r="2244" spans="1:5" ht="18">
      <c r="A2244" s="8">
        <v>236.56767300000001</v>
      </c>
      <c r="B2244" s="6" t="s">
        <v>2249</v>
      </c>
      <c r="C2244" s="9">
        <f t="shared" ref="C2244:C2307" si="74">A2244/A2243-1</f>
        <v>-1.7328041266497118E-2</v>
      </c>
      <c r="E2244">
        <f t="shared" si="73"/>
        <v>1.8410744877750611E-2</v>
      </c>
    </row>
    <row r="2245" spans="1:5" ht="18">
      <c r="A2245" s="8">
        <v>237.895859</v>
      </c>
      <c r="B2245" s="6" t="s">
        <v>2250</v>
      </c>
      <c r="C2245" s="9">
        <f t="shared" si="74"/>
        <v>5.6144019305630621E-3</v>
      </c>
      <c r="E2245">
        <f t="shared" si="73"/>
        <v>4.5316983193095699E-3</v>
      </c>
    </row>
    <row r="2246" spans="1:5" ht="18">
      <c r="A2246" s="8">
        <v>240.483383</v>
      </c>
      <c r="B2246" s="6" t="s">
        <v>2251</v>
      </c>
      <c r="C2246" s="9">
        <f t="shared" si="74"/>
        <v>1.0876708871170315E-2</v>
      </c>
      <c r="E2246">
        <f t="shared" si="73"/>
        <v>9.7940052599168239E-3</v>
      </c>
    </row>
    <row r="2247" spans="1:5" ht="18">
      <c r="A2247" s="8">
        <v>234.34414699999999</v>
      </c>
      <c r="B2247" s="6" t="s">
        <v>2252</v>
      </c>
      <c r="C2247" s="9">
        <f t="shared" si="74"/>
        <v>-2.5528732685867195E-2</v>
      </c>
      <c r="E2247">
        <f t="shared" si="73"/>
        <v>2.6611436297120688E-2</v>
      </c>
    </row>
    <row r="2248" spans="1:5" ht="18">
      <c r="A2248" s="8">
        <v>234.87544299999999</v>
      </c>
      <c r="B2248" s="6" t="s">
        <v>2253</v>
      </c>
      <c r="C2248" s="9">
        <f t="shared" si="74"/>
        <v>2.2671613812483837E-3</v>
      </c>
      <c r="E2248">
        <f t="shared" si="73"/>
        <v>1.1844577699948917E-3</v>
      </c>
    </row>
    <row r="2249" spans="1:5" ht="18">
      <c r="A2249" s="8">
        <v>233.13403299999999</v>
      </c>
      <c r="B2249" s="6" t="s">
        <v>2254</v>
      </c>
      <c r="C2249" s="9">
        <f t="shared" si="74"/>
        <v>-7.4141850580777824E-3</v>
      </c>
      <c r="E2249">
        <f t="shared" si="73"/>
        <v>8.4968886693312737E-3</v>
      </c>
    </row>
    <row r="2250" spans="1:5" ht="18">
      <c r="A2250" s="8">
        <v>230.743256</v>
      </c>
      <c r="B2250" s="6" t="s">
        <v>2255</v>
      </c>
      <c r="C2250" s="9">
        <f t="shared" si="74"/>
        <v>-1.025494634667945E-2</v>
      </c>
      <c r="E2250">
        <f t="shared" si="73"/>
        <v>1.1337649957932941E-2</v>
      </c>
    </row>
    <row r="2251" spans="1:5" ht="18">
      <c r="A2251" s="8">
        <v>237.11863700000001</v>
      </c>
      <c r="B2251" s="6" t="s">
        <v>2256</v>
      </c>
      <c r="C2251" s="9">
        <f t="shared" si="74"/>
        <v>2.7629760932211145E-2</v>
      </c>
      <c r="E2251">
        <f t="shared" si="73"/>
        <v>2.6547057320957652E-2</v>
      </c>
    </row>
    <row r="2252" spans="1:5" ht="18">
      <c r="A2252" s="8">
        <v>235.94783000000001</v>
      </c>
      <c r="B2252" s="6" t="s">
        <v>2257</v>
      </c>
      <c r="C2252" s="9">
        <f t="shared" si="74"/>
        <v>-4.9376422486774318E-3</v>
      </c>
      <c r="E2252">
        <f t="shared" si="73"/>
        <v>6.0203458599309241E-3</v>
      </c>
    </row>
    <row r="2253" spans="1:5" ht="18">
      <c r="A2253" s="8">
        <v>235.71173099999999</v>
      </c>
      <c r="B2253" s="6" t="s">
        <v>2258</v>
      </c>
      <c r="C2253" s="9">
        <f t="shared" si="74"/>
        <v>-1.0006406924786271E-3</v>
      </c>
      <c r="E2253">
        <f t="shared" si="73"/>
        <v>2.0833443037321193E-3</v>
      </c>
    </row>
    <row r="2254" spans="1:5" ht="18">
      <c r="A2254" s="8">
        <v>225.400925</v>
      </c>
      <c r="B2254" s="6" t="s">
        <v>2259</v>
      </c>
      <c r="C2254" s="9">
        <f t="shared" si="74"/>
        <v>-4.3743287431035727E-2</v>
      </c>
      <c r="E2254">
        <f t="shared" si="73"/>
        <v>4.4825991042289216E-2</v>
      </c>
    </row>
    <row r="2255" spans="1:5" ht="18">
      <c r="A2255" s="8">
        <v>218.720551</v>
      </c>
      <c r="B2255" s="6" t="s">
        <v>2260</v>
      </c>
      <c r="C2255" s="9">
        <f t="shared" si="74"/>
        <v>-2.9637739951599573E-2</v>
      </c>
      <c r="E2255">
        <f t="shared" si="73"/>
        <v>3.0720443562853066E-2</v>
      </c>
    </row>
    <row r="2256" spans="1:5" ht="18">
      <c r="A2256" s="8">
        <v>221.29823300000001</v>
      </c>
      <c r="B2256" s="6" t="s">
        <v>2261</v>
      </c>
      <c r="C2256" s="9">
        <f t="shared" si="74"/>
        <v>1.1785275723816158E-2</v>
      </c>
      <c r="E2256">
        <f t="shared" si="73"/>
        <v>1.0702572112562666E-2</v>
      </c>
    </row>
    <row r="2257" spans="1:5" ht="18">
      <c r="A2257" s="8">
        <v>223.45288099999999</v>
      </c>
      <c r="B2257" s="6" t="s">
        <v>2262</v>
      </c>
      <c r="C2257" s="9">
        <f t="shared" si="74"/>
        <v>9.7363994768091544E-3</v>
      </c>
      <c r="E2257">
        <f t="shared" si="73"/>
        <v>8.653695865555663E-3</v>
      </c>
    </row>
    <row r="2258" spans="1:5" ht="18">
      <c r="A2258" s="8">
        <v>225.15495300000001</v>
      </c>
      <c r="B2258" s="6" t="s">
        <v>2263</v>
      </c>
      <c r="C2258" s="9">
        <f t="shared" si="74"/>
        <v>7.6171405460645492E-3</v>
      </c>
      <c r="E2258">
        <f t="shared" si="73"/>
        <v>6.5344369348110569E-3</v>
      </c>
    </row>
    <row r="2259" spans="1:5" ht="18">
      <c r="A2259" s="8">
        <v>231.96322599999999</v>
      </c>
      <c r="B2259" s="6" t="s">
        <v>2264</v>
      </c>
      <c r="C2259" s="9">
        <f t="shared" si="74"/>
        <v>3.0238166690474744E-2</v>
      </c>
      <c r="E2259">
        <f t="shared" si="73"/>
        <v>2.9155463079221251E-2</v>
      </c>
    </row>
    <row r="2260" spans="1:5" ht="18">
      <c r="A2260" s="8">
        <v>234.65898100000001</v>
      </c>
      <c r="B2260" s="6" t="s">
        <v>2265</v>
      </c>
      <c r="C2260" s="9">
        <f t="shared" si="74"/>
        <v>1.162147572477723E-2</v>
      </c>
      <c r="E2260">
        <f t="shared" si="73"/>
        <v>1.0538772113523739E-2</v>
      </c>
    </row>
    <row r="2261" spans="1:5" ht="18">
      <c r="A2261" s="8">
        <v>235.367355</v>
      </c>
      <c r="B2261" s="6" t="s">
        <v>2266</v>
      </c>
      <c r="C2261" s="9">
        <f t="shared" si="74"/>
        <v>3.0187380725053004E-3</v>
      </c>
      <c r="E2261">
        <f t="shared" si="73"/>
        <v>1.9360344612518083E-3</v>
      </c>
    </row>
    <row r="2262" spans="1:5" ht="18">
      <c r="A2262" s="8">
        <v>236.46929900000001</v>
      </c>
      <c r="B2262" s="6" t="s">
        <v>2267</v>
      </c>
      <c r="C2262" s="9">
        <f t="shared" si="74"/>
        <v>4.6818047473067281E-3</v>
      </c>
      <c r="E2262">
        <f t="shared" si="73"/>
        <v>3.5991011360532359E-3</v>
      </c>
    </row>
    <row r="2263" spans="1:5" ht="18">
      <c r="A2263" s="8">
        <v>232.002579</v>
      </c>
      <c r="B2263" s="6" t="s">
        <v>2268</v>
      </c>
      <c r="C2263" s="9">
        <f t="shared" si="74"/>
        <v>-1.8889217411686143E-2</v>
      </c>
      <c r="E2263">
        <f t="shared" si="73"/>
        <v>1.9971921022939636E-2</v>
      </c>
    </row>
    <row r="2264" spans="1:5" ht="18">
      <c r="A2264" s="8">
        <v>228.185226</v>
      </c>
      <c r="B2264" s="6" t="s">
        <v>2269</v>
      </c>
      <c r="C2264" s="9">
        <f t="shared" si="74"/>
        <v>-1.6453924850550861E-2</v>
      </c>
      <c r="E2264">
        <f t="shared" si="73"/>
        <v>1.7536628461804354E-2</v>
      </c>
    </row>
    <row r="2265" spans="1:5" ht="18">
      <c r="A2265" s="8">
        <v>236.34137000000001</v>
      </c>
      <c r="B2265" s="6" t="s">
        <v>2270</v>
      </c>
      <c r="C2265" s="9">
        <f t="shared" si="74"/>
        <v>3.5743523553098067E-2</v>
      </c>
      <c r="E2265">
        <f t="shared" si="73"/>
        <v>3.4660819941844577E-2</v>
      </c>
    </row>
    <row r="2266" spans="1:5" ht="18">
      <c r="A2266" s="8">
        <v>238.66326900000001</v>
      </c>
      <c r="B2266" s="6" t="s">
        <v>2271</v>
      </c>
      <c r="C2266" s="9">
        <f t="shared" si="74"/>
        <v>9.8243443371763828E-3</v>
      </c>
      <c r="E2266">
        <f t="shared" si="73"/>
        <v>8.7416407259228914E-3</v>
      </c>
    </row>
    <row r="2267" spans="1:5" ht="18">
      <c r="A2267" s="8">
        <v>238.13200399999999</v>
      </c>
      <c r="B2267" s="6" t="s">
        <v>2272</v>
      </c>
      <c r="C2267" s="9">
        <f t="shared" si="74"/>
        <v>-2.2260023598353884E-3</v>
      </c>
      <c r="E2267">
        <f t="shared" si="73"/>
        <v>3.3087059710888806E-3</v>
      </c>
    </row>
    <row r="2268" spans="1:5" ht="18">
      <c r="A2268" s="8">
        <v>236.725098</v>
      </c>
      <c r="B2268" s="6" t="s">
        <v>2273</v>
      </c>
      <c r="C2268" s="9">
        <f t="shared" si="74"/>
        <v>-5.9080928912016439E-3</v>
      </c>
      <c r="E2268">
        <f t="shared" si="73"/>
        <v>6.9907965024551362E-3</v>
      </c>
    </row>
    <row r="2269" spans="1:5" ht="18">
      <c r="A2269" s="8">
        <v>243.995789</v>
      </c>
      <c r="B2269" s="6" t="s">
        <v>2274</v>
      </c>
      <c r="C2269" s="9">
        <f t="shared" si="74"/>
        <v>3.0713646594414001E-2</v>
      </c>
      <c r="E2269">
        <f t="shared" si="73"/>
        <v>2.9630942983160508E-2</v>
      </c>
    </row>
    <row r="2270" spans="1:5" ht="18">
      <c r="A2270" s="8">
        <v>244.153198</v>
      </c>
      <c r="B2270" s="6" t="s">
        <v>2275</v>
      </c>
      <c r="C2270" s="9">
        <f t="shared" si="74"/>
        <v>6.4512998623933449E-4</v>
      </c>
      <c r="E2270">
        <f t="shared" si="73"/>
        <v>4.3757362501415753E-4</v>
      </c>
    </row>
    <row r="2271" spans="1:5" ht="18">
      <c r="A2271" s="8">
        <v>238.791168</v>
      </c>
      <c r="B2271" s="6" t="s">
        <v>2276</v>
      </c>
      <c r="C2271" s="9">
        <f t="shared" si="74"/>
        <v>-2.1961743871976691E-2</v>
      </c>
      <c r="E2271">
        <f t="shared" si="73"/>
        <v>2.3044447483230184E-2</v>
      </c>
    </row>
    <row r="2272" spans="1:5" ht="18">
      <c r="A2272" s="8">
        <v>243.80882299999999</v>
      </c>
      <c r="B2272" s="6" t="s">
        <v>2277</v>
      </c>
      <c r="C2272" s="9">
        <f t="shared" si="74"/>
        <v>2.1012732765727682E-2</v>
      </c>
      <c r="E2272">
        <f t="shared" si="73"/>
        <v>1.9930029154474189E-2</v>
      </c>
    </row>
    <row r="2273" spans="1:5" ht="18">
      <c r="A2273" s="8">
        <v>248.66906700000001</v>
      </c>
      <c r="B2273" s="6" t="s">
        <v>2278</v>
      </c>
      <c r="C2273" s="9">
        <f t="shared" si="74"/>
        <v>1.9934651831693628E-2</v>
      </c>
      <c r="E2273">
        <f t="shared" si="73"/>
        <v>1.8851948220440135E-2</v>
      </c>
    </row>
    <row r="2274" spans="1:5" ht="18">
      <c r="A2274" s="8">
        <v>260.32772799999998</v>
      </c>
      <c r="B2274" s="6" t="s">
        <v>2279</v>
      </c>
      <c r="C2274" s="9">
        <f t="shared" si="74"/>
        <v>4.6884243145529414E-2</v>
      </c>
      <c r="E2274">
        <f t="shared" si="73"/>
        <v>4.5801539534275924E-2</v>
      </c>
    </row>
    <row r="2275" spans="1:5" ht="18">
      <c r="A2275" s="8">
        <v>254.17863500000001</v>
      </c>
      <c r="B2275" s="6" t="s">
        <v>2280</v>
      </c>
      <c r="C2275" s="9">
        <f t="shared" si="74"/>
        <v>-2.3620584127711397E-2</v>
      </c>
      <c r="E2275">
        <f t="shared" si="73"/>
        <v>2.470328773896489E-2</v>
      </c>
    </row>
    <row r="2276" spans="1:5" ht="18">
      <c r="A2276" s="8">
        <v>252.62413000000001</v>
      </c>
      <c r="B2276" s="6" t="s">
        <v>2281</v>
      </c>
      <c r="C2276" s="9">
        <f t="shared" si="74"/>
        <v>-6.1157972620319301E-3</v>
      </c>
      <c r="E2276">
        <f t="shared" si="73"/>
        <v>7.1985008732854223E-3</v>
      </c>
    </row>
    <row r="2277" spans="1:5" ht="18">
      <c r="A2277" s="8">
        <v>263.23996</v>
      </c>
      <c r="B2277" s="6" t="s">
        <v>2282</v>
      </c>
      <c r="C2277" s="9">
        <f t="shared" si="74"/>
        <v>4.2022232793043068E-2</v>
      </c>
      <c r="E2277">
        <f t="shared" si="73"/>
        <v>4.0939529181789579E-2</v>
      </c>
    </row>
    <row r="2278" spans="1:5" ht="18">
      <c r="A2278" s="8">
        <v>262.42330900000002</v>
      </c>
      <c r="B2278" s="6" t="s">
        <v>2283</v>
      </c>
      <c r="C2278" s="9">
        <f t="shared" si="74"/>
        <v>-3.10230635196862E-3</v>
      </c>
      <c r="E2278">
        <f t="shared" si="73"/>
        <v>4.1850099632221123E-3</v>
      </c>
    </row>
    <row r="2279" spans="1:5" ht="18">
      <c r="A2279" s="8">
        <v>259.36355600000002</v>
      </c>
      <c r="B2279" s="6" t="s">
        <v>2284</v>
      </c>
      <c r="C2279" s="9">
        <f t="shared" si="74"/>
        <v>-1.1659608331514471E-2</v>
      </c>
      <c r="E2279">
        <f t="shared" si="73"/>
        <v>1.2742311942767962E-2</v>
      </c>
    </row>
    <row r="2280" spans="1:5" ht="18">
      <c r="A2280" s="8">
        <v>258.85192899999998</v>
      </c>
      <c r="B2280" s="6" t="s">
        <v>2285</v>
      </c>
      <c r="C2280" s="9">
        <f t="shared" si="74"/>
        <v>-1.9726248663864965E-3</v>
      </c>
      <c r="E2280">
        <f t="shared" si="73"/>
        <v>3.0553284776399887E-3</v>
      </c>
    </row>
    <row r="2281" spans="1:5" ht="18">
      <c r="A2281" s="8">
        <v>266.93917800000003</v>
      </c>
      <c r="B2281" s="6" t="s">
        <v>2286</v>
      </c>
      <c r="C2281" s="9">
        <f t="shared" si="74"/>
        <v>3.1242761184909096E-2</v>
      </c>
      <c r="E2281">
        <f t="shared" si="73"/>
        <v>3.0160057573655603E-2</v>
      </c>
    </row>
    <row r="2282" spans="1:5" ht="18">
      <c r="A2282" s="8">
        <v>267.77551299999999</v>
      </c>
      <c r="B2282" s="6" t="s">
        <v>2287</v>
      </c>
      <c r="C2282" s="9">
        <f t="shared" si="74"/>
        <v>3.1330545267505006E-3</v>
      </c>
      <c r="E2282">
        <f t="shared" si="73"/>
        <v>2.0503509154970083E-3</v>
      </c>
    </row>
    <row r="2283" spans="1:5" ht="18">
      <c r="A2283" s="8">
        <v>265.63519300000002</v>
      </c>
      <c r="B2283" s="6" t="s">
        <v>2288</v>
      </c>
      <c r="C2283" s="9">
        <f t="shared" si="74"/>
        <v>-7.9929638674615111E-3</v>
      </c>
      <c r="E2283">
        <f t="shared" si="73"/>
        <v>9.0756674787150025E-3</v>
      </c>
    </row>
    <row r="2284" spans="1:5" ht="18">
      <c r="A2284" s="8">
        <v>258.56332400000002</v>
      </c>
      <c r="B2284" s="6" t="s">
        <v>2289</v>
      </c>
      <c r="C2284" s="9">
        <f t="shared" si="74"/>
        <v>-2.662248522167765E-2</v>
      </c>
      <c r="E2284">
        <f t="shared" si="73"/>
        <v>2.7705188832931143E-2</v>
      </c>
    </row>
    <row r="2285" spans="1:5" ht="18">
      <c r="A2285" s="8">
        <v>254.52925099999999</v>
      </c>
      <c r="B2285" s="6" t="s">
        <v>2290</v>
      </c>
      <c r="C2285" s="9">
        <f t="shared" si="74"/>
        <v>-1.5601876312512308E-2</v>
      </c>
      <c r="E2285">
        <f t="shared" si="73"/>
        <v>1.6684579923765801E-2</v>
      </c>
    </row>
    <row r="2286" spans="1:5" ht="18">
      <c r="A2286" s="8">
        <v>249.212997</v>
      </c>
      <c r="B2286" s="6" t="s">
        <v>2291</v>
      </c>
      <c r="C2286" s="9">
        <f t="shared" si="74"/>
        <v>-2.0886613146085864E-2</v>
      </c>
      <c r="E2286">
        <f t="shared" si="73"/>
        <v>2.1969316757339357E-2</v>
      </c>
    </row>
    <row r="2287" spans="1:5" ht="18">
      <c r="A2287" s="8">
        <v>248.06887800000001</v>
      </c>
      <c r="B2287" s="6" t="s">
        <v>2292</v>
      </c>
      <c r="C2287" s="9">
        <f t="shared" si="74"/>
        <v>-4.5909282973711774E-3</v>
      </c>
      <c r="E2287">
        <f t="shared" si="73"/>
        <v>5.6736319086246696E-3</v>
      </c>
    </row>
    <row r="2288" spans="1:5" ht="18">
      <c r="A2288" s="8">
        <v>251.284256</v>
      </c>
      <c r="B2288" s="6" t="s">
        <v>2293</v>
      </c>
      <c r="C2288" s="9">
        <f t="shared" si="74"/>
        <v>1.296163398618666E-2</v>
      </c>
      <c r="E2288">
        <f t="shared" si="73"/>
        <v>1.1878930374933169E-2</v>
      </c>
    </row>
    <row r="2289" spans="1:5" ht="18">
      <c r="A2289" s="8">
        <v>245.81019599999999</v>
      </c>
      <c r="B2289" s="6" t="s">
        <v>2294</v>
      </c>
      <c r="C2289" s="9">
        <f t="shared" si="74"/>
        <v>-2.1784333356722585E-2</v>
      </c>
      <c r="E2289">
        <f t="shared" si="73"/>
        <v>2.2867036967976078E-2</v>
      </c>
    </row>
    <row r="2290" spans="1:5" ht="18">
      <c r="A2290" s="8">
        <v>246.73734999999999</v>
      </c>
      <c r="B2290" s="6" t="s">
        <v>2295</v>
      </c>
      <c r="C2290" s="9">
        <f t="shared" si="74"/>
        <v>3.7718288951691381E-3</v>
      </c>
      <c r="E2290">
        <f t="shared" si="73"/>
        <v>2.6891252839156459E-3</v>
      </c>
    </row>
    <row r="2291" spans="1:5" ht="18">
      <c r="A2291" s="8">
        <v>246.007462</v>
      </c>
      <c r="B2291" s="6" t="s">
        <v>2296</v>
      </c>
      <c r="C2291" s="9">
        <f t="shared" si="74"/>
        <v>-2.958157733314315E-3</v>
      </c>
      <c r="E2291">
        <f t="shared" si="73"/>
        <v>4.0408613445678072E-3</v>
      </c>
    </row>
    <row r="2292" spans="1:5" ht="18">
      <c r="A2292" s="8">
        <v>242.90055799999999</v>
      </c>
      <c r="B2292" s="6" t="s">
        <v>2297</v>
      </c>
      <c r="C2292" s="9">
        <f t="shared" si="74"/>
        <v>-1.2629307967902292E-2</v>
      </c>
      <c r="E2292">
        <f t="shared" si="73"/>
        <v>1.3712011579155784E-2</v>
      </c>
    </row>
    <row r="2293" spans="1:5" ht="18">
      <c r="A2293" s="8">
        <v>247.67434700000001</v>
      </c>
      <c r="B2293" s="6" t="s">
        <v>2298</v>
      </c>
      <c r="C2293" s="9">
        <f t="shared" si="74"/>
        <v>1.9653264855818087E-2</v>
      </c>
      <c r="E2293">
        <f t="shared" si="73"/>
        <v>1.8570561244564594E-2</v>
      </c>
    </row>
    <row r="2294" spans="1:5" ht="18">
      <c r="A2294" s="8">
        <v>251.79714999999999</v>
      </c>
      <c r="B2294" s="6" t="s">
        <v>2299</v>
      </c>
      <c r="C2294" s="9">
        <f t="shared" si="74"/>
        <v>1.6646063873542616E-2</v>
      </c>
      <c r="E2294">
        <f t="shared" si="73"/>
        <v>1.5563360262289124E-2</v>
      </c>
    </row>
    <row r="2295" spans="1:5" ht="18">
      <c r="A2295" s="8">
        <v>253.35552999999999</v>
      </c>
      <c r="B2295" s="6" t="s">
        <v>2300</v>
      </c>
      <c r="C2295" s="9">
        <f t="shared" si="74"/>
        <v>6.1890295422326602E-3</v>
      </c>
      <c r="E2295">
        <f t="shared" si="73"/>
        <v>5.106325930979168E-3</v>
      </c>
    </row>
    <row r="2296" spans="1:5" ht="18">
      <c r="A2296" s="8">
        <v>250.67276000000001</v>
      </c>
      <c r="B2296" s="6" t="s">
        <v>2301</v>
      </c>
      <c r="C2296" s="9">
        <f t="shared" si="74"/>
        <v>-1.058895379153546E-2</v>
      </c>
      <c r="E2296">
        <f t="shared" si="73"/>
        <v>1.1671657402788952E-2</v>
      </c>
    </row>
    <row r="2297" spans="1:5" ht="18">
      <c r="A2297" s="8">
        <v>250.22889699999999</v>
      </c>
      <c r="B2297" s="6" t="s">
        <v>2302</v>
      </c>
      <c r="C2297" s="9">
        <f t="shared" si="74"/>
        <v>-1.7706870104275962E-3</v>
      </c>
      <c r="E2297">
        <f t="shared" si="73"/>
        <v>2.8533906216810885E-3</v>
      </c>
    </row>
    <row r="2298" spans="1:5" ht="18">
      <c r="A2298" s="8">
        <v>248.867783</v>
      </c>
      <c r="B2298" s="6" t="s">
        <v>2303</v>
      </c>
      <c r="C2298" s="9">
        <f t="shared" si="74"/>
        <v>-5.4394756813398448E-3</v>
      </c>
      <c r="E2298">
        <f t="shared" si="73"/>
        <v>6.5221792925933371E-3</v>
      </c>
    </row>
    <row r="2299" spans="1:5" ht="18">
      <c r="A2299" s="8">
        <v>245.188828</v>
      </c>
      <c r="B2299" s="6" t="s">
        <v>2304</v>
      </c>
      <c r="C2299" s="9">
        <f t="shared" si="74"/>
        <v>-1.4782769210428537E-2</v>
      </c>
      <c r="E2299">
        <f t="shared" si="73"/>
        <v>1.586547282168203E-2</v>
      </c>
    </row>
    <row r="2300" spans="1:5" ht="18">
      <c r="A2300" s="8">
        <v>250.445908</v>
      </c>
      <c r="B2300" s="6" t="s">
        <v>2305</v>
      </c>
      <c r="C2300" s="9">
        <f t="shared" si="74"/>
        <v>2.1440944283154684E-2</v>
      </c>
      <c r="E2300">
        <f t="shared" si="73"/>
        <v>2.0358240671901191E-2</v>
      </c>
    </row>
    <row r="2301" spans="1:5" ht="18">
      <c r="A2301" s="8">
        <v>257.221924</v>
      </c>
      <c r="B2301" s="6" t="s">
        <v>2306</v>
      </c>
      <c r="C2301" s="9">
        <f t="shared" si="74"/>
        <v>2.7055806397922932E-2</v>
      </c>
      <c r="E2301">
        <f t="shared" si="73"/>
        <v>2.5973102786669439E-2</v>
      </c>
    </row>
    <row r="2302" spans="1:5" ht="18">
      <c r="A2302" s="8">
        <v>261.808289</v>
      </c>
      <c r="B2302" s="6" t="s">
        <v>2307</v>
      </c>
      <c r="C2302" s="9">
        <f t="shared" si="74"/>
        <v>1.7830381363604042E-2</v>
      </c>
      <c r="E2302">
        <f t="shared" si="73"/>
        <v>1.6747677752350549E-2</v>
      </c>
    </row>
    <row r="2303" spans="1:5" ht="18">
      <c r="A2303" s="8">
        <v>272.42111199999999</v>
      </c>
      <c r="B2303" s="6" t="s">
        <v>2308</v>
      </c>
      <c r="C2303" s="9">
        <f t="shared" si="74"/>
        <v>4.0536619526206019E-2</v>
      </c>
      <c r="E2303">
        <f t="shared" si="73"/>
        <v>3.945391591495253E-2</v>
      </c>
    </row>
    <row r="2304" spans="1:5" ht="18">
      <c r="A2304" s="8">
        <v>275.60687300000001</v>
      </c>
      <c r="B2304" s="6" t="s">
        <v>2309</v>
      </c>
      <c r="C2304" s="9">
        <f t="shared" si="74"/>
        <v>1.169425150867176E-2</v>
      </c>
      <c r="E2304">
        <f t="shared" si="73"/>
        <v>1.0611547897418269E-2</v>
      </c>
    </row>
    <row r="2305" spans="1:5" ht="18">
      <c r="A2305" s="8">
        <v>268.505402</v>
      </c>
      <c r="B2305" s="6" t="s">
        <v>2310</v>
      </c>
      <c r="C2305" s="9">
        <f t="shared" si="74"/>
        <v>-2.5766668743417043E-2</v>
      </c>
      <c r="E2305">
        <f t="shared" si="73"/>
        <v>2.6849372354670536E-2</v>
      </c>
    </row>
    <row r="2306" spans="1:5" ht="18">
      <c r="A2306" s="8">
        <v>270.03417999999999</v>
      </c>
      <c r="B2306" s="6" t="s">
        <v>2311</v>
      </c>
      <c r="C2306" s="9">
        <f t="shared" si="74"/>
        <v>5.6936582601789798E-3</v>
      </c>
      <c r="E2306">
        <f t="shared" si="73"/>
        <v>4.6109546489254876E-3</v>
      </c>
    </row>
    <row r="2307" spans="1:5" ht="18">
      <c r="A2307" s="8">
        <v>268.56457499999999</v>
      </c>
      <c r="B2307" s="6" t="s">
        <v>2312</v>
      </c>
      <c r="C2307" s="9">
        <f t="shared" si="74"/>
        <v>-5.4422925275607881E-3</v>
      </c>
      <c r="E2307">
        <f t="shared" ref="E2307:E2370" si="75">ABS(C2307-$G$2)</f>
        <v>6.5249961388142803E-3</v>
      </c>
    </row>
    <row r="2308" spans="1:5" ht="18">
      <c r="A2308" s="8">
        <v>273.86108400000001</v>
      </c>
      <c r="B2308" s="6" t="s">
        <v>2313</v>
      </c>
      <c r="C2308" s="9">
        <f t="shared" ref="C2308:C2371" si="76">A2308/A2307-1</f>
        <v>1.9721547415551877E-2</v>
      </c>
      <c r="E2308">
        <f t="shared" si="75"/>
        <v>1.8638843804298384E-2</v>
      </c>
    </row>
    <row r="2309" spans="1:5" ht="18">
      <c r="A2309" s="8">
        <v>276.73129299999999</v>
      </c>
      <c r="B2309" s="6" t="s">
        <v>2314</v>
      </c>
      <c r="C2309" s="9">
        <f t="shared" si="76"/>
        <v>1.0480528880109086E-2</v>
      </c>
      <c r="E2309">
        <f t="shared" si="75"/>
        <v>9.3978252688555943E-3</v>
      </c>
    </row>
    <row r="2310" spans="1:5" ht="18">
      <c r="A2310" s="8">
        <v>272.59857199999999</v>
      </c>
      <c r="B2310" s="6" t="s">
        <v>2315</v>
      </c>
      <c r="C2310" s="9">
        <f t="shared" si="76"/>
        <v>-1.4934057349271335E-2</v>
      </c>
      <c r="E2310">
        <f t="shared" si="75"/>
        <v>1.6016760960524828E-2</v>
      </c>
    </row>
    <row r="2311" spans="1:5" ht="18">
      <c r="A2311" s="8">
        <v>271.46435500000001</v>
      </c>
      <c r="B2311" s="6" t="s">
        <v>2316</v>
      </c>
      <c r="C2311" s="9">
        <f t="shared" si="76"/>
        <v>-4.1607591400001365E-3</v>
      </c>
      <c r="E2311">
        <f t="shared" si="75"/>
        <v>5.2434627512536287E-3</v>
      </c>
    </row>
    <row r="2312" spans="1:5" ht="18">
      <c r="A2312" s="8">
        <v>276.67205799999999</v>
      </c>
      <c r="B2312" s="6" t="s">
        <v>2317</v>
      </c>
      <c r="C2312" s="9">
        <f t="shared" si="76"/>
        <v>1.9183745136631236E-2</v>
      </c>
      <c r="E2312">
        <f t="shared" si="75"/>
        <v>1.8101041525377743E-2</v>
      </c>
    </row>
    <row r="2313" spans="1:5" ht="18">
      <c r="A2313" s="8">
        <v>280.16366599999998</v>
      </c>
      <c r="B2313" s="6" t="s">
        <v>2318</v>
      </c>
      <c r="C2313" s="9">
        <f t="shared" si="76"/>
        <v>1.2620023956304127E-2</v>
      </c>
      <c r="E2313">
        <f t="shared" si="75"/>
        <v>1.1537320345050636E-2</v>
      </c>
    </row>
    <row r="2314" spans="1:5" ht="18">
      <c r="A2314" s="8">
        <v>284.35549900000001</v>
      </c>
      <c r="B2314" s="6" t="s">
        <v>2319</v>
      </c>
      <c r="C2314" s="9">
        <f t="shared" si="76"/>
        <v>1.4962086482692039E-2</v>
      </c>
      <c r="E2314">
        <f t="shared" si="75"/>
        <v>1.3879382871438547E-2</v>
      </c>
    </row>
    <row r="2315" spans="1:5" ht="18">
      <c r="A2315" s="8">
        <v>283.30014</v>
      </c>
      <c r="B2315" s="6" t="s">
        <v>2320</v>
      </c>
      <c r="C2315" s="9">
        <f t="shared" si="76"/>
        <v>-3.7114070370062313E-3</v>
      </c>
      <c r="E2315">
        <f t="shared" si="75"/>
        <v>4.7941106482597235E-3</v>
      </c>
    </row>
    <row r="2316" spans="1:5" ht="18">
      <c r="A2316" s="8">
        <v>283.25082400000002</v>
      </c>
      <c r="B2316" s="6" t="s">
        <v>2321</v>
      </c>
      <c r="C2316" s="9">
        <f t="shared" si="76"/>
        <v>-1.740768642047863E-4</v>
      </c>
      <c r="E2316">
        <f t="shared" si="75"/>
        <v>1.2567804754582783E-3</v>
      </c>
    </row>
    <row r="2317" spans="1:5" ht="18">
      <c r="A2317" s="8">
        <v>280.44970699999999</v>
      </c>
      <c r="B2317" s="6" t="s">
        <v>2322</v>
      </c>
      <c r="C2317" s="9">
        <f t="shared" si="76"/>
        <v>-9.889175114985882E-3</v>
      </c>
      <c r="E2317">
        <f t="shared" si="75"/>
        <v>1.0971878726239373E-2</v>
      </c>
    </row>
    <row r="2318" spans="1:5" ht="18">
      <c r="A2318" s="8">
        <v>287.61035199999998</v>
      </c>
      <c r="B2318" s="6" t="s">
        <v>2323</v>
      </c>
      <c r="C2318" s="9">
        <f t="shared" si="76"/>
        <v>2.5532724125826967E-2</v>
      </c>
      <c r="E2318">
        <f t="shared" si="75"/>
        <v>2.4450020514573474E-2</v>
      </c>
    </row>
    <row r="2319" spans="1:5" ht="18">
      <c r="A2319" s="8">
        <v>285.430634</v>
      </c>
      <c r="B2319" s="6" t="s">
        <v>2324</v>
      </c>
      <c r="C2319" s="9">
        <f t="shared" si="76"/>
        <v>-7.5787188633599234E-3</v>
      </c>
      <c r="E2319">
        <f t="shared" si="75"/>
        <v>8.6614224746134148E-3</v>
      </c>
    </row>
    <row r="2320" spans="1:5" ht="18">
      <c r="A2320" s="8">
        <v>278.96035799999999</v>
      </c>
      <c r="B2320" s="6" t="s">
        <v>2325</v>
      </c>
      <c r="C2320" s="9">
        <f t="shared" si="76"/>
        <v>-2.26684708271363E-2</v>
      </c>
      <c r="E2320">
        <f t="shared" si="75"/>
        <v>2.3751174438389793E-2</v>
      </c>
    </row>
    <row r="2321" spans="1:5" ht="18">
      <c r="A2321" s="8">
        <v>279.61135899999999</v>
      </c>
      <c r="B2321" s="6" t="s">
        <v>2326</v>
      </c>
      <c r="C2321" s="9">
        <f t="shared" si="76"/>
        <v>2.3336684992352197E-3</v>
      </c>
      <c r="E2321">
        <f t="shared" si="75"/>
        <v>1.2509648879817277E-3</v>
      </c>
    </row>
    <row r="2322" spans="1:5" ht="18">
      <c r="A2322" s="8">
        <v>285.87445100000002</v>
      </c>
      <c r="B2322" s="6" t="s">
        <v>2327</v>
      </c>
      <c r="C2322" s="9">
        <f t="shared" si="76"/>
        <v>2.2399275989356537E-2</v>
      </c>
      <c r="E2322">
        <f t="shared" si="75"/>
        <v>2.1316572378103044E-2</v>
      </c>
    </row>
    <row r="2323" spans="1:5" ht="18">
      <c r="A2323" s="8">
        <v>282.225098</v>
      </c>
      <c r="B2323" s="6" t="s">
        <v>2328</v>
      </c>
      <c r="C2323" s="9">
        <f t="shared" si="76"/>
        <v>-1.2765579390653592E-2</v>
      </c>
      <c r="E2323">
        <f t="shared" si="75"/>
        <v>1.3848283001907083E-2</v>
      </c>
    </row>
    <row r="2324" spans="1:5" ht="18">
      <c r="A2324" s="8">
        <v>284.84863300000001</v>
      </c>
      <c r="B2324" s="6" t="s">
        <v>2329</v>
      </c>
      <c r="C2324" s="9">
        <f t="shared" si="76"/>
        <v>9.2958954345017109E-3</v>
      </c>
      <c r="E2324">
        <f t="shared" si="75"/>
        <v>8.2131918232482195E-3</v>
      </c>
    </row>
    <row r="2325" spans="1:5" ht="18">
      <c r="A2325" s="8">
        <v>284.42459100000002</v>
      </c>
      <c r="B2325" s="6" t="s">
        <v>2330</v>
      </c>
      <c r="C2325" s="9">
        <f t="shared" si="76"/>
        <v>-1.488657310846131E-3</v>
      </c>
      <c r="E2325">
        <f t="shared" si="75"/>
        <v>2.5713609220996232E-3</v>
      </c>
    </row>
    <row r="2326" spans="1:5" ht="18">
      <c r="A2326" s="8">
        <v>284.50344799999999</v>
      </c>
      <c r="B2326" s="6" t="s">
        <v>2331</v>
      </c>
      <c r="C2326" s="9">
        <f t="shared" si="76"/>
        <v>2.7725099198594449E-4</v>
      </c>
      <c r="E2326">
        <f t="shared" si="75"/>
        <v>8.0545261926754752E-4</v>
      </c>
    </row>
    <row r="2327" spans="1:5" ht="18">
      <c r="A2327" s="8">
        <v>282.19543499999997</v>
      </c>
      <c r="B2327" s="6" t="s">
        <v>2332</v>
      </c>
      <c r="C2327" s="9">
        <f t="shared" si="76"/>
        <v>-8.1124254072310054E-3</v>
      </c>
      <c r="E2327">
        <f t="shared" si="75"/>
        <v>9.1951290184844967E-3</v>
      </c>
    </row>
    <row r="2328" spans="1:5" ht="18">
      <c r="A2328" s="8">
        <v>281.85031099999998</v>
      </c>
      <c r="B2328" s="6" t="s">
        <v>2333</v>
      </c>
      <c r="C2328" s="9">
        <f t="shared" si="76"/>
        <v>-1.2229963960969092E-3</v>
      </c>
      <c r="E2328">
        <f t="shared" si="75"/>
        <v>2.3057000073504015E-3</v>
      </c>
    </row>
    <row r="2329" spans="1:5" ht="18">
      <c r="A2329" s="8">
        <v>277.91488600000002</v>
      </c>
      <c r="B2329" s="6" t="s">
        <v>2334</v>
      </c>
      <c r="C2329" s="9">
        <f t="shared" si="76"/>
        <v>-1.3962819434320095E-2</v>
      </c>
      <c r="E2329">
        <f t="shared" si="75"/>
        <v>1.5045523045573586E-2</v>
      </c>
    </row>
    <row r="2330" spans="1:5" ht="18">
      <c r="A2330" s="8">
        <v>271.651794</v>
      </c>
      <c r="B2330" s="6" t="s">
        <v>2335</v>
      </c>
      <c r="C2330" s="9">
        <f t="shared" si="76"/>
        <v>-2.2536007660993063E-2</v>
      </c>
      <c r="E2330">
        <f t="shared" si="75"/>
        <v>2.3618711272246556E-2</v>
      </c>
    </row>
    <row r="2331" spans="1:5" ht="18">
      <c r="A2331" s="8">
        <v>291.32876599999997</v>
      </c>
      <c r="B2331" s="6" t="s">
        <v>2336</v>
      </c>
      <c r="C2331" s="9">
        <f t="shared" si="76"/>
        <v>7.2434537281207856E-2</v>
      </c>
      <c r="E2331">
        <f t="shared" si="75"/>
        <v>7.1351833669954359E-2</v>
      </c>
    </row>
    <row r="2332" spans="1:5" ht="18">
      <c r="A2332" s="8">
        <v>300.65936299999998</v>
      </c>
      <c r="B2332" s="6" t="s">
        <v>2337</v>
      </c>
      <c r="C2332" s="9">
        <f t="shared" si="76"/>
        <v>3.2027722933477776E-2</v>
      </c>
      <c r="E2332">
        <f t="shared" si="75"/>
        <v>3.0945019322224283E-2</v>
      </c>
    </row>
    <row r="2333" spans="1:5" ht="18">
      <c r="A2333" s="8">
        <v>303.05612200000002</v>
      </c>
      <c r="B2333" s="6" t="s">
        <v>2338</v>
      </c>
      <c r="C2333" s="9">
        <f t="shared" si="76"/>
        <v>7.9716759061982945E-3</v>
      </c>
      <c r="E2333">
        <f t="shared" si="75"/>
        <v>6.8889722949448022E-3</v>
      </c>
    </row>
    <row r="2334" spans="1:5" ht="18">
      <c r="A2334" s="8">
        <v>301.37936400000001</v>
      </c>
      <c r="B2334" s="6" t="s">
        <v>2339</v>
      </c>
      <c r="C2334" s="9">
        <f t="shared" si="76"/>
        <v>-5.5328299884996879E-3</v>
      </c>
      <c r="E2334">
        <f t="shared" si="75"/>
        <v>6.6155335997531801E-3</v>
      </c>
    </row>
    <row r="2335" spans="1:5" ht="18">
      <c r="A2335" s="8">
        <v>301.23141500000003</v>
      </c>
      <c r="B2335" s="6" t="s">
        <v>2340</v>
      </c>
      <c r="C2335" s="9">
        <f t="shared" si="76"/>
        <v>-4.9090620550906738E-4</v>
      </c>
      <c r="E2335">
        <f t="shared" si="75"/>
        <v>1.5736098167625594E-3</v>
      </c>
    </row>
    <row r="2336" spans="1:5" ht="18">
      <c r="A2336" s="8">
        <v>300.23525999999998</v>
      </c>
      <c r="B2336" s="6" t="s">
        <v>2341</v>
      </c>
      <c r="C2336" s="9">
        <f t="shared" si="76"/>
        <v>-3.306942604243468E-3</v>
      </c>
      <c r="E2336">
        <f t="shared" si="75"/>
        <v>4.3896462154969602E-3</v>
      </c>
    </row>
    <row r="2337" spans="1:5" ht="18">
      <c r="A2337" s="8">
        <v>301.23141500000003</v>
      </c>
      <c r="B2337" s="6" t="s">
        <v>2342</v>
      </c>
      <c r="C2337" s="9">
        <f t="shared" si="76"/>
        <v>3.3179147579136536E-3</v>
      </c>
      <c r="E2337">
        <f t="shared" si="75"/>
        <v>2.2352111466601614E-3</v>
      </c>
    </row>
    <row r="2338" spans="1:5" ht="18">
      <c r="A2338" s="8">
        <v>306.399719</v>
      </c>
      <c r="B2338" s="6" t="s">
        <v>2343</v>
      </c>
      <c r="C2338" s="9">
        <f t="shared" si="76"/>
        <v>1.7157254332188288E-2</v>
      </c>
      <c r="E2338">
        <f t="shared" si="75"/>
        <v>1.6074550720934794E-2</v>
      </c>
    </row>
    <row r="2339" spans="1:5" ht="18">
      <c r="A2339" s="8">
        <v>304.42709400000001</v>
      </c>
      <c r="B2339" s="6" t="s">
        <v>2344</v>
      </c>
      <c r="C2339" s="9">
        <f t="shared" si="76"/>
        <v>-6.4380770531973219E-3</v>
      </c>
      <c r="E2339">
        <f t="shared" si="75"/>
        <v>7.5207806644508142E-3</v>
      </c>
    </row>
    <row r="2340" spans="1:5" ht="18">
      <c r="A2340" s="8">
        <v>302.799622</v>
      </c>
      <c r="B2340" s="6" t="s">
        <v>2345</v>
      </c>
      <c r="C2340" s="9">
        <f t="shared" si="76"/>
        <v>-5.3460156210669574E-3</v>
      </c>
      <c r="E2340">
        <f t="shared" si="75"/>
        <v>6.4287192323204496E-3</v>
      </c>
    </row>
    <row r="2341" spans="1:5" ht="18">
      <c r="A2341" s="8">
        <v>308.03701799999999</v>
      </c>
      <c r="B2341" s="6" t="s">
        <v>2346</v>
      </c>
      <c r="C2341" s="9">
        <f t="shared" si="76"/>
        <v>1.7296573771812707E-2</v>
      </c>
      <c r="E2341">
        <f t="shared" si="75"/>
        <v>1.6213870160559214E-2</v>
      </c>
    </row>
    <row r="2342" spans="1:5" ht="18">
      <c r="A2342" s="8">
        <v>305.867096</v>
      </c>
      <c r="B2342" s="6" t="s">
        <v>2347</v>
      </c>
      <c r="C2342" s="9">
        <f t="shared" si="76"/>
        <v>-7.0443546496089526E-3</v>
      </c>
      <c r="E2342">
        <f t="shared" si="75"/>
        <v>8.127058260862444E-3</v>
      </c>
    </row>
    <row r="2343" spans="1:5" ht="18">
      <c r="A2343" s="8">
        <v>304.74273699999998</v>
      </c>
      <c r="B2343" s="6" t="s">
        <v>2348</v>
      </c>
      <c r="C2343" s="9">
        <f t="shared" si="76"/>
        <v>-3.6759723903091457E-3</v>
      </c>
      <c r="E2343">
        <f t="shared" si="75"/>
        <v>4.7586760015626379E-3</v>
      </c>
    </row>
    <row r="2344" spans="1:5" ht="18">
      <c r="A2344" s="8">
        <v>305.22601300000002</v>
      </c>
      <c r="B2344" s="6" t="s">
        <v>2349</v>
      </c>
      <c r="C2344" s="9">
        <f t="shared" si="76"/>
        <v>1.5858491157414445E-3</v>
      </c>
      <c r="E2344">
        <f t="shared" si="75"/>
        <v>5.0314550448795248E-4</v>
      </c>
    </row>
    <row r="2345" spans="1:5" ht="18">
      <c r="A2345" s="8">
        <v>307.47479199999998</v>
      </c>
      <c r="B2345" s="6" t="s">
        <v>2350</v>
      </c>
      <c r="C2345" s="9">
        <f t="shared" si="76"/>
        <v>7.3675863269226927E-3</v>
      </c>
      <c r="E2345">
        <f t="shared" si="75"/>
        <v>6.2848827156692004E-3</v>
      </c>
    </row>
    <row r="2346" spans="1:5" ht="18">
      <c r="A2346" s="8">
        <v>310.38092</v>
      </c>
      <c r="B2346" s="6" t="s">
        <v>2351</v>
      </c>
      <c r="C2346" s="9">
        <f t="shared" si="76"/>
        <v>9.4515975800708585E-3</v>
      </c>
      <c r="E2346">
        <f t="shared" si="75"/>
        <v>8.3688939688173671E-3</v>
      </c>
    </row>
    <row r="2347" spans="1:5" ht="18">
      <c r="A2347" s="8">
        <v>314.848816</v>
      </c>
      <c r="B2347" s="6" t="s">
        <v>2352</v>
      </c>
      <c r="C2347" s="9">
        <f t="shared" si="76"/>
        <v>1.4394879685259099E-2</v>
      </c>
      <c r="E2347">
        <f t="shared" si="75"/>
        <v>1.3312176074005607E-2</v>
      </c>
    </row>
    <row r="2348" spans="1:5" ht="18">
      <c r="A2348" s="8">
        <v>314.67089800000002</v>
      </c>
      <c r="B2348" s="6" t="s">
        <v>2353</v>
      </c>
      <c r="C2348" s="9">
        <f t="shared" si="76"/>
        <v>-5.6509026224182968E-4</v>
      </c>
      <c r="E2348">
        <f t="shared" si="75"/>
        <v>1.6477938734953217E-3</v>
      </c>
    </row>
    <row r="2349" spans="1:5" ht="18">
      <c r="A2349" s="8">
        <v>317.47814899999997</v>
      </c>
      <c r="B2349" s="6" t="s">
        <v>2354</v>
      </c>
      <c r="C2349" s="9">
        <f t="shared" si="76"/>
        <v>8.921228552886129E-3</v>
      </c>
      <c r="E2349">
        <f t="shared" si="75"/>
        <v>7.8385249416326377E-3</v>
      </c>
    </row>
    <row r="2350" spans="1:5" ht="18">
      <c r="A2350" s="8">
        <v>311.62640399999998</v>
      </c>
      <c r="B2350" s="6" t="s">
        <v>2355</v>
      </c>
      <c r="C2350" s="9">
        <f t="shared" si="76"/>
        <v>-1.8431961438706734E-2</v>
      </c>
      <c r="E2350">
        <f t="shared" si="75"/>
        <v>1.9514665049960227E-2</v>
      </c>
    </row>
    <row r="2351" spans="1:5" ht="18">
      <c r="A2351" s="8">
        <v>310.23263500000002</v>
      </c>
      <c r="B2351" s="6" t="s">
        <v>2356</v>
      </c>
      <c r="C2351" s="9">
        <f t="shared" si="76"/>
        <v>-4.4725638845415361E-3</v>
      </c>
      <c r="E2351">
        <f t="shared" si="75"/>
        <v>5.5552674957950283E-3</v>
      </c>
    </row>
    <row r="2352" spans="1:5" ht="18">
      <c r="A2352" s="8">
        <v>322.163544</v>
      </c>
      <c r="B2352" s="6" t="s">
        <v>2357</v>
      </c>
      <c r="C2352" s="9">
        <f t="shared" si="76"/>
        <v>3.8457943020727026E-2</v>
      </c>
      <c r="E2352">
        <f t="shared" si="75"/>
        <v>3.7375239409473536E-2</v>
      </c>
    </row>
    <row r="2353" spans="1:5" ht="18">
      <c r="A2353" s="8">
        <v>329.05319200000002</v>
      </c>
      <c r="B2353" s="6" t="s">
        <v>2358</v>
      </c>
      <c r="C2353" s="9">
        <f t="shared" si="76"/>
        <v>2.1385560620726274E-2</v>
      </c>
      <c r="E2353">
        <f t="shared" si="75"/>
        <v>2.0302857009472781E-2</v>
      </c>
    </row>
    <row r="2354" spans="1:5" ht="18">
      <c r="A2354" s="8">
        <v>327.39254799999998</v>
      </c>
      <c r="B2354" s="6" t="s">
        <v>2359</v>
      </c>
      <c r="C2354" s="9">
        <f t="shared" si="76"/>
        <v>-5.0467342070337207E-3</v>
      </c>
      <c r="E2354">
        <f t="shared" si="75"/>
        <v>6.1294378182872129E-3</v>
      </c>
    </row>
    <row r="2355" spans="1:5" ht="18">
      <c r="A2355" s="8">
        <v>324.60504200000003</v>
      </c>
      <c r="B2355" s="6" t="s">
        <v>2360</v>
      </c>
      <c r="C2355" s="9">
        <f t="shared" si="76"/>
        <v>-8.5142622122234002E-3</v>
      </c>
      <c r="E2355">
        <f t="shared" si="75"/>
        <v>9.5969658234768915E-3</v>
      </c>
    </row>
    <row r="2356" spans="1:5" ht="18">
      <c r="A2356" s="8">
        <v>328.74676499999998</v>
      </c>
      <c r="B2356" s="6" t="s">
        <v>2361</v>
      </c>
      <c r="C2356" s="9">
        <f t="shared" si="76"/>
        <v>1.2759268847093219E-2</v>
      </c>
      <c r="E2356">
        <f t="shared" si="75"/>
        <v>1.1676565235839728E-2</v>
      </c>
    </row>
    <row r="2357" spans="1:5" ht="18">
      <c r="A2357" s="8">
        <v>331.53420999999997</v>
      </c>
      <c r="B2357" s="6" t="s">
        <v>2362</v>
      </c>
      <c r="C2357" s="9">
        <f t="shared" si="76"/>
        <v>8.4790035880657477E-3</v>
      </c>
      <c r="E2357">
        <f t="shared" si="75"/>
        <v>7.3962999768122555E-3</v>
      </c>
    </row>
    <row r="2358" spans="1:5" ht="18">
      <c r="A2358" s="8">
        <v>332.068085</v>
      </c>
      <c r="B2358" s="6" t="s">
        <v>2363</v>
      </c>
      <c r="C2358" s="9">
        <f t="shared" si="76"/>
        <v>1.6103164738263676E-3</v>
      </c>
      <c r="E2358">
        <f t="shared" si="75"/>
        <v>5.2761286257287554E-4</v>
      </c>
    </row>
    <row r="2359" spans="1:5" ht="18">
      <c r="A2359" s="8">
        <v>329.83407599999998</v>
      </c>
      <c r="B2359" s="6" t="s">
        <v>2364</v>
      </c>
      <c r="C2359" s="9">
        <f t="shared" si="76"/>
        <v>-6.7275631140524261E-3</v>
      </c>
      <c r="E2359">
        <f t="shared" si="75"/>
        <v>7.8102667253059184E-3</v>
      </c>
    </row>
    <row r="2360" spans="1:5" ht="18">
      <c r="A2360" s="8">
        <v>319.65286300000002</v>
      </c>
      <c r="B2360" s="6" t="s">
        <v>2365</v>
      </c>
      <c r="C2360" s="9">
        <f t="shared" si="76"/>
        <v>-3.0867680876004888E-2</v>
      </c>
      <c r="E2360">
        <f t="shared" si="75"/>
        <v>3.1950384487258378E-2</v>
      </c>
    </row>
    <row r="2361" spans="1:5" ht="18">
      <c r="A2361" s="8">
        <v>321.511169</v>
      </c>
      <c r="B2361" s="6" t="s">
        <v>2366</v>
      </c>
      <c r="C2361" s="9">
        <f t="shared" si="76"/>
        <v>5.8135127668166309E-3</v>
      </c>
      <c r="E2361">
        <f t="shared" si="75"/>
        <v>4.7308091555631386E-3</v>
      </c>
    </row>
    <row r="2362" spans="1:5" ht="18">
      <c r="A2362" s="8">
        <v>323.02349900000002</v>
      </c>
      <c r="B2362" s="6" t="s">
        <v>2367</v>
      </c>
      <c r="C2362" s="9">
        <f t="shared" si="76"/>
        <v>4.7038179255292079E-3</v>
      </c>
      <c r="E2362">
        <f t="shared" si="75"/>
        <v>3.6211143142757156E-3</v>
      </c>
    </row>
    <row r="2363" spans="1:5" ht="18">
      <c r="A2363" s="8">
        <v>328.02520800000002</v>
      </c>
      <c r="B2363" s="6" t="s">
        <v>2368</v>
      </c>
      <c r="C2363" s="9">
        <f t="shared" si="76"/>
        <v>1.5484040682749223E-2</v>
      </c>
      <c r="E2363">
        <f t="shared" si="75"/>
        <v>1.4401337071495731E-2</v>
      </c>
    </row>
    <row r="2364" spans="1:5" ht="18">
      <c r="A2364" s="8">
        <v>330.437073</v>
      </c>
      <c r="B2364" s="6" t="s">
        <v>2369</v>
      </c>
      <c r="C2364" s="9">
        <f t="shared" si="76"/>
        <v>7.3526818707176922E-3</v>
      </c>
      <c r="E2364">
        <f t="shared" si="75"/>
        <v>6.2699782594642E-3</v>
      </c>
    </row>
    <row r="2365" spans="1:5" ht="18">
      <c r="A2365" s="8">
        <v>333.45193499999999</v>
      </c>
      <c r="B2365" s="6" t="s">
        <v>2370</v>
      </c>
      <c r="C2365" s="9">
        <f t="shared" si="76"/>
        <v>9.1238612321202783E-3</v>
      </c>
      <c r="E2365">
        <f t="shared" si="75"/>
        <v>8.041157620866787E-3</v>
      </c>
    </row>
    <row r="2366" spans="1:5" ht="18">
      <c r="A2366" s="8">
        <v>344.08789100000001</v>
      </c>
      <c r="B2366" s="6" t="s">
        <v>2371</v>
      </c>
      <c r="C2366" s="9">
        <f t="shared" si="76"/>
        <v>3.1896519059036343E-2</v>
      </c>
      <c r="E2366">
        <f t="shared" si="75"/>
        <v>3.081381544778285E-2</v>
      </c>
    </row>
    <row r="2367" spans="1:5" ht="18">
      <c r="A2367" s="8">
        <v>338.38439899999997</v>
      </c>
      <c r="B2367" s="6" t="s">
        <v>2372</v>
      </c>
      <c r="C2367" s="9">
        <f t="shared" si="76"/>
        <v>-1.6575683565685395E-2</v>
      </c>
      <c r="E2367">
        <f t="shared" si="75"/>
        <v>1.7658387176938888E-2</v>
      </c>
    </row>
    <row r="2368" spans="1:5" ht="18">
      <c r="A2368" s="8">
        <v>334.15371699999997</v>
      </c>
      <c r="B2368" s="6" t="s">
        <v>2373</v>
      </c>
      <c r="C2368" s="9">
        <f t="shared" si="76"/>
        <v>-1.2502591763989712E-2</v>
      </c>
      <c r="E2368">
        <f t="shared" si="75"/>
        <v>1.3585295375243204E-2</v>
      </c>
    </row>
    <row r="2369" spans="1:5" ht="18">
      <c r="A2369" s="8">
        <v>329.71545400000002</v>
      </c>
      <c r="B2369" s="6" t="s">
        <v>2374</v>
      </c>
      <c r="C2369" s="9">
        <f t="shared" si="76"/>
        <v>-1.3282099746925624E-2</v>
      </c>
      <c r="E2369">
        <f t="shared" si="75"/>
        <v>1.4364803358179115E-2</v>
      </c>
    </row>
    <row r="2370" spans="1:5" ht="18">
      <c r="A2370" s="8">
        <v>335.79458599999998</v>
      </c>
      <c r="B2370" s="6" t="s">
        <v>2375</v>
      </c>
      <c r="C2370" s="9">
        <f t="shared" si="76"/>
        <v>1.8437510059810425E-2</v>
      </c>
      <c r="E2370">
        <f t="shared" si="75"/>
        <v>1.7354806448556932E-2</v>
      </c>
    </row>
    <row r="2371" spans="1:5" ht="18">
      <c r="A2371" s="8">
        <v>331.15863000000002</v>
      </c>
      <c r="B2371" s="6" t="s">
        <v>2376</v>
      </c>
      <c r="C2371" s="9">
        <f t="shared" si="76"/>
        <v>-1.3805928365980158E-2</v>
      </c>
      <c r="E2371">
        <f t="shared" ref="E2371:E2434" si="77">ABS(C2371-$G$2)</f>
        <v>1.4888631977233649E-2</v>
      </c>
    </row>
    <row r="2372" spans="1:5" ht="18">
      <c r="A2372" s="8">
        <v>324.81265300000001</v>
      </c>
      <c r="B2372" s="6" t="s">
        <v>2377</v>
      </c>
      <c r="C2372" s="9">
        <f t="shared" ref="C2372:C2435" si="78">A2372/A2371-1</f>
        <v>-1.9162952208130579E-2</v>
      </c>
      <c r="E2372">
        <f t="shared" si="77"/>
        <v>2.0245655819384072E-2</v>
      </c>
    </row>
    <row r="2373" spans="1:5" ht="18">
      <c r="A2373" s="8">
        <v>330.71386699999999</v>
      </c>
      <c r="B2373" s="6" t="s">
        <v>2378</v>
      </c>
      <c r="C2373" s="9">
        <f t="shared" si="78"/>
        <v>1.8168054555436353E-2</v>
      </c>
      <c r="E2373">
        <f t="shared" si="77"/>
        <v>1.708535094418286E-2</v>
      </c>
    </row>
    <row r="2374" spans="1:5" ht="18">
      <c r="A2374" s="8">
        <v>331.97909499999997</v>
      </c>
      <c r="B2374" s="6" t="s">
        <v>2379</v>
      </c>
      <c r="C2374" s="9">
        <f t="shared" si="78"/>
        <v>3.8257482562713552E-3</v>
      </c>
      <c r="E2374">
        <f t="shared" si="77"/>
        <v>2.7430446450178629E-3</v>
      </c>
    </row>
    <row r="2375" spans="1:5" ht="18">
      <c r="A2375" s="8">
        <v>331.18826300000001</v>
      </c>
      <c r="B2375" s="6" t="s">
        <v>2380</v>
      </c>
      <c r="C2375" s="9">
        <f t="shared" si="78"/>
        <v>-2.3821740944259817E-3</v>
      </c>
      <c r="E2375">
        <f t="shared" si="77"/>
        <v>3.4648777056794739E-3</v>
      </c>
    </row>
    <row r="2376" spans="1:5" ht="18">
      <c r="A2376" s="8">
        <v>336.61502100000001</v>
      </c>
      <c r="B2376" s="6" t="s">
        <v>2381</v>
      </c>
      <c r="C2376" s="9">
        <f t="shared" si="78"/>
        <v>1.6385719562773238E-2</v>
      </c>
      <c r="E2376">
        <f t="shared" si="77"/>
        <v>1.5303015951519746E-2</v>
      </c>
    </row>
    <row r="2377" spans="1:5" ht="18">
      <c r="A2377" s="8">
        <v>334.09439099999997</v>
      </c>
      <c r="B2377" s="6" t="s">
        <v>2382</v>
      </c>
      <c r="C2377" s="9">
        <f t="shared" si="78"/>
        <v>-7.4881685092716976E-3</v>
      </c>
      <c r="E2377">
        <f t="shared" si="77"/>
        <v>8.570872120525189E-3</v>
      </c>
    </row>
    <row r="2378" spans="1:5" ht="18">
      <c r="A2378" s="8">
        <v>334.25262500000002</v>
      </c>
      <c r="B2378" s="6" t="s">
        <v>2383</v>
      </c>
      <c r="C2378" s="9">
        <f t="shared" si="78"/>
        <v>4.7362064213785082E-4</v>
      </c>
      <c r="E2378">
        <f t="shared" si="77"/>
        <v>6.0908296911564119E-4</v>
      </c>
    </row>
    <row r="2379" spans="1:5" ht="18">
      <c r="A2379" s="8">
        <v>337.33657799999997</v>
      </c>
      <c r="B2379" s="6" t="s">
        <v>2384</v>
      </c>
      <c r="C2379" s="9">
        <f t="shared" si="78"/>
        <v>9.2264137043049921E-3</v>
      </c>
      <c r="E2379">
        <f t="shared" si="77"/>
        <v>8.1437100930515007E-3</v>
      </c>
    </row>
    <row r="2380" spans="1:5" ht="18">
      <c r="A2380" s="8">
        <v>333.33331299999998</v>
      </c>
      <c r="B2380" s="6" t="s">
        <v>2385</v>
      </c>
      <c r="C2380" s="9">
        <f t="shared" si="78"/>
        <v>-1.1867272217363833E-2</v>
      </c>
      <c r="E2380">
        <f t="shared" si="77"/>
        <v>1.2949975828617325E-2</v>
      </c>
    </row>
    <row r="2381" spans="1:5" ht="18">
      <c r="A2381" s="8">
        <v>328.005402</v>
      </c>
      <c r="B2381" s="6" t="s">
        <v>2386</v>
      </c>
      <c r="C2381" s="9">
        <f t="shared" si="78"/>
        <v>-1.5983733975007741E-2</v>
      </c>
      <c r="E2381">
        <f t="shared" si="77"/>
        <v>1.7066437586261234E-2</v>
      </c>
    </row>
    <row r="2382" spans="1:5" ht="18">
      <c r="A2382" s="8">
        <v>328.63803100000001</v>
      </c>
      <c r="B2382" s="6" t="s">
        <v>2387</v>
      </c>
      <c r="C2382" s="9">
        <f t="shared" si="78"/>
        <v>1.9287151862212859E-3</v>
      </c>
      <c r="E2382">
        <f t="shared" si="77"/>
        <v>8.4601157496779389E-4</v>
      </c>
    </row>
    <row r="2383" spans="1:5" ht="18">
      <c r="A2383" s="8">
        <v>333.31353799999999</v>
      </c>
      <c r="B2383" s="6" t="s">
        <v>2388</v>
      </c>
      <c r="C2383" s="9">
        <f t="shared" si="78"/>
        <v>1.4226920073045379E-2</v>
      </c>
      <c r="E2383">
        <f t="shared" si="77"/>
        <v>1.3144216461791888E-2</v>
      </c>
    </row>
    <row r="2384" spans="1:5" ht="18">
      <c r="A2384" s="8">
        <v>338.71060199999999</v>
      </c>
      <c r="B2384" s="6" t="s">
        <v>2389</v>
      </c>
      <c r="C2384" s="9">
        <f t="shared" si="78"/>
        <v>1.6192153587232916E-2</v>
      </c>
      <c r="E2384">
        <f t="shared" si="77"/>
        <v>1.5109449975979425E-2</v>
      </c>
    </row>
    <row r="2385" spans="1:5" ht="18">
      <c r="A2385" s="8">
        <v>341.260895</v>
      </c>
      <c r="B2385" s="6" t="s">
        <v>2390</v>
      </c>
      <c r="C2385" s="9">
        <f t="shared" si="78"/>
        <v>7.5294159230363533E-3</v>
      </c>
      <c r="E2385">
        <f t="shared" si="77"/>
        <v>6.4467123117828611E-3</v>
      </c>
    </row>
    <row r="2386" spans="1:5" ht="18">
      <c r="A2386" s="8">
        <v>341.74520899999999</v>
      </c>
      <c r="B2386" s="6" t="s">
        <v>2391</v>
      </c>
      <c r="C2386" s="9">
        <f t="shared" si="78"/>
        <v>1.4191898547297743E-3</v>
      </c>
      <c r="E2386">
        <f t="shared" si="77"/>
        <v>3.3648624347628231E-4</v>
      </c>
    </row>
    <row r="2387" spans="1:5" ht="18">
      <c r="A2387" s="8">
        <v>355.34661899999998</v>
      </c>
      <c r="B2387" s="6" t="s">
        <v>2392</v>
      </c>
      <c r="C2387" s="9">
        <f t="shared" si="78"/>
        <v>3.979985568722344E-2</v>
      </c>
      <c r="E2387">
        <f t="shared" si="77"/>
        <v>3.871715207596995E-2</v>
      </c>
    </row>
    <row r="2388" spans="1:5" ht="18">
      <c r="A2388" s="8">
        <v>350.98745700000001</v>
      </c>
      <c r="B2388" s="6" t="s">
        <v>2393</v>
      </c>
      <c r="C2388" s="9">
        <f t="shared" si="78"/>
        <v>-1.2267351838797014E-2</v>
      </c>
      <c r="E2388">
        <f t="shared" si="77"/>
        <v>1.3350055450050505E-2</v>
      </c>
    </row>
    <row r="2389" spans="1:5" ht="18">
      <c r="A2389" s="8">
        <v>342.87204000000003</v>
      </c>
      <c r="B2389" s="6" t="s">
        <v>2394</v>
      </c>
      <c r="C2389" s="9">
        <f t="shared" si="78"/>
        <v>-2.3121672407797722E-2</v>
      </c>
      <c r="E2389">
        <f t="shared" si="77"/>
        <v>2.4204376019051215E-2</v>
      </c>
    </row>
    <row r="2390" spans="1:5" ht="18">
      <c r="A2390" s="8">
        <v>339.80783100000002</v>
      </c>
      <c r="B2390" s="6" t="s">
        <v>2395</v>
      </c>
      <c r="C2390" s="9">
        <f t="shared" si="78"/>
        <v>-8.9368879422189185E-3</v>
      </c>
      <c r="E2390">
        <f t="shared" si="77"/>
        <v>1.001959155347241E-2</v>
      </c>
    </row>
    <row r="2391" spans="1:5" ht="18">
      <c r="A2391" s="8">
        <v>341.13232399999998</v>
      </c>
      <c r="B2391" s="6" t="s">
        <v>2396</v>
      </c>
      <c r="C2391" s="9">
        <f t="shared" si="78"/>
        <v>3.8977706785101596E-3</v>
      </c>
      <c r="E2391">
        <f t="shared" si="77"/>
        <v>2.8150670672566673E-3</v>
      </c>
    </row>
    <row r="2392" spans="1:5" ht="18">
      <c r="A2392" s="8">
        <v>346.93469199999998</v>
      </c>
      <c r="B2392" s="6" t="s">
        <v>2397</v>
      </c>
      <c r="C2392" s="9">
        <f t="shared" si="78"/>
        <v>1.700914159046385E-2</v>
      </c>
      <c r="E2392">
        <f t="shared" si="77"/>
        <v>1.5926437979210357E-2</v>
      </c>
    </row>
    <row r="2393" spans="1:5" ht="18">
      <c r="A2393" s="8">
        <v>333.87698399999999</v>
      </c>
      <c r="B2393" s="6" t="s">
        <v>2398</v>
      </c>
      <c r="C2393" s="9">
        <f t="shared" si="78"/>
        <v>-3.7637366055049859E-2</v>
      </c>
      <c r="E2393">
        <f t="shared" si="77"/>
        <v>3.8720069666303349E-2</v>
      </c>
    </row>
    <row r="2394" spans="1:5" ht="18">
      <c r="A2394" s="8">
        <v>326.90820300000001</v>
      </c>
      <c r="B2394" s="6" t="s">
        <v>2399</v>
      </c>
      <c r="C2394" s="9">
        <f t="shared" si="78"/>
        <v>-2.0872301278485161E-2</v>
      </c>
      <c r="E2394">
        <f t="shared" si="77"/>
        <v>2.1955004889738654E-2</v>
      </c>
    </row>
    <row r="2395" spans="1:5" ht="18">
      <c r="A2395" s="8">
        <v>334.470032</v>
      </c>
      <c r="B2395" s="6" t="s">
        <v>2400</v>
      </c>
      <c r="C2395" s="9">
        <f t="shared" si="78"/>
        <v>2.3131352870946476E-2</v>
      </c>
      <c r="E2395">
        <f t="shared" si="77"/>
        <v>2.2048649259692982E-2</v>
      </c>
    </row>
    <row r="2396" spans="1:5" ht="18">
      <c r="A2396" s="8">
        <v>332.04827899999998</v>
      </c>
      <c r="B2396" s="6" t="s">
        <v>2401</v>
      </c>
      <c r="C2396" s="9">
        <f t="shared" si="78"/>
        <v>-7.240567968134215E-3</v>
      </c>
      <c r="E2396">
        <f t="shared" si="77"/>
        <v>8.3232715793877064E-3</v>
      </c>
    </row>
    <row r="2397" spans="1:5" ht="18">
      <c r="A2397" s="8">
        <v>332.46343999999999</v>
      </c>
      <c r="B2397" s="6" t="s">
        <v>2402</v>
      </c>
      <c r="C2397" s="9">
        <f t="shared" si="78"/>
        <v>1.2503031223360939E-3</v>
      </c>
      <c r="E2397">
        <f t="shared" si="77"/>
        <v>1.6759951108260185E-4</v>
      </c>
    </row>
    <row r="2398" spans="1:5" ht="18">
      <c r="A2398" s="8">
        <v>323.72531099999998</v>
      </c>
      <c r="B2398" s="6" t="s">
        <v>2403</v>
      </c>
      <c r="C2398" s="9">
        <f t="shared" si="78"/>
        <v>-2.628297715983452E-2</v>
      </c>
      <c r="E2398">
        <f t="shared" si="77"/>
        <v>2.7365680771088013E-2</v>
      </c>
    </row>
    <row r="2399" spans="1:5" ht="18">
      <c r="A2399" s="8">
        <v>322.89501999999999</v>
      </c>
      <c r="B2399" s="6" t="s">
        <v>2404</v>
      </c>
      <c r="C2399" s="9">
        <f t="shared" si="78"/>
        <v>-2.5648009957429663E-3</v>
      </c>
      <c r="E2399">
        <f t="shared" si="77"/>
        <v>3.6475046069964585E-3</v>
      </c>
    </row>
    <row r="2400" spans="1:5" ht="18">
      <c r="A2400" s="8">
        <v>324.00207499999999</v>
      </c>
      <c r="B2400" s="6" t="s">
        <v>2405</v>
      </c>
      <c r="C2400" s="9">
        <f t="shared" si="78"/>
        <v>3.4285291857396594E-3</v>
      </c>
      <c r="E2400">
        <f t="shared" si="77"/>
        <v>2.3458255744861671E-3</v>
      </c>
    </row>
    <row r="2401" spans="1:5" ht="18">
      <c r="A2401" s="8">
        <v>326.305206</v>
      </c>
      <c r="B2401" s="6" t="s">
        <v>2406</v>
      </c>
      <c r="C2401" s="9">
        <f t="shared" si="78"/>
        <v>7.1083834879761554E-3</v>
      </c>
      <c r="E2401">
        <f t="shared" si="77"/>
        <v>6.0256798767226631E-3</v>
      </c>
    </row>
    <row r="2402" spans="1:5" ht="18">
      <c r="A2402" s="8">
        <v>322.29199199999999</v>
      </c>
      <c r="B2402" s="6" t="s">
        <v>2407</v>
      </c>
      <c r="C2402" s="9">
        <f t="shared" si="78"/>
        <v>-1.2298957927137755E-2</v>
      </c>
      <c r="E2402">
        <f t="shared" si="77"/>
        <v>1.3381661538391246E-2</v>
      </c>
    </row>
    <row r="2403" spans="1:5" ht="18">
      <c r="A2403" s="8">
        <v>318.51608299999998</v>
      </c>
      <c r="B2403" s="6" t="s">
        <v>2408</v>
      </c>
      <c r="C2403" s="9">
        <f t="shared" si="78"/>
        <v>-1.1715801489724953E-2</v>
      </c>
      <c r="E2403">
        <f t="shared" si="77"/>
        <v>1.2798505100978444E-2</v>
      </c>
    </row>
    <row r="2404" spans="1:5" ht="18">
      <c r="A2404" s="8">
        <v>319.20797700000003</v>
      </c>
      <c r="B2404" s="6" t="s">
        <v>2409</v>
      </c>
      <c r="C2404" s="9">
        <f t="shared" si="78"/>
        <v>2.172241958658061E-3</v>
      </c>
      <c r="E2404">
        <f t="shared" si="77"/>
        <v>1.089538347404569E-3</v>
      </c>
    </row>
    <row r="2405" spans="1:5" ht="18">
      <c r="A2405" s="8">
        <v>317.310089</v>
      </c>
      <c r="B2405" s="6" t="s">
        <v>2410</v>
      </c>
      <c r="C2405" s="9">
        <f t="shared" si="78"/>
        <v>-5.9456158265118741E-3</v>
      </c>
      <c r="E2405">
        <f t="shared" si="77"/>
        <v>7.0283194377653664E-3</v>
      </c>
    </row>
    <row r="2406" spans="1:5" ht="18">
      <c r="A2406" s="8">
        <v>320.305206</v>
      </c>
      <c r="B2406" s="6" t="s">
        <v>2411</v>
      </c>
      <c r="C2406" s="9">
        <f t="shared" si="78"/>
        <v>9.4390853106469663E-3</v>
      </c>
      <c r="E2406">
        <f t="shared" si="77"/>
        <v>8.356381699393475E-3</v>
      </c>
    </row>
    <row r="2407" spans="1:5" ht="18">
      <c r="A2407" s="8">
        <v>318.15029900000002</v>
      </c>
      <c r="B2407" s="6" t="s">
        <v>2412</v>
      </c>
      <c r="C2407" s="9">
        <f t="shared" si="78"/>
        <v>-6.7276677357531733E-3</v>
      </c>
      <c r="E2407">
        <f t="shared" si="77"/>
        <v>7.8103713470066656E-3</v>
      </c>
    </row>
    <row r="2408" spans="1:5" ht="18">
      <c r="A2408" s="8">
        <v>317.37768599999998</v>
      </c>
      <c r="B2408" s="6" t="s">
        <v>2413</v>
      </c>
      <c r="C2408" s="9">
        <f t="shared" si="78"/>
        <v>-2.4284528489474377E-3</v>
      </c>
      <c r="E2408">
        <f t="shared" si="77"/>
        <v>3.51115646020093E-3</v>
      </c>
    </row>
    <row r="2409" spans="1:5" ht="18">
      <c r="A2409" s="8">
        <v>313.89089999999999</v>
      </c>
      <c r="B2409" s="6" t="s">
        <v>2414</v>
      </c>
      <c r="C2409" s="9">
        <f t="shared" si="78"/>
        <v>-1.0986235497350005E-2</v>
      </c>
      <c r="E2409">
        <f t="shared" si="77"/>
        <v>1.2068939108603497E-2</v>
      </c>
    </row>
    <row r="2410" spans="1:5" ht="18">
      <c r="A2410" s="8">
        <v>313.49471999999997</v>
      </c>
      <c r="B2410" s="6" t="s">
        <v>2415</v>
      </c>
      <c r="C2410" s="9">
        <f t="shared" si="78"/>
        <v>-1.2621582849328128E-3</v>
      </c>
      <c r="E2410">
        <f t="shared" si="77"/>
        <v>2.344861896186305E-3</v>
      </c>
    </row>
    <row r="2411" spans="1:5" ht="18">
      <c r="A2411" s="8">
        <v>318.84371900000002</v>
      </c>
      <c r="B2411" s="6" t="s">
        <v>2416</v>
      </c>
      <c r="C2411" s="9">
        <f t="shared" si="78"/>
        <v>1.7062485135316052E-2</v>
      </c>
      <c r="E2411">
        <f t="shared" si="77"/>
        <v>1.5979781524062559E-2</v>
      </c>
    </row>
    <row r="2412" spans="1:5" ht="18">
      <c r="A2412" s="8">
        <v>319.41821299999998</v>
      </c>
      <c r="B2412" s="6" t="s">
        <v>2417</v>
      </c>
      <c r="C2412" s="9">
        <f t="shared" si="78"/>
        <v>1.8018043504253178E-3</v>
      </c>
      <c r="E2412">
        <f t="shared" si="77"/>
        <v>7.1910073917182582E-4</v>
      </c>
    </row>
    <row r="2413" spans="1:5" ht="18">
      <c r="A2413" s="8">
        <v>323.915436</v>
      </c>
      <c r="B2413" s="6" t="s">
        <v>2418</v>
      </c>
      <c r="C2413" s="9">
        <f t="shared" si="78"/>
        <v>1.407941944750668E-2</v>
      </c>
      <c r="E2413">
        <f t="shared" si="77"/>
        <v>1.2996715836253189E-2</v>
      </c>
    </row>
    <row r="2414" spans="1:5" ht="18">
      <c r="A2414" s="8">
        <v>316.95172100000002</v>
      </c>
      <c r="B2414" s="6" t="s">
        <v>2419</v>
      </c>
      <c r="C2414" s="9">
        <f t="shared" si="78"/>
        <v>-2.1498558654672983E-2</v>
      </c>
      <c r="E2414">
        <f t="shared" si="77"/>
        <v>2.2581262265926477E-2</v>
      </c>
    </row>
    <row r="2415" spans="1:5" ht="18">
      <c r="A2415" s="8">
        <v>319.93338</v>
      </c>
      <c r="B2415" s="6" t="s">
        <v>2420</v>
      </c>
      <c r="C2415" s="9">
        <f t="shared" si="78"/>
        <v>9.4072970816900803E-3</v>
      </c>
      <c r="E2415">
        <f t="shared" si="77"/>
        <v>8.3245934704365889E-3</v>
      </c>
    </row>
    <row r="2416" spans="1:5" ht="18">
      <c r="A2416" s="8">
        <v>320.64660600000002</v>
      </c>
      <c r="B2416" s="6" t="s">
        <v>2421</v>
      </c>
      <c r="C2416" s="9">
        <f t="shared" si="78"/>
        <v>2.2292953614280187E-3</v>
      </c>
      <c r="E2416">
        <f t="shared" si="77"/>
        <v>1.1465917501745266E-3</v>
      </c>
    </row>
    <row r="2417" spans="1:5" ht="18">
      <c r="A2417" s="8">
        <v>325.312164</v>
      </c>
      <c r="B2417" s="6" t="s">
        <v>2422</v>
      </c>
      <c r="C2417" s="9">
        <f t="shared" si="78"/>
        <v>1.4550467438909864E-2</v>
      </c>
      <c r="E2417">
        <f t="shared" si="77"/>
        <v>1.3467763827656373E-2</v>
      </c>
    </row>
    <row r="2418" spans="1:5" ht="18">
      <c r="A2418" s="8">
        <v>325.68856799999998</v>
      </c>
      <c r="B2418" s="6" t="s">
        <v>2423</v>
      </c>
      <c r="C2418" s="9">
        <f t="shared" si="78"/>
        <v>1.1570547973729362E-3</v>
      </c>
      <c r="E2418">
        <f t="shared" si="77"/>
        <v>7.4351186119444137E-5</v>
      </c>
    </row>
    <row r="2419" spans="1:5" ht="18">
      <c r="A2419" s="8">
        <v>324.668274</v>
      </c>
      <c r="B2419" s="6" t="s">
        <v>2424</v>
      </c>
      <c r="C2419" s="9">
        <f t="shared" si="78"/>
        <v>-3.1327289326286145E-3</v>
      </c>
      <c r="E2419">
        <f t="shared" si="77"/>
        <v>4.2154325438821067E-3</v>
      </c>
    </row>
    <row r="2420" spans="1:5" ht="18">
      <c r="A2420" s="8">
        <v>325.55978399999998</v>
      </c>
      <c r="B2420" s="6" t="s">
        <v>2425</v>
      </c>
      <c r="C2420" s="9">
        <f t="shared" si="78"/>
        <v>2.7459104304106141E-3</v>
      </c>
      <c r="E2420">
        <f t="shared" si="77"/>
        <v>1.6632068191571221E-3</v>
      </c>
    </row>
    <row r="2421" spans="1:5" ht="18">
      <c r="A2421" s="8">
        <v>330.40365600000001</v>
      </c>
      <c r="B2421" s="6" t="s">
        <v>2426</v>
      </c>
      <c r="C2421" s="9">
        <f t="shared" si="78"/>
        <v>1.487859446423534E-2</v>
      </c>
      <c r="E2421">
        <f t="shared" si="77"/>
        <v>1.3795890852981848E-2</v>
      </c>
    </row>
    <row r="2422" spans="1:5" ht="18">
      <c r="A2422" s="8">
        <v>329.73998999999998</v>
      </c>
      <c r="B2422" s="6" t="s">
        <v>2427</v>
      </c>
      <c r="C2422" s="9">
        <f t="shared" si="78"/>
        <v>-2.0086521076511099E-3</v>
      </c>
      <c r="E2422">
        <f t="shared" si="77"/>
        <v>3.0913557189046021E-3</v>
      </c>
    </row>
    <row r="2423" spans="1:5" ht="18">
      <c r="A2423" s="8">
        <v>326.79797400000001</v>
      </c>
      <c r="B2423" s="6" t="s">
        <v>2428</v>
      </c>
      <c r="C2423" s="9">
        <f t="shared" si="78"/>
        <v>-8.9222299060540688E-3</v>
      </c>
      <c r="E2423">
        <f t="shared" si="77"/>
        <v>1.000493351730756E-2</v>
      </c>
    </row>
    <row r="2424" spans="1:5" ht="18">
      <c r="A2424" s="8">
        <v>331.11685199999999</v>
      </c>
      <c r="B2424" s="6" t="s">
        <v>2429</v>
      </c>
      <c r="C2424" s="9">
        <f t="shared" si="78"/>
        <v>1.3215742885847925E-2</v>
      </c>
      <c r="E2424">
        <f t="shared" si="77"/>
        <v>1.2133039274594434E-2</v>
      </c>
    </row>
    <row r="2425" spans="1:5" ht="18">
      <c r="A2425" s="8">
        <v>334.752228</v>
      </c>
      <c r="B2425" s="6" t="s">
        <v>2430</v>
      </c>
      <c r="C2425" s="9">
        <f t="shared" si="78"/>
        <v>1.097913313092258E-2</v>
      </c>
      <c r="E2425">
        <f t="shared" si="77"/>
        <v>9.896429519669089E-3</v>
      </c>
    </row>
    <row r="2426" spans="1:5" ht="18">
      <c r="A2426" s="8">
        <v>328.64044200000001</v>
      </c>
      <c r="B2426" s="6" t="s">
        <v>2431</v>
      </c>
      <c r="C2426" s="9">
        <f t="shared" si="78"/>
        <v>-1.8257640991712787E-2</v>
      </c>
      <c r="E2426">
        <f t="shared" si="77"/>
        <v>1.934034460296628E-2</v>
      </c>
    </row>
    <row r="2427" spans="1:5" ht="18">
      <c r="A2427" s="8">
        <v>332.88998400000003</v>
      </c>
      <c r="B2427" s="6" t="s">
        <v>2432</v>
      </c>
      <c r="C2427" s="9">
        <f t="shared" si="78"/>
        <v>1.2930672725908865E-2</v>
      </c>
      <c r="E2427">
        <f t="shared" si="77"/>
        <v>1.1847969114655374E-2</v>
      </c>
    </row>
    <row r="2428" spans="1:5" ht="18">
      <c r="A2428" s="8">
        <v>335.505066</v>
      </c>
      <c r="B2428" s="6" t="s">
        <v>2433</v>
      </c>
      <c r="C2428" s="9">
        <f t="shared" si="78"/>
        <v>7.855694450692674E-3</v>
      </c>
      <c r="E2428">
        <f t="shared" si="77"/>
        <v>6.7729908394391818E-3</v>
      </c>
    </row>
    <row r="2429" spans="1:5" ht="18">
      <c r="A2429" s="8">
        <v>327.10510299999999</v>
      </c>
      <c r="B2429" s="6" t="s">
        <v>2434</v>
      </c>
      <c r="C2429" s="9">
        <f t="shared" si="78"/>
        <v>-2.5036769489495625E-2</v>
      </c>
      <c r="E2429">
        <f t="shared" si="77"/>
        <v>2.6119473100749118E-2</v>
      </c>
    </row>
    <row r="2430" spans="1:5" ht="18">
      <c r="A2430" s="8">
        <v>325.95602400000001</v>
      </c>
      <c r="B2430" s="6" t="s">
        <v>2435</v>
      </c>
      <c r="C2430" s="9">
        <f t="shared" si="78"/>
        <v>-3.5128739645494678E-3</v>
      </c>
      <c r="E2430">
        <f t="shared" si="77"/>
        <v>4.59557757580296E-3</v>
      </c>
    </row>
    <row r="2431" spans="1:5" ht="18">
      <c r="A2431" s="8">
        <v>325.54986600000001</v>
      </c>
      <c r="B2431" s="6" t="s">
        <v>2436</v>
      </c>
      <c r="C2431" s="9">
        <f t="shared" si="78"/>
        <v>-1.246051522582059E-3</v>
      </c>
      <c r="E2431">
        <f t="shared" si="77"/>
        <v>2.3287551338355512E-3</v>
      </c>
    </row>
    <row r="2432" spans="1:5" ht="18">
      <c r="A2432" s="8">
        <v>317.74423200000001</v>
      </c>
      <c r="B2432" s="6" t="s">
        <v>2437</v>
      </c>
      <c r="C2432" s="9">
        <f t="shared" si="78"/>
        <v>-2.3976769199468784E-2</v>
      </c>
      <c r="E2432">
        <f t="shared" si="77"/>
        <v>2.5059472810722277E-2</v>
      </c>
    </row>
    <row r="2433" spans="1:5" ht="18">
      <c r="A2433" s="8">
        <v>316.51589999999999</v>
      </c>
      <c r="B2433" s="6" t="s">
        <v>2438</v>
      </c>
      <c r="C2433" s="9">
        <f t="shared" si="78"/>
        <v>-3.8657885062726161E-3</v>
      </c>
      <c r="E2433">
        <f t="shared" si="77"/>
        <v>4.9484921175261083E-3</v>
      </c>
    </row>
    <row r="2434" spans="1:5" ht="18">
      <c r="A2434" s="8">
        <v>314.01968399999998</v>
      </c>
      <c r="B2434" s="6" t="s">
        <v>2439</v>
      </c>
      <c r="C2434" s="9">
        <f t="shared" si="78"/>
        <v>-7.8865421926671564E-3</v>
      </c>
      <c r="E2434">
        <f t="shared" si="77"/>
        <v>8.9692458039206478E-3</v>
      </c>
    </row>
    <row r="2435" spans="1:5" ht="18">
      <c r="A2435" s="8">
        <v>314.54467799999998</v>
      </c>
      <c r="B2435" s="6" t="s">
        <v>2440</v>
      </c>
      <c r="C2435" s="9">
        <f t="shared" si="78"/>
        <v>1.6718506092121554E-3</v>
      </c>
      <c r="E2435">
        <f t="shared" ref="E2435:E2498" si="79">ABS(C2435-$G$2)</f>
        <v>5.8914699795866343E-4</v>
      </c>
    </row>
    <row r="2436" spans="1:5" ht="18">
      <c r="A2436" s="8">
        <v>309.19561800000002</v>
      </c>
      <c r="B2436" s="6" t="s">
        <v>2441</v>
      </c>
      <c r="C2436" s="9">
        <f t="shared" ref="C2436:C2499" si="80">A2436/A2435-1</f>
        <v>-1.7005724064420358E-2</v>
      </c>
      <c r="E2436">
        <f t="shared" si="79"/>
        <v>1.8088427675673851E-2</v>
      </c>
    </row>
    <row r="2437" spans="1:5" ht="18">
      <c r="A2437" s="8">
        <v>309.83947799999999</v>
      </c>
      <c r="B2437" s="6" t="s">
        <v>2442</v>
      </c>
      <c r="C2437" s="9">
        <f t="shared" si="80"/>
        <v>2.0823710380009075E-3</v>
      </c>
      <c r="E2437">
        <f t="shared" si="79"/>
        <v>9.9966742674741549E-4</v>
      </c>
    </row>
    <row r="2438" spans="1:5" ht="18">
      <c r="A2438" s="8">
        <v>310.68145800000002</v>
      </c>
      <c r="B2438" s="6" t="s">
        <v>2443</v>
      </c>
      <c r="C2438" s="9">
        <f t="shared" si="80"/>
        <v>2.7174716580178337E-3</v>
      </c>
      <c r="E2438">
        <f t="shared" si="79"/>
        <v>1.6347680467643417E-3</v>
      </c>
    </row>
    <row r="2439" spans="1:5" ht="18">
      <c r="A2439" s="8">
        <v>312.77157599999998</v>
      </c>
      <c r="B2439" s="6" t="s">
        <v>2444</v>
      </c>
      <c r="C2439" s="9">
        <f t="shared" si="80"/>
        <v>6.7275273312255024E-3</v>
      </c>
      <c r="E2439">
        <f t="shared" si="79"/>
        <v>5.6448237199720102E-3</v>
      </c>
    </row>
    <row r="2440" spans="1:5" ht="18">
      <c r="A2440" s="8">
        <v>318.76446499999997</v>
      </c>
      <c r="B2440" s="6" t="s">
        <v>2445</v>
      </c>
      <c r="C2440" s="9">
        <f t="shared" si="80"/>
        <v>1.9160593416583271E-2</v>
      </c>
      <c r="E2440">
        <f t="shared" si="79"/>
        <v>1.8077889805329778E-2</v>
      </c>
    </row>
    <row r="2441" spans="1:5" ht="18">
      <c r="A2441" s="8">
        <v>310.43386800000002</v>
      </c>
      <c r="B2441" s="6" t="s">
        <v>2446</v>
      </c>
      <c r="C2441" s="9">
        <f t="shared" si="80"/>
        <v>-2.6134020302419736E-2</v>
      </c>
      <c r="E2441">
        <f t="shared" si="79"/>
        <v>2.7216723913673229E-2</v>
      </c>
    </row>
    <row r="2442" spans="1:5" ht="18">
      <c r="A2442" s="8">
        <v>315.95129400000002</v>
      </c>
      <c r="B2442" s="6" t="s">
        <v>2447</v>
      </c>
      <c r="C2442" s="9">
        <f t="shared" si="80"/>
        <v>1.7773273372349907E-2</v>
      </c>
      <c r="E2442">
        <f t="shared" si="79"/>
        <v>1.6690569761096414E-2</v>
      </c>
    </row>
    <row r="2443" spans="1:5" ht="18">
      <c r="A2443" s="8">
        <v>316.34747299999998</v>
      </c>
      <c r="B2443" s="6" t="s">
        <v>2448</v>
      </c>
      <c r="C2443" s="9">
        <f t="shared" si="80"/>
        <v>1.2539242836586695E-3</v>
      </c>
      <c r="E2443">
        <f t="shared" si="79"/>
        <v>1.7122067240517747E-4</v>
      </c>
    </row>
    <row r="2444" spans="1:5" ht="18">
      <c r="A2444" s="8">
        <v>324.17300399999999</v>
      </c>
      <c r="B2444" s="6" t="s">
        <v>2449</v>
      </c>
      <c r="C2444" s="9">
        <f t="shared" si="80"/>
        <v>2.4737137697951495E-2</v>
      </c>
      <c r="E2444">
        <f t="shared" si="79"/>
        <v>2.3654434086698001E-2</v>
      </c>
    </row>
    <row r="2445" spans="1:5" ht="18">
      <c r="A2445" s="8">
        <v>326.70883199999997</v>
      </c>
      <c r="B2445" s="6" t="s">
        <v>2450</v>
      </c>
      <c r="C2445" s="9">
        <f t="shared" si="80"/>
        <v>7.8224527295924773E-3</v>
      </c>
      <c r="E2445">
        <f t="shared" si="79"/>
        <v>6.7397491183389851E-3</v>
      </c>
    </row>
    <row r="2446" spans="1:5" ht="18">
      <c r="A2446" s="8">
        <v>325.29235799999998</v>
      </c>
      <c r="B2446" s="6" t="s">
        <v>2451</v>
      </c>
      <c r="C2446" s="9">
        <f t="shared" si="80"/>
        <v>-4.3355852712301246E-3</v>
      </c>
      <c r="E2446">
        <f t="shared" si="79"/>
        <v>5.4182888824836168E-3</v>
      </c>
    </row>
    <row r="2447" spans="1:5" ht="18">
      <c r="A2447" s="8">
        <v>329.28433200000001</v>
      </c>
      <c r="B2447" s="6" t="s">
        <v>2452</v>
      </c>
      <c r="C2447" s="9">
        <f t="shared" si="80"/>
        <v>1.2271957523207533E-2</v>
      </c>
      <c r="E2447">
        <f t="shared" si="79"/>
        <v>1.1189253911954041E-2</v>
      </c>
    </row>
    <row r="2448" spans="1:5" ht="18">
      <c r="A2448" s="8">
        <v>328.03619400000002</v>
      </c>
      <c r="B2448" s="6" t="s">
        <v>2453</v>
      </c>
      <c r="C2448" s="9">
        <f t="shared" si="80"/>
        <v>-3.7904566926069139E-3</v>
      </c>
      <c r="E2448">
        <f t="shared" si="79"/>
        <v>4.8731603038604061E-3</v>
      </c>
    </row>
    <row r="2449" spans="1:5" ht="18">
      <c r="A2449" s="8">
        <v>324.63855000000001</v>
      </c>
      <c r="B2449" s="6" t="s">
        <v>2454</v>
      </c>
      <c r="C2449" s="9">
        <f t="shared" si="80"/>
        <v>-1.0357527803776523E-2</v>
      </c>
      <c r="E2449">
        <f t="shared" si="79"/>
        <v>1.1440231415030014E-2</v>
      </c>
    </row>
    <row r="2450" spans="1:5" ht="18">
      <c r="A2450" s="8">
        <v>329.50228900000002</v>
      </c>
      <c r="B2450" s="6" t="s">
        <v>2455</v>
      </c>
      <c r="C2450" s="9">
        <f t="shared" si="80"/>
        <v>1.4982013072692757E-2</v>
      </c>
      <c r="E2450">
        <f t="shared" si="79"/>
        <v>1.3899309461439266E-2</v>
      </c>
    </row>
    <row r="2451" spans="1:5" ht="18">
      <c r="A2451" s="8">
        <v>328.92773399999999</v>
      </c>
      <c r="B2451" s="6" t="s">
        <v>2456</v>
      </c>
      <c r="C2451" s="9">
        <f t="shared" si="80"/>
        <v>-1.7437056408431406E-3</v>
      </c>
      <c r="E2451">
        <f t="shared" si="79"/>
        <v>2.8264092520966328E-3</v>
      </c>
    </row>
    <row r="2452" spans="1:5" ht="18">
      <c r="A2452" s="8">
        <v>326.99606299999999</v>
      </c>
      <c r="B2452" s="6" t="s">
        <v>2457</v>
      </c>
      <c r="C2452" s="9">
        <f t="shared" si="80"/>
        <v>-5.8726303693199533E-3</v>
      </c>
      <c r="E2452">
        <f t="shared" si="79"/>
        <v>6.9553339805734455E-3</v>
      </c>
    </row>
    <row r="2453" spans="1:5" ht="18">
      <c r="A2453" s="8">
        <v>328.19470200000001</v>
      </c>
      <c r="B2453" s="6" t="s">
        <v>2458</v>
      </c>
      <c r="C2453" s="9">
        <f t="shared" si="80"/>
        <v>3.6656068241409656E-3</v>
      </c>
      <c r="E2453">
        <f t="shared" si="79"/>
        <v>2.5829032128874734E-3</v>
      </c>
    </row>
    <row r="2454" spans="1:5" ht="18">
      <c r="A2454" s="8">
        <v>323.58862299999998</v>
      </c>
      <c r="B2454" s="6" t="s">
        <v>2459</v>
      </c>
      <c r="C2454" s="9">
        <f t="shared" si="80"/>
        <v>-1.4034592794858747E-2</v>
      </c>
      <c r="E2454">
        <f t="shared" si="79"/>
        <v>1.5117296406112238E-2</v>
      </c>
    </row>
    <row r="2455" spans="1:5" ht="18">
      <c r="A2455" s="8">
        <v>326.21356200000002</v>
      </c>
      <c r="B2455" s="6" t="s">
        <v>2460</v>
      </c>
      <c r="C2455" s="9">
        <f t="shared" si="80"/>
        <v>8.1119631947010884E-3</v>
      </c>
      <c r="E2455">
        <f t="shared" si="79"/>
        <v>7.0292595834475962E-3</v>
      </c>
    </row>
    <row r="2456" spans="1:5" ht="18">
      <c r="A2456" s="8">
        <v>327.41214000000002</v>
      </c>
      <c r="B2456" s="6" t="s">
        <v>2461</v>
      </c>
      <c r="C2456" s="9">
        <f t="shared" si="80"/>
        <v>3.6742126619493387E-3</v>
      </c>
      <c r="E2456">
        <f t="shared" si="79"/>
        <v>2.5915090506958465E-3</v>
      </c>
    </row>
    <row r="2457" spans="1:5" ht="18">
      <c r="A2457" s="8">
        <v>337.45651199999998</v>
      </c>
      <c r="B2457" s="6" t="s">
        <v>2462</v>
      </c>
      <c r="C2457" s="9">
        <f t="shared" si="80"/>
        <v>3.067806832086295E-2</v>
      </c>
      <c r="E2457">
        <f t="shared" si="79"/>
        <v>2.9595364709609457E-2</v>
      </c>
    </row>
    <row r="2458" spans="1:5" ht="18">
      <c r="A2458" s="8">
        <v>324.79705799999999</v>
      </c>
      <c r="B2458" s="6" t="s">
        <v>2463</v>
      </c>
      <c r="C2458" s="9">
        <f t="shared" si="80"/>
        <v>-3.7514327179438145E-2</v>
      </c>
      <c r="E2458">
        <f t="shared" si="79"/>
        <v>3.8597030790691635E-2</v>
      </c>
    </row>
    <row r="2459" spans="1:5" ht="18">
      <c r="A2459" s="8">
        <v>326.69894399999998</v>
      </c>
      <c r="B2459" s="6" t="s">
        <v>2464</v>
      </c>
      <c r="C2459" s="9">
        <f t="shared" si="80"/>
        <v>5.8556133842813107E-3</v>
      </c>
      <c r="E2459">
        <f t="shared" si="79"/>
        <v>4.7729097730278185E-3</v>
      </c>
    </row>
    <row r="2460" spans="1:5" ht="18">
      <c r="A2460" s="8">
        <v>334.128174</v>
      </c>
      <c r="B2460" s="6" t="s">
        <v>2465</v>
      </c>
      <c r="C2460" s="9">
        <f t="shared" si="80"/>
        <v>2.2740293889655261E-2</v>
      </c>
      <c r="E2460">
        <f t="shared" si="79"/>
        <v>2.1657590278401768E-2</v>
      </c>
    </row>
    <row r="2461" spans="1:5" ht="18">
      <c r="A2461" s="8">
        <v>334.92062399999998</v>
      </c>
      <c r="B2461" s="6" t="s">
        <v>2466</v>
      </c>
      <c r="C2461" s="9">
        <f t="shared" si="80"/>
        <v>2.3716946419489737E-3</v>
      </c>
      <c r="E2461">
        <f t="shared" si="79"/>
        <v>1.2889910306954817E-3</v>
      </c>
    </row>
    <row r="2462" spans="1:5" ht="18">
      <c r="A2462" s="8">
        <v>342.80557299999998</v>
      </c>
      <c r="B2462" s="6" t="s">
        <v>2467</v>
      </c>
      <c r="C2462" s="9">
        <f t="shared" si="80"/>
        <v>2.3542739488028763E-2</v>
      </c>
      <c r="E2462">
        <f t="shared" si="79"/>
        <v>2.246003587677527E-2</v>
      </c>
    </row>
    <row r="2463" spans="1:5" ht="18">
      <c r="A2463" s="8">
        <v>345.03433200000001</v>
      </c>
      <c r="B2463" s="6" t="s">
        <v>2468</v>
      </c>
      <c r="C2463" s="9">
        <f t="shared" si="80"/>
        <v>6.5015249912521167E-3</v>
      </c>
      <c r="E2463">
        <f t="shared" si="79"/>
        <v>5.4188213799986245E-3</v>
      </c>
    </row>
    <row r="2464" spans="1:5" ht="18">
      <c r="A2464" s="8">
        <v>349.47204599999998</v>
      </c>
      <c r="B2464" s="6" t="s">
        <v>2469</v>
      </c>
      <c r="C2464" s="9">
        <f t="shared" si="80"/>
        <v>1.2861659227580757E-2</v>
      </c>
      <c r="E2464">
        <f t="shared" si="79"/>
        <v>1.1778955616327266E-2</v>
      </c>
    </row>
    <row r="2465" spans="1:5" ht="18">
      <c r="A2465" s="8">
        <v>353.16687000000002</v>
      </c>
      <c r="B2465" s="6" t="s">
        <v>2470</v>
      </c>
      <c r="C2465" s="9">
        <f t="shared" si="80"/>
        <v>1.0572588114815984E-2</v>
      </c>
      <c r="E2465">
        <f t="shared" si="79"/>
        <v>9.4898845035624926E-3</v>
      </c>
    </row>
    <row r="2466" spans="1:5" ht="18">
      <c r="A2466" s="8">
        <v>357.12914999999998</v>
      </c>
      <c r="B2466" s="6" t="s">
        <v>2471</v>
      </c>
      <c r="C2466" s="9">
        <f t="shared" si="80"/>
        <v>1.1219285659495704E-2</v>
      </c>
      <c r="E2466">
        <f t="shared" si="79"/>
        <v>1.0136582048242212E-2</v>
      </c>
    </row>
    <row r="2467" spans="1:5" ht="18">
      <c r="A2467" s="8">
        <v>359.773956</v>
      </c>
      <c r="B2467" s="6" t="s">
        <v>2472</v>
      </c>
      <c r="C2467" s="9">
        <f t="shared" si="80"/>
        <v>7.405741032340929E-3</v>
      </c>
      <c r="E2467">
        <f t="shared" si="79"/>
        <v>6.3230374210874367E-3</v>
      </c>
    </row>
    <row r="2468" spans="1:5" ht="18">
      <c r="A2468" s="8">
        <v>357.287689</v>
      </c>
      <c r="B2468" s="6" t="s">
        <v>2473</v>
      </c>
      <c r="C2468" s="9">
        <f t="shared" si="80"/>
        <v>-6.9106364108245666E-3</v>
      </c>
      <c r="E2468">
        <f t="shared" si="79"/>
        <v>7.993340022078058E-3</v>
      </c>
    </row>
    <row r="2469" spans="1:5" ht="18">
      <c r="A2469" s="8">
        <v>366.18298299999998</v>
      </c>
      <c r="B2469" s="6" t="s">
        <v>2474</v>
      </c>
      <c r="C2469" s="9">
        <f t="shared" si="80"/>
        <v>2.4896726850277773E-2</v>
      </c>
      <c r="E2469">
        <f t="shared" si="79"/>
        <v>2.381402323902428E-2</v>
      </c>
    </row>
    <row r="2470" spans="1:5" ht="18">
      <c r="A2470" s="8">
        <v>363.221161</v>
      </c>
      <c r="B2470" s="6" t="s">
        <v>2475</v>
      </c>
      <c r="C2470" s="9">
        <f t="shared" si="80"/>
        <v>-8.0883660287403014E-3</v>
      </c>
      <c r="E2470">
        <f t="shared" si="79"/>
        <v>9.1710696399937928E-3</v>
      </c>
    </row>
    <row r="2471" spans="1:5" ht="18">
      <c r="A2471" s="8">
        <v>366.77725199999998</v>
      </c>
      <c r="B2471" s="6" t="s">
        <v>2476</v>
      </c>
      <c r="C2471" s="9">
        <f t="shared" si="80"/>
        <v>9.790429032850323E-3</v>
      </c>
      <c r="E2471">
        <f t="shared" si="79"/>
        <v>8.7077254215968316E-3</v>
      </c>
    </row>
    <row r="2472" spans="1:5" ht="18">
      <c r="A2472" s="8">
        <v>366.92620799999997</v>
      </c>
      <c r="B2472" s="6" t="s">
        <v>2477</v>
      </c>
      <c r="C2472" s="9">
        <f t="shared" si="80"/>
        <v>4.0612115170102214E-4</v>
      </c>
      <c r="E2472">
        <f t="shared" si="79"/>
        <v>6.7658245955246987E-4</v>
      </c>
    </row>
    <row r="2473" spans="1:5" ht="18">
      <c r="A2473" s="8">
        <v>373.37792999999999</v>
      </c>
      <c r="B2473" s="6" t="s">
        <v>2478</v>
      </c>
      <c r="C2473" s="9">
        <f t="shared" si="80"/>
        <v>1.7583159391002079E-2</v>
      </c>
      <c r="E2473">
        <f t="shared" si="79"/>
        <v>1.6500455779748586E-2</v>
      </c>
    </row>
    <row r="2474" spans="1:5" ht="18">
      <c r="A2474" s="8">
        <v>367.104828</v>
      </c>
      <c r="B2474" s="6" t="s">
        <v>2479</v>
      </c>
      <c r="C2474" s="9">
        <f t="shared" si="80"/>
        <v>-1.6800944822850106E-2</v>
      </c>
      <c r="E2474">
        <f t="shared" si="79"/>
        <v>1.7883648434103599E-2</v>
      </c>
    </row>
    <row r="2475" spans="1:5" ht="18">
      <c r="A2475" s="8">
        <v>374.63845800000001</v>
      </c>
      <c r="B2475" s="6" t="s">
        <v>2480</v>
      </c>
      <c r="C2475" s="9">
        <f t="shared" si="80"/>
        <v>2.0521740455017978E-2</v>
      </c>
      <c r="E2475">
        <f t="shared" si="79"/>
        <v>1.9439036843764485E-2</v>
      </c>
    </row>
    <row r="2476" spans="1:5" ht="18">
      <c r="A2476" s="8">
        <v>370.30096400000002</v>
      </c>
      <c r="B2476" s="6" t="s">
        <v>2481</v>
      </c>
      <c r="C2476" s="9">
        <f t="shared" si="80"/>
        <v>-1.1577812975089641E-2</v>
      </c>
      <c r="E2476">
        <f t="shared" si="79"/>
        <v>1.2660516586343132E-2</v>
      </c>
    </row>
    <row r="2477" spans="1:5" ht="18">
      <c r="A2477" s="8">
        <v>375.04544099999998</v>
      </c>
      <c r="B2477" s="6" t="s">
        <v>2482</v>
      </c>
      <c r="C2477" s="9">
        <f t="shared" si="80"/>
        <v>1.2812488924549337E-2</v>
      </c>
      <c r="E2477">
        <f t="shared" si="79"/>
        <v>1.1729785313295845E-2</v>
      </c>
    </row>
    <row r="2478" spans="1:5" ht="18">
      <c r="A2478" s="8">
        <v>374.62857100000002</v>
      </c>
      <c r="B2478" s="6" t="s">
        <v>2483</v>
      </c>
      <c r="C2478" s="9">
        <f t="shared" si="80"/>
        <v>-1.1115186439499825E-3</v>
      </c>
      <c r="E2478">
        <f t="shared" si="79"/>
        <v>2.1942222552034747E-3</v>
      </c>
    </row>
    <row r="2479" spans="1:5" ht="18">
      <c r="A2479" s="8">
        <v>375.79980499999999</v>
      </c>
      <c r="B2479" s="6" t="s">
        <v>2484</v>
      </c>
      <c r="C2479" s="9">
        <f t="shared" si="80"/>
        <v>3.1263872824049965E-3</v>
      </c>
      <c r="E2479">
        <f t="shared" si="79"/>
        <v>2.0436836711515043E-3</v>
      </c>
    </row>
    <row r="2480" spans="1:5" ht="18">
      <c r="A2480" s="8">
        <v>379.859467</v>
      </c>
      <c r="B2480" s="6" t="s">
        <v>2485</v>
      </c>
      <c r="C2480" s="9">
        <f t="shared" si="80"/>
        <v>1.0802725137124547E-2</v>
      </c>
      <c r="E2480">
        <f t="shared" si="79"/>
        <v>9.7200215258710556E-3</v>
      </c>
    </row>
    <row r="2481" spans="1:5" ht="18">
      <c r="A2481" s="8">
        <v>376.038025</v>
      </c>
      <c r="B2481" s="6" t="s">
        <v>2486</v>
      </c>
      <c r="C2481" s="9">
        <f t="shared" si="80"/>
        <v>-1.0060146796341374E-2</v>
      </c>
      <c r="E2481">
        <f t="shared" si="79"/>
        <v>1.1142850407594865E-2</v>
      </c>
    </row>
    <row r="2482" spans="1:5" ht="18">
      <c r="A2482" s="8">
        <v>376.09759500000001</v>
      </c>
      <c r="B2482" s="6" t="s">
        <v>2487</v>
      </c>
      <c r="C2482" s="9">
        <f t="shared" si="80"/>
        <v>1.5841483052159155E-4</v>
      </c>
      <c r="E2482">
        <f t="shared" si="79"/>
        <v>9.2428878073190046E-4</v>
      </c>
    </row>
    <row r="2483" spans="1:5" ht="18">
      <c r="A2483" s="8">
        <v>371.730255</v>
      </c>
      <c r="B2483" s="6" t="s">
        <v>2488</v>
      </c>
      <c r="C2483" s="9">
        <f t="shared" si="80"/>
        <v>-1.1612251867763268E-2</v>
      </c>
      <c r="E2483">
        <f t="shared" si="79"/>
        <v>1.2694955479016759E-2</v>
      </c>
    </row>
    <row r="2484" spans="1:5" ht="18">
      <c r="A2484" s="8">
        <v>366.40011600000003</v>
      </c>
      <c r="B2484" s="6" t="s">
        <v>2489</v>
      </c>
      <c r="C2484" s="9">
        <f t="shared" si="80"/>
        <v>-1.4338727957453945E-2</v>
      </c>
      <c r="E2484">
        <f t="shared" si="79"/>
        <v>1.5421431568707436E-2</v>
      </c>
    </row>
    <row r="2485" spans="1:5" ht="18">
      <c r="A2485" s="8">
        <v>369.75500499999998</v>
      </c>
      <c r="B2485" s="6" t="s">
        <v>2490</v>
      </c>
      <c r="C2485" s="9">
        <f t="shared" si="80"/>
        <v>9.1563535422023445E-3</v>
      </c>
      <c r="E2485">
        <f t="shared" si="79"/>
        <v>8.0736499309488532E-3</v>
      </c>
    </row>
    <row r="2486" spans="1:5" ht="18">
      <c r="A2486" s="8">
        <v>366.06262199999998</v>
      </c>
      <c r="B2486" s="6" t="s">
        <v>2491</v>
      </c>
      <c r="C2486" s="9">
        <f t="shared" si="80"/>
        <v>-9.9860257469672753E-3</v>
      </c>
      <c r="E2486">
        <f t="shared" si="79"/>
        <v>1.1068729358220767E-2</v>
      </c>
    </row>
    <row r="2487" spans="1:5" ht="18">
      <c r="A2487" s="8">
        <v>368.19665500000002</v>
      </c>
      <c r="B2487" s="6" t="s">
        <v>2492</v>
      </c>
      <c r="C2487" s="9">
        <f t="shared" si="80"/>
        <v>5.8296938057773584E-3</v>
      </c>
      <c r="E2487">
        <f t="shared" si="79"/>
        <v>4.7469901945238662E-3</v>
      </c>
    </row>
    <row r="2488" spans="1:5" ht="18">
      <c r="A2488" s="8">
        <v>371.45233200000001</v>
      </c>
      <c r="B2488" s="6" t="s">
        <v>2493</v>
      </c>
      <c r="C2488" s="9">
        <f t="shared" si="80"/>
        <v>8.8422231864111467E-3</v>
      </c>
      <c r="E2488">
        <f t="shared" si="79"/>
        <v>7.7595195751576545E-3</v>
      </c>
    </row>
    <row r="2489" spans="1:5" ht="18">
      <c r="A2489" s="8">
        <v>368.544037</v>
      </c>
      <c r="B2489" s="6" t="s">
        <v>2494</v>
      </c>
      <c r="C2489" s="9">
        <f t="shared" si="80"/>
        <v>-7.8295241393181447E-3</v>
      </c>
      <c r="E2489">
        <f t="shared" si="79"/>
        <v>8.9122277505716361E-3</v>
      </c>
    </row>
    <row r="2490" spans="1:5" ht="18">
      <c r="A2490" s="8">
        <v>371.60119600000002</v>
      </c>
      <c r="B2490" s="6" t="s">
        <v>2495</v>
      </c>
      <c r="C2490" s="9">
        <f t="shared" si="80"/>
        <v>8.2952339288562271E-3</v>
      </c>
      <c r="E2490">
        <f t="shared" si="79"/>
        <v>7.2125303176027349E-3</v>
      </c>
    </row>
    <row r="2491" spans="1:5" ht="18">
      <c r="A2491" s="8">
        <v>371.59124800000001</v>
      </c>
      <c r="B2491" s="6" t="s">
        <v>2496</v>
      </c>
      <c r="C2491" s="9">
        <f t="shared" si="80"/>
        <v>-2.6770635043971147E-5</v>
      </c>
      <c r="E2491">
        <f t="shared" si="79"/>
        <v>1.1094742462974632E-3</v>
      </c>
    </row>
    <row r="2492" spans="1:5" ht="18">
      <c r="A2492" s="8">
        <v>363.21392800000001</v>
      </c>
      <c r="B2492" s="6" t="s">
        <v>2497</v>
      </c>
      <c r="C2492" s="9">
        <f t="shared" si="80"/>
        <v>-2.254444916312992E-2</v>
      </c>
      <c r="E2492">
        <f t="shared" si="79"/>
        <v>2.3627152774383414E-2</v>
      </c>
    </row>
    <row r="2493" spans="1:5" ht="18">
      <c r="A2493" s="8">
        <v>367.97830199999999</v>
      </c>
      <c r="B2493" s="6" t="s">
        <v>2498</v>
      </c>
      <c r="C2493" s="9">
        <f t="shared" si="80"/>
        <v>1.311726680261005E-2</v>
      </c>
      <c r="E2493">
        <f t="shared" si="79"/>
        <v>1.2034563191356559E-2</v>
      </c>
    </row>
    <row r="2494" spans="1:5" ht="18">
      <c r="A2494" s="8">
        <v>369.88403299999999</v>
      </c>
      <c r="B2494" s="6" t="s">
        <v>2499</v>
      </c>
      <c r="C2494" s="9">
        <f t="shared" si="80"/>
        <v>5.1789222072120555E-3</v>
      </c>
      <c r="E2494">
        <f t="shared" si="79"/>
        <v>4.0962185959585633E-3</v>
      </c>
    </row>
    <row r="2495" spans="1:5" ht="18">
      <c r="A2495" s="8">
        <v>370.48950200000002</v>
      </c>
      <c r="B2495" s="6" t="s">
        <v>2500</v>
      </c>
      <c r="C2495" s="9">
        <f t="shared" si="80"/>
        <v>1.636915751916268E-3</v>
      </c>
      <c r="E2495">
        <f t="shared" si="79"/>
        <v>5.5421214066277602E-4</v>
      </c>
    </row>
    <row r="2496" spans="1:5" ht="18">
      <c r="A2496" s="8">
        <v>367.86910999999998</v>
      </c>
      <c r="B2496" s="6" t="s">
        <v>2501</v>
      </c>
      <c r="C2496" s="9">
        <f t="shared" si="80"/>
        <v>-7.0727834010261281E-3</v>
      </c>
      <c r="E2496">
        <f t="shared" si="79"/>
        <v>8.1554870122796195E-3</v>
      </c>
    </row>
    <row r="2497" spans="1:5" ht="18">
      <c r="A2497" s="8">
        <v>370.767426</v>
      </c>
      <c r="B2497" s="6" t="s">
        <v>2502</v>
      </c>
      <c r="C2497" s="9">
        <f t="shared" si="80"/>
        <v>7.8786609726486656E-3</v>
      </c>
      <c r="E2497">
        <f t="shared" si="79"/>
        <v>6.7959573613951734E-3</v>
      </c>
    </row>
    <row r="2498" spans="1:5" ht="18">
      <c r="A2498" s="8">
        <v>371.799713</v>
      </c>
      <c r="B2498" s="6" t="s">
        <v>2503</v>
      </c>
      <c r="C2498" s="9">
        <f t="shared" si="80"/>
        <v>2.7841901084373344E-3</v>
      </c>
      <c r="E2498">
        <f t="shared" si="79"/>
        <v>1.7014864971838424E-3</v>
      </c>
    </row>
    <row r="2499" spans="1:5" ht="18">
      <c r="A2499" s="8">
        <v>371.87912</v>
      </c>
      <c r="B2499" s="6" t="s">
        <v>2504</v>
      </c>
      <c r="C2499" s="9">
        <f t="shared" si="80"/>
        <v>2.1357466728333385E-4</v>
      </c>
      <c r="E2499">
        <f t="shared" ref="E2499:E2562" si="81">ABS(C2499-$G$2)</f>
        <v>8.6912894397015816E-4</v>
      </c>
    </row>
    <row r="2500" spans="1:5" ht="18">
      <c r="A2500" s="8">
        <v>371.29351800000001</v>
      </c>
      <c r="B2500" s="6" t="s">
        <v>2505</v>
      </c>
      <c r="C2500" s="9">
        <f t="shared" ref="C2500:C2563" si="82">A2500/A2499-1</f>
        <v>-1.5747106210211026E-3</v>
      </c>
      <c r="E2500">
        <f t="shared" si="81"/>
        <v>2.6574142322745948E-3</v>
      </c>
    </row>
    <row r="2501" spans="1:5" ht="18">
      <c r="A2501" s="8">
        <v>372.49453699999998</v>
      </c>
      <c r="B2501" s="6" t="s">
        <v>2506</v>
      </c>
      <c r="C2501" s="9">
        <f t="shared" si="82"/>
        <v>3.2346888425882625E-3</v>
      </c>
      <c r="E2501">
        <f t="shared" si="81"/>
        <v>2.1519852313347703E-3</v>
      </c>
    </row>
    <row r="2502" spans="1:5" ht="18">
      <c r="A2502" s="8">
        <v>373.24890099999999</v>
      </c>
      <c r="B2502" s="6" t="s">
        <v>2507</v>
      </c>
      <c r="C2502" s="9">
        <f t="shared" si="82"/>
        <v>2.0251679556846369E-3</v>
      </c>
      <c r="E2502">
        <f t="shared" si="81"/>
        <v>9.4246434443114491E-4</v>
      </c>
    </row>
    <row r="2503" spans="1:5" ht="18">
      <c r="A2503" s="8">
        <v>368.11724900000002</v>
      </c>
      <c r="B2503" s="6" t="s">
        <v>2508</v>
      </c>
      <c r="C2503" s="9">
        <f t="shared" si="82"/>
        <v>-1.3748605786249812E-2</v>
      </c>
      <c r="E2503">
        <f t="shared" si="81"/>
        <v>1.4831309397503304E-2</v>
      </c>
    </row>
    <row r="2504" spans="1:5" ht="18">
      <c r="A2504" s="8">
        <v>367.84927399999998</v>
      </c>
      <c r="B2504" s="6" t="s">
        <v>2509</v>
      </c>
      <c r="C2504" s="9">
        <f t="shared" si="82"/>
        <v>-7.2796099810046311E-4</v>
      </c>
      <c r="E2504">
        <f t="shared" si="81"/>
        <v>1.8106646093539551E-3</v>
      </c>
    </row>
    <row r="2505" spans="1:5" ht="18">
      <c r="A2505" s="8">
        <v>365.20901500000002</v>
      </c>
      <c r="B2505" s="6" t="s">
        <v>2510</v>
      </c>
      <c r="C2505" s="9">
        <f t="shared" si="82"/>
        <v>-7.177556642397942E-3</v>
      </c>
      <c r="E2505">
        <f t="shared" si="81"/>
        <v>8.2602602536514334E-3</v>
      </c>
    </row>
    <row r="2506" spans="1:5" ht="18">
      <c r="A2506" s="8">
        <v>365.02038599999997</v>
      </c>
      <c r="B2506" s="6" t="s">
        <v>2511</v>
      </c>
      <c r="C2506" s="9">
        <f t="shared" si="82"/>
        <v>-5.1649601256431588E-4</v>
      </c>
      <c r="E2506">
        <f t="shared" si="81"/>
        <v>1.5991996238178079E-3</v>
      </c>
    </row>
    <row r="2507" spans="1:5" ht="18">
      <c r="A2507" s="8">
        <v>371.908905</v>
      </c>
      <c r="B2507" s="6" t="s">
        <v>2512</v>
      </c>
      <c r="C2507" s="9">
        <f t="shared" si="82"/>
        <v>1.8871600776839914E-2</v>
      </c>
      <c r="E2507">
        <f t="shared" si="81"/>
        <v>1.7788897165586421E-2</v>
      </c>
    </row>
    <row r="2508" spans="1:5" ht="18">
      <c r="A2508" s="8">
        <v>373.00073200000003</v>
      </c>
      <c r="B2508" s="6" t="s">
        <v>2513</v>
      </c>
      <c r="C2508" s="9">
        <f t="shared" si="82"/>
        <v>2.9357377178156341E-3</v>
      </c>
      <c r="E2508">
        <f t="shared" si="81"/>
        <v>1.8530341065621421E-3</v>
      </c>
    </row>
    <row r="2509" spans="1:5" ht="18">
      <c r="A2509" s="8">
        <v>379.92889400000001</v>
      </c>
      <c r="B2509" s="6" t="s">
        <v>2514</v>
      </c>
      <c r="C2509" s="9">
        <f t="shared" si="82"/>
        <v>1.8574124406812054E-2</v>
      </c>
      <c r="E2509">
        <f t="shared" si="81"/>
        <v>1.7491420795558561E-2</v>
      </c>
    </row>
    <row r="2510" spans="1:5" ht="18">
      <c r="A2510" s="8">
        <v>381.77514600000001</v>
      </c>
      <c r="B2510" s="6" t="s">
        <v>2515</v>
      </c>
      <c r="C2510" s="9">
        <f t="shared" si="82"/>
        <v>4.8594672033550612E-3</v>
      </c>
      <c r="E2510">
        <f t="shared" si="81"/>
        <v>3.776763592101569E-3</v>
      </c>
    </row>
    <row r="2511" spans="1:5" ht="18">
      <c r="A2511" s="8">
        <v>385.58663899999999</v>
      </c>
      <c r="B2511" s="6" t="s">
        <v>2516</v>
      </c>
      <c r="C2511" s="9">
        <f t="shared" si="82"/>
        <v>9.9836069475303102E-3</v>
      </c>
      <c r="E2511">
        <f t="shared" si="81"/>
        <v>8.9009033362768188E-3</v>
      </c>
    </row>
    <row r="2512" spans="1:5" ht="18">
      <c r="A2512" s="8">
        <v>387.37322999999998</v>
      </c>
      <c r="B2512" s="6" t="s">
        <v>2517</v>
      </c>
      <c r="C2512" s="9">
        <f t="shared" si="82"/>
        <v>4.6334359630131328E-3</v>
      </c>
      <c r="E2512">
        <f t="shared" si="81"/>
        <v>3.5507323517596405E-3</v>
      </c>
    </row>
    <row r="2513" spans="1:5" ht="18">
      <c r="A2513" s="8">
        <v>386.57922400000001</v>
      </c>
      <c r="B2513" s="6" t="s">
        <v>2518</v>
      </c>
      <c r="C2513" s="9">
        <f t="shared" si="82"/>
        <v>-2.049718303972603E-3</v>
      </c>
      <c r="E2513">
        <f t="shared" si="81"/>
        <v>3.1324219152260952E-3</v>
      </c>
    </row>
    <row r="2514" spans="1:5" ht="18">
      <c r="A2514" s="8">
        <v>390.94653299999999</v>
      </c>
      <c r="B2514" s="6" t="s">
        <v>2519</v>
      </c>
      <c r="C2514" s="9">
        <f t="shared" si="82"/>
        <v>1.1297319485539692E-2</v>
      </c>
      <c r="E2514">
        <f t="shared" si="81"/>
        <v>1.0214615874286201E-2</v>
      </c>
    </row>
    <row r="2515" spans="1:5" ht="18">
      <c r="A2515" s="8">
        <v>395.71090700000002</v>
      </c>
      <c r="B2515" s="6" t="s">
        <v>2520</v>
      </c>
      <c r="C2515" s="9">
        <f t="shared" si="82"/>
        <v>1.2186766214397071E-2</v>
      </c>
      <c r="E2515">
        <f t="shared" si="81"/>
        <v>1.110406260314358E-2</v>
      </c>
    </row>
    <row r="2516" spans="1:5" ht="18">
      <c r="A2516" s="8">
        <v>393.56692500000003</v>
      </c>
      <c r="B2516" s="6" t="s">
        <v>2521</v>
      </c>
      <c r="C2516" s="9">
        <f t="shared" si="82"/>
        <v>-5.418051314921124E-3</v>
      </c>
      <c r="E2516">
        <f t="shared" si="81"/>
        <v>6.5007549261746162E-3</v>
      </c>
    </row>
    <row r="2517" spans="1:5" ht="18">
      <c r="A2517" s="8">
        <v>395.93917800000003</v>
      </c>
      <c r="B2517" s="6" t="s">
        <v>2522</v>
      </c>
      <c r="C2517" s="9">
        <f t="shared" si="82"/>
        <v>6.0275720577891434E-3</v>
      </c>
      <c r="E2517">
        <f t="shared" si="81"/>
        <v>4.9448684465356512E-3</v>
      </c>
    </row>
    <row r="2518" spans="1:5" ht="18">
      <c r="A2518" s="8">
        <v>399.57205199999999</v>
      </c>
      <c r="B2518" s="6" t="s">
        <v>2523</v>
      </c>
      <c r="C2518" s="9">
        <f t="shared" si="82"/>
        <v>9.1753334902360262E-3</v>
      </c>
      <c r="E2518">
        <f t="shared" si="81"/>
        <v>8.0926298789825348E-3</v>
      </c>
    </row>
    <row r="2519" spans="1:5" ht="18">
      <c r="A2519" s="8">
        <v>401.86489899999998</v>
      </c>
      <c r="B2519" s="6" t="s">
        <v>2524</v>
      </c>
      <c r="C2519" s="9">
        <f t="shared" si="82"/>
        <v>5.7382566886834407E-3</v>
      </c>
      <c r="E2519">
        <f t="shared" si="81"/>
        <v>4.6555530774299485E-3</v>
      </c>
    </row>
    <row r="2520" spans="1:5" ht="18">
      <c r="A2520" s="8">
        <v>400.93185399999999</v>
      </c>
      <c r="B2520" s="6" t="s">
        <v>2525</v>
      </c>
      <c r="C2520" s="9">
        <f t="shared" si="82"/>
        <v>-2.3217877508630025E-3</v>
      </c>
      <c r="E2520">
        <f t="shared" si="81"/>
        <v>3.4044913621164947E-3</v>
      </c>
    </row>
    <row r="2521" spans="1:5" ht="18">
      <c r="A2521" s="8">
        <v>406.67889400000001</v>
      </c>
      <c r="B2521" s="6" t="s">
        <v>2526</v>
      </c>
      <c r="C2521" s="9">
        <f t="shared" si="82"/>
        <v>1.4334206530768778E-2</v>
      </c>
      <c r="E2521">
        <f t="shared" si="81"/>
        <v>1.3251502919515287E-2</v>
      </c>
    </row>
    <row r="2522" spans="1:5" ht="18">
      <c r="A2522" s="8">
        <v>405.55725100000001</v>
      </c>
      <c r="B2522" s="6" t="s">
        <v>2527</v>
      </c>
      <c r="C2522" s="9">
        <f t="shared" si="82"/>
        <v>-2.7580555975447174E-3</v>
      </c>
      <c r="E2522">
        <f t="shared" si="81"/>
        <v>3.8407592087982096E-3</v>
      </c>
    </row>
    <row r="2523" spans="1:5" ht="18">
      <c r="A2523" s="8">
        <v>394.62899800000002</v>
      </c>
      <c r="B2523" s="6" t="s">
        <v>2528</v>
      </c>
      <c r="C2523" s="9">
        <f t="shared" si="82"/>
        <v>-2.6946264610122839E-2</v>
      </c>
      <c r="E2523">
        <f t="shared" si="81"/>
        <v>2.8028968221376332E-2</v>
      </c>
    </row>
    <row r="2524" spans="1:5" ht="18">
      <c r="A2524" s="8">
        <v>400.78295900000001</v>
      </c>
      <c r="B2524" s="6" t="s">
        <v>2529</v>
      </c>
      <c r="C2524" s="9">
        <f t="shared" si="82"/>
        <v>1.5594294973731104E-2</v>
      </c>
      <c r="E2524">
        <f t="shared" si="81"/>
        <v>1.4511591362477613E-2</v>
      </c>
    </row>
    <row r="2525" spans="1:5" ht="18">
      <c r="A2525" s="8">
        <v>408.167755</v>
      </c>
      <c r="B2525" s="6" t="s">
        <v>2530</v>
      </c>
      <c r="C2525" s="9">
        <f t="shared" si="82"/>
        <v>1.8425923144102629E-2</v>
      </c>
      <c r="E2525">
        <f t="shared" si="81"/>
        <v>1.7343219532849136E-2</v>
      </c>
    </row>
    <row r="2526" spans="1:5" ht="18">
      <c r="A2526" s="8">
        <v>402.63913000000002</v>
      </c>
      <c r="B2526" s="6" t="s">
        <v>2531</v>
      </c>
      <c r="C2526" s="9">
        <f t="shared" si="82"/>
        <v>-1.3544982258581362E-2</v>
      </c>
      <c r="E2526">
        <f t="shared" si="81"/>
        <v>1.4627685869834853E-2</v>
      </c>
    </row>
    <row r="2527" spans="1:5" ht="18">
      <c r="A2527" s="8">
        <v>402.48028599999998</v>
      </c>
      <c r="B2527" s="6" t="s">
        <v>2532</v>
      </c>
      <c r="C2527" s="9">
        <f t="shared" si="82"/>
        <v>-3.9450711111965742E-4</v>
      </c>
      <c r="E2527">
        <f t="shared" si="81"/>
        <v>1.4772107223731494E-3</v>
      </c>
    </row>
    <row r="2528" spans="1:5" ht="18">
      <c r="A2528" s="8">
        <v>410.97674599999999</v>
      </c>
      <c r="B2528" s="6" t="s">
        <v>2533</v>
      </c>
      <c r="C2528" s="9">
        <f t="shared" si="82"/>
        <v>2.1110251347813858E-2</v>
      </c>
      <c r="E2528">
        <f t="shared" si="81"/>
        <v>2.0027547736560364E-2</v>
      </c>
    </row>
    <row r="2529" spans="1:5" ht="18">
      <c r="A2529" s="8">
        <v>411.036316</v>
      </c>
      <c r="B2529" s="6" t="s">
        <v>2534</v>
      </c>
      <c r="C2529" s="9">
        <f t="shared" si="82"/>
        <v>1.4494737373782485E-4</v>
      </c>
      <c r="E2529">
        <f t="shared" si="81"/>
        <v>9.3775623751566717E-4</v>
      </c>
    </row>
    <row r="2530" spans="1:5" ht="18">
      <c r="A2530" s="8">
        <v>417.42849699999999</v>
      </c>
      <c r="B2530" s="6" t="s">
        <v>2535</v>
      </c>
      <c r="C2530" s="9">
        <f t="shared" si="82"/>
        <v>1.5551377703570068E-2</v>
      </c>
      <c r="E2530">
        <f t="shared" si="81"/>
        <v>1.4468674092316577E-2</v>
      </c>
    </row>
    <row r="2531" spans="1:5" ht="18">
      <c r="A2531" s="8">
        <v>412.177795</v>
      </c>
      <c r="B2531" s="6" t="s">
        <v>2536</v>
      </c>
      <c r="C2531" s="9">
        <f t="shared" si="82"/>
        <v>-1.2578686021045615E-2</v>
      </c>
      <c r="E2531">
        <f t="shared" si="81"/>
        <v>1.3661389632299107E-2</v>
      </c>
    </row>
    <row r="2532" spans="1:5" ht="18">
      <c r="A2532" s="8">
        <v>403.30413800000002</v>
      </c>
      <c r="B2532" s="6" t="s">
        <v>2537</v>
      </c>
      <c r="C2532" s="9">
        <f t="shared" si="82"/>
        <v>-2.1528711899679087E-2</v>
      </c>
      <c r="E2532">
        <f t="shared" si="81"/>
        <v>2.261141551093258E-2</v>
      </c>
    </row>
    <row r="2533" spans="1:5" ht="18">
      <c r="A2533" s="8">
        <v>407.20220899999998</v>
      </c>
      <c r="B2533" s="6" t="s">
        <v>2538</v>
      </c>
      <c r="C2533" s="9">
        <f t="shared" si="82"/>
        <v>9.6653384696985256E-3</v>
      </c>
      <c r="E2533">
        <f t="shared" si="81"/>
        <v>8.5826348584450343E-3</v>
      </c>
    </row>
    <row r="2534" spans="1:5" ht="18">
      <c r="A2534" s="8">
        <v>404.28860500000002</v>
      </c>
      <c r="B2534" s="6" t="s">
        <v>2539</v>
      </c>
      <c r="C2534" s="9">
        <f t="shared" si="82"/>
        <v>-7.1551772942369807E-3</v>
      </c>
      <c r="E2534">
        <f t="shared" si="81"/>
        <v>8.237880905490472E-3</v>
      </c>
    </row>
    <row r="2535" spans="1:5" ht="18">
      <c r="A2535" s="8">
        <v>401.80258199999997</v>
      </c>
      <c r="B2535" s="6" t="s">
        <v>2540</v>
      </c>
      <c r="C2535" s="9">
        <f t="shared" si="82"/>
        <v>-6.1491295308707672E-3</v>
      </c>
      <c r="E2535">
        <f t="shared" si="81"/>
        <v>7.2318331421242594E-3</v>
      </c>
    </row>
    <row r="2536" spans="1:5" ht="18">
      <c r="A2536" s="8">
        <v>400.53970299999997</v>
      </c>
      <c r="B2536" s="6" t="s">
        <v>2541</v>
      </c>
      <c r="C2536" s="9">
        <f t="shared" si="82"/>
        <v>-3.1430335606952298E-3</v>
      </c>
      <c r="E2536">
        <f t="shared" si="81"/>
        <v>4.225737171948722E-3</v>
      </c>
    </row>
    <row r="2537" spans="1:5" ht="18">
      <c r="A2537" s="8">
        <v>399.93307499999997</v>
      </c>
      <c r="B2537" s="6" t="s">
        <v>2542</v>
      </c>
      <c r="C2537" s="9">
        <f t="shared" si="82"/>
        <v>-1.514526513742398E-3</v>
      </c>
      <c r="E2537">
        <f t="shared" si="81"/>
        <v>2.5972301249958902E-3</v>
      </c>
    </row>
    <row r="2538" spans="1:5" ht="18">
      <c r="A2538" s="8">
        <v>409.35015900000002</v>
      </c>
      <c r="B2538" s="6" t="s">
        <v>2543</v>
      </c>
      <c r="C2538" s="9">
        <f t="shared" si="82"/>
        <v>2.3546649648819473E-2</v>
      </c>
      <c r="E2538">
        <f t="shared" si="81"/>
        <v>2.246394603756598E-2</v>
      </c>
    </row>
    <row r="2539" spans="1:5" ht="18">
      <c r="A2539" s="8">
        <v>408.04748499999999</v>
      </c>
      <c r="B2539" s="6" t="s">
        <v>2544</v>
      </c>
      <c r="C2539" s="9">
        <f t="shared" si="82"/>
        <v>-3.1822975302667755E-3</v>
      </c>
      <c r="E2539">
        <f t="shared" si="81"/>
        <v>4.2650011415202678E-3</v>
      </c>
    </row>
    <row r="2540" spans="1:5" ht="18">
      <c r="A2540" s="8">
        <v>405.26315299999999</v>
      </c>
      <c r="B2540" s="6" t="s">
        <v>2545</v>
      </c>
      <c r="C2540" s="9">
        <f t="shared" si="82"/>
        <v>-6.823548979844829E-3</v>
      </c>
      <c r="E2540">
        <f t="shared" si="81"/>
        <v>7.9062525910983204E-3</v>
      </c>
    </row>
    <row r="2541" spans="1:5" ht="18">
      <c r="A2541" s="8">
        <v>405.203461</v>
      </c>
      <c r="B2541" s="6" t="s">
        <v>2546</v>
      </c>
      <c r="C2541" s="9">
        <f t="shared" si="82"/>
        <v>-1.4729194983087446E-4</v>
      </c>
      <c r="E2541">
        <f t="shared" si="81"/>
        <v>1.2299955610843665E-3</v>
      </c>
    </row>
    <row r="2542" spans="1:5" ht="18">
      <c r="A2542" s="8">
        <v>405.44210800000002</v>
      </c>
      <c r="B2542" s="6" t="s">
        <v>2547</v>
      </c>
      <c r="C2542" s="9">
        <f t="shared" si="82"/>
        <v>5.8895597636565711E-4</v>
      </c>
      <c r="E2542">
        <f t="shared" si="81"/>
        <v>4.9374763488783491E-4</v>
      </c>
    </row>
    <row r="2543" spans="1:5" ht="18">
      <c r="A2543" s="8">
        <v>411.329071</v>
      </c>
      <c r="B2543" s="6" t="s">
        <v>2548</v>
      </c>
      <c r="C2543" s="9">
        <f t="shared" si="82"/>
        <v>1.4519860872467483E-2</v>
      </c>
      <c r="E2543">
        <f t="shared" si="81"/>
        <v>1.3437157261213991E-2</v>
      </c>
    </row>
    <row r="2544" spans="1:5" ht="18">
      <c r="A2544" s="8">
        <v>413.17865</v>
      </c>
      <c r="B2544" s="6" t="s">
        <v>2549</v>
      </c>
      <c r="C2544" s="9">
        <f t="shared" si="82"/>
        <v>4.4965919756252415E-3</v>
      </c>
      <c r="E2544">
        <f t="shared" si="81"/>
        <v>3.4138883643717493E-3</v>
      </c>
    </row>
    <row r="2545" spans="1:5" ht="18">
      <c r="A2545" s="8">
        <v>412.60189800000001</v>
      </c>
      <c r="B2545" s="6" t="s">
        <v>2550</v>
      </c>
      <c r="C2545" s="9">
        <f t="shared" si="82"/>
        <v>-1.3958901313028127E-3</v>
      </c>
      <c r="E2545">
        <f t="shared" si="81"/>
        <v>2.4785937425563049E-3</v>
      </c>
    </row>
    <row r="2546" spans="1:5" ht="18">
      <c r="A2546" s="8">
        <v>400.40045199999997</v>
      </c>
      <c r="B2546" s="6" t="s">
        <v>2551</v>
      </c>
      <c r="C2546" s="9">
        <f t="shared" si="82"/>
        <v>-2.9571958003935417E-2</v>
      </c>
      <c r="E2546">
        <f t="shared" si="81"/>
        <v>3.065466161518891E-2</v>
      </c>
    </row>
    <row r="2547" spans="1:5" ht="18">
      <c r="A2547" s="8">
        <v>399.84359699999999</v>
      </c>
      <c r="B2547" s="6" t="s">
        <v>2552</v>
      </c>
      <c r="C2547" s="9">
        <f t="shared" si="82"/>
        <v>-1.3907451832746442E-3</v>
      </c>
      <c r="E2547">
        <f t="shared" si="81"/>
        <v>2.4734487945281365E-3</v>
      </c>
    </row>
    <row r="2548" spans="1:5" ht="18">
      <c r="A2548" s="8">
        <v>406.854218</v>
      </c>
      <c r="B2548" s="6" t="s">
        <v>2553</v>
      </c>
      <c r="C2548" s="9">
        <f t="shared" si="82"/>
        <v>1.7533408194104538E-2</v>
      </c>
      <c r="E2548">
        <f t="shared" si="81"/>
        <v>1.6450704582851045E-2</v>
      </c>
    </row>
    <row r="2549" spans="1:5" ht="18">
      <c r="A2549" s="8">
        <v>403.95049999999998</v>
      </c>
      <c r="B2549" s="6" t="s">
        <v>2554</v>
      </c>
      <c r="C2549" s="9">
        <f t="shared" si="82"/>
        <v>-7.1369986386623507E-3</v>
      </c>
      <c r="E2549">
        <f t="shared" si="81"/>
        <v>8.2197022499158421E-3</v>
      </c>
    </row>
    <row r="2550" spans="1:5" ht="18">
      <c r="A2550" s="8">
        <v>402.26001000000002</v>
      </c>
      <c r="B2550" s="6" t="s">
        <v>2555</v>
      </c>
      <c r="C2550" s="9">
        <f t="shared" si="82"/>
        <v>-4.1848939412130193E-3</v>
      </c>
      <c r="E2550">
        <f t="shared" si="81"/>
        <v>5.2675975524665115E-3</v>
      </c>
    </row>
    <row r="2551" spans="1:5" ht="18">
      <c r="A2551" s="8">
        <v>412.95986900000003</v>
      </c>
      <c r="B2551" s="6" t="s">
        <v>2556</v>
      </c>
      <c r="C2551" s="9">
        <f t="shared" si="82"/>
        <v>2.659936044848199E-2</v>
      </c>
      <c r="E2551">
        <f t="shared" si="81"/>
        <v>2.5516656837228497E-2</v>
      </c>
    </row>
    <row r="2552" spans="1:5" ht="18">
      <c r="A2552" s="8">
        <v>412.780914</v>
      </c>
      <c r="B2552" s="6" t="s">
        <v>2557</v>
      </c>
      <c r="C2552" s="9">
        <f t="shared" si="82"/>
        <v>-4.3334719287224654E-4</v>
      </c>
      <c r="E2552">
        <f t="shared" si="81"/>
        <v>1.5160508041257386E-3</v>
      </c>
    </row>
    <row r="2553" spans="1:5" ht="18">
      <c r="A2553" s="8">
        <v>422.84435999999999</v>
      </c>
      <c r="B2553" s="6" t="s">
        <v>2558</v>
      </c>
      <c r="C2553" s="9">
        <f t="shared" si="82"/>
        <v>2.4379630110514361E-2</v>
      </c>
      <c r="E2553">
        <f t="shared" si="81"/>
        <v>2.3296926499260868E-2</v>
      </c>
    </row>
    <row r="2554" spans="1:5" ht="18">
      <c r="A2554" s="8">
        <v>414.09353599999997</v>
      </c>
      <c r="B2554" s="6" t="s">
        <v>2559</v>
      </c>
      <c r="C2554" s="9">
        <f t="shared" si="82"/>
        <v>-2.0695141824760399E-2</v>
      </c>
      <c r="E2554">
        <f t="shared" si="81"/>
        <v>2.1777845436013892E-2</v>
      </c>
    </row>
    <row r="2555" spans="1:5" ht="18">
      <c r="A2555" s="8">
        <v>414.988495</v>
      </c>
      <c r="B2555" s="6" t="s">
        <v>2560</v>
      </c>
      <c r="C2555" s="9">
        <f t="shared" si="82"/>
        <v>2.1612484190045578E-3</v>
      </c>
      <c r="E2555">
        <f t="shared" si="81"/>
        <v>1.0785448077510658E-3</v>
      </c>
    </row>
    <row r="2556" spans="1:5" ht="18">
      <c r="A2556" s="8">
        <v>419.055634</v>
      </c>
      <c r="B2556" s="6" t="s">
        <v>2561</v>
      </c>
      <c r="C2556" s="9">
        <f t="shared" si="82"/>
        <v>9.8006066409142001E-3</v>
      </c>
      <c r="E2556">
        <f t="shared" si="81"/>
        <v>8.7179030296607087E-3</v>
      </c>
    </row>
    <row r="2557" spans="1:5" ht="18">
      <c r="A2557" s="8">
        <v>422.854309</v>
      </c>
      <c r="B2557" s="6" t="s">
        <v>2562</v>
      </c>
      <c r="C2557" s="9">
        <f t="shared" si="82"/>
        <v>9.0648465067528772E-3</v>
      </c>
      <c r="E2557">
        <f t="shared" si="81"/>
        <v>7.9821428954993858E-3</v>
      </c>
    </row>
    <row r="2558" spans="1:5" ht="18">
      <c r="A2558" s="8">
        <v>426.97119099999998</v>
      </c>
      <c r="B2558" s="6" t="s">
        <v>2563</v>
      </c>
      <c r="C2558" s="9">
        <f t="shared" si="82"/>
        <v>9.735934841803795E-3</v>
      </c>
      <c r="E2558">
        <f t="shared" si="81"/>
        <v>8.6532312305503036E-3</v>
      </c>
    </row>
    <row r="2559" spans="1:5" ht="18">
      <c r="A2559" s="8">
        <v>426.344696</v>
      </c>
      <c r="B2559" s="6" t="s">
        <v>2564</v>
      </c>
      <c r="C2559" s="9">
        <f t="shared" si="82"/>
        <v>-1.4673004015391955E-3</v>
      </c>
      <c r="E2559">
        <f t="shared" si="81"/>
        <v>2.5500040127926877E-3</v>
      </c>
    </row>
    <row r="2560" spans="1:5" ht="18">
      <c r="A2560" s="8">
        <v>420.49752799999999</v>
      </c>
      <c r="B2560" s="6" t="s">
        <v>2565</v>
      </c>
      <c r="C2560" s="9">
        <f t="shared" si="82"/>
        <v>-1.3714649331535322E-2</v>
      </c>
      <c r="E2560">
        <f t="shared" si="81"/>
        <v>1.4797352942788814E-2</v>
      </c>
    </row>
    <row r="2561" spans="1:5" ht="18">
      <c r="A2561" s="8">
        <v>419.29428100000001</v>
      </c>
      <c r="B2561" s="6" t="s">
        <v>2566</v>
      </c>
      <c r="C2561" s="9">
        <f t="shared" si="82"/>
        <v>-2.8614841226842769E-3</v>
      </c>
      <c r="E2561">
        <f t="shared" si="81"/>
        <v>3.9441877339377691E-3</v>
      </c>
    </row>
    <row r="2562" spans="1:5" ht="18">
      <c r="A2562" s="8">
        <v>419.07553100000001</v>
      </c>
      <c r="B2562" s="6" t="s">
        <v>2567</v>
      </c>
      <c r="C2562" s="9">
        <f t="shared" si="82"/>
        <v>-5.2170995387368357E-4</v>
      </c>
      <c r="E2562">
        <f t="shared" si="81"/>
        <v>1.6044135651271756E-3</v>
      </c>
    </row>
    <row r="2563" spans="1:5" ht="18">
      <c r="A2563" s="8">
        <v>418.369507</v>
      </c>
      <c r="B2563" s="6" t="s">
        <v>2568</v>
      </c>
      <c r="C2563" s="9">
        <f t="shared" si="82"/>
        <v>-1.6847177842029826E-3</v>
      </c>
      <c r="E2563">
        <f t="shared" ref="E2563:E2626" si="83">ABS(C2563-$G$2)</f>
        <v>2.7674213954564748E-3</v>
      </c>
    </row>
    <row r="2564" spans="1:5" ht="18">
      <c r="A2564" s="8">
        <v>422.197968</v>
      </c>
      <c r="B2564" s="6" t="s">
        <v>2569</v>
      </c>
      <c r="C2564" s="9">
        <f t="shared" ref="C2564:C2627" si="84">A2564/A2563-1</f>
        <v>9.1509083141663172E-3</v>
      </c>
      <c r="E2564">
        <f t="shared" si="83"/>
        <v>8.0682047029128259E-3</v>
      </c>
    </row>
    <row r="2565" spans="1:5" ht="18">
      <c r="A2565" s="8">
        <v>419.08548000000002</v>
      </c>
      <c r="B2565" s="6" t="s">
        <v>2570</v>
      </c>
      <c r="C2565" s="9">
        <f t="shared" si="84"/>
        <v>-7.3721055900486387E-3</v>
      </c>
      <c r="E2565">
        <f t="shared" si="83"/>
        <v>8.4548092013021301E-3</v>
      </c>
    </row>
    <row r="2566" spans="1:5" ht="18">
      <c r="A2566" s="8">
        <v>418.10101300000002</v>
      </c>
      <c r="B2566" s="6" t="s">
        <v>2571</v>
      </c>
      <c r="C2566" s="9">
        <f t="shared" si="84"/>
        <v>-2.3490840102596833E-3</v>
      </c>
      <c r="E2566">
        <f t="shared" si="83"/>
        <v>3.4317876215131755E-3</v>
      </c>
    </row>
    <row r="2567" spans="1:5" ht="18">
      <c r="A2567" s="8">
        <v>415.54534899999999</v>
      </c>
      <c r="B2567" s="6" t="s">
        <v>2572</v>
      </c>
      <c r="C2567" s="9">
        <f t="shared" si="84"/>
        <v>-6.1125515617921344E-3</v>
      </c>
      <c r="E2567">
        <f t="shared" si="83"/>
        <v>7.1952551730456267E-3</v>
      </c>
    </row>
    <row r="2568" spans="1:5" ht="18">
      <c r="A2568" s="8">
        <v>423.14267000000001</v>
      </c>
      <c r="B2568" s="6" t="s">
        <v>2573</v>
      </c>
      <c r="C2568" s="9">
        <f t="shared" si="84"/>
        <v>1.8282772309406781E-2</v>
      </c>
      <c r="E2568">
        <f t="shared" si="83"/>
        <v>1.7200068698153288E-2</v>
      </c>
    </row>
    <row r="2569" spans="1:5" ht="18">
      <c r="A2569" s="8">
        <v>422.21786500000002</v>
      </c>
      <c r="B2569" s="6" t="s">
        <v>2574</v>
      </c>
      <c r="C2569" s="9">
        <f t="shared" si="84"/>
        <v>-2.1855630867952947E-3</v>
      </c>
      <c r="E2569">
        <f t="shared" si="83"/>
        <v>3.2682666980487869E-3</v>
      </c>
    </row>
    <row r="2570" spans="1:5" ht="18">
      <c r="A2570" s="8">
        <v>423.898438</v>
      </c>
      <c r="B2570" s="6" t="s">
        <v>2575</v>
      </c>
      <c r="C2570" s="9">
        <f t="shared" si="84"/>
        <v>3.9803455498028661E-3</v>
      </c>
      <c r="E2570">
        <f t="shared" si="83"/>
        <v>2.8976419385493739E-3</v>
      </c>
    </row>
    <row r="2571" spans="1:5" ht="18">
      <c r="A2571" s="8">
        <v>420.89529399999998</v>
      </c>
      <c r="B2571" s="6" t="s">
        <v>2576</v>
      </c>
      <c r="C2571" s="9">
        <f t="shared" si="84"/>
        <v>-7.0845837841940762E-3</v>
      </c>
      <c r="E2571">
        <f t="shared" si="83"/>
        <v>8.1672873954475676E-3</v>
      </c>
    </row>
    <row r="2572" spans="1:5" ht="18">
      <c r="A2572" s="8">
        <v>425.53918499999997</v>
      </c>
      <c r="B2572" s="6" t="s">
        <v>2577</v>
      </c>
      <c r="C2572" s="9">
        <f t="shared" si="84"/>
        <v>1.1033364036614701E-2</v>
      </c>
      <c r="E2572">
        <f t="shared" si="83"/>
        <v>9.9506604253612099E-3</v>
      </c>
    </row>
    <row r="2573" spans="1:5" ht="18">
      <c r="A2573" s="8">
        <v>419.54287699999998</v>
      </c>
      <c r="B2573" s="6" t="s">
        <v>2578</v>
      </c>
      <c r="C2573" s="9">
        <f t="shared" si="84"/>
        <v>-1.4091083057368725E-2</v>
      </c>
      <c r="E2573">
        <f t="shared" si="83"/>
        <v>1.5173786668622216E-2</v>
      </c>
    </row>
    <row r="2574" spans="1:5" ht="18">
      <c r="A2574" s="8">
        <v>411.329071</v>
      </c>
      <c r="B2574" s="6" t="s">
        <v>2579</v>
      </c>
      <c r="C2574" s="9">
        <f t="shared" si="84"/>
        <v>-1.9577989402975837E-2</v>
      </c>
      <c r="E2574">
        <f t="shared" si="83"/>
        <v>2.066069301422933E-2</v>
      </c>
    </row>
    <row r="2575" spans="1:5" ht="18">
      <c r="A2575" s="8">
        <v>412.26376299999998</v>
      </c>
      <c r="B2575" s="6" t="s">
        <v>2580</v>
      </c>
      <c r="C2575" s="9">
        <f t="shared" si="84"/>
        <v>2.2723703863858358E-3</v>
      </c>
      <c r="E2575">
        <f t="shared" si="83"/>
        <v>1.1896667751323438E-3</v>
      </c>
    </row>
    <row r="2576" spans="1:5" ht="18">
      <c r="A2576" s="8">
        <v>409.53909299999998</v>
      </c>
      <c r="B2576" s="6" t="s">
        <v>2581</v>
      </c>
      <c r="C2576" s="9">
        <f t="shared" si="84"/>
        <v>-6.6090455784250102E-3</v>
      </c>
      <c r="E2576">
        <f t="shared" si="83"/>
        <v>7.6917491896785024E-3</v>
      </c>
    </row>
    <row r="2577" spans="1:5" ht="18">
      <c r="A2577" s="8">
        <v>402.011414</v>
      </c>
      <c r="B2577" s="6" t="s">
        <v>2582</v>
      </c>
      <c r="C2577" s="9">
        <f t="shared" si="84"/>
        <v>-1.838085576851145E-2</v>
      </c>
      <c r="E2577">
        <f t="shared" si="83"/>
        <v>1.9463559379764944E-2</v>
      </c>
    </row>
    <row r="2578" spans="1:5" ht="18">
      <c r="A2578" s="8">
        <v>396.89016700000002</v>
      </c>
      <c r="B2578" s="6" t="s">
        <v>2583</v>
      </c>
      <c r="C2578" s="9">
        <f t="shared" si="84"/>
        <v>-1.2739058697472716E-2</v>
      </c>
      <c r="E2578">
        <f t="shared" si="83"/>
        <v>1.3821762308726207E-2</v>
      </c>
    </row>
    <row r="2579" spans="1:5" ht="18">
      <c r="A2579" s="8">
        <v>398.71987899999999</v>
      </c>
      <c r="B2579" s="6" t="s">
        <v>2584</v>
      </c>
      <c r="C2579" s="9">
        <f t="shared" si="84"/>
        <v>4.6101217720517784E-3</v>
      </c>
      <c r="E2579">
        <f t="shared" si="83"/>
        <v>3.5274181607982862E-3</v>
      </c>
    </row>
    <row r="2580" spans="1:5" ht="18">
      <c r="A2580" s="8">
        <v>405.29296900000003</v>
      </c>
      <c r="B2580" s="6" t="s">
        <v>2585</v>
      </c>
      <c r="C2580" s="9">
        <f t="shared" si="84"/>
        <v>1.6485483534168122E-2</v>
      </c>
      <c r="E2580">
        <f t="shared" si="83"/>
        <v>1.540277992291463E-2</v>
      </c>
    </row>
    <row r="2581" spans="1:5" ht="18">
      <c r="A2581" s="8">
        <v>406.77459700000003</v>
      </c>
      <c r="B2581" s="6" t="s">
        <v>2586</v>
      </c>
      <c r="C2581" s="9">
        <f t="shared" si="84"/>
        <v>3.655696282261367E-3</v>
      </c>
      <c r="E2581">
        <f t="shared" si="83"/>
        <v>2.5729926710078748E-3</v>
      </c>
    </row>
    <row r="2582" spans="1:5" ht="18">
      <c r="A2582" s="8">
        <v>396.810608</v>
      </c>
      <c r="B2582" s="6" t="s">
        <v>2587</v>
      </c>
      <c r="C2582" s="9">
        <f t="shared" si="84"/>
        <v>-2.449511123232706E-2</v>
      </c>
      <c r="E2582">
        <f t="shared" si="83"/>
        <v>2.5577814843580553E-2</v>
      </c>
    </row>
    <row r="2583" spans="1:5" ht="18">
      <c r="A2583" s="8">
        <v>404.04995700000001</v>
      </c>
      <c r="B2583" s="6" t="s">
        <v>2588</v>
      </c>
      <c r="C2583" s="9">
        <f t="shared" si="84"/>
        <v>1.8243839388487393E-2</v>
      </c>
      <c r="E2583">
        <f t="shared" si="83"/>
        <v>1.71611357772339E-2</v>
      </c>
    </row>
    <row r="2584" spans="1:5" ht="18">
      <c r="A2584" s="8">
        <v>400.002655</v>
      </c>
      <c r="B2584" s="6" t="s">
        <v>2589</v>
      </c>
      <c r="C2584" s="9">
        <f t="shared" si="84"/>
        <v>-1.0016835616195818E-2</v>
      </c>
      <c r="E2584">
        <f t="shared" si="83"/>
        <v>1.109953922744931E-2</v>
      </c>
    </row>
    <row r="2585" spans="1:5" ht="18">
      <c r="A2585" s="8">
        <v>387.15484600000002</v>
      </c>
      <c r="B2585" s="6" t="s">
        <v>2590</v>
      </c>
      <c r="C2585" s="9">
        <f t="shared" si="84"/>
        <v>-3.2119309308084376E-2</v>
      </c>
      <c r="E2585">
        <f t="shared" si="83"/>
        <v>3.3202012919337866E-2</v>
      </c>
    </row>
    <row r="2586" spans="1:5" ht="18">
      <c r="A2586" s="8">
        <v>392.73355099999998</v>
      </c>
      <c r="B2586" s="6" t="s">
        <v>2591</v>
      </c>
      <c r="C2586" s="9">
        <f t="shared" si="84"/>
        <v>1.440949288802118E-2</v>
      </c>
      <c r="E2586">
        <f t="shared" si="83"/>
        <v>1.3326789276767689E-2</v>
      </c>
    </row>
    <row r="2587" spans="1:5" ht="18">
      <c r="A2587" s="8">
        <v>395.61730999999997</v>
      </c>
      <c r="B2587" s="6" t="s">
        <v>2592</v>
      </c>
      <c r="C2587" s="9">
        <f t="shared" si="84"/>
        <v>7.3427874767948431E-3</v>
      </c>
      <c r="E2587">
        <f t="shared" si="83"/>
        <v>6.2600838655413509E-3</v>
      </c>
    </row>
    <row r="2588" spans="1:5" ht="18">
      <c r="A2588" s="8">
        <v>404.38803100000001</v>
      </c>
      <c r="B2588" s="6" t="s">
        <v>2593</v>
      </c>
      <c r="C2588" s="9">
        <f t="shared" si="84"/>
        <v>2.2169709914866997E-2</v>
      </c>
      <c r="E2588">
        <f t="shared" si="83"/>
        <v>2.1087006303613504E-2</v>
      </c>
    </row>
    <row r="2589" spans="1:5" ht="18">
      <c r="A2589" s="8">
        <v>411.22961400000003</v>
      </c>
      <c r="B2589" s="6" t="s">
        <v>2594</v>
      </c>
      <c r="C2589" s="9">
        <f t="shared" si="84"/>
        <v>1.6918361760316358E-2</v>
      </c>
      <c r="E2589">
        <f t="shared" si="83"/>
        <v>1.5835658149062865E-2</v>
      </c>
    </row>
    <row r="2590" spans="1:5" ht="18">
      <c r="A2590" s="8">
        <v>407.05306999999999</v>
      </c>
      <c r="B2590" s="6" t="s">
        <v>2595</v>
      </c>
      <c r="C2590" s="9">
        <f t="shared" si="84"/>
        <v>-1.0156233544017179E-2</v>
      </c>
      <c r="E2590">
        <f t="shared" si="83"/>
        <v>1.1238937155270671E-2</v>
      </c>
    </row>
    <row r="2591" spans="1:5" ht="18">
      <c r="A2591" s="8">
        <v>408.24633799999998</v>
      </c>
      <c r="B2591" s="6" t="s">
        <v>2596</v>
      </c>
      <c r="C2591" s="9">
        <f t="shared" si="84"/>
        <v>2.9314801630164755E-3</v>
      </c>
      <c r="E2591">
        <f t="shared" si="83"/>
        <v>1.8487765517629835E-3</v>
      </c>
    </row>
    <row r="2592" spans="1:5" ht="18">
      <c r="A2592" s="8">
        <v>410.01644900000002</v>
      </c>
      <c r="B2592" s="6" t="s">
        <v>2597</v>
      </c>
      <c r="C2592" s="9">
        <f t="shared" si="84"/>
        <v>4.3358894746534649E-3</v>
      </c>
      <c r="E2592">
        <f t="shared" si="83"/>
        <v>3.2531858633999726E-3</v>
      </c>
    </row>
    <row r="2593" spans="1:5" ht="18">
      <c r="A2593" s="8">
        <v>412.42291299999999</v>
      </c>
      <c r="B2593" s="6" t="s">
        <v>2598</v>
      </c>
      <c r="C2593" s="9">
        <f t="shared" si="84"/>
        <v>5.8691889212474369E-3</v>
      </c>
      <c r="E2593">
        <f t="shared" si="83"/>
        <v>4.7864853099939446E-3</v>
      </c>
    </row>
    <row r="2594" spans="1:5" ht="18">
      <c r="A2594" s="8">
        <v>411.40859999999998</v>
      </c>
      <c r="B2594" s="6" t="s">
        <v>2599</v>
      </c>
      <c r="C2594" s="9">
        <f t="shared" si="84"/>
        <v>-2.4594002128102144E-3</v>
      </c>
      <c r="E2594">
        <f t="shared" si="83"/>
        <v>3.5421038240637066E-3</v>
      </c>
    </row>
    <row r="2595" spans="1:5" ht="18">
      <c r="A2595" s="8">
        <v>414.23272700000001</v>
      </c>
      <c r="B2595" s="6" t="s">
        <v>2600</v>
      </c>
      <c r="C2595" s="9">
        <f t="shared" si="84"/>
        <v>6.8645307852097659E-3</v>
      </c>
      <c r="E2595">
        <f t="shared" si="83"/>
        <v>5.7818271739562737E-3</v>
      </c>
    </row>
    <row r="2596" spans="1:5" ht="18">
      <c r="A2596" s="8">
        <v>421.47515900000002</v>
      </c>
      <c r="B2596" s="6" t="s">
        <v>2601</v>
      </c>
      <c r="C2596" s="9">
        <f t="shared" si="84"/>
        <v>1.7483968619408596E-2</v>
      </c>
      <c r="E2596">
        <f t="shared" si="83"/>
        <v>1.6401265008155103E-2</v>
      </c>
    </row>
    <row r="2597" spans="1:5" ht="18">
      <c r="A2597" s="8">
        <v>419.39306599999998</v>
      </c>
      <c r="B2597" s="6" t="s">
        <v>2602</v>
      </c>
      <c r="C2597" s="9">
        <f t="shared" si="84"/>
        <v>-4.9400135584266591E-3</v>
      </c>
      <c r="E2597">
        <f t="shared" si="83"/>
        <v>6.0227171696801514E-3</v>
      </c>
    </row>
    <row r="2598" spans="1:5" ht="18">
      <c r="A2598" s="8">
        <v>418.61602800000003</v>
      </c>
      <c r="B2598" s="6" t="s">
        <v>2603</v>
      </c>
      <c r="C2598" s="9">
        <f t="shared" si="84"/>
        <v>-1.8527678757568333E-3</v>
      </c>
      <c r="E2598">
        <f t="shared" si="83"/>
        <v>2.9354714870103256E-3</v>
      </c>
    </row>
    <row r="2599" spans="1:5" ht="18">
      <c r="A2599" s="8">
        <v>423.72659299999998</v>
      </c>
      <c r="B2599" s="6" t="s">
        <v>2604</v>
      </c>
      <c r="C2599" s="9">
        <f t="shared" si="84"/>
        <v>1.2208240148893656E-2</v>
      </c>
      <c r="E2599">
        <f t="shared" si="83"/>
        <v>1.1125536537640165E-2</v>
      </c>
    </row>
    <row r="2600" spans="1:5" ht="18">
      <c r="A2600" s="8">
        <v>427.41253699999999</v>
      </c>
      <c r="B2600" s="6" t="s">
        <v>2605</v>
      </c>
      <c r="C2600" s="9">
        <f t="shared" si="84"/>
        <v>8.698873426620235E-3</v>
      </c>
      <c r="E2600">
        <f t="shared" si="83"/>
        <v>7.6161698153667428E-3</v>
      </c>
    </row>
    <row r="2601" spans="1:5" ht="18">
      <c r="A2601" s="8">
        <v>428.886932</v>
      </c>
      <c r="B2601" s="6" t="s">
        <v>2606</v>
      </c>
      <c r="C2601" s="9">
        <f t="shared" si="84"/>
        <v>3.449582949411667E-3</v>
      </c>
      <c r="E2601">
        <f t="shared" si="83"/>
        <v>2.3668793381581748E-3</v>
      </c>
    </row>
    <row r="2602" spans="1:5" ht="18">
      <c r="A2602" s="8">
        <v>425.38028000000003</v>
      </c>
      <c r="B2602" s="6" t="s">
        <v>2607</v>
      </c>
      <c r="C2602" s="9">
        <f t="shared" si="84"/>
        <v>-8.1761689115767977E-3</v>
      </c>
      <c r="E2602">
        <f t="shared" si="83"/>
        <v>9.2588725228302891E-3</v>
      </c>
    </row>
    <row r="2603" spans="1:5" ht="18">
      <c r="A2603" s="8">
        <v>428.52832000000001</v>
      </c>
      <c r="B2603" s="6" t="s">
        <v>2608</v>
      </c>
      <c r="C2603" s="9">
        <f t="shared" si="84"/>
        <v>7.4005311200602275E-3</v>
      </c>
      <c r="E2603">
        <f t="shared" si="83"/>
        <v>6.3178275088067353E-3</v>
      </c>
    </row>
    <row r="2604" spans="1:5" ht="18">
      <c r="A2604" s="8">
        <v>428.68771400000003</v>
      </c>
      <c r="B2604" s="6" t="s">
        <v>2609</v>
      </c>
      <c r="C2604" s="9">
        <f t="shared" si="84"/>
        <v>3.7195674722267924E-4</v>
      </c>
      <c r="E2604">
        <f t="shared" si="83"/>
        <v>7.1074686403081277E-4</v>
      </c>
    </row>
    <row r="2605" spans="1:5" ht="18">
      <c r="A2605" s="8">
        <v>427.54208399999999</v>
      </c>
      <c r="B2605" s="6" t="s">
        <v>2610</v>
      </c>
      <c r="C2605" s="9">
        <f t="shared" si="84"/>
        <v>-2.672411554113352E-3</v>
      </c>
      <c r="E2605">
        <f t="shared" si="83"/>
        <v>3.7551151653668442E-3</v>
      </c>
    </row>
    <row r="2606" spans="1:5" ht="18">
      <c r="A2606" s="8">
        <v>413.09707600000002</v>
      </c>
      <c r="B2606" s="6" t="s">
        <v>2611</v>
      </c>
      <c r="C2606" s="9">
        <f t="shared" si="84"/>
        <v>-3.3786166416309937E-2</v>
      </c>
      <c r="E2606">
        <f t="shared" si="83"/>
        <v>3.4868870027563427E-2</v>
      </c>
    </row>
    <row r="2607" spans="1:5" ht="18">
      <c r="A2607" s="8">
        <v>413.55532799999997</v>
      </c>
      <c r="B2607" s="6" t="s">
        <v>2612</v>
      </c>
      <c r="C2607" s="9">
        <f t="shared" si="84"/>
        <v>1.1093082634163753E-3</v>
      </c>
      <c r="E2607">
        <f t="shared" si="83"/>
        <v>2.6604652162883326E-5</v>
      </c>
    </row>
    <row r="2608" spans="1:5" ht="18">
      <c r="A2608" s="8">
        <v>411.95141599999999</v>
      </c>
      <c r="B2608" s="6" t="s">
        <v>2613</v>
      </c>
      <c r="C2608" s="9">
        <f t="shared" si="84"/>
        <v>-3.8783492592313618E-3</v>
      </c>
      <c r="E2608">
        <f t="shared" si="83"/>
        <v>4.961052870484854E-3</v>
      </c>
    </row>
    <row r="2609" spans="1:5" ht="18">
      <c r="A2609" s="8">
        <v>414.49176</v>
      </c>
      <c r="B2609" s="6" t="s">
        <v>2614</v>
      </c>
      <c r="C2609" s="9">
        <f t="shared" si="84"/>
        <v>6.1666106762454653E-3</v>
      </c>
      <c r="E2609">
        <f t="shared" si="83"/>
        <v>5.0839070649919731E-3</v>
      </c>
    </row>
    <row r="2610" spans="1:5" ht="18">
      <c r="A2610" s="8">
        <v>422.40164199999998</v>
      </c>
      <c r="B2610" s="6" t="s">
        <v>2615</v>
      </c>
      <c r="C2610" s="9">
        <f t="shared" si="84"/>
        <v>1.908332749485786E-2</v>
      </c>
      <c r="E2610">
        <f t="shared" si="83"/>
        <v>1.8000623883604367E-2</v>
      </c>
    </row>
    <row r="2611" spans="1:5" ht="18">
      <c r="A2611" s="8">
        <v>422.90966800000001</v>
      </c>
      <c r="B2611" s="6" t="s">
        <v>2616</v>
      </c>
      <c r="C2611" s="9">
        <f t="shared" si="84"/>
        <v>1.2027083928807247E-3</v>
      </c>
      <c r="E2611">
        <f t="shared" si="83"/>
        <v>1.2000478162723272E-4</v>
      </c>
    </row>
    <row r="2612" spans="1:5" ht="18">
      <c r="A2612" s="8">
        <v>422.24224900000002</v>
      </c>
      <c r="B2612" s="6" t="s">
        <v>2617</v>
      </c>
      <c r="C2612" s="9">
        <f t="shared" si="84"/>
        <v>-1.5781597123478708E-3</v>
      </c>
      <c r="E2612">
        <f t="shared" si="83"/>
        <v>2.660863323601363E-3</v>
      </c>
    </row>
    <row r="2613" spans="1:5" ht="18">
      <c r="A2613" s="8">
        <v>426.24697900000001</v>
      </c>
      <c r="B2613" s="6" t="s">
        <v>2618</v>
      </c>
      <c r="C2613" s="9">
        <f t="shared" si="84"/>
        <v>9.4844369777880022E-3</v>
      </c>
      <c r="E2613">
        <f t="shared" si="83"/>
        <v>8.4017333665345108E-3</v>
      </c>
    </row>
    <row r="2614" spans="1:5" ht="18">
      <c r="A2614" s="8">
        <v>431.03872699999999</v>
      </c>
      <c r="B2614" s="6" t="s">
        <v>2619</v>
      </c>
      <c r="C2614" s="9">
        <f t="shared" si="84"/>
        <v>1.124171721109124E-2</v>
      </c>
      <c r="E2614">
        <f t="shared" si="83"/>
        <v>1.0159013599837749E-2</v>
      </c>
    </row>
    <row r="2615" spans="1:5" ht="18">
      <c r="A2615" s="8">
        <v>439.38696299999998</v>
      </c>
      <c r="B2615" s="6" t="s">
        <v>2620</v>
      </c>
      <c r="C2615" s="9">
        <f t="shared" si="84"/>
        <v>1.9367716813064817E-2</v>
      </c>
      <c r="E2615">
        <f t="shared" si="83"/>
        <v>1.8285013201811324E-2</v>
      </c>
    </row>
    <row r="2616" spans="1:5" ht="18">
      <c r="A2616" s="8">
        <v>439.90499899999998</v>
      </c>
      <c r="B2616" s="6" t="s">
        <v>2621</v>
      </c>
      <c r="C2616" s="9">
        <f t="shared" si="84"/>
        <v>1.1789972020630479E-3</v>
      </c>
      <c r="E2616">
        <f t="shared" si="83"/>
        <v>9.6293590809555909E-5</v>
      </c>
    </row>
    <row r="2617" spans="1:5" ht="18">
      <c r="A2617" s="8">
        <v>440.89123499999999</v>
      </c>
      <c r="B2617" s="6" t="s">
        <v>2622</v>
      </c>
      <c r="C2617" s="9">
        <f t="shared" si="84"/>
        <v>2.2419295126037131E-3</v>
      </c>
      <c r="E2617">
        <f t="shared" si="83"/>
        <v>1.1592259013502211E-3</v>
      </c>
    </row>
    <row r="2618" spans="1:5" ht="18">
      <c r="A2618" s="8">
        <v>446.66922</v>
      </c>
      <c r="B2618" s="6" t="s">
        <v>2623</v>
      </c>
      <c r="C2618" s="9">
        <f t="shared" si="84"/>
        <v>1.3105238982580314E-2</v>
      </c>
      <c r="E2618">
        <f t="shared" si="83"/>
        <v>1.2022535371326823E-2</v>
      </c>
    </row>
    <row r="2619" spans="1:5" ht="18">
      <c r="A2619" s="8">
        <v>444.64694200000002</v>
      </c>
      <c r="B2619" s="6" t="s">
        <v>2624</v>
      </c>
      <c r="C2619" s="9">
        <f t="shared" si="84"/>
        <v>-4.5274621788355951E-3</v>
      </c>
      <c r="E2619">
        <f t="shared" si="83"/>
        <v>5.6101657900890873E-3</v>
      </c>
    </row>
    <row r="2620" spans="1:5" ht="18">
      <c r="A2620" s="8">
        <v>444.00936899999999</v>
      </c>
      <c r="B2620" s="6" t="s">
        <v>2625</v>
      </c>
      <c r="C2620" s="9">
        <f t="shared" si="84"/>
        <v>-1.4338859436033857E-3</v>
      </c>
      <c r="E2620">
        <f t="shared" si="83"/>
        <v>2.516589554856878E-3</v>
      </c>
    </row>
    <row r="2621" spans="1:5" ht="18">
      <c r="A2621" s="8">
        <v>448.07388300000002</v>
      </c>
      <c r="B2621" s="6" t="s">
        <v>2626</v>
      </c>
      <c r="C2621" s="9">
        <f t="shared" si="84"/>
        <v>9.1541176465581575E-3</v>
      </c>
      <c r="E2621">
        <f t="shared" si="83"/>
        <v>8.0714140353046662E-3</v>
      </c>
    </row>
    <row r="2622" spans="1:5" ht="18">
      <c r="A2622" s="8">
        <v>445.97189300000002</v>
      </c>
      <c r="B2622" s="6" t="s">
        <v>2627</v>
      </c>
      <c r="C2622" s="9">
        <f t="shared" si="84"/>
        <v>-4.691168308954996E-3</v>
      </c>
      <c r="E2622">
        <f t="shared" si="83"/>
        <v>5.7738719202084883E-3</v>
      </c>
    </row>
    <row r="2623" spans="1:5" ht="18">
      <c r="A2623" s="8">
        <v>449.239441</v>
      </c>
      <c r="B2623" s="6" t="s">
        <v>2628</v>
      </c>
      <c r="C2623" s="9">
        <f t="shared" si="84"/>
        <v>7.326802543585309E-3</v>
      </c>
      <c r="E2623">
        <f t="shared" si="83"/>
        <v>6.2440989323318168E-3</v>
      </c>
    </row>
    <row r="2624" spans="1:5" ht="18">
      <c r="A2624" s="8">
        <v>450.44485500000002</v>
      </c>
      <c r="B2624" s="6" t="s">
        <v>2629</v>
      </c>
      <c r="C2624" s="9">
        <f t="shared" si="84"/>
        <v>2.6832327929995348E-3</v>
      </c>
      <c r="E2624">
        <f t="shared" si="83"/>
        <v>1.6005291817460428E-3</v>
      </c>
    </row>
    <row r="2625" spans="1:5" ht="18">
      <c r="A2625" s="8">
        <v>451.13226300000002</v>
      </c>
      <c r="B2625" s="6" t="s">
        <v>2630</v>
      </c>
      <c r="C2625" s="9">
        <f t="shared" si="84"/>
        <v>1.5260647166233099E-3</v>
      </c>
      <c r="E2625">
        <f t="shared" si="83"/>
        <v>4.4336110536981788E-4</v>
      </c>
    </row>
    <row r="2626" spans="1:5" ht="18">
      <c r="A2626" s="8">
        <v>445.254639</v>
      </c>
      <c r="B2626" s="6" t="s">
        <v>2631</v>
      </c>
      <c r="C2626" s="9">
        <f t="shared" si="84"/>
        <v>-1.3028604872802108E-2</v>
      </c>
      <c r="E2626">
        <f t="shared" si="83"/>
        <v>1.4111308484055599E-2</v>
      </c>
    </row>
    <row r="2627" spans="1:5" ht="18">
      <c r="A2627" s="8">
        <v>454.99752799999999</v>
      </c>
      <c r="B2627" s="6" t="s">
        <v>2632</v>
      </c>
      <c r="C2627" s="9">
        <f t="shared" si="84"/>
        <v>2.1881611434485304E-2</v>
      </c>
      <c r="E2627">
        <f t="shared" ref="E2627:E2690" si="85">ABS(C2627-$G$2)</f>
        <v>2.0798907823231811E-2</v>
      </c>
    </row>
    <row r="2628" spans="1:5" ht="18">
      <c r="A2628" s="8">
        <v>457.53784200000001</v>
      </c>
      <c r="B2628" s="6" t="s">
        <v>2633</v>
      </c>
      <c r="C2628" s="9">
        <f t="shared" ref="C2628:C2691" si="86">A2628/A2627-1</f>
        <v>5.5831380253126284E-3</v>
      </c>
      <c r="E2628">
        <f t="shared" si="85"/>
        <v>4.5004344140591361E-3</v>
      </c>
    </row>
    <row r="2629" spans="1:5" ht="18">
      <c r="A2629" s="8">
        <v>459.02218599999998</v>
      </c>
      <c r="B2629" s="6" t="s">
        <v>2634</v>
      </c>
      <c r="C2629" s="9">
        <f t="shared" si="86"/>
        <v>3.2441994164058574E-3</v>
      </c>
      <c r="E2629">
        <f t="shared" si="85"/>
        <v>2.1614958051523652E-3</v>
      </c>
    </row>
    <row r="2630" spans="1:5" ht="18">
      <c r="A2630" s="8">
        <v>465.78643799999998</v>
      </c>
      <c r="B2630" s="6" t="s">
        <v>2635</v>
      </c>
      <c r="C2630" s="9">
        <f t="shared" si="86"/>
        <v>1.4736220179126569E-2</v>
      </c>
      <c r="E2630">
        <f t="shared" si="85"/>
        <v>1.3653516567873078E-2</v>
      </c>
    </row>
    <row r="2631" spans="1:5" ht="18">
      <c r="A2631" s="8">
        <v>464.47143599999998</v>
      </c>
      <c r="B2631" s="6" t="s">
        <v>2636</v>
      </c>
      <c r="C2631" s="9">
        <f t="shared" si="86"/>
        <v>-2.8231865351132646E-3</v>
      </c>
      <c r="E2631">
        <f t="shared" si="85"/>
        <v>3.9058901463667568E-3</v>
      </c>
    </row>
    <row r="2632" spans="1:5" ht="18">
      <c r="A2632" s="8">
        <v>457.796875</v>
      </c>
      <c r="B2632" s="6" t="s">
        <v>2637</v>
      </c>
      <c r="C2632" s="9">
        <f t="shared" si="86"/>
        <v>-1.4370229216851049E-2</v>
      </c>
      <c r="E2632">
        <f t="shared" si="85"/>
        <v>1.5452932828104541E-2</v>
      </c>
    </row>
    <row r="2633" spans="1:5" ht="18">
      <c r="A2633" s="8">
        <v>464.48141500000003</v>
      </c>
      <c r="B2633" s="6" t="s">
        <v>2638</v>
      </c>
      <c r="C2633" s="9">
        <f t="shared" si="86"/>
        <v>1.4601541349534175E-2</v>
      </c>
      <c r="E2633">
        <f t="shared" si="85"/>
        <v>1.3518837738280684E-2</v>
      </c>
    </row>
    <row r="2634" spans="1:5" ht="18">
      <c r="A2634" s="8">
        <v>452.97525000000002</v>
      </c>
      <c r="B2634" s="6" t="s">
        <v>2639</v>
      </c>
      <c r="C2634" s="9">
        <f t="shared" si="86"/>
        <v>-2.4772067575620893E-2</v>
      </c>
      <c r="E2634">
        <f t="shared" si="85"/>
        <v>2.5854771186874386E-2</v>
      </c>
    </row>
    <row r="2635" spans="1:5" ht="18">
      <c r="A2635" s="8">
        <v>451.82955900000002</v>
      </c>
      <c r="B2635" s="6" t="s">
        <v>2640</v>
      </c>
      <c r="C2635" s="9">
        <f t="shared" si="86"/>
        <v>-2.529257393201978E-3</v>
      </c>
      <c r="E2635">
        <f t="shared" si="85"/>
        <v>3.6119610044554702E-3</v>
      </c>
    </row>
    <row r="2636" spans="1:5" ht="18">
      <c r="A2636" s="8">
        <v>452.23800699999998</v>
      </c>
      <c r="B2636" s="6" t="s">
        <v>2641</v>
      </c>
      <c r="C2636" s="9">
        <f t="shared" si="86"/>
        <v>9.0398689475734706E-4</v>
      </c>
      <c r="E2636">
        <f t="shared" si="85"/>
        <v>1.7871671649614495E-4</v>
      </c>
    </row>
    <row r="2637" spans="1:5" ht="18">
      <c r="A2637" s="8">
        <v>447.81484999999998</v>
      </c>
      <c r="B2637" s="6" t="s">
        <v>2642</v>
      </c>
      <c r="C2637" s="9">
        <f t="shared" si="86"/>
        <v>-9.7805954641932979E-3</v>
      </c>
      <c r="E2637">
        <f t="shared" si="85"/>
        <v>1.0863299075446789E-2</v>
      </c>
    </row>
    <row r="2638" spans="1:5" ht="18">
      <c r="A2638" s="8">
        <v>441.83761600000003</v>
      </c>
      <c r="B2638" s="6" t="s">
        <v>2643</v>
      </c>
      <c r="C2638" s="9">
        <f t="shared" si="86"/>
        <v>-1.3347556473395139E-2</v>
      </c>
      <c r="E2638">
        <f t="shared" si="85"/>
        <v>1.443026008464863E-2</v>
      </c>
    </row>
    <row r="2639" spans="1:5" ht="18">
      <c r="A2639" s="8">
        <v>438.69958500000001</v>
      </c>
      <c r="B2639" s="6" t="s">
        <v>2644</v>
      </c>
      <c r="C2639" s="9">
        <f t="shared" si="86"/>
        <v>-7.1022268959554102E-3</v>
      </c>
      <c r="E2639">
        <f t="shared" si="85"/>
        <v>8.1849305072089016E-3</v>
      </c>
    </row>
    <row r="2640" spans="1:5" ht="18">
      <c r="A2640" s="8">
        <v>435.45193499999999</v>
      </c>
      <c r="B2640" s="6" t="s">
        <v>2645</v>
      </c>
      <c r="C2640" s="9">
        <f t="shared" si="86"/>
        <v>-7.4029019197727752E-3</v>
      </c>
      <c r="E2640">
        <f t="shared" si="85"/>
        <v>8.4856055310262666E-3</v>
      </c>
    </row>
    <row r="2641" spans="1:5" ht="18">
      <c r="A2641" s="8">
        <v>441.25985700000001</v>
      </c>
      <c r="B2641" s="6" t="s">
        <v>2646</v>
      </c>
      <c r="C2641" s="9">
        <f t="shared" si="86"/>
        <v>1.3337687889709349E-2</v>
      </c>
      <c r="E2641">
        <f t="shared" si="85"/>
        <v>1.2254984278455857E-2</v>
      </c>
    </row>
    <row r="2642" spans="1:5" ht="18">
      <c r="A2642" s="8">
        <v>443.162598</v>
      </c>
      <c r="B2642" s="6" t="s">
        <v>2647</v>
      </c>
      <c r="C2642" s="9">
        <f t="shared" si="86"/>
        <v>4.3120645801233426E-3</v>
      </c>
      <c r="E2642">
        <f t="shared" si="85"/>
        <v>3.2293609688698504E-3</v>
      </c>
    </row>
    <row r="2643" spans="1:5" ht="18">
      <c r="A2643" s="8">
        <v>427.27310199999999</v>
      </c>
      <c r="B2643" s="6" t="s">
        <v>2648</v>
      </c>
      <c r="C2643" s="9">
        <f t="shared" si="86"/>
        <v>-3.5854776715610881E-2</v>
      </c>
      <c r="E2643">
        <f t="shared" si="85"/>
        <v>3.6937480326864371E-2</v>
      </c>
    </row>
    <row r="2644" spans="1:5" ht="18">
      <c r="A2644" s="8">
        <v>416.81289700000002</v>
      </c>
      <c r="B2644" s="6" t="s">
        <v>2649</v>
      </c>
      <c r="C2644" s="9">
        <f t="shared" si="86"/>
        <v>-2.4481309380434579E-2</v>
      </c>
      <c r="E2644">
        <f t="shared" si="85"/>
        <v>2.5564012991688072E-2</v>
      </c>
    </row>
    <row r="2645" spans="1:5" ht="18">
      <c r="A2645" s="8">
        <v>423.65683000000001</v>
      </c>
      <c r="B2645" s="6" t="s">
        <v>2650</v>
      </c>
      <c r="C2645" s="9">
        <f t="shared" si="86"/>
        <v>1.6419676668498084E-2</v>
      </c>
      <c r="E2645">
        <f t="shared" si="85"/>
        <v>1.5336973057244593E-2</v>
      </c>
    </row>
    <row r="2646" spans="1:5" ht="18">
      <c r="A2646" s="8">
        <v>425.11132800000001</v>
      </c>
      <c r="B2646" s="6" t="s">
        <v>2651</v>
      </c>
      <c r="C2646" s="9">
        <f t="shared" si="86"/>
        <v>3.4331985158837508E-3</v>
      </c>
      <c r="E2646">
        <f t="shared" si="85"/>
        <v>2.3504949046302586E-3</v>
      </c>
    </row>
    <row r="2647" spans="1:5" ht="18">
      <c r="A2647" s="8">
        <v>421.31579599999998</v>
      </c>
      <c r="B2647" s="6" t="s">
        <v>2652</v>
      </c>
      <c r="C2647" s="9">
        <f t="shared" si="86"/>
        <v>-8.9283247704941004E-3</v>
      </c>
      <c r="E2647">
        <f t="shared" si="85"/>
        <v>1.0011028381747592E-2</v>
      </c>
    </row>
    <row r="2648" spans="1:5" ht="18">
      <c r="A2648" s="8">
        <v>416.76309199999997</v>
      </c>
      <c r="B2648" s="6" t="s">
        <v>2653</v>
      </c>
      <c r="C2648" s="9">
        <f t="shared" si="86"/>
        <v>-1.0805918133674708E-2</v>
      </c>
      <c r="E2648">
        <f t="shared" si="85"/>
        <v>1.1888621744928199E-2</v>
      </c>
    </row>
    <row r="2649" spans="1:5" ht="18">
      <c r="A2649" s="8">
        <v>415.52777099999997</v>
      </c>
      <c r="B2649" s="6" t="s">
        <v>2654</v>
      </c>
      <c r="C2649" s="9">
        <f t="shared" si="86"/>
        <v>-2.9640844492054841E-3</v>
      </c>
      <c r="E2649">
        <f t="shared" si="85"/>
        <v>4.0467880604589763E-3</v>
      </c>
    </row>
    <row r="2650" spans="1:5" ht="18">
      <c r="A2650" s="8">
        <v>406.94052099999999</v>
      </c>
      <c r="B2650" s="6" t="s">
        <v>2655</v>
      </c>
      <c r="C2650" s="9">
        <f t="shared" si="86"/>
        <v>-2.0665887094222568E-2</v>
      </c>
      <c r="E2650">
        <f t="shared" si="85"/>
        <v>2.1748590705476061E-2</v>
      </c>
    </row>
    <row r="2651" spans="1:5" ht="18">
      <c r="A2651" s="8">
        <v>393.651093</v>
      </c>
      <c r="B2651" s="6" t="s">
        <v>2656</v>
      </c>
      <c r="C2651" s="9">
        <f t="shared" si="86"/>
        <v>-3.2656929733473228E-2</v>
      </c>
      <c r="E2651">
        <f t="shared" si="85"/>
        <v>3.3739633344726717E-2</v>
      </c>
    </row>
    <row r="2652" spans="1:5" ht="18">
      <c r="A2652" s="8">
        <v>398.094177</v>
      </c>
      <c r="B2652" s="6" t="s">
        <v>2657</v>
      </c>
      <c r="C2652" s="9">
        <f t="shared" si="86"/>
        <v>1.1286858029884828E-2</v>
      </c>
      <c r="E2652">
        <f t="shared" si="85"/>
        <v>1.0204154418631336E-2</v>
      </c>
    </row>
    <row r="2653" spans="1:5" ht="18">
      <c r="A2653" s="8">
        <v>396.91863999999998</v>
      </c>
      <c r="B2653" s="6" t="s">
        <v>2658</v>
      </c>
      <c r="C2653" s="9">
        <f t="shared" si="86"/>
        <v>-2.9529118181500502E-3</v>
      </c>
      <c r="E2653">
        <f t="shared" si="85"/>
        <v>4.0356154294035424E-3</v>
      </c>
    </row>
    <row r="2654" spans="1:5" ht="18">
      <c r="A2654" s="8">
        <v>401.16250600000001</v>
      </c>
      <c r="B2654" s="6" t="s">
        <v>2659</v>
      </c>
      <c r="C2654" s="9">
        <f t="shared" si="86"/>
        <v>1.0692029983777163E-2</v>
      </c>
      <c r="E2654">
        <f t="shared" si="85"/>
        <v>9.6093263725236713E-3</v>
      </c>
    </row>
    <row r="2655" spans="1:5" ht="18">
      <c r="A2655" s="8">
        <v>404.47985799999998</v>
      </c>
      <c r="B2655" s="6" t="s">
        <v>2660</v>
      </c>
      <c r="C2655" s="9">
        <f t="shared" si="86"/>
        <v>8.2693470859911411E-3</v>
      </c>
      <c r="E2655">
        <f t="shared" si="85"/>
        <v>7.1866434747376489E-3</v>
      </c>
    </row>
    <row r="2656" spans="1:5" ht="18">
      <c r="A2656" s="8">
        <v>405.26687600000002</v>
      </c>
      <c r="B2656" s="6" t="s">
        <v>2661</v>
      </c>
      <c r="C2656" s="9">
        <f t="shared" si="86"/>
        <v>1.9457532542943579E-3</v>
      </c>
      <c r="E2656">
        <f t="shared" si="85"/>
        <v>8.6304964304086585E-4</v>
      </c>
    </row>
    <row r="2657" spans="1:5" ht="18">
      <c r="A2657" s="8">
        <v>412.43957499999999</v>
      </c>
      <c r="B2657" s="6" t="s">
        <v>2662</v>
      </c>
      <c r="C2657" s="9">
        <f t="shared" si="86"/>
        <v>1.7698705284761473E-2</v>
      </c>
      <c r="E2657">
        <f t="shared" si="85"/>
        <v>1.661600167350798E-2</v>
      </c>
    </row>
    <row r="2658" spans="1:5" ht="18">
      <c r="A2658" s="8">
        <v>415.27874800000001</v>
      </c>
      <c r="B2658" s="6" t="s">
        <v>2663</v>
      </c>
      <c r="C2658" s="9">
        <f t="shared" si="86"/>
        <v>6.8838520163831962E-3</v>
      </c>
      <c r="E2658">
        <f t="shared" si="85"/>
        <v>5.801148405129704E-3</v>
      </c>
    </row>
    <row r="2659" spans="1:5" ht="18">
      <c r="A2659" s="8">
        <v>420.18893400000002</v>
      </c>
      <c r="B2659" s="6" t="s">
        <v>2664</v>
      </c>
      <c r="C2659" s="9">
        <f t="shared" si="86"/>
        <v>1.1823831639947047E-2</v>
      </c>
      <c r="E2659">
        <f t="shared" si="85"/>
        <v>1.0741128028693555E-2</v>
      </c>
    </row>
    <row r="2660" spans="1:5" ht="18">
      <c r="A2660" s="8">
        <v>417.63403299999999</v>
      </c>
      <c r="B2660" s="6" t="s">
        <v>2665</v>
      </c>
      <c r="C2660" s="9">
        <f t="shared" si="86"/>
        <v>-6.0803624114480481E-3</v>
      </c>
      <c r="E2660">
        <f t="shared" si="85"/>
        <v>7.1630660227015404E-3</v>
      </c>
    </row>
    <row r="2661" spans="1:5" ht="18">
      <c r="A2661" s="8">
        <v>420.687927</v>
      </c>
      <c r="B2661" s="6" t="s">
        <v>2666</v>
      </c>
      <c r="C2661" s="9">
        <f t="shared" si="86"/>
        <v>7.3123686258587117E-3</v>
      </c>
      <c r="E2661">
        <f t="shared" si="85"/>
        <v>6.2296650146052195E-3</v>
      </c>
    </row>
    <row r="2662" spans="1:5" ht="18">
      <c r="A2662" s="8">
        <v>423.95138500000002</v>
      </c>
      <c r="B2662" s="6" t="s">
        <v>2667</v>
      </c>
      <c r="C2662" s="9">
        <f t="shared" si="86"/>
        <v>7.7574320310838107E-3</v>
      </c>
      <c r="E2662">
        <f t="shared" si="85"/>
        <v>6.6747284198303185E-3</v>
      </c>
    </row>
    <row r="2663" spans="1:5" ht="18">
      <c r="A2663" s="8">
        <v>423.29272500000002</v>
      </c>
      <c r="B2663" s="6" t="s">
        <v>2668</v>
      </c>
      <c r="C2663" s="9">
        <f t="shared" si="86"/>
        <v>-1.5536215313932678E-3</v>
      </c>
      <c r="E2663">
        <f t="shared" si="85"/>
        <v>2.63632514264676E-3</v>
      </c>
    </row>
    <row r="2664" spans="1:5" ht="18">
      <c r="A2664" s="8">
        <v>414.71987899999999</v>
      </c>
      <c r="B2664" s="6" t="s">
        <v>2669</v>
      </c>
      <c r="C2664" s="9">
        <f t="shared" si="86"/>
        <v>-2.0252760072831499E-2</v>
      </c>
      <c r="E2664">
        <f t="shared" si="85"/>
        <v>2.1335463684084992E-2</v>
      </c>
    </row>
    <row r="2665" spans="1:5" ht="18">
      <c r="A2665" s="8">
        <v>415.95739700000001</v>
      </c>
      <c r="B2665" s="6" t="s">
        <v>2670</v>
      </c>
      <c r="C2665" s="9">
        <f t="shared" si="86"/>
        <v>2.983985245616827E-3</v>
      </c>
      <c r="E2665">
        <f t="shared" si="85"/>
        <v>1.901281634363335E-3</v>
      </c>
    </row>
    <row r="2666" spans="1:5" ht="18">
      <c r="A2666" s="8">
        <v>412.663971</v>
      </c>
      <c r="B2666" s="6" t="s">
        <v>2671</v>
      </c>
      <c r="C2666" s="9">
        <f t="shared" si="86"/>
        <v>-7.9177002831374299E-3</v>
      </c>
      <c r="E2666">
        <f t="shared" si="85"/>
        <v>9.0004038943909213E-3</v>
      </c>
    </row>
    <row r="2667" spans="1:5" ht="18">
      <c r="A2667" s="8">
        <v>413.01327500000002</v>
      </c>
      <c r="B2667" s="6" t="s">
        <v>2672</v>
      </c>
      <c r="C2667" s="9">
        <f t="shared" si="86"/>
        <v>8.4646110285224729E-4</v>
      </c>
      <c r="E2667">
        <f t="shared" si="85"/>
        <v>2.3624250840124472E-4</v>
      </c>
    </row>
    <row r="2668" spans="1:5" ht="18">
      <c r="A2668" s="8">
        <v>409.779785</v>
      </c>
      <c r="B2668" s="6" t="s">
        <v>2673</v>
      </c>
      <c r="C2668" s="9">
        <f t="shared" si="86"/>
        <v>-7.8290219606137468E-3</v>
      </c>
      <c r="E2668">
        <f t="shared" si="85"/>
        <v>8.9117255718672381E-3</v>
      </c>
    </row>
    <row r="2669" spans="1:5" ht="18">
      <c r="A2669" s="8">
        <v>412.29473899999999</v>
      </c>
      <c r="B2669" s="6" t="s">
        <v>2674</v>
      </c>
      <c r="C2669" s="9">
        <f t="shared" si="86"/>
        <v>6.137330566465149E-3</v>
      </c>
      <c r="E2669">
        <f t="shared" si="85"/>
        <v>5.0546269552116567E-3</v>
      </c>
    </row>
    <row r="2670" spans="1:5" ht="18">
      <c r="A2670" s="8">
        <v>416.30670199999997</v>
      </c>
      <c r="B2670" s="6" t="s">
        <v>2675</v>
      </c>
      <c r="C2670" s="9">
        <f t="shared" si="86"/>
        <v>9.7308129852220482E-3</v>
      </c>
      <c r="E2670">
        <f t="shared" si="85"/>
        <v>8.6481093739685568E-3</v>
      </c>
    </row>
    <row r="2671" spans="1:5" ht="18">
      <c r="A2671" s="8">
        <v>408.62207000000001</v>
      </c>
      <c r="B2671" s="6" t="s">
        <v>2676</v>
      </c>
      <c r="C2671" s="9">
        <f t="shared" si="86"/>
        <v>-1.8459063865851388E-2</v>
      </c>
      <c r="E2671">
        <f t="shared" si="85"/>
        <v>1.9541767477104881E-2</v>
      </c>
    </row>
    <row r="2672" spans="1:5" ht="18">
      <c r="A2672" s="8">
        <v>408.08316000000002</v>
      </c>
      <c r="B2672" s="6" t="s">
        <v>2677</v>
      </c>
      <c r="C2672" s="9">
        <f t="shared" si="86"/>
        <v>-1.3188470216500825E-3</v>
      </c>
      <c r="E2672">
        <f t="shared" si="85"/>
        <v>2.4015506329035747E-3</v>
      </c>
    </row>
    <row r="2673" spans="1:5" ht="18">
      <c r="A2673" s="8">
        <v>407.57418799999999</v>
      </c>
      <c r="B2673" s="6" t="s">
        <v>2678</v>
      </c>
      <c r="C2673" s="9">
        <f t="shared" si="86"/>
        <v>-1.247226178115346E-3</v>
      </c>
      <c r="E2673">
        <f t="shared" si="85"/>
        <v>2.3299297893688382E-3</v>
      </c>
    </row>
    <row r="2674" spans="1:5" ht="18">
      <c r="A2674" s="8">
        <v>400.89755200000002</v>
      </c>
      <c r="B2674" s="6" t="s">
        <v>2679</v>
      </c>
      <c r="C2674" s="9">
        <f t="shared" si="86"/>
        <v>-1.6381400482603614E-2</v>
      </c>
      <c r="E2674">
        <f t="shared" si="85"/>
        <v>1.7464104093857107E-2</v>
      </c>
    </row>
    <row r="2675" spans="1:5" ht="18">
      <c r="A2675" s="8">
        <v>404.909515</v>
      </c>
      <c r="B2675" s="6" t="s">
        <v>2680</v>
      </c>
      <c r="C2675" s="9">
        <f t="shared" si="86"/>
        <v>1.0007451978654158E-2</v>
      </c>
      <c r="E2675">
        <f t="shared" si="85"/>
        <v>8.9247483674006669E-3</v>
      </c>
    </row>
    <row r="2676" spans="1:5" ht="18">
      <c r="A2676" s="8">
        <v>413.372589</v>
      </c>
      <c r="B2676" s="6" t="s">
        <v>2681</v>
      </c>
      <c r="C2676" s="9">
        <f t="shared" si="86"/>
        <v>2.0901148741836906E-2</v>
      </c>
      <c r="E2676">
        <f t="shared" si="85"/>
        <v>1.9818445130583413E-2</v>
      </c>
    </row>
    <row r="2677" spans="1:5" ht="18">
      <c r="A2677" s="8">
        <v>422.19491599999998</v>
      </c>
      <c r="B2677" s="6" t="s">
        <v>2682</v>
      </c>
      <c r="C2677" s="9">
        <f t="shared" si="86"/>
        <v>2.1342312564416321E-2</v>
      </c>
      <c r="E2677">
        <f t="shared" si="85"/>
        <v>2.0259608953162828E-2</v>
      </c>
    </row>
    <row r="2678" spans="1:5" ht="18">
      <c r="A2678" s="8">
        <v>426.14700299999998</v>
      </c>
      <c r="B2678" s="6" t="s">
        <v>2683</v>
      </c>
      <c r="C2678" s="9">
        <f t="shared" si="86"/>
        <v>9.3608114409411414E-3</v>
      </c>
      <c r="E2678">
        <f t="shared" si="85"/>
        <v>8.27810782968765E-3</v>
      </c>
    </row>
    <row r="2679" spans="1:5" ht="18">
      <c r="A2679" s="8">
        <v>429.729828</v>
      </c>
      <c r="B2679" s="6" t="s">
        <v>2684</v>
      </c>
      <c r="C2679" s="9">
        <f t="shared" si="86"/>
        <v>8.4074860899585602E-3</v>
      </c>
      <c r="E2679">
        <f t="shared" si="85"/>
        <v>7.3247824787050679E-3</v>
      </c>
    </row>
    <row r="2680" spans="1:5" ht="18">
      <c r="A2680" s="8">
        <v>430.47833300000002</v>
      </c>
      <c r="B2680" s="6" t="s">
        <v>2685</v>
      </c>
      <c r="C2680" s="9">
        <f t="shared" si="86"/>
        <v>1.7418036897360878E-3</v>
      </c>
      <c r="E2680">
        <f t="shared" si="85"/>
        <v>6.5910007848259578E-4</v>
      </c>
    </row>
    <row r="2681" spans="1:5" ht="18">
      <c r="A2681" s="8">
        <v>434.280731</v>
      </c>
      <c r="B2681" s="6" t="s">
        <v>2686</v>
      </c>
      <c r="C2681" s="9">
        <f t="shared" si="86"/>
        <v>8.8329602409977781E-3</v>
      </c>
      <c r="E2681">
        <f t="shared" si="85"/>
        <v>7.7502566297442859E-3</v>
      </c>
    </row>
    <row r="2682" spans="1:5" ht="18">
      <c r="A2682" s="8">
        <v>429.94940200000002</v>
      </c>
      <c r="B2682" s="6" t="s">
        <v>2687</v>
      </c>
      <c r="C2682" s="9">
        <f t="shared" si="86"/>
        <v>-9.9735693776382695E-3</v>
      </c>
      <c r="E2682">
        <f t="shared" si="85"/>
        <v>1.1056272988891761E-2</v>
      </c>
    </row>
    <row r="2683" spans="1:5" ht="18">
      <c r="A2683" s="8">
        <v>437.81366000000003</v>
      </c>
      <c r="B2683" s="6" t="s">
        <v>2688</v>
      </c>
      <c r="C2683" s="9">
        <f t="shared" si="86"/>
        <v>1.8291124405378278E-2</v>
      </c>
      <c r="E2683">
        <f t="shared" si="85"/>
        <v>1.7208420794124785E-2</v>
      </c>
    </row>
    <row r="2684" spans="1:5" ht="18">
      <c r="A2684" s="8">
        <v>434.40048200000001</v>
      </c>
      <c r="B2684" s="6" t="s">
        <v>2689</v>
      </c>
      <c r="C2684" s="9">
        <f t="shared" si="86"/>
        <v>-7.7959605006385768E-3</v>
      </c>
      <c r="E2684">
        <f t="shared" si="85"/>
        <v>8.8786641118920682E-3</v>
      </c>
    </row>
    <row r="2685" spans="1:5" ht="18">
      <c r="A2685" s="8">
        <v>432.64401199999998</v>
      </c>
      <c r="B2685" s="6" t="s">
        <v>2690</v>
      </c>
      <c r="C2685" s="9">
        <f t="shared" si="86"/>
        <v>-4.043434740019558E-3</v>
      </c>
      <c r="E2685">
        <f t="shared" si="85"/>
        <v>5.1261383512730503E-3</v>
      </c>
    </row>
    <row r="2686" spans="1:5" ht="18">
      <c r="A2686" s="8">
        <v>428.31268299999999</v>
      </c>
      <c r="B2686" s="6" t="s">
        <v>2691</v>
      </c>
      <c r="C2686" s="9">
        <f t="shared" si="86"/>
        <v>-1.0011300006158352E-2</v>
      </c>
      <c r="E2686">
        <f t="shared" si="85"/>
        <v>1.1094003617411844E-2</v>
      </c>
    </row>
    <row r="2687" spans="1:5" ht="18">
      <c r="A2687" s="8">
        <v>431.24679600000002</v>
      </c>
      <c r="B2687" s="6" t="s">
        <v>2692</v>
      </c>
      <c r="C2687" s="9">
        <f t="shared" si="86"/>
        <v>6.850399524592321E-3</v>
      </c>
      <c r="E2687">
        <f t="shared" si="85"/>
        <v>5.7676959133388288E-3</v>
      </c>
    </row>
    <row r="2688" spans="1:5" ht="18">
      <c r="A2688" s="8">
        <v>430.448395</v>
      </c>
      <c r="B2688" s="6" t="s">
        <v>2693</v>
      </c>
      <c r="C2688" s="9">
        <f t="shared" si="86"/>
        <v>-1.8513783926177307E-3</v>
      </c>
      <c r="E2688">
        <f t="shared" si="85"/>
        <v>2.934082003871223E-3</v>
      </c>
    </row>
    <row r="2689" spans="1:5" ht="18">
      <c r="A2689" s="8">
        <v>427.16494799999998</v>
      </c>
      <c r="B2689" s="6" t="s">
        <v>2694</v>
      </c>
      <c r="C2689" s="9">
        <f t="shared" si="86"/>
        <v>-7.6279689694278563E-3</v>
      </c>
      <c r="E2689">
        <f t="shared" si="85"/>
        <v>8.7106725806813477E-3</v>
      </c>
    </row>
    <row r="2690" spans="1:5" ht="18">
      <c r="A2690" s="8">
        <v>429.44039900000001</v>
      </c>
      <c r="B2690" s="6" t="s">
        <v>2695</v>
      </c>
      <c r="C2690" s="9">
        <f t="shared" si="86"/>
        <v>5.3268673159017066E-3</v>
      </c>
      <c r="E2690">
        <f t="shared" si="85"/>
        <v>4.2441637046482144E-3</v>
      </c>
    </row>
    <row r="2691" spans="1:5" ht="18">
      <c r="A2691" s="8">
        <v>419.84960899999999</v>
      </c>
      <c r="B2691" s="6" t="s">
        <v>2696</v>
      </c>
      <c r="C2691" s="9">
        <f t="shared" si="86"/>
        <v>-2.2333227200638905E-2</v>
      </c>
      <c r="E2691">
        <f t="shared" ref="E2691:E2754" si="87">ABS(C2691-$G$2)</f>
        <v>2.3415930811892399E-2</v>
      </c>
    </row>
    <row r="2692" spans="1:5" ht="18">
      <c r="A2692" s="8">
        <v>416.29672199999999</v>
      </c>
      <c r="B2692" s="6" t="s">
        <v>2697</v>
      </c>
      <c r="C2692" s="9">
        <f t="shared" ref="C2692:C2755" si="88">A2692/A2691-1</f>
        <v>-8.462284884490634E-3</v>
      </c>
      <c r="E2692">
        <f t="shared" si="87"/>
        <v>9.5449884957441253E-3</v>
      </c>
    </row>
    <row r="2693" spans="1:5" ht="18">
      <c r="A2693" s="8">
        <v>415.70791600000001</v>
      </c>
      <c r="B2693" s="6" t="s">
        <v>2698</v>
      </c>
      <c r="C2693" s="9">
        <f t="shared" si="88"/>
        <v>-1.4143901906582546E-3</v>
      </c>
      <c r="E2693">
        <f t="shared" si="87"/>
        <v>2.4970938019117468E-3</v>
      </c>
    </row>
    <row r="2694" spans="1:5" ht="18">
      <c r="A2694" s="8">
        <v>415.22885100000002</v>
      </c>
      <c r="B2694" s="6" t="s">
        <v>2699</v>
      </c>
      <c r="C2694" s="9">
        <f t="shared" si="88"/>
        <v>-1.1524076919430248E-3</v>
      </c>
      <c r="E2694">
        <f t="shared" si="87"/>
        <v>2.2351113031965171E-3</v>
      </c>
    </row>
    <row r="2695" spans="1:5" ht="18">
      <c r="A2695" s="8">
        <v>408.72189300000002</v>
      </c>
      <c r="B2695" s="6" t="s">
        <v>2700</v>
      </c>
      <c r="C2695" s="9">
        <f t="shared" si="88"/>
        <v>-1.5670775246780733E-2</v>
      </c>
      <c r="E2695">
        <f t="shared" si="87"/>
        <v>1.6753478858034226E-2</v>
      </c>
    </row>
    <row r="2696" spans="1:5" ht="18">
      <c r="A2696" s="8">
        <v>413.88156099999998</v>
      </c>
      <c r="B2696" s="6" t="s">
        <v>2701</v>
      </c>
      <c r="C2696" s="9">
        <f t="shared" si="88"/>
        <v>1.2623909040272441E-2</v>
      </c>
      <c r="E2696">
        <f t="shared" si="87"/>
        <v>1.1541205429018949E-2</v>
      </c>
    </row>
    <row r="2697" spans="1:5" ht="18">
      <c r="A2697" s="8">
        <v>416.62603799999999</v>
      </c>
      <c r="B2697" s="6" t="s">
        <v>2702</v>
      </c>
      <c r="C2697" s="9">
        <f t="shared" si="88"/>
        <v>6.6310685437855899E-3</v>
      </c>
      <c r="E2697">
        <f t="shared" si="87"/>
        <v>5.5483649325320976E-3</v>
      </c>
    </row>
    <row r="2698" spans="1:5" ht="18">
      <c r="A2698" s="8">
        <v>415.00930799999998</v>
      </c>
      <c r="B2698" s="6" t="s">
        <v>2703</v>
      </c>
      <c r="C2698" s="9">
        <f t="shared" si="88"/>
        <v>-3.880530385861336E-3</v>
      </c>
      <c r="E2698">
        <f t="shared" si="87"/>
        <v>4.9632339971148283E-3</v>
      </c>
    </row>
    <row r="2699" spans="1:5" ht="18">
      <c r="A2699" s="8">
        <v>415.48834199999999</v>
      </c>
      <c r="B2699" s="6" t="s">
        <v>2704</v>
      </c>
      <c r="C2699" s="9">
        <f t="shared" si="88"/>
        <v>1.1542729060911583E-3</v>
      </c>
      <c r="E2699">
        <f t="shared" si="87"/>
        <v>7.1569294837666277E-5</v>
      </c>
    </row>
    <row r="2700" spans="1:5" ht="18">
      <c r="A2700" s="8">
        <v>418.30273399999999</v>
      </c>
      <c r="B2700" s="6" t="s">
        <v>2705</v>
      </c>
      <c r="C2700" s="9">
        <f t="shared" si="88"/>
        <v>6.7736966732991899E-3</v>
      </c>
      <c r="E2700">
        <f t="shared" si="87"/>
        <v>5.6909930620456977E-3</v>
      </c>
    </row>
    <row r="2701" spans="1:5" ht="18">
      <c r="A2701" s="8">
        <v>417.903503</v>
      </c>
      <c r="B2701" s="6" t="s">
        <v>2706</v>
      </c>
      <c r="C2701" s="9">
        <f t="shared" si="88"/>
        <v>-9.5440686266223818E-4</v>
      </c>
      <c r="E2701">
        <f t="shared" si="87"/>
        <v>2.0371104739157304E-3</v>
      </c>
    </row>
    <row r="2702" spans="1:5" ht="18">
      <c r="A2702" s="8">
        <v>415.28872699999999</v>
      </c>
      <c r="B2702" s="6" t="s">
        <v>2707</v>
      </c>
      <c r="C2702" s="9">
        <f t="shared" si="88"/>
        <v>-6.2568894044422452E-3</v>
      </c>
      <c r="E2702">
        <f t="shared" si="87"/>
        <v>7.3395930156957374E-3</v>
      </c>
    </row>
    <row r="2703" spans="1:5" ht="18">
      <c r="A2703" s="8">
        <v>415.88754299999999</v>
      </c>
      <c r="B2703" s="6" t="s">
        <v>2708</v>
      </c>
      <c r="C2703" s="9">
        <f t="shared" si="88"/>
        <v>1.4419269319583261E-3</v>
      </c>
      <c r="E2703">
        <f t="shared" si="87"/>
        <v>3.5922332070483409E-4</v>
      </c>
    </row>
    <row r="2704" spans="1:5" ht="18">
      <c r="A2704" s="8">
        <v>417.32467700000001</v>
      </c>
      <c r="B2704" s="6" t="s">
        <v>2709</v>
      </c>
      <c r="C2704" s="9">
        <f t="shared" si="88"/>
        <v>3.4555831839377937E-3</v>
      </c>
      <c r="E2704">
        <f t="shared" si="87"/>
        <v>2.3728795726843015E-3</v>
      </c>
    </row>
    <row r="2705" spans="1:5" ht="18">
      <c r="A2705" s="8">
        <v>417.94342</v>
      </c>
      <c r="B2705" s="6" t="s">
        <v>2710</v>
      </c>
      <c r="C2705" s="9">
        <f t="shared" si="88"/>
        <v>1.4826417753388554E-3</v>
      </c>
      <c r="E2705">
        <f t="shared" si="87"/>
        <v>3.9993816408536343E-4</v>
      </c>
    </row>
    <row r="2706" spans="1:5" ht="18">
      <c r="A2706" s="8">
        <v>426.65600599999999</v>
      </c>
      <c r="B2706" s="6" t="s">
        <v>2711</v>
      </c>
      <c r="C2706" s="9">
        <f t="shared" si="88"/>
        <v>2.0846328912176748E-2</v>
      </c>
      <c r="E2706">
        <f t="shared" si="87"/>
        <v>1.9763625300923255E-2</v>
      </c>
    </row>
    <row r="2707" spans="1:5" ht="18">
      <c r="A2707" s="8">
        <v>423.751801</v>
      </c>
      <c r="B2707" s="6" t="s">
        <v>2712</v>
      </c>
      <c r="C2707" s="9">
        <f t="shared" si="88"/>
        <v>-6.806900545541561E-3</v>
      </c>
      <c r="E2707">
        <f t="shared" si="87"/>
        <v>7.8896041567950524E-3</v>
      </c>
    </row>
    <row r="2708" spans="1:5" ht="18">
      <c r="A2708" s="8">
        <v>423.88156099999998</v>
      </c>
      <c r="B2708" s="6" t="s">
        <v>2713</v>
      </c>
      <c r="C2708" s="9">
        <f t="shared" si="88"/>
        <v>3.0621698761823524E-4</v>
      </c>
      <c r="E2708">
        <f t="shared" si="87"/>
        <v>7.7648662363525678E-4</v>
      </c>
    </row>
    <row r="2709" spans="1:5" ht="18">
      <c r="A2709" s="8">
        <v>427.29470800000001</v>
      </c>
      <c r="B2709" s="6" t="s">
        <v>2714</v>
      </c>
      <c r="C2709" s="9">
        <f t="shared" si="88"/>
        <v>8.0521242583611041E-3</v>
      </c>
      <c r="E2709">
        <f t="shared" si="87"/>
        <v>6.9694206471076119E-3</v>
      </c>
    </row>
    <row r="2710" spans="1:5" ht="18">
      <c r="A2710" s="8">
        <v>425.73782299999999</v>
      </c>
      <c r="B2710" s="6" t="s">
        <v>2715</v>
      </c>
      <c r="C2710" s="9">
        <f t="shared" si="88"/>
        <v>-3.6435859626888778E-3</v>
      </c>
      <c r="E2710">
        <f t="shared" si="87"/>
        <v>4.72628957394237E-3</v>
      </c>
    </row>
    <row r="2711" spans="1:5" ht="18">
      <c r="A2711" s="8">
        <v>431.08712800000001</v>
      </c>
      <c r="B2711" s="6" t="s">
        <v>2716</v>
      </c>
      <c r="C2711" s="9">
        <f t="shared" si="88"/>
        <v>1.2564786850051579E-2</v>
      </c>
      <c r="E2711">
        <f t="shared" si="87"/>
        <v>1.1482083238798088E-2</v>
      </c>
    </row>
    <row r="2712" spans="1:5" ht="18">
      <c r="A2712" s="8">
        <v>431.665955</v>
      </c>
      <c r="B2712" s="6" t="s">
        <v>2717</v>
      </c>
      <c r="C2712" s="9">
        <f t="shared" si="88"/>
        <v>1.3427146449151994E-3</v>
      </c>
      <c r="E2712">
        <f t="shared" si="87"/>
        <v>2.6001103366170742E-4</v>
      </c>
    </row>
    <row r="2713" spans="1:5" ht="18">
      <c r="A2713" s="8">
        <v>405.53826900000001</v>
      </c>
      <c r="B2713" s="6" t="s">
        <v>2718</v>
      </c>
      <c r="C2713" s="9">
        <f t="shared" si="88"/>
        <v>-6.0527557703734081E-2</v>
      </c>
      <c r="E2713">
        <f t="shared" si="87"/>
        <v>6.161026131498757E-2</v>
      </c>
    </row>
    <row r="2714" spans="1:5" ht="18">
      <c r="A2714" s="8">
        <v>409.55023199999999</v>
      </c>
      <c r="B2714" s="6" t="s">
        <v>2719</v>
      </c>
      <c r="C2714" s="9">
        <f t="shared" si="88"/>
        <v>9.8929331870278858E-3</v>
      </c>
      <c r="E2714">
        <f t="shared" si="87"/>
        <v>8.8102295757743945E-3</v>
      </c>
    </row>
    <row r="2715" spans="1:5" ht="18">
      <c r="A2715" s="8">
        <v>407.64404300000001</v>
      </c>
      <c r="B2715" s="6" t="s">
        <v>2720</v>
      </c>
      <c r="C2715" s="9">
        <f t="shared" si="88"/>
        <v>-4.6543472596543012E-3</v>
      </c>
      <c r="E2715">
        <f t="shared" si="87"/>
        <v>5.7370508709077934E-3</v>
      </c>
    </row>
    <row r="2716" spans="1:5" ht="18">
      <c r="A2716" s="8">
        <v>410.63803100000001</v>
      </c>
      <c r="B2716" s="6" t="s">
        <v>2721</v>
      </c>
      <c r="C2716" s="9">
        <f t="shared" si="88"/>
        <v>7.3446136437225196E-3</v>
      </c>
      <c r="E2716">
        <f t="shared" si="87"/>
        <v>6.2619100324690273E-3</v>
      </c>
    </row>
    <row r="2717" spans="1:5" ht="18">
      <c r="A2717" s="8">
        <v>419.34060699999998</v>
      </c>
      <c r="B2717" s="6" t="s">
        <v>2722</v>
      </c>
      <c r="C2717" s="9">
        <f t="shared" si="88"/>
        <v>2.1192815431164913E-2</v>
      </c>
      <c r="E2717">
        <f t="shared" si="87"/>
        <v>2.011011181991142E-2</v>
      </c>
    </row>
    <row r="2718" spans="1:5" ht="18">
      <c r="A2718" s="8">
        <v>424.58013899999997</v>
      </c>
      <c r="B2718" s="6" t="s">
        <v>2723</v>
      </c>
      <c r="C2718" s="9">
        <f t="shared" si="88"/>
        <v>1.2494692649691386E-2</v>
      </c>
      <c r="E2718">
        <f t="shared" si="87"/>
        <v>1.1411989038437894E-2</v>
      </c>
    </row>
    <row r="2719" spans="1:5" ht="18">
      <c r="A2719" s="8">
        <v>421.69592299999999</v>
      </c>
      <c r="B2719" s="6" t="s">
        <v>2724</v>
      </c>
      <c r="C2719" s="9">
        <f t="shared" si="88"/>
        <v>-6.7931015491988767E-3</v>
      </c>
      <c r="E2719">
        <f t="shared" si="87"/>
        <v>7.875805160452368E-3</v>
      </c>
    </row>
    <row r="2720" spans="1:5" ht="18">
      <c r="A2720" s="8">
        <v>417.17495700000001</v>
      </c>
      <c r="B2720" s="6" t="s">
        <v>2725</v>
      </c>
      <c r="C2720" s="9">
        <f t="shared" si="88"/>
        <v>-1.0720914652997404E-2</v>
      </c>
      <c r="E2720">
        <f t="shared" si="87"/>
        <v>1.1803618264250896E-2</v>
      </c>
    </row>
    <row r="2721" spans="1:5" ht="18">
      <c r="A2721" s="8">
        <v>422.18493699999999</v>
      </c>
      <c r="B2721" s="6" t="s">
        <v>2726</v>
      </c>
      <c r="C2721" s="9">
        <f t="shared" si="88"/>
        <v>1.2009301891052759E-2</v>
      </c>
      <c r="E2721">
        <f t="shared" si="87"/>
        <v>1.0926598279799268E-2</v>
      </c>
    </row>
    <row r="2722" spans="1:5" ht="18">
      <c r="A2722" s="8">
        <v>424.350616</v>
      </c>
      <c r="B2722" s="6" t="s">
        <v>2727</v>
      </c>
      <c r="C2722" s="9">
        <f t="shared" si="88"/>
        <v>5.1296927251576196E-3</v>
      </c>
      <c r="E2722">
        <f t="shared" si="87"/>
        <v>4.0469891139041274E-3</v>
      </c>
    </row>
    <row r="2723" spans="1:5" ht="18">
      <c r="A2723" s="8">
        <v>426.03723100000002</v>
      </c>
      <c r="B2723" s="6" t="s">
        <v>2728</v>
      </c>
      <c r="C2723" s="9">
        <f t="shared" si="88"/>
        <v>3.9745788892646683E-3</v>
      </c>
      <c r="E2723">
        <f t="shared" si="87"/>
        <v>2.8918752780111761E-3</v>
      </c>
    </row>
    <row r="2724" spans="1:5" ht="18">
      <c r="A2724" s="8">
        <v>414.17099000000002</v>
      </c>
      <c r="B2724" s="6" t="s">
        <v>2729</v>
      </c>
      <c r="C2724" s="9">
        <f t="shared" si="88"/>
        <v>-2.7852591596625009E-2</v>
      </c>
      <c r="E2724">
        <f t="shared" si="87"/>
        <v>2.8935295207878502E-2</v>
      </c>
    </row>
    <row r="2725" spans="1:5" ht="18">
      <c r="A2725" s="8">
        <v>414.92947400000003</v>
      </c>
      <c r="B2725" s="6" t="s">
        <v>2730</v>
      </c>
      <c r="C2725" s="9">
        <f t="shared" si="88"/>
        <v>1.831330581603563E-3</v>
      </c>
      <c r="E2725">
        <f t="shared" si="87"/>
        <v>7.4862697035007098E-4</v>
      </c>
    </row>
    <row r="2726" spans="1:5" ht="18">
      <c r="A2726" s="8">
        <v>416.95541400000002</v>
      </c>
      <c r="B2726" s="6" t="s">
        <v>2731</v>
      </c>
      <c r="C2726" s="9">
        <f t="shared" si="88"/>
        <v>4.8826128943542102E-3</v>
      </c>
      <c r="E2726">
        <f t="shared" si="87"/>
        <v>3.799909283100718E-3</v>
      </c>
    </row>
    <row r="2727" spans="1:5" ht="18">
      <c r="A2727" s="8">
        <v>414.65997299999998</v>
      </c>
      <c r="B2727" s="6" t="s">
        <v>2732</v>
      </c>
      <c r="C2727" s="9">
        <f t="shared" si="88"/>
        <v>-5.5052433016256064E-3</v>
      </c>
      <c r="E2727">
        <f t="shared" si="87"/>
        <v>6.5879469128790986E-3</v>
      </c>
    </row>
    <row r="2728" spans="1:5" ht="18">
      <c r="A2728" s="8">
        <v>412.86999500000002</v>
      </c>
      <c r="B2728" s="6" t="s">
        <v>2733</v>
      </c>
      <c r="C2728" s="9">
        <f t="shared" si="88"/>
        <v>-4.3167368845604681E-3</v>
      </c>
      <c r="E2728">
        <f t="shared" si="87"/>
        <v>5.3994404958139603E-3</v>
      </c>
    </row>
    <row r="2729" spans="1:5" ht="18">
      <c r="A2729" s="8">
        <v>417</v>
      </c>
      <c r="B2729" s="6" t="s">
        <v>2734</v>
      </c>
      <c r="C2729" s="9">
        <f t="shared" si="88"/>
        <v>1.0003160922362531E-2</v>
      </c>
      <c r="E2729">
        <f t="shared" si="87"/>
        <v>8.9204573111090393E-3</v>
      </c>
    </row>
    <row r="2730" spans="1:5" ht="18">
      <c r="A2730" s="8">
        <v>418.790009</v>
      </c>
      <c r="B2730" s="6" t="s">
        <v>2735</v>
      </c>
      <c r="C2730" s="9">
        <f t="shared" si="88"/>
        <v>4.2925875299759664E-3</v>
      </c>
      <c r="E2730">
        <f t="shared" si="87"/>
        <v>3.2098839187224741E-3</v>
      </c>
    </row>
    <row r="2731" spans="1:5" ht="18">
      <c r="A2731" s="8">
        <v>427.98998999999998</v>
      </c>
      <c r="B2731" s="6" t="s">
        <v>2736</v>
      </c>
      <c r="C2731" s="9">
        <f t="shared" si="88"/>
        <v>2.1968004972152899E-2</v>
      </c>
      <c r="E2731">
        <f t="shared" si="87"/>
        <v>2.0885301360899406E-2</v>
      </c>
    </row>
    <row r="2732" spans="1:5" ht="18">
      <c r="A2732" s="8">
        <v>422.98998999999998</v>
      </c>
      <c r="B2732" s="6" t="s">
        <v>2737</v>
      </c>
      <c r="C2732" s="9">
        <f t="shared" si="88"/>
        <v>-1.1682516219596595E-2</v>
      </c>
      <c r="E2732">
        <f t="shared" si="87"/>
        <v>1.2765219830850086E-2</v>
      </c>
    </row>
    <row r="2733" spans="1:5" ht="18">
      <c r="A2733" s="8">
        <v>423.459991</v>
      </c>
      <c r="B2733" s="6" t="s">
        <v>2738</v>
      </c>
      <c r="C2733" s="9">
        <f t="shared" si="88"/>
        <v>1.111139769525149E-3</v>
      </c>
      <c r="E2733">
        <f t="shared" si="87"/>
        <v>2.8436158271657021E-5</v>
      </c>
    </row>
    <row r="2734" spans="1:5" ht="18">
      <c r="A2734" s="8">
        <v>430.98001099999999</v>
      </c>
      <c r="B2734" s="6" t="s">
        <v>2739</v>
      </c>
      <c r="C2734" s="9">
        <f t="shared" si="88"/>
        <v>1.7758513578204793E-2</v>
      </c>
      <c r="E2734">
        <f t="shared" si="87"/>
        <v>1.66758099669513E-2</v>
      </c>
    </row>
    <row r="2735" spans="1:5" ht="18">
      <c r="A2735" s="8">
        <v>431.20001200000002</v>
      </c>
      <c r="B2735" s="6" t="s">
        <v>2740</v>
      </c>
      <c r="C2735" s="9">
        <f t="shared" si="88"/>
        <v>5.104668299802384E-4</v>
      </c>
      <c r="E2735">
        <f t="shared" si="87"/>
        <v>5.7223678127325361E-4</v>
      </c>
    </row>
    <row r="2736" spans="1:5" ht="18">
      <c r="A2736" s="8">
        <v>437.42001299999998</v>
      </c>
      <c r="B2736" s="6" t="s">
        <v>2741</v>
      </c>
      <c r="C2736" s="9">
        <f t="shared" si="88"/>
        <v>1.442486277110766E-2</v>
      </c>
      <c r="E2736">
        <f t="shared" si="87"/>
        <v>1.3342159159854169E-2</v>
      </c>
    </row>
    <row r="2737" spans="1:5" ht="18">
      <c r="A2737" s="8">
        <v>442.61999500000002</v>
      </c>
      <c r="B2737" s="6" t="s">
        <v>2742</v>
      </c>
      <c r="C2737" s="9">
        <f t="shared" si="88"/>
        <v>1.1887846567276261E-2</v>
      </c>
      <c r="E2737">
        <f t="shared" si="87"/>
        <v>1.080514295602277E-2</v>
      </c>
    </row>
    <row r="2738" spans="1:5" ht="18">
      <c r="A2738" s="8">
        <v>443.57000699999998</v>
      </c>
      <c r="B2738" s="6" t="s">
        <v>2743</v>
      </c>
      <c r="C2738" s="9">
        <f t="shared" si="88"/>
        <v>2.1463377405712691E-3</v>
      </c>
      <c r="E2738">
        <f t="shared" si="87"/>
        <v>1.0636341293177771E-3</v>
      </c>
    </row>
    <row r="2739" spans="1:5" ht="18">
      <c r="A2739" s="8">
        <v>446.01998900000001</v>
      </c>
      <c r="B2739" s="6" t="s">
        <v>2744</v>
      </c>
      <c r="C2739" s="9">
        <f t="shared" si="88"/>
        <v>5.5233265580105773E-3</v>
      </c>
      <c r="E2739">
        <f t="shared" si="87"/>
        <v>4.440622946757085E-3</v>
      </c>
    </row>
    <row r="2740" spans="1:5" ht="18">
      <c r="A2740" s="8">
        <v>443.32998700000002</v>
      </c>
      <c r="B2740" s="6" t="s">
        <v>2745</v>
      </c>
      <c r="C2740" s="9">
        <f t="shared" si="88"/>
        <v>-6.0311243135786619E-3</v>
      </c>
      <c r="E2740">
        <f t="shared" si="87"/>
        <v>7.1138279248321541E-3</v>
      </c>
    </row>
    <row r="2741" spans="1:5" ht="18">
      <c r="A2741" s="8">
        <v>448.98998999999998</v>
      </c>
      <c r="B2741" s="6" t="s">
        <v>2746</v>
      </c>
      <c r="C2741" s="9">
        <f t="shared" si="88"/>
        <v>1.2767020427156384E-2</v>
      </c>
      <c r="E2741">
        <f t="shared" si="87"/>
        <v>1.1684316815902892E-2</v>
      </c>
    </row>
    <row r="2742" spans="1:5" ht="18">
      <c r="A2742" s="8">
        <v>449.55999800000001</v>
      </c>
      <c r="B2742" s="6" t="s">
        <v>2747</v>
      </c>
      <c r="C2742" s="9">
        <f t="shared" si="88"/>
        <v>1.2695338708998971E-3</v>
      </c>
      <c r="E2742">
        <f t="shared" si="87"/>
        <v>1.868302596464051E-4</v>
      </c>
    </row>
    <row r="2743" spans="1:5" ht="18">
      <c r="A2743" s="8">
        <v>447.26998900000001</v>
      </c>
      <c r="B2743" s="6" t="s">
        <v>2748</v>
      </c>
      <c r="C2743" s="9">
        <f t="shared" si="88"/>
        <v>-5.0938896035852554E-3</v>
      </c>
      <c r="E2743">
        <f t="shared" si="87"/>
        <v>6.1765932148387477E-3</v>
      </c>
    </row>
    <row r="2744" spans="1:5" ht="18">
      <c r="A2744" s="8">
        <v>451.58999599999999</v>
      </c>
      <c r="B2744" s="6" t="s">
        <v>2749</v>
      </c>
      <c r="C2744" s="9">
        <f t="shared" si="88"/>
        <v>9.6586113672829654E-3</v>
      </c>
      <c r="E2744">
        <f t="shared" si="87"/>
        <v>8.5759077560294741E-3</v>
      </c>
    </row>
    <row r="2745" spans="1:5" ht="18">
      <c r="A2745" s="8">
        <v>454.459991</v>
      </c>
      <c r="B2745" s="6" t="s">
        <v>2750</v>
      </c>
      <c r="C2745" s="9">
        <f t="shared" si="88"/>
        <v>6.3553112899339403E-3</v>
      </c>
      <c r="E2745">
        <f t="shared" si="87"/>
        <v>5.2726076786804481E-3</v>
      </c>
    </row>
    <row r="2746" spans="1:5" ht="18">
      <c r="A2746" s="8">
        <v>437.39001500000001</v>
      </c>
      <c r="B2746" s="6" t="s">
        <v>2751</v>
      </c>
      <c r="C2746" s="9">
        <f t="shared" si="88"/>
        <v>-3.7561009413477731E-2</v>
      </c>
      <c r="E2746">
        <f t="shared" si="87"/>
        <v>3.864371302473122E-2</v>
      </c>
    </row>
    <row r="2747" spans="1:5" ht="18">
      <c r="A2747" s="8">
        <v>437.02999899999998</v>
      </c>
      <c r="B2747" s="6" t="s">
        <v>2752</v>
      </c>
      <c r="C2747" s="9">
        <f t="shared" si="88"/>
        <v>-8.2310063708246339E-4</v>
      </c>
      <c r="E2747">
        <f t="shared" si="87"/>
        <v>1.9058042483359554E-3</v>
      </c>
    </row>
    <row r="2748" spans="1:5" ht="18">
      <c r="A2748" s="8">
        <v>436.60000600000001</v>
      </c>
      <c r="B2748" s="6" t="s">
        <v>2753</v>
      </c>
      <c r="C2748" s="9">
        <f t="shared" si="88"/>
        <v>-9.8389813281440919E-4</v>
      </c>
      <c r="E2748">
        <f t="shared" si="87"/>
        <v>2.0666017440679014E-3</v>
      </c>
    </row>
    <row r="2749" spans="1:5" ht="18">
      <c r="A2749" s="8">
        <v>435.25</v>
      </c>
      <c r="B2749" s="6" t="s">
        <v>2754</v>
      </c>
      <c r="C2749" s="9">
        <f t="shared" si="88"/>
        <v>-3.0920888260363988E-3</v>
      </c>
      <c r="E2749">
        <f t="shared" si="87"/>
        <v>4.174792437289891E-3</v>
      </c>
    </row>
    <row r="2750" spans="1:5" ht="18">
      <c r="A2750" s="8">
        <v>439.32998700000002</v>
      </c>
      <c r="B2750" s="6" t="s">
        <v>2755</v>
      </c>
      <c r="C2750" s="9">
        <f t="shared" si="88"/>
        <v>9.3738931648479351E-3</v>
      </c>
      <c r="E2750">
        <f t="shared" si="87"/>
        <v>8.2911895535944437E-3</v>
      </c>
    </row>
    <row r="2751" spans="1:5" ht="18">
      <c r="A2751" s="8">
        <v>438.10998499999999</v>
      </c>
      <c r="B2751" s="6" t="s">
        <v>2756</v>
      </c>
      <c r="C2751" s="9">
        <f t="shared" si="88"/>
        <v>-2.7769604536465042E-3</v>
      </c>
      <c r="E2751">
        <f t="shared" si="87"/>
        <v>3.8596640648999965E-3</v>
      </c>
    </row>
    <row r="2752" spans="1:5" ht="18">
      <c r="A2752" s="8">
        <v>430.52999899999998</v>
      </c>
      <c r="B2752" s="6" t="s">
        <v>2757</v>
      </c>
      <c r="C2752" s="9">
        <f t="shared" si="88"/>
        <v>-1.7301559561579083E-2</v>
      </c>
      <c r="E2752">
        <f t="shared" si="87"/>
        <v>1.8384263172832576E-2</v>
      </c>
    </row>
    <row r="2753" spans="1:5" ht="18">
      <c r="A2753" s="8">
        <v>424.82998700000002</v>
      </c>
      <c r="B2753" s="6" t="s">
        <v>2758</v>
      </c>
      <c r="C2753" s="9">
        <f t="shared" si="88"/>
        <v>-1.3239523408913434E-2</v>
      </c>
      <c r="E2753">
        <f t="shared" si="87"/>
        <v>1.4322227020166925E-2</v>
      </c>
    </row>
    <row r="2754" spans="1:5" ht="18">
      <c r="A2754" s="8">
        <v>421.5</v>
      </c>
      <c r="B2754" s="6" t="s">
        <v>2759</v>
      </c>
      <c r="C2754" s="9">
        <f t="shared" si="88"/>
        <v>-7.8383991288261123E-3</v>
      </c>
      <c r="E2754">
        <f t="shared" si="87"/>
        <v>8.9211027400796037E-3</v>
      </c>
    </row>
    <row r="2755" spans="1:5" ht="18">
      <c r="A2755" s="8">
        <v>418.57998700000002</v>
      </c>
      <c r="B2755" s="6" t="s">
        <v>2760</v>
      </c>
      <c r="C2755" s="9">
        <f t="shared" si="88"/>
        <v>-6.9276702253855404E-3</v>
      </c>
      <c r="E2755">
        <f t="shared" ref="E2755:E2762" si="89">ABS(C2755-$G$2)</f>
        <v>8.0103738366390318E-3</v>
      </c>
    </row>
    <row r="2756" spans="1:5" ht="18">
      <c r="A2756" s="8">
        <v>423.35000600000001</v>
      </c>
      <c r="B2756" s="6" t="s">
        <v>2761</v>
      </c>
      <c r="C2756" s="9">
        <f t="shared" ref="C2756:C2762" si="90">A2756/A2755-1</f>
        <v>1.1395716823890956E-2</v>
      </c>
      <c r="E2756">
        <f t="shared" si="89"/>
        <v>1.0313013212637464E-2</v>
      </c>
    </row>
    <row r="2757" spans="1:5" ht="18">
      <c r="A2757" s="8">
        <v>427.85000600000001</v>
      </c>
      <c r="B2757" s="6" t="s">
        <v>2762</v>
      </c>
      <c r="C2757" s="9">
        <f t="shared" si="90"/>
        <v>1.0629502624832865E-2</v>
      </c>
      <c r="E2757">
        <f t="shared" si="89"/>
        <v>9.5467990135793736E-3</v>
      </c>
    </row>
    <row r="2758" spans="1:5" ht="18">
      <c r="A2758" s="8">
        <v>422.36999500000002</v>
      </c>
      <c r="B2758" s="6" t="s">
        <v>2763</v>
      </c>
      <c r="C2758" s="9">
        <f t="shared" si="90"/>
        <v>-1.2808252712750878E-2</v>
      </c>
      <c r="E2758">
        <f t="shared" si="89"/>
        <v>1.389095632400437E-2</v>
      </c>
    </row>
    <row r="2759" spans="1:5" ht="18">
      <c r="A2759" s="8">
        <v>424.55999800000001</v>
      </c>
      <c r="B2759" s="6" t="s">
        <v>2764</v>
      </c>
      <c r="C2759" s="9">
        <f t="shared" si="90"/>
        <v>5.1850345098496398E-3</v>
      </c>
      <c r="E2759">
        <f t="shared" si="89"/>
        <v>4.1023308985961475E-3</v>
      </c>
    </row>
    <row r="2760" spans="1:5" ht="18">
      <c r="A2760" s="8">
        <v>418.95001200000002</v>
      </c>
      <c r="B2760" s="6" t="s">
        <v>2765</v>
      </c>
      <c r="C2760" s="9">
        <f t="shared" si="90"/>
        <v>-1.3213647132154005E-2</v>
      </c>
      <c r="E2760">
        <f t="shared" si="89"/>
        <v>1.4296350743407496E-2</v>
      </c>
    </row>
    <row r="2761" spans="1:5" ht="18">
      <c r="A2761" s="8">
        <v>417.19000199999999</v>
      </c>
      <c r="B2761" s="6" t="s">
        <v>2766</v>
      </c>
      <c r="C2761" s="9">
        <f t="shared" si="90"/>
        <v>-4.2010023859362366E-3</v>
      </c>
      <c r="E2761">
        <f t="shared" si="89"/>
        <v>5.2837059971897289E-3</v>
      </c>
    </row>
    <row r="2762" spans="1:5" ht="18">
      <c r="A2762" s="8">
        <v>415.67001299999998</v>
      </c>
      <c r="B2762" s="6" t="s">
        <v>2767</v>
      </c>
      <c r="C2762" s="9">
        <f t="shared" si="90"/>
        <v>-3.6433974752827503E-3</v>
      </c>
      <c r="E2762">
        <f t="shared" si="89"/>
        <v>4.7261010865362425E-3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2B28-0630-F74A-9BF6-E780FA429D52}">
  <dimension ref="A1:D2762"/>
  <sheetViews>
    <sheetView topLeftCell="A36" zoomScale="75" workbookViewId="0">
      <selection activeCell="D4" sqref="D4"/>
    </sheetView>
  </sheetViews>
  <sheetFormatPr baseColWidth="10" defaultRowHeight="13"/>
  <cols>
    <col min="1" max="1" width="14.5" style="1" bestFit="1" customWidth="1"/>
    <col min="2" max="2" width="11" style="1" bestFit="1" customWidth="1"/>
    <col min="3" max="3" width="11.6640625" bestFit="1" customWidth="1"/>
    <col min="4" max="4" width="11.83203125" bestFit="1" customWidth="1"/>
  </cols>
  <sheetData>
    <row r="1" spans="1:4" ht="14">
      <c r="A1" s="11" t="s">
        <v>2773</v>
      </c>
      <c r="B1" s="11" t="s">
        <v>2772</v>
      </c>
      <c r="C1" s="24" t="s">
        <v>2770</v>
      </c>
      <c r="D1" s="24" t="s">
        <v>2774</v>
      </c>
    </row>
    <row r="2" spans="1:4" ht="18">
      <c r="A2" s="9">
        <v>-1</v>
      </c>
      <c r="B2" s="12">
        <v>1</v>
      </c>
      <c r="C2">
        <v>1.2075836251660427E-4</v>
      </c>
      <c r="D2">
        <f>SUM($C$2:C2)</f>
        <v>1.2075836251660427E-4</v>
      </c>
    </row>
    <row r="3" spans="1:4" ht="18">
      <c r="A3" s="9">
        <v>-0.14599999999999999</v>
      </c>
      <c r="B3" s="12">
        <v>1</v>
      </c>
      <c r="C3">
        <v>1.2075836251660427E-4</v>
      </c>
      <c r="D3">
        <f>SUM($C$2:C3)</f>
        <v>2.4151672503320854E-4</v>
      </c>
    </row>
    <row r="4" spans="1:4" ht="18">
      <c r="A4" s="9">
        <v>-9.4E-2</v>
      </c>
      <c r="B4" s="12">
        <v>1</v>
      </c>
      <c r="C4">
        <v>1.2075836251660427E-4</v>
      </c>
      <c r="D4">
        <f>SUM($C$2:C4)</f>
        <v>3.6227508754981279E-4</v>
      </c>
    </row>
    <row r="5" spans="1:4" ht="18">
      <c r="A5" s="9">
        <v>-9.1999999999999998E-2</v>
      </c>
      <c r="B5" s="13" t="s">
        <v>2771</v>
      </c>
      <c r="C5">
        <v>1.2075836251660427E-4</v>
      </c>
      <c r="D5">
        <f>SUM($C$2:C5)</f>
        <v>4.8303345006641709E-4</v>
      </c>
    </row>
    <row r="6" spans="1:4" ht="18">
      <c r="A6" s="9">
        <v>-7.5999999999999998E-2</v>
      </c>
      <c r="B6" s="12">
        <v>1</v>
      </c>
      <c r="C6">
        <v>1.2075836251660427E-4</v>
      </c>
      <c r="D6">
        <f>SUM($C$2:C6)</f>
        <v>6.0379181258302138E-4</v>
      </c>
    </row>
    <row r="7" spans="1:4" ht="18">
      <c r="A7" s="9">
        <v>-7.0000000000000007E-2</v>
      </c>
      <c r="B7" s="12">
        <v>2</v>
      </c>
      <c r="C7">
        <v>2.4151672503320854E-4</v>
      </c>
      <c r="D7">
        <f>SUM($C$2:C7)</f>
        <v>8.4530853761622987E-4</v>
      </c>
    </row>
    <row r="8" spans="1:4" ht="18">
      <c r="A8" s="9">
        <v>-6.6000000000000003E-2</v>
      </c>
      <c r="B8" s="12">
        <v>1</v>
      </c>
      <c r="C8">
        <v>1.2075836251660427E-4</v>
      </c>
      <c r="D8">
        <f>SUM($C$2:C8)</f>
        <v>9.6606690013283417E-4</v>
      </c>
    </row>
    <row r="9" spans="1:4" ht="18">
      <c r="A9" s="9">
        <v>-0.06</v>
      </c>
      <c r="B9" s="12">
        <v>2</v>
      </c>
      <c r="C9">
        <v>2.4151672503320854E-4</v>
      </c>
      <c r="D9">
        <f>SUM($C$2:C9)</f>
        <v>1.2075836251660428E-3</v>
      </c>
    </row>
    <row r="10" spans="1:4" ht="18">
      <c r="A10" s="9">
        <v>-5.6000000000000001E-2</v>
      </c>
      <c r="B10" s="12">
        <v>1</v>
      </c>
      <c r="C10">
        <v>1.2075836251660427E-4</v>
      </c>
      <c r="D10">
        <f>SUM($C$2:C10)</f>
        <v>1.3283419876826471E-3</v>
      </c>
    </row>
    <row r="11" spans="1:4" ht="18">
      <c r="A11" s="9">
        <v>-5.3999999999999999E-2</v>
      </c>
      <c r="B11" s="12">
        <v>3</v>
      </c>
      <c r="C11">
        <v>3.6227508754981284E-4</v>
      </c>
      <c r="D11">
        <f>SUM($C$2:C11)</f>
        <v>1.69061707523246E-3</v>
      </c>
    </row>
    <row r="12" spans="1:4" ht="18">
      <c r="A12" s="9">
        <v>-5.2000000000000005E-2</v>
      </c>
      <c r="B12" s="12">
        <v>2</v>
      </c>
      <c r="C12">
        <v>2.4151672503320854E-4</v>
      </c>
      <c r="D12">
        <f>SUM($C$2:C12)</f>
        <v>1.9321338002656686E-3</v>
      </c>
    </row>
    <row r="13" spans="1:4" ht="18">
      <c r="A13" s="9">
        <v>-0.05</v>
      </c>
      <c r="B13" s="12">
        <v>2</v>
      </c>
      <c r="C13">
        <v>2.4151672503320854E-4</v>
      </c>
      <c r="D13">
        <f>SUM($C$2:C13)</f>
        <v>2.1736505252988769E-3</v>
      </c>
    </row>
    <row r="14" spans="1:4" ht="18">
      <c r="A14" s="9">
        <v>-4.8000000000000001E-2</v>
      </c>
      <c r="B14" s="12">
        <v>1</v>
      </c>
      <c r="C14">
        <v>1.2075836251660427E-4</v>
      </c>
      <c r="D14">
        <f>SUM($C$2:C14)</f>
        <v>2.2944088878154812E-3</v>
      </c>
    </row>
    <row r="15" spans="1:4" ht="18">
      <c r="A15" s="9">
        <v>-4.5999999999999999E-2</v>
      </c>
      <c r="B15" s="12">
        <v>1</v>
      </c>
      <c r="C15">
        <v>1.2075836251660427E-4</v>
      </c>
      <c r="D15">
        <f>SUM($C$2:C15)</f>
        <v>2.4151672503320855E-3</v>
      </c>
    </row>
    <row r="16" spans="1:4" ht="18">
      <c r="A16" s="9">
        <v>-4.3999999999999997E-2</v>
      </c>
      <c r="B16" s="12">
        <v>4</v>
      </c>
      <c r="C16">
        <v>4.8303345006641709E-4</v>
      </c>
      <c r="D16">
        <f>SUM($C$2:C16)</f>
        <v>2.8982007003985027E-3</v>
      </c>
    </row>
    <row r="17" spans="1:4" ht="18">
      <c r="A17" s="9">
        <v>-4.2000000000000003E-2</v>
      </c>
      <c r="B17" s="12">
        <v>7</v>
      </c>
      <c r="C17">
        <v>8.4530853761622987E-4</v>
      </c>
      <c r="D17">
        <f>SUM($C$2:C17)</f>
        <v>3.7435092380147328E-3</v>
      </c>
    </row>
    <row r="18" spans="1:4" ht="18">
      <c r="A18" s="9">
        <v>-0.04</v>
      </c>
      <c r="B18" s="12">
        <v>8</v>
      </c>
      <c r="C18">
        <v>9.6606690013283417E-4</v>
      </c>
      <c r="D18">
        <f>SUM($C$2:C18)</f>
        <v>4.7095761381475672E-3</v>
      </c>
    </row>
    <row r="19" spans="1:4" ht="18">
      <c r="A19" s="9">
        <v>-3.7999999999999999E-2</v>
      </c>
      <c r="B19" s="12">
        <v>8</v>
      </c>
      <c r="C19">
        <v>9.6606690013283417E-4</v>
      </c>
      <c r="D19">
        <f>SUM($C$2:C19)</f>
        <v>5.6756430382804016E-3</v>
      </c>
    </row>
    <row r="20" spans="1:4" ht="18">
      <c r="A20" s="9">
        <v>-3.6000000000000004E-2</v>
      </c>
      <c r="B20" s="12">
        <v>12</v>
      </c>
      <c r="C20">
        <v>1.4491003501992514E-3</v>
      </c>
      <c r="D20">
        <f>SUM($C$2:C20)</f>
        <v>7.1247433884796532E-3</v>
      </c>
    </row>
    <row r="21" spans="1:4" ht="18">
      <c r="A21" s="9">
        <v>-3.4000000000000002E-2</v>
      </c>
      <c r="B21" s="12">
        <v>8</v>
      </c>
      <c r="C21">
        <v>9.6606690013283417E-4</v>
      </c>
      <c r="D21">
        <f>SUM($C$2:C21)</f>
        <v>8.0908102886124867E-3</v>
      </c>
    </row>
    <row r="22" spans="1:4" ht="18">
      <c r="A22" s="9">
        <v>-3.2000000000000001E-2</v>
      </c>
      <c r="B22" s="12">
        <v>12</v>
      </c>
      <c r="C22">
        <v>1.4491003501992514E-3</v>
      </c>
      <c r="D22">
        <f>SUM($C$2:C22)</f>
        <v>9.5399106388117383E-3</v>
      </c>
    </row>
    <row r="23" spans="1:4" ht="18">
      <c r="A23" s="9">
        <v>-0.03</v>
      </c>
      <c r="B23" s="12">
        <v>13</v>
      </c>
      <c r="C23">
        <v>1.5698587127158557E-3</v>
      </c>
      <c r="D23">
        <f>SUM($C$2:C23)</f>
        <v>1.1109769351527594E-2</v>
      </c>
    </row>
    <row r="24" spans="1:4" ht="18">
      <c r="A24" s="9">
        <v>-2.8000000000000001E-2</v>
      </c>
      <c r="B24" s="12">
        <v>23</v>
      </c>
      <c r="C24">
        <v>2.7774423378818984E-3</v>
      </c>
      <c r="D24">
        <f>SUM($C$2:C24)</f>
        <v>1.3887211689409491E-2</v>
      </c>
    </row>
    <row r="25" spans="1:4" ht="18">
      <c r="A25" s="9">
        <v>-2.6000000000000002E-2</v>
      </c>
      <c r="B25" s="12">
        <v>23</v>
      </c>
      <c r="C25">
        <v>2.7774423378818984E-3</v>
      </c>
      <c r="D25">
        <f>SUM($C$2:C25)</f>
        <v>1.6664654027291389E-2</v>
      </c>
    </row>
    <row r="26" spans="1:4" ht="18">
      <c r="A26" s="9">
        <v>-2.4E-2</v>
      </c>
      <c r="B26" s="12">
        <v>21</v>
      </c>
      <c r="C26">
        <v>2.5359256128486898E-3</v>
      </c>
      <c r="D26">
        <f>SUM($C$2:C26)</f>
        <v>1.9200579640140079E-2</v>
      </c>
    </row>
    <row r="27" spans="1:4" ht="18">
      <c r="A27" s="9">
        <v>-2.1999999999999999E-2</v>
      </c>
      <c r="B27" s="12">
        <v>19</v>
      </c>
      <c r="C27">
        <v>2.2944088878154812E-3</v>
      </c>
      <c r="D27">
        <f>SUM($C$2:C27)</f>
        <v>2.1494988527955561E-2</v>
      </c>
    </row>
    <row r="28" spans="1:4" ht="18">
      <c r="A28" s="9">
        <v>-0.02</v>
      </c>
      <c r="B28" s="12">
        <v>35</v>
      </c>
      <c r="C28">
        <v>4.22654268808115E-3</v>
      </c>
      <c r="D28">
        <f>SUM($C$2:C28)</f>
        <v>2.5721531216036712E-2</v>
      </c>
    </row>
    <row r="29" spans="1:4" ht="18">
      <c r="A29" s="9">
        <v>-1.8000000000000002E-2</v>
      </c>
      <c r="B29" s="12">
        <v>42</v>
      </c>
      <c r="C29">
        <v>5.0718512256973797E-3</v>
      </c>
      <c r="D29">
        <f>SUM($C$2:C29)</f>
        <v>3.0793382441734091E-2</v>
      </c>
    </row>
    <row r="30" spans="1:4" ht="18">
      <c r="A30" s="9">
        <v>-1.6E-2</v>
      </c>
      <c r="B30" s="12">
        <v>36</v>
      </c>
      <c r="C30">
        <v>4.3473010505977539E-3</v>
      </c>
      <c r="D30">
        <f>SUM($C$2:C30)</f>
        <v>3.5140683492331848E-2</v>
      </c>
    </row>
    <row r="31" spans="1:4" ht="18">
      <c r="A31" s="9">
        <v>-1.4E-2</v>
      </c>
      <c r="B31" s="12">
        <v>53</v>
      </c>
      <c r="C31">
        <v>6.4001932133800265E-3</v>
      </c>
      <c r="D31">
        <f>SUM($C$2:C31)</f>
        <v>4.1540876705711875E-2</v>
      </c>
    </row>
    <row r="32" spans="1:4" ht="18">
      <c r="A32" s="9">
        <v>-1.2E-2</v>
      </c>
      <c r="B32" s="12">
        <v>82</v>
      </c>
      <c r="C32">
        <v>9.9021857263615499E-3</v>
      </c>
      <c r="D32">
        <f>SUM($C$2:C32)</f>
        <v>5.1443062432073423E-2</v>
      </c>
    </row>
    <row r="33" spans="1:4" ht="18">
      <c r="A33" s="9">
        <v>-0.01</v>
      </c>
      <c r="B33" s="12">
        <v>77</v>
      </c>
      <c r="C33">
        <v>9.2983939137785288E-3</v>
      </c>
      <c r="D33">
        <f>SUM($C$2:C33)</f>
        <v>6.074145634585195E-2</v>
      </c>
    </row>
    <row r="34" spans="1:4" ht="18">
      <c r="A34" s="9">
        <v>-8.0000000000000002E-3</v>
      </c>
      <c r="B34" s="12">
        <v>105</v>
      </c>
      <c r="C34">
        <v>1.2679628064243449E-2</v>
      </c>
      <c r="D34">
        <f>SUM($C$2:C34)</f>
        <v>7.34210844100954E-2</v>
      </c>
    </row>
    <row r="35" spans="1:4" ht="18">
      <c r="A35" s="9">
        <v>-6.0000000000000001E-3</v>
      </c>
      <c r="B35" s="12">
        <v>132</v>
      </c>
      <c r="C35">
        <v>1.5940103852191766E-2</v>
      </c>
      <c r="D35">
        <f>SUM($C$2:C35)</f>
        <v>8.9361188262287172E-2</v>
      </c>
    </row>
    <row r="36" spans="1:4" ht="18">
      <c r="A36" s="9">
        <v>-4.0000000000000001E-3</v>
      </c>
      <c r="B36" s="12">
        <v>148</v>
      </c>
      <c r="C36">
        <v>1.7872237652457431E-2</v>
      </c>
      <c r="D36">
        <f>SUM($C$2:C36)</f>
        <v>0.10723342591474461</v>
      </c>
    </row>
    <row r="37" spans="1:4" ht="18">
      <c r="A37" s="9">
        <v>-2E-3</v>
      </c>
      <c r="B37" s="12">
        <v>181</v>
      </c>
      <c r="C37">
        <v>2.1857263615505374E-2</v>
      </c>
      <c r="D37">
        <f>SUM($C$2:C37)</f>
        <v>0.12909068953024999</v>
      </c>
    </row>
    <row r="38" spans="1:4" ht="18">
      <c r="A38" s="9">
        <v>0</v>
      </c>
      <c r="B38" s="12">
        <v>5742</v>
      </c>
      <c r="C38">
        <v>0.69339451757034176</v>
      </c>
      <c r="D38">
        <f>SUM($C$2:C38)</f>
        <v>0.8224852071005917</v>
      </c>
    </row>
    <row r="39" spans="1:4" ht="18">
      <c r="A39" s="9">
        <v>2E-3</v>
      </c>
      <c r="B39" s="12">
        <v>215</v>
      </c>
      <c r="C39">
        <v>2.5963047941069919E-2</v>
      </c>
      <c r="D39">
        <f>SUM($C$2:C39)</f>
        <v>0.84844825504166166</v>
      </c>
    </row>
    <row r="40" spans="1:4" ht="18">
      <c r="A40" s="9">
        <v>4.0000000000000001E-3</v>
      </c>
      <c r="B40" s="12">
        <v>173</v>
      </c>
      <c r="C40">
        <v>2.089119671537254E-2</v>
      </c>
      <c r="D40">
        <f>SUM($C$2:C40)</f>
        <v>0.8693394517570342</v>
      </c>
    </row>
    <row r="41" spans="1:4" ht="18">
      <c r="A41" s="9">
        <v>6.0000000000000001E-3</v>
      </c>
      <c r="B41" s="12">
        <v>137</v>
      </c>
      <c r="C41">
        <v>1.6543895664774787E-2</v>
      </c>
      <c r="D41">
        <f>SUM($C$2:C41)</f>
        <v>0.88588334742180896</v>
      </c>
    </row>
    <row r="42" spans="1:4" ht="18">
      <c r="A42" s="9">
        <v>8.0000000000000002E-3</v>
      </c>
      <c r="B42" s="12">
        <v>160</v>
      </c>
      <c r="C42">
        <v>1.9321338002656684E-2</v>
      </c>
      <c r="D42">
        <f>SUM($C$2:C42)</f>
        <v>0.90520468542446564</v>
      </c>
    </row>
    <row r="43" spans="1:4" ht="18">
      <c r="A43" s="9">
        <v>0.01</v>
      </c>
      <c r="B43" s="12">
        <v>118</v>
      </c>
      <c r="C43">
        <v>1.4249486776959305E-2</v>
      </c>
      <c r="D43">
        <f>SUM($C$2:C43)</f>
        <v>0.91945417220142489</v>
      </c>
    </row>
    <row r="44" spans="1:4" ht="18">
      <c r="A44" s="9">
        <v>1.2E-2</v>
      </c>
      <c r="B44" s="12">
        <v>115</v>
      </c>
      <c r="C44">
        <v>1.3887211689409491E-2</v>
      </c>
      <c r="D44">
        <f>SUM($C$2:C44)</f>
        <v>0.93334138389083443</v>
      </c>
    </row>
    <row r="45" spans="1:4" ht="18">
      <c r="A45" s="9">
        <v>1.4E-2</v>
      </c>
      <c r="B45" s="12">
        <v>103</v>
      </c>
      <c r="C45">
        <v>1.243811133921024E-2</v>
      </c>
      <c r="D45">
        <f>SUM($C$2:C45)</f>
        <v>0.94577949523004468</v>
      </c>
    </row>
    <row r="46" spans="1:4" ht="18">
      <c r="A46" s="9">
        <v>1.6E-2</v>
      </c>
      <c r="B46" s="12">
        <v>75</v>
      </c>
      <c r="C46">
        <v>9.0568771887453211E-3</v>
      </c>
      <c r="D46">
        <f>SUM($C$2:C46)</f>
        <v>0.95483637241879005</v>
      </c>
    </row>
    <row r="47" spans="1:4" ht="18">
      <c r="A47" s="9">
        <v>1.8000000000000002E-2</v>
      </c>
      <c r="B47" s="12">
        <v>75</v>
      </c>
      <c r="C47">
        <v>9.0568771887453211E-3</v>
      </c>
      <c r="D47">
        <f>SUM($C$2:C47)</f>
        <v>0.96389324960753542</v>
      </c>
    </row>
    <row r="48" spans="1:4" ht="18">
      <c r="A48" s="9">
        <v>0.02</v>
      </c>
      <c r="B48" s="12">
        <v>55</v>
      </c>
      <c r="C48">
        <v>6.6417099384132351E-3</v>
      </c>
      <c r="D48">
        <f>SUM($C$2:C48)</f>
        <v>0.97053495954594871</v>
      </c>
    </row>
    <row r="49" spans="1:4" ht="18">
      <c r="A49" s="9">
        <v>2.1999999999999999E-2</v>
      </c>
      <c r="B49" s="12">
        <v>53</v>
      </c>
      <c r="C49">
        <v>6.4001932133800265E-3</v>
      </c>
      <c r="D49">
        <f>SUM($C$2:C49)</f>
        <v>0.97693515275932874</v>
      </c>
    </row>
    <row r="50" spans="1:4" ht="18">
      <c r="A50" s="9">
        <v>2.4E-2</v>
      </c>
      <c r="B50" s="12">
        <v>37</v>
      </c>
      <c r="C50">
        <v>4.4680594131143577E-3</v>
      </c>
      <c r="D50">
        <f>SUM($C$2:C50)</f>
        <v>0.98140321217244308</v>
      </c>
    </row>
    <row r="51" spans="1:4" ht="18">
      <c r="A51" s="9">
        <v>2.6000000000000002E-2</v>
      </c>
      <c r="B51" s="12">
        <v>30</v>
      </c>
      <c r="C51">
        <v>3.6227508754981281E-3</v>
      </c>
      <c r="D51">
        <f>SUM($C$2:C51)</f>
        <v>0.98502596304794121</v>
      </c>
    </row>
    <row r="52" spans="1:4" ht="18">
      <c r="A52" s="9">
        <v>2.8000000000000001E-2</v>
      </c>
      <c r="B52" s="12">
        <v>21</v>
      </c>
      <c r="C52">
        <v>2.5359256128486898E-3</v>
      </c>
      <c r="D52">
        <f>SUM($C$2:C52)</f>
        <v>0.98756188866078987</v>
      </c>
    </row>
    <row r="53" spans="1:4" ht="18">
      <c r="A53" s="9">
        <v>0.03</v>
      </c>
      <c r="B53" s="12">
        <v>21</v>
      </c>
      <c r="C53">
        <v>2.5359256128486898E-3</v>
      </c>
      <c r="D53">
        <f>SUM($C$2:C53)</f>
        <v>0.99009781427363852</v>
      </c>
    </row>
    <row r="54" spans="1:4" ht="18">
      <c r="A54" s="9">
        <v>3.2000000000000001E-2</v>
      </c>
      <c r="B54" s="12">
        <v>13</v>
      </c>
      <c r="C54">
        <v>1.5698587127158557E-3</v>
      </c>
      <c r="D54">
        <f>SUM($C$2:C54)</f>
        <v>0.99166767298635439</v>
      </c>
    </row>
    <row r="55" spans="1:4" ht="18">
      <c r="A55" s="9">
        <v>3.4000000000000002E-2</v>
      </c>
      <c r="B55" s="12">
        <v>12</v>
      </c>
      <c r="C55">
        <v>1.4491003501992514E-3</v>
      </c>
      <c r="D55">
        <f>SUM($C$2:C55)</f>
        <v>0.99311677333655368</v>
      </c>
    </row>
    <row r="56" spans="1:4" ht="18">
      <c r="A56" s="9">
        <v>3.6000000000000004E-2</v>
      </c>
      <c r="B56" s="12">
        <v>4</v>
      </c>
      <c r="C56">
        <v>4.8303345006641709E-4</v>
      </c>
      <c r="D56">
        <f>SUM($C$2:C56)</f>
        <v>0.99359980678662008</v>
      </c>
    </row>
    <row r="57" spans="1:4" ht="18">
      <c r="A57" s="9">
        <v>3.7999999999999999E-2</v>
      </c>
      <c r="B57" s="12">
        <v>8</v>
      </c>
      <c r="C57">
        <v>9.6606690013283417E-4</v>
      </c>
      <c r="D57">
        <f>SUM($C$2:C57)</f>
        <v>0.99456587368675287</v>
      </c>
    </row>
    <row r="58" spans="1:4" ht="18">
      <c r="A58" s="9">
        <v>0.04</v>
      </c>
      <c r="B58" s="12">
        <v>8</v>
      </c>
      <c r="C58">
        <v>9.6606690013283417E-4</v>
      </c>
      <c r="D58">
        <f>SUM($C$2:C58)</f>
        <v>0.99553194058688566</v>
      </c>
    </row>
    <row r="59" spans="1:4" ht="18">
      <c r="A59" s="9">
        <v>4.2000000000000003E-2</v>
      </c>
      <c r="B59" s="12">
        <v>2</v>
      </c>
      <c r="C59">
        <v>2.4151672503320854E-4</v>
      </c>
      <c r="D59">
        <f>SUM($C$2:C59)</f>
        <v>0.99577345731191891</v>
      </c>
    </row>
    <row r="60" spans="1:4" ht="18">
      <c r="A60" s="9">
        <v>4.3999999999999997E-2</v>
      </c>
      <c r="B60" s="12">
        <v>5</v>
      </c>
      <c r="C60">
        <v>6.0379181258302138E-4</v>
      </c>
      <c r="D60">
        <f>SUM($C$2:C60)</f>
        <v>0.99637724912450198</v>
      </c>
    </row>
    <row r="61" spans="1:4" ht="18">
      <c r="A61" s="9">
        <v>4.5999999999999999E-2</v>
      </c>
      <c r="B61" s="12">
        <v>2</v>
      </c>
      <c r="C61">
        <v>2.4151672503320854E-4</v>
      </c>
      <c r="D61">
        <f>SUM($C$2:C61)</f>
        <v>0.99661876584953524</v>
      </c>
    </row>
    <row r="62" spans="1:4" ht="18">
      <c r="A62" s="9">
        <v>4.8000000000000001E-2</v>
      </c>
      <c r="B62" s="12">
        <v>2</v>
      </c>
      <c r="C62">
        <v>2.4151672503320854E-4</v>
      </c>
      <c r="D62">
        <f>SUM($C$2:C62)</f>
        <v>0.99686028257456849</v>
      </c>
    </row>
    <row r="63" spans="1:4" ht="18">
      <c r="A63" s="9">
        <v>0.05</v>
      </c>
      <c r="B63" s="12">
        <v>3</v>
      </c>
      <c r="C63">
        <v>3.6227508754981284E-4</v>
      </c>
      <c r="D63">
        <f>SUM($C$2:C63)</f>
        <v>0.99722255766211831</v>
      </c>
    </row>
    <row r="64" spans="1:4" ht="18">
      <c r="A64" s="9">
        <v>5.2000000000000005E-2</v>
      </c>
      <c r="B64" s="12">
        <v>1</v>
      </c>
      <c r="C64">
        <v>1.2075836251660427E-4</v>
      </c>
      <c r="D64">
        <f>SUM($C$2:C64)</f>
        <v>0.99734331602463488</v>
      </c>
    </row>
    <row r="65" spans="1:4" ht="18">
      <c r="A65" s="9">
        <v>5.3999999999999999E-2</v>
      </c>
      <c r="B65" s="12">
        <v>1</v>
      </c>
      <c r="C65">
        <v>1.2075836251660427E-4</v>
      </c>
      <c r="D65">
        <f>SUM($C$2:C65)</f>
        <v>0.99746407438715146</v>
      </c>
    </row>
    <row r="66" spans="1:4" ht="18">
      <c r="A66" s="9">
        <v>5.6000000000000001E-2</v>
      </c>
      <c r="B66" s="12">
        <v>1</v>
      </c>
      <c r="C66">
        <v>1.2075836251660427E-4</v>
      </c>
      <c r="D66">
        <f>SUM($C$2:C66)</f>
        <v>0.99758483274966803</v>
      </c>
    </row>
    <row r="67" spans="1:4" ht="18">
      <c r="A67" s="9">
        <v>5.8000000000000003E-2</v>
      </c>
      <c r="B67" s="12">
        <v>1</v>
      </c>
      <c r="C67">
        <v>1.2075836251660427E-4</v>
      </c>
      <c r="D67">
        <f>SUM($C$2:C67)</f>
        <v>0.9977055911121846</v>
      </c>
    </row>
    <row r="68" spans="1:4" ht="18">
      <c r="A68" s="9">
        <v>0.06</v>
      </c>
      <c r="B68" s="12">
        <v>2</v>
      </c>
      <c r="C68">
        <v>2.4151672503320854E-4</v>
      </c>
      <c r="D68">
        <f>SUM($C$2:C68)</f>
        <v>0.99794710783721785</v>
      </c>
    </row>
    <row r="69" spans="1:4" ht="18">
      <c r="A69" s="9">
        <v>6.2E-2</v>
      </c>
      <c r="B69" s="12">
        <v>1</v>
      </c>
      <c r="C69">
        <v>1.2075836251660427E-4</v>
      </c>
      <c r="D69">
        <f>SUM($C$2:C69)</f>
        <v>0.99806786619973442</v>
      </c>
    </row>
    <row r="70" spans="1:4" ht="18">
      <c r="A70" s="9">
        <v>6.4000000000000001E-2</v>
      </c>
      <c r="B70" s="12">
        <v>1</v>
      </c>
      <c r="C70">
        <v>1.2075836251660427E-4</v>
      </c>
      <c r="D70">
        <f>SUM($C$2:C70)</f>
        <v>0.99818862456225099</v>
      </c>
    </row>
    <row r="71" spans="1:4" ht="18">
      <c r="A71" s="9">
        <v>6.6000000000000003E-2</v>
      </c>
      <c r="B71" s="12">
        <v>1</v>
      </c>
      <c r="C71">
        <v>1.2075836251660427E-4</v>
      </c>
      <c r="D71">
        <f>SUM($C$2:C71)</f>
        <v>0.99830938292476756</v>
      </c>
    </row>
    <row r="72" spans="1:4" ht="18">
      <c r="A72" s="9">
        <v>6.8000000000000005E-2</v>
      </c>
      <c r="B72" s="12">
        <v>2</v>
      </c>
      <c r="C72">
        <v>2.4151672503320854E-4</v>
      </c>
      <c r="D72">
        <f>SUM($C$2:C72)</f>
        <v>0.99855089964980082</v>
      </c>
    </row>
    <row r="73" spans="1:4" ht="18">
      <c r="A73" s="9">
        <v>7.0000000000000007E-2</v>
      </c>
      <c r="B73" s="12">
        <v>2</v>
      </c>
      <c r="C73">
        <v>2.4151672503320854E-4</v>
      </c>
      <c r="D73">
        <f>SUM($C$2:C73)</f>
        <v>0.99879241637483407</v>
      </c>
    </row>
    <row r="74" spans="1:4" ht="18">
      <c r="A74" s="9">
        <v>7.2000000000000008E-2</v>
      </c>
      <c r="B74" s="12">
        <v>1</v>
      </c>
      <c r="C74">
        <v>1.2075836251660427E-4</v>
      </c>
      <c r="D74">
        <f>SUM($C$2:C74)</f>
        <v>0.99891317473735064</v>
      </c>
    </row>
    <row r="75" spans="1:4" ht="18">
      <c r="A75" s="9">
        <v>7.3999999999999996E-2</v>
      </c>
      <c r="B75" s="12">
        <v>1</v>
      </c>
      <c r="C75">
        <v>1.2075836251660427E-4</v>
      </c>
      <c r="D75">
        <f>SUM($C$2:C75)</f>
        <v>0.99903393309986721</v>
      </c>
    </row>
    <row r="76" spans="1:4" ht="18">
      <c r="A76" s="9">
        <v>7.5999999999999998E-2</v>
      </c>
      <c r="B76" s="12">
        <v>2</v>
      </c>
      <c r="C76">
        <v>2.4151672503320854E-4</v>
      </c>
      <c r="D76">
        <f>SUM($C$2:C76)</f>
        <v>0.99927544982490046</v>
      </c>
    </row>
    <row r="77" spans="1:4" ht="18">
      <c r="A77" s="9">
        <v>8.4000000000000005E-2</v>
      </c>
      <c r="B77" s="12">
        <v>2</v>
      </c>
      <c r="C77">
        <v>2.4151672503320854E-4</v>
      </c>
      <c r="D77">
        <f>SUM($C$2:C77)</f>
        <v>0.99951696654993372</v>
      </c>
    </row>
    <row r="78" spans="1:4" ht="18">
      <c r="A78" s="9">
        <v>9.1999999999999998E-2</v>
      </c>
      <c r="B78" s="12">
        <v>1</v>
      </c>
      <c r="C78">
        <v>1.2075836251660427E-4</v>
      </c>
      <c r="D78">
        <f>SUM($C$2:C78)</f>
        <v>0.99963772491245029</v>
      </c>
    </row>
    <row r="79" spans="1:4" ht="18">
      <c r="A79" s="9">
        <v>0.10200000000000001</v>
      </c>
      <c r="B79" s="12">
        <v>1</v>
      </c>
      <c r="C79">
        <v>1.2075836251660427E-4</v>
      </c>
      <c r="D79">
        <f>SUM($C$2:C79)</f>
        <v>0.99975848327496686</v>
      </c>
    </row>
    <row r="80" spans="1:4" ht="18">
      <c r="A80" s="9">
        <v>0.106</v>
      </c>
      <c r="B80" s="12">
        <v>1</v>
      </c>
      <c r="C80">
        <v>1.2075836251660427E-4</v>
      </c>
      <c r="D80">
        <f>SUM($C$2:C80)</f>
        <v>0.99987924163748343</v>
      </c>
    </row>
    <row r="81" spans="1:4" ht="18">
      <c r="A81" s="9">
        <v>0.14400000000000002</v>
      </c>
      <c r="B81" s="12">
        <v>1</v>
      </c>
      <c r="C81">
        <v>1.2075836251660427E-4</v>
      </c>
      <c r="D81">
        <f>SUM($C$2:C81)</f>
        <v>1</v>
      </c>
    </row>
    <row r="82" spans="1:4" ht="18">
      <c r="A82" s="9"/>
      <c r="B82" s="12"/>
    </row>
    <row r="83" spans="1:4" ht="18">
      <c r="A83" s="9"/>
      <c r="B83" s="12"/>
    </row>
    <row r="84" spans="1:4" ht="18">
      <c r="A84" s="9"/>
      <c r="B84" s="12"/>
    </row>
    <row r="85" spans="1:4" ht="18">
      <c r="A85" s="9"/>
      <c r="B85" s="12"/>
    </row>
    <row r="86" spans="1:4" ht="18">
      <c r="A86" s="9"/>
      <c r="B86" s="12"/>
    </row>
    <row r="87" spans="1:4" ht="18">
      <c r="A87" s="9"/>
      <c r="B87" s="12"/>
    </row>
    <row r="88" spans="1:4" ht="18">
      <c r="A88" s="9"/>
      <c r="B88" s="12"/>
    </row>
    <row r="89" spans="1:4" ht="18">
      <c r="A89" s="9"/>
      <c r="B89" s="12"/>
    </row>
    <row r="90" spans="1:4" ht="18">
      <c r="A90" s="9"/>
      <c r="B90" s="12"/>
    </row>
    <row r="91" spans="1:4" ht="18">
      <c r="A91" s="9"/>
      <c r="B91" s="12"/>
    </row>
    <row r="92" spans="1:4" ht="18">
      <c r="A92" s="9"/>
      <c r="B92" s="12"/>
    </row>
    <row r="93" spans="1:4" ht="18">
      <c r="A93" s="9"/>
      <c r="B93" s="12"/>
    </row>
    <row r="94" spans="1:4" ht="18">
      <c r="A94" s="9"/>
      <c r="B94" s="12"/>
    </row>
    <row r="95" spans="1:4" ht="18">
      <c r="A95" s="9"/>
      <c r="B95" s="12"/>
    </row>
    <row r="96" spans="1:4" ht="18">
      <c r="A96" s="9"/>
      <c r="B96" s="12"/>
    </row>
    <row r="97" spans="1:2" ht="18">
      <c r="A97" s="9"/>
      <c r="B97" s="12"/>
    </row>
    <row r="98" spans="1:2" ht="18">
      <c r="A98" s="9"/>
      <c r="B98" s="12"/>
    </row>
    <row r="99" spans="1:2" ht="18">
      <c r="A99" s="9"/>
      <c r="B99" s="12"/>
    </row>
    <row r="100" spans="1:2" ht="18">
      <c r="A100" s="9"/>
      <c r="B100" s="12"/>
    </row>
    <row r="101" spans="1:2" ht="18">
      <c r="A101" s="9"/>
      <c r="B101" s="12"/>
    </row>
    <row r="102" spans="1:2" ht="18">
      <c r="A102" s="9"/>
      <c r="B102" s="12"/>
    </row>
    <row r="103" spans="1:2" ht="18">
      <c r="A103" s="9"/>
      <c r="B103" s="12"/>
    </row>
    <row r="104" spans="1:2" ht="18">
      <c r="A104" s="9"/>
      <c r="B104" s="12"/>
    </row>
    <row r="105" spans="1:2" ht="18">
      <c r="A105" s="9"/>
      <c r="B105" s="12"/>
    </row>
    <row r="106" spans="1:2" ht="18">
      <c r="A106" s="9"/>
      <c r="B106" s="12"/>
    </row>
    <row r="107" spans="1:2" ht="18">
      <c r="A107" s="9"/>
      <c r="B107" s="12"/>
    </row>
    <row r="108" spans="1:2" ht="18">
      <c r="A108" s="9"/>
      <c r="B108" s="12"/>
    </row>
    <row r="109" spans="1:2" ht="18">
      <c r="A109" s="9"/>
      <c r="B109" s="12"/>
    </row>
    <row r="110" spans="1:2" ht="18">
      <c r="A110" s="9"/>
      <c r="B110" s="12"/>
    </row>
    <row r="111" spans="1:2" ht="18">
      <c r="A111" s="9"/>
      <c r="B111" s="12"/>
    </row>
    <row r="112" spans="1:2" ht="18">
      <c r="A112" s="9"/>
      <c r="B112" s="12"/>
    </row>
    <row r="113" spans="1:2" ht="18">
      <c r="A113" s="9"/>
      <c r="B113" s="12"/>
    </row>
    <row r="114" spans="1:2" ht="18">
      <c r="A114" s="9"/>
      <c r="B114" s="12"/>
    </row>
    <row r="115" spans="1:2" ht="18">
      <c r="A115" s="9"/>
      <c r="B115" s="12"/>
    </row>
    <row r="116" spans="1:2" ht="18">
      <c r="A116" s="9"/>
      <c r="B116" s="12"/>
    </row>
    <row r="117" spans="1:2" ht="18">
      <c r="A117" s="9"/>
      <c r="B117" s="12"/>
    </row>
    <row r="118" spans="1:2" ht="18">
      <c r="A118" s="9"/>
      <c r="B118" s="12"/>
    </row>
    <row r="119" spans="1:2" ht="18">
      <c r="A119" s="9"/>
      <c r="B119" s="12"/>
    </row>
    <row r="120" spans="1:2" ht="18">
      <c r="A120" s="9"/>
      <c r="B120" s="12"/>
    </row>
    <row r="121" spans="1:2" ht="18">
      <c r="A121" s="9"/>
      <c r="B121" s="12"/>
    </row>
    <row r="122" spans="1:2" ht="18">
      <c r="A122" s="9"/>
      <c r="B122" s="12"/>
    </row>
    <row r="123" spans="1:2" ht="18">
      <c r="A123" s="9"/>
      <c r="B123" s="12"/>
    </row>
    <row r="124" spans="1:2" ht="18">
      <c r="A124" s="9"/>
      <c r="B124" s="12"/>
    </row>
    <row r="125" spans="1:2" ht="18">
      <c r="A125" s="9"/>
      <c r="B125" s="12"/>
    </row>
    <row r="126" spans="1:2" ht="18">
      <c r="A126" s="9"/>
      <c r="B126" s="12"/>
    </row>
    <row r="127" spans="1:2" ht="18">
      <c r="A127" s="9"/>
      <c r="B127" s="12"/>
    </row>
    <row r="128" spans="1:2" ht="18">
      <c r="A128" s="9"/>
      <c r="B128" s="12"/>
    </row>
    <row r="129" spans="1:2" ht="18">
      <c r="A129" s="9"/>
      <c r="B129" s="12"/>
    </row>
    <row r="130" spans="1:2" ht="18">
      <c r="A130" s="9"/>
      <c r="B130" s="12"/>
    </row>
    <row r="131" spans="1:2" ht="18">
      <c r="A131" s="9"/>
      <c r="B131" s="12"/>
    </row>
    <row r="132" spans="1:2" ht="18">
      <c r="A132" s="9"/>
      <c r="B132" s="12"/>
    </row>
    <row r="133" spans="1:2" ht="18">
      <c r="A133" s="9"/>
      <c r="B133" s="12"/>
    </row>
    <row r="134" spans="1:2" ht="18">
      <c r="A134" s="9"/>
      <c r="B134" s="12"/>
    </row>
    <row r="135" spans="1:2" ht="18">
      <c r="A135" s="9"/>
      <c r="B135" s="12"/>
    </row>
    <row r="136" spans="1:2" ht="18">
      <c r="A136" s="9"/>
      <c r="B136" s="12"/>
    </row>
    <row r="137" spans="1:2" ht="18">
      <c r="A137" s="9"/>
      <c r="B137" s="12"/>
    </row>
    <row r="138" spans="1:2" ht="18">
      <c r="A138" s="9"/>
      <c r="B138" s="12"/>
    </row>
    <row r="139" spans="1:2" ht="18">
      <c r="A139" s="9"/>
      <c r="B139" s="12"/>
    </row>
    <row r="140" spans="1:2" ht="18">
      <c r="A140" s="9"/>
      <c r="B140" s="12"/>
    </row>
    <row r="141" spans="1:2" ht="18">
      <c r="A141" s="9"/>
      <c r="B141" s="12"/>
    </row>
    <row r="142" spans="1:2" ht="18">
      <c r="A142" s="9"/>
      <c r="B142" s="12"/>
    </row>
    <row r="143" spans="1:2" ht="18">
      <c r="A143" s="9"/>
      <c r="B143" s="12"/>
    </row>
    <row r="144" spans="1:2" ht="18">
      <c r="A144" s="9"/>
      <c r="B144" s="12"/>
    </row>
    <row r="145" spans="1:2" ht="18">
      <c r="A145" s="9"/>
      <c r="B145" s="12"/>
    </row>
    <row r="146" spans="1:2" ht="18">
      <c r="A146" s="9"/>
      <c r="B146" s="12"/>
    </row>
    <row r="147" spans="1:2" ht="18">
      <c r="A147" s="9"/>
      <c r="B147" s="12"/>
    </row>
    <row r="148" spans="1:2" ht="18">
      <c r="A148" s="9"/>
      <c r="B148" s="12"/>
    </row>
    <row r="149" spans="1:2" ht="18">
      <c r="A149" s="9"/>
      <c r="B149" s="12"/>
    </row>
    <row r="150" spans="1:2" ht="18">
      <c r="A150" s="9"/>
      <c r="B150" s="12"/>
    </row>
    <row r="151" spans="1:2" ht="18">
      <c r="A151" s="9"/>
      <c r="B151" s="12"/>
    </row>
    <row r="152" spans="1:2" ht="18">
      <c r="A152" s="9"/>
      <c r="B152" s="12"/>
    </row>
    <row r="153" spans="1:2" ht="18">
      <c r="A153" s="9"/>
      <c r="B153" s="12"/>
    </row>
    <row r="154" spans="1:2" ht="18">
      <c r="A154" s="9"/>
      <c r="B154" s="12"/>
    </row>
    <row r="155" spans="1:2" ht="18">
      <c r="A155" s="9"/>
      <c r="B155" s="12"/>
    </row>
    <row r="156" spans="1:2" ht="18">
      <c r="A156" s="9"/>
      <c r="B156" s="12"/>
    </row>
    <row r="157" spans="1:2" ht="18">
      <c r="A157" s="9"/>
      <c r="B157" s="12"/>
    </row>
    <row r="158" spans="1:2" ht="18">
      <c r="A158" s="9"/>
      <c r="B158" s="12"/>
    </row>
    <row r="159" spans="1:2" ht="18">
      <c r="A159" s="9"/>
      <c r="B159" s="12"/>
    </row>
    <row r="160" spans="1:2" ht="18">
      <c r="A160" s="9"/>
      <c r="B160" s="12"/>
    </row>
    <row r="161" spans="1:2" ht="18">
      <c r="A161" s="9"/>
      <c r="B161" s="12"/>
    </row>
    <row r="162" spans="1:2" ht="18">
      <c r="A162" s="9"/>
      <c r="B162" s="12"/>
    </row>
    <row r="163" spans="1:2" ht="18">
      <c r="A163" s="9"/>
      <c r="B163" s="12"/>
    </row>
    <row r="164" spans="1:2" ht="18">
      <c r="A164" s="9"/>
      <c r="B164" s="12"/>
    </row>
    <row r="165" spans="1:2" ht="18">
      <c r="A165" s="9"/>
      <c r="B165" s="12"/>
    </row>
    <row r="166" spans="1:2" ht="18">
      <c r="A166" s="9"/>
      <c r="B166" s="12"/>
    </row>
    <row r="167" spans="1:2" ht="18">
      <c r="A167" s="9"/>
      <c r="B167" s="12"/>
    </row>
    <row r="168" spans="1:2" ht="18">
      <c r="A168" s="9"/>
      <c r="B168" s="12"/>
    </row>
    <row r="169" spans="1:2" ht="18">
      <c r="A169" s="9"/>
      <c r="B169" s="12"/>
    </row>
    <row r="170" spans="1:2" ht="18">
      <c r="A170" s="9"/>
      <c r="B170" s="12"/>
    </row>
    <row r="171" spans="1:2" ht="18">
      <c r="A171" s="9"/>
      <c r="B171" s="12"/>
    </row>
    <row r="172" spans="1:2" ht="18">
      <c r="A172" s="9"/>
      <c r="B172" s="12"/>
    </row>
    <row r="173" spans="1:2" ht="18">
      <c r="A173" s="9"/>
      <c r="B173" s="12"/>
    </row>
    <row r="174" spans="1:2" ht="18">
      <c r="A174" s="9"/>
      <c r="B174" s="12"/>
    </row>
    <row r="175" spans="1:2" ht="18">
      <c r="A175" s="9"/>
      <c r="B175" s="12"/>
    </row>
    <row r="176" spans="1:2" ht="18">
      <c r="A176" s="9"/>
      <c r="B176" s="12"/>
    </row>
    <row r="177" spans="1:2" ht="18">
      <c r="A177" s="9"/>
      <c r="B177" s="12"/>
    </row>
    <row r="178" spans="1:2" ht="18">
      <c r="A178" s="9"/>
      <c r="B178" s="12"/>
    </row>
    <row r="179" spans="1:2" ht="18">
      <c r="A179" s="9"/>
      <c r="B179" s="12"/>
    </row>
    <row r="180" spans="1:2" ht="18">
      <c r="A180" s="9"/>
      <c r="B180" s="12"/>
    </row>
    <row r="181" spans="1:2" ht="18">
      <c r="A181" s="9"/>
      <c r="B181" s="12"/>
    </row>
    <row r="182" spans="1:2" ht="18">
      <c r="A182" s="9"/>
      <c r="B182" s="12"/>
    </row>
    <row r="183" spans="1:2" ht="18">
      <c r="A183" s="9"/>
      <c r="B183" s="12"/>
    </row>
    <row r="184" spans="1:2" ht="18">
      <c r="A184" s="9"/>
      <c r="B184" s="12"/>
    </row>
    <row r="185" spans="1:2" ht="18">
      <c r="A185" s="9"/>
      <c r="B185" s="12"/>
    </row>
    <row r="186" spans="1:2" ht="18">
      <c r="A186" s="9"/>
      <c r="B186" s="12"/>
    </row>
    <row r="187" spans="1:2" ht="18">
      <c r="A187" s="9"/>
      <c r="B187" s="12"/>
    </row>
    <row r="188" spans="1:2" ht="18">
      <c r="A188" s="9"/>
      <c r="B188" s="12"/>
    </row>
    <row r="189" spans="1:2" ht="18">
      <c r="A189" s="9"/>
      <c r="B189" s="12"/>
    </row>
    <row r="190" spans="1:2" ht="18">
      <c r="A190" s="9"/>
      <c r="B190" s="12"/>
    </row>
    <row r="191" spans="1:2" ht="18">
      <c r="A191" s="9"/>
      <c r="B191" s="12"/>
    </row>
    <row r="192" spans="1:2" ht="18">
      <c r="A192" s="9"/>
      <c r="B192" s="12"/>
    </row>
    <row r="193" spans="1:1" ht="18">
      <c r="A193" s="9"/>
    </row>
    <row r="194" spans="1:1" ht="18">
      <c r="A194" s="9"/>
    </row>
    <row r="195" spans="1:1" ht="18">
      <c r="A195" s="9"/>
    </row>
    <row r="196" spans="1:1" ht="18">
      <c r="A196" s="9"/>
    </row>
    <row r="197" spans="1:1" ht="18">
      <c r="A197" s="9"/>
    </row>
    <row r="198" spans="1:1" ht="18">
      <c r="A198" s="9"/>
    </row>
    <row r="199" spans="1:1" ht="18">
      <c r="A199" s="9"/>
    </row>
    <row r="200" spans="1:1" ht="18">
      <c r="A200" s="9"/>
    </row>
    <row r="201" spans="1:1" ht="18">
      <c r="A201" s="9"/>
    </row>
    <row r="202" spans="1:1" ht="18">
      <c r="A202" s="9"/>
    </row>
    <row r="203" spans="1:1" ht="18">
      <c r="A203" s="9"/>
    </row>
    <row r="204" spans="1:1" ht="18">
      <c r="A204" s="9"/>
    </row>
    <row r="205" spans="1:1" ht="18">
      <c r="A205" s="9"/>
    </row>
    <row r="206" spans="1:1" ht="18">
      <c r="A206" s="9"/>
    </row>
    <row r="207" spans="1:1" ht="18">
      <c r="A207" s="9"/>
    </row>
    <row r="208" spans="1:1" ht="18">
      <c r="A208" s="9"/>
    </row>
    <row r="209" spans="1:1" ht="18">
      <c r="A209" s="9"/>
    </row>
    <row r="210" spans="1:1" ht="18">
      <c r="A210" s="9"/>
    </row>
    <row r="211" spans="1:1" ht="18">
      <c r="A211" s="9"/>
    </row>
    <row r="212" spans="1:1" ht="18">
      <c r="A212" s="9"/>
    </row>
    <row r="213" spans="1:1" ht="18">
      <c r="A213" s="9"/>
    </row>
    <row r="214" spans="1:1" ht="18">
      <c r="A214" s="9"/>
    </row>
    <row r="215" spans="1:1" ht="18">
      <c r="A215" s="9"/>
    </row>
    <row r="216" spans="1:1" ht="18">
      <c r="A216" s="9"/>
    </row>
    <row r="217" spans="1:1" ht="18">
      <c r="A217" s="9"/>
    </row>
    <row r="218" spans="1:1" ht="18">
      <c r="A218" s="9"/>
    </row>
    <row r="219" spans="1:1" ht="18">
      <c r="A219" s="9"/>
    </row>
    <row r="220" spans="1:1" ht="18">
      <c r="A220" s="9"/>
    </row>
    <row r="221" spans="1:1" ht="18">
      <c r="A221" s="9"/>
    </row>
    <row r="222" spans="1:1" ht="18">
      <c r="A222" s="9"/>
    </row>
    <row r="223" spans="1:1" ht="18">
      <c r="A223" s="9"/>
    </row>
    <row r="224" spans="1:1" ht="18">
      <c r="A224" s="9"/>
    </row>
    <row r="225" spans="1:1" ht="18">
      <c r="A225" s="9"/>
    </row>
    <row r="226" spans="1:1" ht="18">
      <c r="A226" s="9"/>
    </row>
    <row r="227" spans="1:1" ht="18">
      <c r="A227" s="9"/>
    </row>
    <row r="228" spans="1:1" ht="18">
      <c r="A228" s="9"/>
    </row>
    <row r="229" spans="1:1" ht="18">
      <c r="A229" s="9"/>
    </row>
    <row r="230" spans="1:1" ht="18">
      <c r="A230" s="9"/>
    </row>
    <row r="231" spans="1:1" ht="18">
      <c r="A231" s="9"/>
    </row>
    <row r="232" spans="1:1" ht="18">
      <c r="A232" s="9"/>
    </row>
    <row r="233" spans="1:1" ht="18">
      <c r="A233" s="9"/>
    </row>
    <row r="234" spans="1:1" ht="18">
      <c r="A234" s="9"/>
    </row>
    <row r="235" spans="1:1" ht="18">
      <c r="A235" s="9"/>
    </row>
    <row r="236" spans="1:1" ht="18">
      <c r="A236" s="9"/>
    </row>
    <row r="237" spans="1:1" ht="18">
      <c r="A237" s="9"/>
    </row>
    <row r="238" spans="1:1" ht="18">
      <c r="A238" s="9"/>
    </row>
    <row r="239" spans="1:1" ht="18">
      <c r="A239" s="9"/>
    </row>
    <row r="240" spans="1:1" ht="18">
      <c r="A240" s="9"/>
    </row>
    <row r="241" spans="1:1" ht="18">
      <c r="A241" s="9"/>
    </row>
    <row r="242" spans="1:1" ht="18">
      <c r="A242" s="9"/>
    </row>
    <row r="243" spans="1:1" ht="18">
      <c r="A243" s="9"/>
    </row>
    <row r="244" spans="1:1" ht="18">
      <c r="A244" s="9"/>
    </row>
    <row r="245" spans="1:1" ht="18">
      <c r="A245" s="9"/>
    </row>
    <row r="246" spans="1:1" ht="18">
      <c r="A246" s="9"/>
    </row>
    <row r="247" spans="1:1" ht="18">
      <c r="A247" s="9"/>
    </row>
    <row r="248" spans="1:1" ht="18">
      <c r="A248" s="9"/>
    </row>
    <row r="249" spans="1:1" ht="18">
      <c r="A249" s="9"/>
    </row>
    <row r="250" spans="1:1" ht="18">
      <c r="A250" s="9"/>
    </row>
    <row r="251" spans="1:1" ht="18">
      <c r="A251" s="9"/>
    </row>
    <row r="252" spans="1:1" ht="18">
      <c r="A252" s="9"/>
    </row>
    <row r="253" spans="1:1" ht="18">
      <c r="A253" s="9"/>
    </row>
    <row r="254" spans="1:1" ht="18">
      <c r="A254" s="9"/>
    </row>
    <row r="255" spans="1:1" ht="18">
      <c r="A255" s="9"/>
    </row>
    <row r="256" spans="1:1" ht="18">
      <c r="A256" s="9"/>
    </row>
    <row r="257" spans="1:1" ht="18">
      <c r="A257" s="9"/>
    </row>
    <row r="258" spans="1:1" ht="18">
      <c r="A258" s="9"/>
    </row>
    <row r="259" spans="1:1" ht="18">
      <c r="A259" s="9"/>
    </row>
    <row r="260" spans="1:1" ht="18">
      <c r="A260" s="9"/>
    </row>
    <row r="261" spans="1:1" ht="18">
      <c r="A261" s="9"/>
    </row>
    <row r="262" spans="1:1" ht="18">
      <c r="A262" s="9"/>
    </row>
    <row r="263" spans="1:1" ht="18">
      <c r="A263" s="9"/>
    </row>
    <row r="264" spans="1:1" ht="18">
      <c r="A264" s="9"/>
    </row>
    <row r="265" spans="1:1" ht="18">
      <c r="A265" s="9"/>
    </row>
    <row r="266" spans="1:1" ht="18">
      <c r="A266" s="9"/>
    </row>
    <row r="267" spans="1:1" ht="18">
      <c r="A267" s="9"/>
    </row>
    <row r="268" spans="1:1" ht="18">
      <c r="A268" s="9"/>
    </row>
    <row r="269" spans="1:1" ht="18">
      <c r="A269" s="9"/>
    </row>
    <row r="270" spans="1:1" ht="18">
      <c r="A270" s="9"/>
    </row>
    <row r="271" spans="1:1" ht="18">
      <c r="A271" s="9"/>
    </row>
    <row r="272" spans="1:1" ht="18">
      <c r="A272" s="9"/>
    </row>
    <row r="273" spans="1:1" ht="18">
      <c r="A273" s="9"/>
    </row>
    <row r="274" spans="1:1" ht="18">
      <c r="A274" s="9"/>
    </row>
    <row r="275" spans="1:1" ht="18">
      <c r="A275" s="9"/>
    </row>
    <row r="276" spans="1:1" ht="18">
      <c r="A276" s="9"/>
    </row>
    <row r="277" spans="1:1" ht="18">
      <c r="A277" s="9"/>
    </row>
    <row r="278" spans="1:1" ht="18">
      <c r="A278" s="9"/>
    </row>
    <row r="279" spans="1:1" ht="18">
      <c r="A279" s="9"/>
    </row>
    <row r="280" spans="1:1" ht="18">
      <c r="A280" s="9"/>
    </row>
    <row r="281" spans="1:1" ht="18">
      <c r="A281" s="9"/>
    </row>
    <row r="282" spans="1:1" ht="18">
      <c r="A282" s="9"/>
    </row>
    <row r="283" spans="1:1" ht="18">
      <c r="A283" s="9"/>
    </row>
    <row r="284" spans="1:1" ht="18">
      <c r="A284" s="9"/>
    </row>
    <row r="285" spans="1:1" ht="18">
      <c r="A285" s="9"/>
    </row>
    <row r="286" spans="1:1" ht="18">
      <c r="A286" s="9"/>
    </row>
    <row r="287" spans="1:1" ht="18">
      <c r="A287" s="9"/>
    </row>
    <row r="288" spans="1:1" ht="18">
      <c r="A288" s="9"/>
    </row>
    <row r="289" spans="1:1" ht="18">
      <c r="A289" s="9"/>
    </row>
    <row r="290" spans="1:1" ht="18">
      <c r="A290" s="9"/>
    </row>
    <row r="291" spans="1:1" ht="18">
      <c r="A291" s="9"/>
    </row>
    <row r="292" spans="1:1" ht="18">
      <c r="A292" s="9"/>
    </row>
    <row r="293" spans="1:1" ht="18">
      <c r="A293" s="9"/>
    </row>
    <row r="294" spans="1:1" ht="18">
      <c r="A294" s="9"/>
    </row>
    <row r="295" spans="1:1" ht="18">
      <c r="A295" s="9"/>
    </row>
    <row r="296" spans="1:1" ht="18">
      <c r="A296" s="9"/>
    </row>
    <row r="297" spans="1:1" ht="18">
      <c r="A297" s="9"/>
    </row>
    <row r="298" spans="1:1" ht="18">
      <c r="A298" s="9"/>
    </row>
    <row r="299" spans="1:1" ht="18">
      <c r="A299" s="9"/>
    </row>
    <row r="300" spans="1:1" ht="18">
      <c r="A300" s="9"/>
    </row>
    <row r="301" spans="1:1" ht="18">
      <c r="A301" s="9"/>
    </row>
    <row r="302" spans="1:1" ht="18">
      <c r="A302" s="9"/>
    </row>
    <row r="303" spans="1:1" ht="18">
      <c r="A303" s="9"/>
    </row>
    <row r="304" spans="1:1" ht="18">
      <c r="A304" s="9"/>
    </row>
    <row r="305" spans="1:1" ht="18">
      <c r="A305" s="9"/>
    </row>
    <row r="306" spans="1:1" ht="18">
      <c r="A306" s="9"/>
    </row>
    <row r="307" spans="1:1" ht="18">
      <c r="A307" s="9"/>
    </row>
    <row r="308" spans="1:1" ht="18">
      <c r="A308" s="9"/>
    </row>
    <row r="309" spans="1:1" ht="18">
      <c r="A309" s="9"/>
    </row>
    <row r="310" spans="1:1" ht="18">
      <c r="A310" s="9"/>
    </row>
    <row r="311" spans="1:1" ht="18">
      <c r="A311" s="9"/>
    </row>
    <row r="312" spans="1:1" ht="18">
      <c r="A312" s="9"/>
    </row>
    <row r="313" spans="1:1" ht="18">
      <c r="A313" s="9"/>
    </row>
    <row r="314" spans="1:1" ht="18">
      <c r="A314" s="9"/>
    </row>
    <row r="315" spans="1:1" ht="18">
      <c r="A315" s="9"/>
    </row>
    <row r="316" spans="1:1" ht="18">
      <c r="A316" s="9"/>
    </row>
    <row r="317" spans="1:1" ht="18">
      <c r="A317" s="9"/>
    </row>
    <row r="318" spans="1:1" ht="18">
      <c r="A318" s="9"/>
    </row>
    <row r="319" spans="1:1" ht="18">
      <c r="A319" s="9"/>
    </row>
    <row r="320" spans="1:1" ht="18">
      <c r="A320" s="9"/>
    </row>
    <row r="321" spans="1:1" ht="18">
      <c r="A321" s="9"/>
    </row>
    <row r="322" spans="1:1" ht="18">
      <c r="A322" s="9"/>
    </row>
    <row r="323" spans="1:1" ht="18">
      <c r="A323" s="9"/>
    </row>
    <row r="324" spans="1:1" ht="18">
      <c r="A324" s="9"/>
    </row>
    <row r="325" spans="1:1" ht="18">
      <c r="A325" s="9"/>
    </row>
    <row r="326" spans="1:1" ht="18">
      <c r="A326" s="9"/>
    </row>
    <row r="327" spans="1:1" ht="18">
      <c r="A327" s="9"/>
    </row>
    <row r="328" spans="1:1" ht="18">
      <c r="A328" s="9"/>
    </row>
    <row r="329" spans="1:1" ht="18">
      <c r="A329" s="9"/>
    </row>
    <row r="330" spans="1:1" ht="18">
      <c r="A330" s="9"/>
    </row>
    <row r="331" spans="1:1" ht="18">
      <c r="A331" s="9"/>
    </row>
    <row r="332" spans="1:1" ht="18">
      <c r="A332" s="9"/>
    </row>
    <row r="333" spans="1:1" ht="18">
      <c r="A333" s="9"/>
    </row>
    <row r="334" spans="1:1" ht="18">
      <c r="A334" s="9"/>
    </row>
    <row r="335" spans="1:1" ht="18">
      <c r="A335" s="9"/>
    </row>
    <row r="336" spans="1:1" ht="18">
      <c r="A336" s="9"/>
    </row>
    <row r="337" spans="1:1" ht="18">
      <c r="A337" s="9"/>
    </row>
    <row r="338" spans="1:1" ht="18">
      <c r="A338" s="9"/>
    </row>
    <row r="339" spans="1:1" ht="18">
      <c r="A339" s="9"/>
    </row>
    <row r="340" spans="1:1" ht="18">
      <c r="A340" s="9"/>
    </row>
    <row r="341" spans="1:1" ht="18">
      <c r="A341" s="9"/>
    </row>
    <row r="342" spans="1:1" ht="18">
      <c r="A342" s="9"/>
    </row>
    <row r="343" spans="1:1" ht="18">
      <c r="A343" s="9"/>
    </row>
    <row r="344" spans="1:1" ht="18">
      <c r="A344" s="9"/>
    </row>
    <row r="345" spans="1:1" ht="18">
      <c r="A345" s="9"/>
    </row>
    <row r="346" spans="1:1" ht="18">
      <c r="A346" s="9"/>
    </row>
    <row r="347" spans="1:1" ht="18">
      <c r="A347" s="9"/>
    </row>
    <row r="348" spans="1:1" ht="18">
      <c r="A348" s="9"/>
    </row>
    <row r="349" spans="1:1" ht="18">
      <c r="A349" s="9"/>
    </row>
    <row r="350" spans="1:1" ht="18">
      <c r="A350" s="9"/>
    </row>
    <row r="351" spans="1:1" ht="18">
      <c r="A351" s="9"/>
    </row>
    <row r="352" spans="1:1" ht="18">
      <c r="A352" s="9"/>
    </row>
    <row r="353" spans="1:1" ht="18">
      <c r="A353" s="9"/>
    </row>
    <row r="354" spans="1:1" ht="18">
      <c r="A354" s="9"/>
    </row>
    <row r="355" spans="1:1" ht="18">
      <c r="A355" s="9"/>
    </row>
    <row r="356" spans="1:1" ht="18">
      <c r="A356" s="9"/>
    </row>
    <row r="357" spans="1:1" ht="18">
      <c r="A357" s="9"/>
    </row>
    <row r="358" spans="1:1" ht="18">
      <c r="A358" s="9"/>
    </row>
    <row r="359" spans="1:1" ht="18">
      <c r="A359" s="9"/>
    </row>
    <row r="360" spans="1:1" ht="18">
      <c r="A360" s="9"/>
    </row>
    <row r="361" spans="1:1" ht="18">
      <c r="A361" s="9"/>
    </row>
    <row r="362" spans="1:1" ht="18">
      <c r="A362" s="9"/>
    </row>
    <row r="363" spans="1:1" ht="18">
      <c r="A363" s="9"/>
    </row>
    <row r="364" spans="1:1" ht="18">
      <c r="A364" s="9"/>
    </row>
    <row r="365" spans="1:1" ht="18">
      <c r="A365" s="9"/>
    </row>
    <row r="366" spans="1:1" ht="18">
      <c r="A366" s="9"/>
    </row>
    <row r="367" spans="1:1" ht="18">
      <c r="A367" s="9"/>
    </row>
    <row r="368" spans="1:1" ht="18">
      <c r="A368" s="9"/>
    </row>
    <row r="369" spans="1:1" ht="18">
      <c r="A369" s="9"/>
    </row>
    <row r="370" spans="1:1" ht="18">
      <c r="A370" s="9"/>
    </row>
    <row r="371" spans="1:1" ht="18">
      <c r="A371" s="9"/>
    </row>
    <row r="372" spans="1:1" ht="18">
      <c r="A372" s="9"/>
    </row>
    <row r="373" spans="1:1" ht="18">
      <c r="A373" s="9"/>
    </row>
    <row r="374" spans="1:1" ht="18">
      <c r="A374" s="9"/>
    </row>
    <row r="375" spans="1:1" ht="18">
      <c r="A375" s="9"/>
    </row>
    <row r="376" spans="1:1" ht="18">
      <c r="A376" s="9"/>
    </row>
    <row r="377" spans="1:1" ht="18">
      <c r="A377" s="9"/>
    </row>
    <row r="378" spans="1:1" ht="18">
      <c r="A378" s="9"/>
    </row>
    <row r="379" spans="1:1" ht="18">
      <c r="A379" s="9"/>
    </row>
    <row r="380" spans="1:1" ht="18">
      <c r="A380" s="9"/>
    </row>
    <row r="381" spans="1:1" ht="18">
      <c r="A381" s="9"/>
    </row>
    <row r="382" spans="1:1" ht="18">
      <c r="A382" s="9"/>
    </row>
    <row r="383" spans="1:1" ht="18">
      <c r="A383" s="9"/>
    </row>
    <row r="384" spans="1:1" ht="18">
      <c r="A384" s="9"/>
    </row>
    <row r="385" spans="1:1" ht="18">
      <c r="A385" s="9"/>
    </row>
    <row r="386" spans="1:1" ht="18">
      <c r="A386" s="9"/>
    </row>
    <row r="387" spans="1:1" ht="18">
      <c r="A387" s="9"/>
    </row>
    <row r="388" spans="1:1" ht="18">
      <c r="A388" s="9"/>
    </row>
    <row r="389" spans="1:1" ht="18">
      <c r="A389" s="9"/>
    </row>
    <row r="390" spans="1:1" ht="18">
      <c r="A390" s="9"/>
    </row>
    <row r="391" spans="1:1" ht="18">
      <c r="A391" s="9"/>
    </row>
    <row r="392" spans="1:1" ht="18">
      <c r="A392" s="9"/>
    </row>
    <row r="393" spans="1:1" ht="18">
      <c r="A393" s="9"/>
    </row>
    <row r="394" spans="1:1" ht="18">
      <c r="A394" s="9"/>
    </row>
    <row r="395" spans="1:1" ht="18">
      <c r="A395" s="9"/>
    </row>
    <row r="396" spans="1:1" ht="18">
      <c r="A396" s="9"/>
    </row>
    <row r="397" spans="1:1" ht="18">
      <c r="A397" s="9"/>
    </row>
    <row r="398" spans="1:1" ht="18">
      <c r="A398" s="9"/>
    </row>
    <row r="399" spans="1:1" ht="18">
      <c r="A399" s="9"/>
    </row>
    <row r="400" spans="1:1" ht="18">
      <c r="A400" s="9"/>
    </row>
    <row r="401" spans="1:1" ht="18">
      <c r="A401" s="9"/>
    </row>
    <row r="402" spans="1:1" ht="18">
      <c r="A402" s="9"/>
    </row>
    <row r="403" spans="1:1" ht="18">
      <c r="A403" s="9"/>
    </row>
    <row r="404" spans="1:1" ht="18">
      <c r="A404" s="9"/>
    </row>
    <row r="405" spans="1:1" ht="18">
      <c r="A405" s="9"/>
    </row>
    <row r="406" spans="1:1" ht="18">
      <c r="A406" s="9"/>
    </row>
    <row r="407" spans="1:1" ht="18">
      <c r="A407" s="9"/>
    </row>
    <row r="408" spans="1:1" ht="18">
      <c r="A408" s="9"/>
    </row>
    <row r="409" spans="1:1" ht="18">
      <c r="A409" s="9"/>
    </row>
    <row r="410" spans="1:1" ht="18">
      <c r="A410" s="9"/>
    </row>
    <row r="411" spans="1:1" ht="18">
      <c r="A411" s="9"/>
    </row>
    <row r="412" spans="1:1" ht="18">
      <c r="A412" s="9"/>
    </row>
    <row r="413" spans="1:1" ht="18">
      <c r="A413" s="9"/>
    </row>
    <row r="414" spans="1:1" ht="18">
      <c r="A414" s="9"/>
    </row>
    <row r="415" spans="1:1" ht="18">
      <c r="A415" s="9"/>
    </row>
    <row r="416" spans="1:1" ht="18">
      <c r="A416" s="9"/>
    </row>
    <row r="417" spans="1:1" ht="18">
      <c r="A417" s="9"/>
    </row>
    <row r="418" spans="1:1" ht="18">
      <c r="A418" s="9"/>
    </row>
    <row r="419" spans="1:1" ht="18">
      <c r="A419" s="9"/>
    </row>
    <row r="420" spans="1:1" ht="18">
      <c r="A420" s="9"/>
    </row>
    <row r="421" spans="1:1" ht="18">
      <c r="A421" s="9"/>
    </row>
    <row r="422" spans="1:1" ht="18">
      <c r="A422" s="9"/>
    </row>
    <row r="423" spans="1:1" ht="18">
      <c r="A423" s="9"/>
    </row>
    <row r="424" spans="1:1" ht="18">
      <c r="A424" s="9"/>
    </row>
    <row r="425" spans="1:1" ht="18">
      <c r="A425" s="9"/>
    </row>
    <row r="426" spans="1:1" ht="18">
      <c r="A426" s="9"/>
    </row>
    <row r="427" spans="1:1" ht="18">
      <c r="A427" s="9"/>
    </row>
    <row r="428" spans="1:1" ht="18">
      <c r="A428" s="9"/>
    </row>
    <row r="429" spans="1:1" ht="18">
      <c r="A429" s="9"/>
    </row>
    <row r="430" spans="1:1" ht="18">
      <c r="A430" s="9"/>
    </row>
    <row r="431" spans="1:1" ht="18">
      <c r="A431" s="9"/>
    </row>
    <row r="432" spans="1:1" ht="18">
      <c r="A432" s="9"/>
    </row>
    <row r="433" spans="1:1" ht="18">
      <c r="A433" s="9"/>
    </row>
    <row r="434" spans="1:1" ht="18">
      <c r="A434" s="9"/>
    </row>
    <row r="435" spans="1:1" ht="18">
      <c r="A435" s="9"/>
    </row>
    <row r="436" spans="1:1" ht="18">
      <c r="A436" s="9"/>
    </row>
    <row r="437" spans="1:1" ht="18">
      <c r="A437" s="9"/>
    </row>
    <row r="438" spans="1:1" ht="18">
      <c r="A438" s="9"/>
    </row>
    <row r="439" spans="1:1" ht="18">
      <c r="A439" s="9"/>
    </row>
    <row r="440" spans="1:1" ht="18">
      <c r="A440" s="9"/>
    </row>
    <row r="441" spans="1:1" ht="18">
      <c r="A441" s="9"/>
    </row>
    <row r="442" spans="1:1" ht="18">
      <c r="A442" s="9"/>
    </row>
    <row r="443" spans="1:1" ht="18">
      <c r="A443" s="9"/>
    </row>
    <row r="444" spans="1:1" ht="18">
      <c r="A444" s="9"/>
    </row>
    <row r="445" spans="1:1" ht="18">
      <c r="A445" s="9"/>
    </row>
    <row r="446" spans="1:1" ht="18">
      <c r="A446" s="9"/>
    </row>
    <row r="447" spans="1:1" ht="18">
      <c r="A447" s="9"/>
    </row>
    <row r="448" spans="1:1" ht="18">
      <c r="A448" s="9"/>
    </row>
    <row r="449" spans="1:1" ht="18">
      <c r="A449" s="9"/>
    </row>
    <row r="450" spans="1:1" ht="18">
      <c r="A450" s="9"/>
    </row>
    <row r="451" spans="1:1" ht="18">
      <c r="A451" s="9"/>
    </row>
    <row r="452" spans="1:1" ht="18">
      <c r="A452" s="9"/>
    </row>
    <row r="453" spans="1:1" ht="18">
      <c r="A453" s="9"/>
    </row>
    <row r="454" spans="1:1" ht="18">
      <c r="A454" s="9"/>
    </row>
    <row r="455" spans="1:1" ht="18">
      <c r="A455" s="9"/>
    </row>
    <row r="456" spans="1:1" ht="18">
      <c r="A456" s="9"/>
    </row>
    <row r="457" spans="1:1" ht="18">
      <c r="A457" s="9"/>
    </row>
    <row r="458" spans="1:1" ht="18">
      <c r="A458" s="9"/>
    </row>
    <row r="459" spans="1:1" ht="18">
      <c r="A459" s="9"/>
    </row>
    <row r="460" spans="1:1" ht="18">
      <c r="A460" s="9"/>
    </row>
    <row r="461" spans="1:1" ht="18">
      <c r="A461" s="9"/>
    </row>
    <row r="462" spans="1:1" ht="18">
      <c r="A462" s="9"/>
    </row>
    <row r="463" spans="1:1" ht="18">
      <c r="A463" s="9"/>
    </row>
    <row r="464" spans="1:1" ht="18">
      <c r="A464" s="9"/>
    </row>
    <row r="465" spans="1:1" ht="18">
      <c r="A465" s="9"/>
    </row>
    <row r="466" spans="1:1" ht="18">
      <c r="A466" s="9"/>
    </row>
    <row r="467" spans="1:1" ht="18">
      <c r="A467" s="9"/>
    </row>
    <row r="468" spans="1:1" ht="18">
      <c r="A468" s="9"/>
    </row>
    <row r="469" spans="1:1" ht="18">
      <c r="A469" s="9"/>
    </row>
    <row r="470" spans="1:1" ht="18">
      <c r="A470" s="9"/>
    </row>
    <row r="471" spans="1:1" ht="18">
      <c r="A471" s="9"/>
    </row>
    <row r="472" spans="1:1" ht="18">
      <c r="A472" s="9"/>
    </row>
    <row r="473" spans="1:1" ht="18">
      <c r="A473" s="9"/>
    </row>
    <row r="474" spans="1:1" ht="18">
      <c r="A474" s="9"/>
    </row>
    <row r="475" spans="1:1" ht="18">
      <c r="A475" s="9"/>
    </row>
    <row r="476" spans="1:1" ht="18">
      <c r="A476" s="9"/>
    </row>
    <row r="477" spans="1:1" ht="18">
      <c r="A477" s="9"/>
    </row>
    <row r="478" spans="1:1" ht="18">
      <c r="A478" s="9"/>
    </row>
    <row r="479" spans="1:1" ht="18">
      <c r="A479" s="9"/>
    </row>
    <row r="480" spans="1:1" ht="18">
      <c r="A480" s="9"/>
    </row>
    <row r="481" spans="1:1" ht="18">
      <c r="A481" s="9"/>
    </row>
    <row r="482" spans="1:1" ht="18">
      <c r="A482" s="9"/>
    </row>
    <row r="483" spans="1:1" ht="18">
      <c r="A483" s="9"/>
    </row>
    <row r="484" spans="1:1" ht="18">
      <c r="A484" s="9"/>
    </row>
    <row r="485" spans="1:1" ht="18">
      <c r="A485" s="9"/>
    </row>
    <row r="486" spans="1:1" ht="18">
      <c r="A486" s="9"/>
    </row>
    <row r="487" spans="1:1" ht="18">
      <c r="A487" s="9"/>
    </row>
    <row r="488" spans="1:1" ht="18">
      <c r="A488" s="9"/>
    </row>
    <row r="489" spans="1:1" ht="18">
      <c r="A489" s="9"/>
    </row>
    <row r="490" spans="1:1" ht="18">
      <c r="A490" s="9"/>
    </row>
    <row r="491" spans="1:1" ht="18">
      <c r="A491" s="9"/>
    </row>
    <row r="492" spans="1:1" ht="18">
      <c r="A492" s="9"/>
    </row>
    <row r="493" spans="1:1" ht="18">
      <c r="A493" s="9"/>
    </row>
    <row r="494" spans="1:1" ht="18">
      <c r="A494" s="9"/>
    </row>
    <row r="495" spans="1:1" ht="18">
      <c r="A495" s="9"/>
    </row>
    <row r="496" spans="1:1" ht="18">
      <c r="A496" s="9"/>
    </row>
    <row r="497" spans="1:1" ht="18">
      <c r="A497" s="9"/>
    </row>
    <row r="498" spans="1:1" ht="18">
      <c r="A498" s="9"/>
    </row>
    <row r="499" spans="1:1" ht="18">
      <c r="A499" s="9"/>
    </row>
    <row r="500" spans="1:1" ht="18">
      <c r="A500" s="9"/>
    </row>
    <row r="501" spans="1:1" ht="18">
      <c r="A501" s="9"/>
    </row>
    <row r="502" spans="1:1" ht="18">
      <c r="A502" s="9"/>
    </row>
    <row r="503" spans="1:1" ht="18">
      <c r="A503" s="9"/>
    </row>
    <row r="504" spans="1:1" ht="18">
      <c r="A504" s="9"/>
    </row>
    <row r="505" spans="1:1" ht="18">
      <c r="A505" s="9"/>
    </row>
    <row r="506" spans="1:1" ht="18">
      <c r="A506" s="9"/>
    </row>
    <row r="507" spans="1:1" ht="18">
      <c r="A507" s="9"/>
    </row>
    <row r="508" spans="1:1" ht="18">
      <c r="A508" s="9"/>
    </row>
    <row r="509" spans="1:1" ht="18">
      <c r="A509" s="9"/>
    </row>
    <row r="510" spans="1:1" ht="18">
      <c r="A510" s="9"/>
    </row>
    <row r="511" spans="1:1" ht="18">
      <c r="A511" s="9"/>
    </row>
    <row r="512" spans="1:1" ht="18">
      <c r="A512" s="9"/>
    </row>
    <row r="513" spans="1:1" ht="18">
      <c r="A513" s="9"/>
    </row>
    <row r="514" spans="1:1" ht="18">
      <c r="A514" s="9"/>
    </row>
    <row r="515" spans="1:1" ht="18">
      <c r="A515" s="9"/>
    </row>
    <row r="516" spans="1:1" ht="18">
      <c r="A516" s="9"/>
    </row>
    <row r="517" spans="1:1" ht="18">
      <c r="A517" s="9"/>
    </row>
    <row r="518" spans="1:1" ht="18">
      <c r="A518" s="9"/>
    </row>
    <row r="519" spans="1:1" ht="18">
      <c r="A519" s="9"/>
    </row>
    <row r="520" spans="1:1" ht="18">
      <c r="A520" s="9"/>
    </row>
    <row r="521" spans="1:1" ht="18">
      <c r="A521" s="9"/>
    </row>
    <row r="522" spans="1:1" ht="18">
      <c r="A522" s="9"/>
    </row>
    <row r="523" spans="1:1" ht="18">
      <c r="A523" s="9"/>
    </row>
    <row r="524" spans="1:1" ht="18">
      <c r="A524" s="9"/>
    </row>
    <row r="525" spans="1:1" ht="18">
      <c r="A525" s="9"/>
    </row>
    <row r="526" spans="1:1" ht="18">
      <c r="A526" s="9"/>
    </row>
    <row r="527" spans="1:1" ht="18">
      <c r="A527" s="9"/>
    </row>
    <row r="528" spans="1:1" ht="18">
      <c r="A528" s="9"/>
    </row>
    <row r="529" spans="1:1" ht="18">
      <c r="A529" s="9"/>
    </row>
    <row r="530" spans="1:1" ht="18">
      <c r="A530" s="9"/>
    </row>
    <row r="531" spans="1:1" ht="18">
      <c r="A531" s="9"/>
    </row>
    <row r="532" spans="1:1" ht="18">
      <c r="A532" s="9"/>
    </row>
    <row r="533" spans="1:1" ht="18">
      <c r="A533" s="9"/>
    </row>
    <row r="534" spans="1:1" ht="18">
      <c r="A534" s="9"/>
    </row>
    <row r="535" spans="1:1" ht="18">
      <c r="A535" s="9"/>
    </row>
    <row r="536" spans="1:1" ht="18">
      <c r="A536" s="9"/>
    </row>
    <row r="537" spans="1:1" ht="18">
      <c r="A537" s="9"/>
    </row>
    <row r="538" spans="1:1" ht="18">
      <c r="A538" s="9"/>
    </row>
    <row r="539" spans="1:1" ht="18">
      <c r="A539" s="9"/>
    </row>
    <row r="540" spans="1:1" ht="18">
      <c r="A540" s="9"/>
    </row>
    <row r="541" spans="1:1" ht="18">
      <c r="A541" s="9"/>
    </row>
    <row r="542" spans="1:1" ht="18">
      <c r="A542" s="9"/>
    </row>
    <row r="543" spans="1:1" ht="18">
      <c r="A543" s="9"/>
    </row>
    <row r="544" spans="1:1" ht="18">
      <c r="A544" s="9"/>
    </row>
    <row r="545" spans="1:1" ht="18">
      <c r="A545" s="9"/>
    </row>
    <row r="546" spans="1:1" ht="18">
      <c r="A546" s="9"/>
    </row>
    <row r="547" spans="1:1" ht="18">
      <c r="A547" s="9"/>
    </row>
    <row r="548" spans="1:1" ht="18">
      <c r="A548" s="9"/>
    </row>
    <row r="549" spans="1:1" ht="18">
      <c r="A549" s="9"/>
    </row>
    <row r="550" spans="1:1" ht="18">
      <c r="A550" s="9"/>
    </row>
    <row r="551" spans="1:1" ht="18">
      <c r="A551" s="9"/>
    </row>
    <row r="552" spans="1:1" ht="18">
      <c r="A552" s="9"/>
    </row>
    <row r="553" spans="1:1" ht="18">
      <c r="A553" s="9"/>
    </row>
    <row r="554" spans="1:1" ht="18">
      <c r="A554" s="9"/>
    </row>
    <row r="555" spans="1:1" ht="18">
      <c r="A555" s="9"/>
    </row>
    <row r="556" spans="1:1" ht="18">
      <c r="A556" s="9"/>
    </row>
    <row r="557" spans="1:1" ht="18">
      <c r="A557" s="9"/>
    </row>
    <row r="558" spans="1:1" ht="18">
      <c r="A558" s="9"/>
    </row>
    <row r="559" spans="1:1" ht="18">
      <c r="A559" s="9"/>
    </row>
    <row r="560" spans="1:1" ht="18">
      <c r="A560" s="9"/>
    </row>
    <row r="561" spans="1:1" ht="18">
      <c r="A561" s="9"/>
    </row>
    <row r="562" spans="1:1" ht="18">
      <c r="A562" s="9"/>
    </row>
    <row r="563" spans="1:1" ht="18">
      <c r="A563" s="9"/>
    </row>
    <row r="564" spans="1:1" ht="18">
      <c r="A564" s="9"/>
    </row>
    <row r="565" spans="1:1" ht="18">
      <c r="A565" s="9"/>
    </row>
    <row r="566" spans="1:1" ht="18">
      <c r="A566" s="9"/>
    </row>
    <row r="567" spans="1:1" ht="18">
      <c r="A567" s="9"/>
    </row>
    <row r="568" spans="1:1" ht="18">
      <c r="A568" s="9"/>
    </row>
    <row r="569" spans="1:1" ht="18">
      <c r="A569" s="9"/>
    </row>
    <row r="570" spans="1:1" ht="18">
      <c r="A570" s="9"/>
    </row>
    <row r="571" spans="1:1" ht="18">
      <c r="A571" s="9"/>
    </row>
    <row r="572" spans="1:1" ht="18">
      <c r="A572" s="9"/>
    </row>
    <row r="573" spans="1:1" ht="18">
      <c r="A573" s="9"/>
    </row>
    <row r="574" spans="1:1" ht="18">
      <c r="A574" s="9"/>
    </row>
    <row r="575" spans="1:1" ht="18">
      <c r="A575" s="9"/>
    </row>
    <row r="576" spans="1:1" ht="18">
      <c r="A576" s="9"/>
    </row>
    <row r="577" spans="1:1" ht="18">
      <c r="A577" s="9"/>
    </row>
    <row r="578" spans="1:1" ht="18">
      <c r="A578" s="9"/>
    </row>
    <row r="579" spans="1:1" ht="18">
      <c r="A579" s="9"/>
    </row>
    <row r="580" spans="1:1" ht="18">
      <c r="A580" s="9"/>
    </row>
    <row r="581" spans="1:1" ht="18">
      <c r="A581" s="9"/>
    </row>
    <row r="582" spans="1:1" ht="18">
      <c r="A582" s="9"/>
    </row>
    <row r="583" spans="1:1" ht="18">
      <c r="A583" s="9"/>
    </row>
    <row r="584" spans="1:1" ht="18">
      <c r="A584" s="9"/>
    </row>
    <row r="585" spans="1:1" ht="18">
      <c r="A585" s="9"/>
    </row>
    <row r="586" spans="1:1" ht="18">
      <c r="A586" s="9"/>
    </row>
    <row r="587" spans="1:1" ht="18">
      <c r="A587" s="9"/>
    </row>
    <row r="588" spans="1:1" ht="18">
      <c r="A588" s="9"/>
    </row>
    <row r="589" spans="1:1" ht="18">
      <c r="A589" s="9"/>
    </row>
    <row r="590" spans="1:1" ht="18">
      <c r="A590" s="9"/>
    </row>
    <row r="591" spans="1:1" ht="18">
      <c r="A591" s="9"/>
    </row>
    <row r="592" spans="1:1" ht="18">
      <c r="A592" s="9"/>
    </row>
    <row r="593" spans="1:1" ht="18">
      <c r="A593" s="9"/>
    </row>
    <row r="594" spans="1:1" ht="18">
      <c r="A594" s="9"/>
    </row>
    <row r="595" spans="1:1" ht="18">
      <c r="A595" s="9"/>
    </row>
    <row r="596" spans="1:1" ht="18">
      <c r="A596" s="9"/>
    </row>
    <row r="597" spans="1:1" ht="18">
      <c r="A597" s="9"/>
    </row>
    <row r="598" spans="1:1" ht="18">
      <c r="A598" s="9"/>
    </row>
    <row r="599" spans="1:1" ht="18">
      <c r="A599" s="9"/>
    </row>
    <row r="600" spans="1:1" ht="18">
      <c r="A600" s="9"/>
    </row>
    <row r="601" spans="1:1" ht="18">
      <c r="A601" s="9"/>
    </row>
    <row r="602" spans="1:1" ht="18">
      <c r="A602" s="9"/>
    </row>
    <row r="603" spans="1:1" ht="18">
      <c r="A603" s="9"/>
    </row>
    <row r="604" spans="1:1" ht="18">
      <c r="A604" s="9"/>
    </row>
    <row r="605" spans="1:1" ht="18">
      <c r="A605" s="9"/>
    </row>
    <row r="606" spans="1:1" ht="18">
      <c r="A606" s="9"/>
    </row>
    <row r="607" spans="1:1" ht="18">
      <c r="A607" s="9"/>
    </row>
    <row r="608" spans="1:1" ht="18">
      <c r="A608" s="9"/>
    </row>
    <row r="609" spans="1:1" ht="18">
      <c r="A609" s="9"/>
    </row>
    <row r="610" spans="1:1" ht="18">
      <c r="A610" s="9"/>
    </row>
    <row r="611" spans="1:1" ht="18">
      <c r="A611" s="9"/>
    </row>
    <row r="612" spans="1:1" ht="18">
      <c r="A612" s="9"/>
    </row>
    <row r="613" spans="1:1" ht="18">
      <c r="A613" s="9"/>
    </row>
    <row r="614" spans="1:1" ht="18">
      <c r="A614" s="9"/>
    </row>
    <row r="615" spans="1:1" ht="18">
      <c r="A615" s="9"/>
    </row>
    <row r="616" spans="1:1" ht="18">
      <c r="A616" s="9"/>
    </row>
    <row r="617" spans="1:1" ht="18">
      <c r="A617" s="9"/>
    </row>
    <row r="618" spans="1:1" ht="18">
      <c r="A618" s="9"/>
    </row>
    <row r="619" spans="1:1" ht="18">
      <c r="A619" s="9"/>
    </row>
    <row r="620" spans="1:1" ht="18">
      <c r="A620" s="9"/>
    </row>
    <row r="621" spans="1:1" ht="18">
      <c r="A621" s="9"/>
    </row>
    <row r="622" spans="1:1" ht="18">
      <c r="A622" s="9"/>
    </row>
    <row r="623" spans="1:1" ht="18">
      <c r="A623" s="9"/>
    </row>
    <row r="624" spans="1:1" ht="18">
      <c r="A624" s="9"/>
    </row>
    <row r="625" spans="1:1" ht="18">
      <c r="A625" s="9"/>
    </row>
    <row r="626" spans="1:1" ht="18">
      <c r="A626" s="9"/>
    </row>
    <row r="627" spans="1:1" ht="18">
      <c r="A627" s="9"/>
    </row>
    <row r="628" spans="1:1" ht="18">
      <c r="A628" s="9"/>
    </row>
    <row r="629" spans="1:1" ht="18">
      <c r="A629" s="9"/>
    </row>
    <row r="630" spans="1:1" ht="18">
      <c r="A630" s="9"/>
    </row>
    <row r="631" spans="1:1" ht="18">
      <c r="A631" s="9"/>
    </row>
    <row r="632" spans="1:1" ht="18">
      <c r="A632" s="9"/>
    </row>
    <row r="633" spans="1:1" ht="18">
      <c r="A633" s="9"/>
    </row>
    <row r="634" spans="1:1" ht="18">
      <c r="A634" s="9"/>
    </row>
    <row r="635" spans="1:1" ht="18">
      <c r="A635" s="9"/>
    </row>
    <row r="636" spans="1:1" ht="18">
      <c r="A636" s="9"/>
    </row>
    <row r="637" spans="1:1" ht="18">
      <c r="A637" s="9"/>
    </row>
    <row r="638" spans="1:1" ht="18">
      <c r="A638" s="9"/>
    </row>
    <row r="639" spans="1:1" ht="18">
      <c r="A639" s="9"/>
    </row>
    <row r="640" spans="1:1" ht="18">
      <c r="A640" s="9"/>
    </row>
    <row r="641" spans="1:1" ht="18">
      <c r="A641" s="9"/>
    </row>
    <row r="642" spans="1:1" ht="18">
      <c r="A642" s="9"/>
    </row>
    <row r="643" spans="1:1" ht="18">
      <c r="A643" s="9"/>
    </row>
    <row r="644" spans="1:1" ht="18">
      <c r="A644" s="9"/>
    </row>
    <row r="645" spans="1:1" ht="18">
      <c r="A645" s="9"/>
    </row>
    <row r="646" spans="1:1" ht="18">
      <c r="A646" s="9"/>
    </row>
    <row r="647" spans="1:1" ht="18">
      <c r="A647" s="9"/>
    </row>
    <row r="648" spans="1:1" ht="18">
      <c r="A648" s="9"/>
    </row>
    <row r="649" spans="1:1" ht="18">
      <c r="A649" s="9"/>
    </row>
    <row r="650" spans="1:1" ht="18">
      <c r="A650" s="9"/>
    </row>
    <row r="651" spans="1:1" ht="18">
      <c r="A651" s="9"/>
    </row>
    <row r="652" spans="1:1" ht="18">
      <c r="A652" s="9"/>
    </row>
    <row r="653" spans="1:1" ht="18">
      <c r="A653" s="9"/>
    </row>
    <row r="654" spans="1:1" ht="18">
      <c r="A654" s="9"/>
    </row>
    <row r="655" spans="1:1" ht="18">
      <c r="A655" s="9"/>
    </row>
    <row r="656" spans="1:1" ht="18">
      <c r="A656" s="9"/>
    </row>
    <row r="657" spans="1:1" ht="18">
      <c r="A657" s="9"/>
    </row>
    <row r="658" spans="1:1" ht="18">
      <c r="A658" s="9"/>
    </row>
    <row r="659" spans="1:1" ht="18">
      <c r="A659" s="9"/>
    </row>
    <row r="660" spans="1:1" ht="18">
      <c r="A660" s="9"/>
    </row>
    <row r="661" spans="1:1" ht="18">
      <c r="A661" s="9"/>
    </row>
    <row r="662" spans="1:1" ht="18">
      <c r="A662" s="9"/>
    </row>
    <row r="663" spans="1:1" ht="18">
      <c r="A663" s="9"/>
    </row>
    <row r="664" spans="1:1" ht="18">
      <c r="A664" s="9"/>
    </row>
    <row r="665" spans="1:1" ht="18">
      <c r="A665" s="9"/>
    </row>
    <row r="666" spans="1:1" ht="18">
      <c r="A666" s="9"/>
    </row>
    <row r="667" spans="1:1" ht="18">
      <c r="A667" s="9"/>
    </row>
    <row r="668" spans="1:1" ht="18">
      <c r="A668" s="9"/>
    </row>
    <row r="669" spans="1:1" ht="18">
      <c r="A669" s="9"/>
    </row>
    <row r="670" spans="1:1" ht="18">
      <c r="A670" s="9"/>
    </row>
    <row r="671" spans="1:1" ht="18">
      <c r="A671" s="9"/>
    </row>
    <row r="672" spans="1:1" ht="18">
      <c r="A672" s="9"/>
    </row>
    <row r="673" spans="1:1" ht="18">
      <c r="A673" s="9"/>
    </row>
    <row r="674" spans="1:1" ht="18">
      <c r="A674" s="9"/>
    </row>
    <row r="675" spans="1:1" ht="18">
      <c r="A675" s="9"/>
    </row>
    <row r="676" spans="1:1" ht="18">
      <c r="A676" s="9"/>
    </row>
    <row r="677" spans="1:1" ht="18">
      <c r="A677" s="9"/>
    </row>
    <row r="678" spans="1:1" ht="18">
      <c r="A678" s="9"/>
    </row>
    <row r="679" spans="1:1" ht="18">
      <c r="A679" s="9"/>
    </row>
    <row r="680" spans="1:1" ht="18">
      <c r="A680" s="9"/>
    </row>
    <row r="681" spans="1:1" ht="18">
      <c r="A681" s="9"/>
    </row>
    <row r="682" spans="1:1" ht="18">
      <c r="A682" s="9"/>
    </row>
    <row r="683" spans="1:1" ht="18">
      <c r="A683" s="9"/>
    </row>
    <row r="684" spans="1:1" ht="18">
      <c r="A684" s="9"/>
    </row>
    <row r="685" spans="1:1" ht="18">
      <c r="A685" s="9"/>
    </row>
    <row r="686" spans="1:1" ht="18">
      <c r="A686" s="9"/>
    </row>
    <row r="687" spans="1:1" ht="18">
      <c r="A687" s="9"/>
    </row>
    <row r="688" spans="1:1" ht="18">
      <c r="A688" s="9"/>
    </row>
    <row r="689" spans="1:1" ht="18">
      <c r="A689" s="9"/>
    </row>
    <row r="690" spans="1:1" ht="18">
      <c r="A690" s="9"/>
    </row>
    <row r="691" spans="1:1" ht="18">
      <c r="A691" s="9"/>
    </row>
    <row r="692" spans="1:1" ht="18">
      <c r="A692" s="9"/>
    </row>
    <row r="693" spans="1:1" ht="18">
      <c r="A693" s="9"/>
    </row>
    <row r="694" spans="1:1" ht="18">
      <c r="A694" s="9"/>
    </row>
    <row r="695" spans="1:1" ht="18">
      <c r="A695" s="9"/>
    </row>
    <row r="696" spans="1:1" ht="18">
      <c r="A696" s="9"/>
    </row>
    <row r="697" spans="1:1" ht="18">
      <c r="A697" s="9"/>
    </row>
    <row r="698" spans="1:1" ht="18">
      <c r="A698" s="9"/>
    </row>
    <row r="699" spans="1:1" ht="18">
      <c r="A699" s="9"/>
    </row>
    <row r="700" spans="1:1" ht="18">
      <c r="A700" s="9"/>
    </row>
    <row r="701" spans="1:1" ht="18">
      <c r="A701" s="9"/>
    </row>
    <row r="702" spans="1:1" ht="18">
      <c r="A702" s="9"/>
    </row>
    <row r="703" spans="1:1" ht="18">
      <c r="A703" s="9"/>
    </row>
    <row r="704" spans="1:1" ht="18">
      <c r="A704" s="9"/>
    </row>
    <row r="705" spans="1:1" ht="18">
      <c r="A705" s="9"/>
    </row>
    <row r="706" spans="1:1" ht="18">
      <c r="A706" s="9"/>
    </row>
    <row r="707" spans="1:1" ht="18">
      <c r="A707" s="9"/>
    </row>
    <row r="708" spans="1:1" ht="18">
      <c r="A708" s="9"/>
    </row>
    <row r="709" spans="1:1" ht="18">
      <c r="A709" s="9"/>
    </row>
    <row r="710" spans="1:1" ht="18">
      <c r="A710" s="9"/>
    </row>
    <row r="711" spans="1:1" ht="18">
      <c r="A711" s="9"/>
    </row>
    <row r="712" spans="1:1" ht="18">
      <c r="A712" s="9"/>
    </row>
    <row r="713" spans="1:1" ht="18">
      <c r="A713" s="9"/>
    </row>
    <row r="714" spans="1:1" ht="18">
      <c r="A714" s="9"/>
    </row>
    <row r="715" spans="1:1" ht="18">
      <c r="A715" s="9"/>
    </row>
    <row r="716" spans="1:1" ht="18">
      <c r="A716" s="9"/>
    </row>
    <row r="717" spans="1:1" ht="18">
      <c r="A717" s="9"/>
    </row>
    <row r="718" spans="1:1" ht="18">
      <c r="A718" s="9"/>
    </row>
    <row r="719" spans="1:1" ht="18">
      <c r="A719" s="9"/>
    </row>
    <row r="720" spans="1:1" ht="18">
      <c r="A720" s="9"/>
    </row>
    <row r="721" spans="1:1" ht="18">
      <c r="A721" s="9"/>
    </row>
    <row r="722" spans="1:1" ht="18">
      <c r="A722" s="9"/>
    </row>
    <row r="723" spans="1:1" ht="18">
      <c r="A723" s="9"/>
    </row>
    <row r="724" spans="1:1" ht="18">
      <c r="A724" s="9"/>
    </row>
    <row r="725" spans="1:1" ht="18">
      <c r="A725" s="9"/>
    </row>
    <row r="726" spans="1:1" ht="18">
      <c r="A726" s="9"/>
    </row>
    <row r="727" spans="1:1" ht="18">
      <c r="A727" s="9"/>
    </row>
    <row r="728" spans="1:1" ht="18">
      <c r="A728" s="9"/>
    </row>
    <row r="729" spans="1:1" ht="18">
      <c r="A729" s="9"/>
    </row>
    <row r="730" spans="1:1" ht="18">
      <c r="A730" s="9"/>
    </row>
    <row r="731" spans="1:1" ht="18">
      <c r="A731" s="9"/>
    </row>
    <row r="732" spans="1:1" ht="18">
      <c r="A732" s="9"/>
    </row>
    <row r="733" spans="1:1" ht="18">
      <c r="A733" s="9"/>
    </row>
    <row r="734" spans="1:1" ht="18">
      <c r="A734" s="9"/>
    </row>
    <row r="735" spans="1:1" ht="18">
      <c r="A735" s="9"/>
    </row>
    <row r="736" spans="1:1" ht="18">
      <c r="A736" s="9"/>
    </row>
    <row r="737" spans="1:1" ht="18">
      <c r="A737" s="9"/>
    </row>
    <row r="738" spans="1:1" ht="18">
      <c r="A738" s="9"/>
    </row>
    <row r="739" spans="1:1" ht="18">
      <c r="A739" s="9"/>
    </row>
    <row r="740" spans="1:1" ht="18">
      <c r="A740" s="9"/>
    </row>
    <row r="741" spans="1:1" ht="18">
      <c r="A741" s="9"/>
    </row>
    <row r="742" spans="1:1" ht="18">
      <c r="A742" s="9"/>
    </row>
    <row r="743" spans="1:1" ht="18">
      <c r="A743" s="9"/>
    </row>
    <row r="744" spans="1:1" ht="18">
      <c r="A744" s="9"/>
    </row>
    <row r="745" spans="1:1" ht="18">
      <c r="A745" s="9"/>
    </row>
    <row r="746" spans="1:1" ht="18">
      <c r="A746" s="9"/>
    </row>
    <row r="747" spans="1:1" ht="18">
      <c r="A747" s="9"/>
    </row>
    <row r="748" spans="1:1" ht="18">
      <c r="A748" s="9"/>
    </row>
    <row r="749" spans="1:1" ht="18">
      <c r="A749" s="9"/>
    </row>
    <row r="750" spans="1:1" ht="18">
      <c r="A750" s="9"/>
    </row>
    <row r="751" spans="1:1" ht="18">
      <c r="A751" s="9"/>
    </row>
    <row r="752" spans="1:1" ht="18">
      <c r="A752" s="9"/>
    </row>
    <row r="753" spans="1:1" ht="18">
      <c r="A753" s="9"/>
    </row>
    <row r="754" spans="1:1" ht="18">
      <c r="A754" s="9"/>
    </row>
    <row r="755" spans="1:1" ht="18">
      <c r="A755" s="9"/>
    </row>
    <row r="756" spans="1:1" ht="18">
      <c r="A756" s="9"/>
    </row>
    <row r="757" spans="1:1" ht="18">
      <c r="A757" s="9"/>
    </row>
    <row r="758" spans="1:1" ht="18">
      <c r="A758" s="9"/>
    </row>
    <row r="759" spans="1:1" ht="18">
      <c r="A759" s="9"/>
    </row>
    <row r="760" spans="1:1" ht="18">
      <c r="A760" s="9"/>
    </row>
    <row r="761" spans="1:1" ht="18">
      <c r="A761" s="9"/>
    </row>
    <row r="762" spans="1:1" ht="18">
      <c r="A762" s="9"/>
    </row>
    <row r="763" spans="1:1" ht="18">
      <c r="A763" s="9"/>
    </row>
    <row r="764" spans="1:1" ht="18">
      <c r="A764" s="9"/>
    </row>
    <row r="765" spans="1:1" ht="18">
      <c r="A765" s="9"/>
    </row>
    <row r="766" spans="1:1" ht="18">
      <c r="A766" s="9"/>
    </row>
    <row r="767" spans="1:1" ht="18">
      <c r="A767" s="9"/>
    </row>
    <row r="768" spans="1:1" ht="18">
      <c r="A768" s="9"/>
    </row>
    <row r="769" spans="1:1" ht="18">
      <c r="A769" s="9"/>
    </row>
    <row r="770" spans="1:1" ht="18">
      <c r="A770" s="9"/>
    </row>
    <row r="771" spans="1:1" ht="18">
      <c r="A771" s="9"/>
    </row>
    <row r="772" spans="1:1" ht="18">
      <c r="A772" s="9"/>
    </row>
    <row r="773" spans="1:1" ht="18">
      <c r="A773" s="9"/>
    </row>
    <row r="774" spans="1:1" ht="18">
      <c r="A774" s="9"/>
    </row>
    <row r="775" spans="1:1" ht="18">
      <c r="A775" s="9"/>
    </row>
    <row r="776" spans="1:1" ht="18">
      <c r="A776" s="9"/>
    </row>
    <row r="777" spans="1:1" ht="18">
      <c r="A777" s="9"/>
    </row>
    <row r="778" spans="1:1" ht="18">
      <c r="A778" s="9"/>
    </row>
    <row r="779" spans="1:1" ht="18">
      <c r="A779" s="9"/>
    </row>
    <row r="780" spans="1:1" ht="18">
      <c r="A780" s="9"/>
    </row>
    <row r="781" spans="1:1" ht="18">
      <c r="A781" s="9"/>
    </row>
    <row r="782" spans="1:1" ht="18">
      <c r="A782" s="9"/>
    </row>
    <row r="783" spans="1:1" ht="18">
      <c r="A783" s="9"/>
    </row>
    <row r="784" spans="1:1" ht="18">
      <c r="A784" s="9"/>
    </row>
    <row r="785" spans="1:1" ht="18">
      <c r="A785" s="9"/>
    </row>
    <row r="786" spans="1:1" ht="18">
      <c r="A786" s="9"/>
    </row>
    <row r="787" spans="1:1" ht="18">
      <c r="A787" s="9"/>
    </row>
    <row r="788" spans="1:1" ht="18">
      <c r="A788" s="9"/>
    </row>
    <row r="789" spans="1:1" ht="18">
      <c r="A789" s="9"/>
    </row>
    <row r="790" spans="1:1" ht="18">
      <c r="A790" s="9"/>
    </row>
    <row r="791" spans="1:1" ht="18">
      <c r="A791" s="9"/>
    </row>
    <row r="792" spans="1:1" ht="18">
      <c r="A792" s="9"/>
    </row>
    <row r="793" spans="1:1" ht="18">
      <c r="A793" s="9"/>
    </row>
    <row r="794" spans="1:1" ht="18">
      <c r="A794" s="9"/>
    </row>
    <row r="795" spans="1:1" ht="18">
      <c r="A795" s="9"/>
    </row>
    <row r="796" spans="1:1" ht="18">
      <c r="A796" s="9"/>
    </row>
    <row r="797" spans="1:1" ht="18">
      <c r="A797" s="9"/>
    </row>
    <row r="798" spans="1:1" ht="18">
      <c r="A798" s="9"/>
    </row>
    <row r="799" spans="1:1" ht="18">
      <c r="A799" s="9"/>
    </row>
    <row r="800" spans="1:1" ht="18">
      <c r="A800" s="9"/>
    </row>
    <row r="801" spans="1:1" ht="18">
      <c r="A801" s="9"/>
    </row>
    <row r="802" spans="1:1" ht="18">
      <c r="A802" s="9"/>
    </row>
    <row r="803" spans="1:1" ht="18">
      <c r="A803" s="9"/>
    </row>
    <row r="804" spans="1:1" ht="18">
      <c r="A804" s="9"/>
    </row>
    <row r="805" spans="1:1" ht="18">
      <c r="A805" s="9"/>
    </row>
    <row r="806" spans="1:1" ht="18">
      <c r="A806" s="9"/>
    </row>
    <row r="807" spans="1:1" ht="18">
      <c r="A807" s="9"/>
    </row>
    <row r="808" spans="1:1" ht="18">
      <c r="A808" s="9"/>
    </row>
    <row r="809" spans="1:1" ht="18">
      <c r="A809" s="9"/>
    </row>
    <row r="810" spans="1:1" ht="18">
      <c r="A810" s="9"/>
    </row>
    <row r="811" spans="1:1" ht="18">
      <c r="A811" s="9"/>
    </row>
    <row r="812" spans="1:1" ht="18">
      <c r="A812" s="9"/>
    </row>
    <row r="813" spans="1:1" ht="18">
      <c r="A813" s="9"/>
    </row>
    <row r="814" spans="1:1" ht="18">
      <c r="A814" s="9"/>
    </row>
    <row r="815" spans="1:1" ht="18">
      <c r="A815" s="9"/>
    </row>
    <row r="816" spans="1:1" ht="18">
      <c r="A816" s="9"/>
    </row>
    <row r="817" spans="1:1" ht="18">
      <c r="A817" s="9"/>
    </row>
    <row r="818" spans="1:1" ht="18">
      <c r="A818" s="9"/>
    </row>
    <row r="819" spans="1:1" ht="18">
      <c r="A819" s="9"/>
    </row>
    <row r="820" spans="1:1" ht="18">
      <c r="A820" s="9"/>
    </row>
    <row r="821" spans="1:1" ht="18">
      <c r="A821" s="9"/>
    </row>
    <row r="822" spans="1:1" ht="18">
      <c r="A822" s="9"/>
    </row>
    <row r="823" spans="1:1" ht="18">
      <c r="A823" s="9"/>
    </row>
    <row r="824" spans="1:1" ht="18">
      <c r="A824" s="9"/>
    </row>
    <row r="825" spans="1:1" ht="18">
      <c r="A825" s="9"/>
    </row>
    <row r="826" spans="1:1" ht="18">
      <c r="A826" s="9"/>
    </row>
    <row r="827" spans="1:1" ht="18">
      <c r="A827" s="9"/>
    </row>
    <row r="828" spans="1:1" ht="18">
      <c r="A828" s="9"/>
    </row>
    <row r="829" spans="1:1" ht="18">
      <c r="A829" s="9"/>
    </row>
    <row r="830" spans="1:1" ht="18">
      <c r="A830" s="9"/>
    </row>
    <row r="831" spans="1:1" ht="18">
      <c r="A831" s="9"/>
    </row>
    <row r="832" spans="1:1" ht="18">
      <c r="A832" s="9"/>
    </row>
    <row r="833" spans="1:1" ht="18">
      <c r="A833" s="9"/>
    </row>
    <row r="834" spans="1:1" ht="18">
      <c r="A834" s="9"/>
    </row>
    <row r="835" spans="1:1" ht="18">
      <c r="A835" s="9"/>
    </row>
    <row r="836" spans="1:1" ht="18">
      <c r="A836" s="9"/>
    </row>
    <row r="837" spans="1:1" ht="18">
      <c r="A837" s="9"/>
    </row>
    <row r="838" spans="1:1" ht="18">
      <c r="A838" s="9"/>
    </row>
    <row r="839" spans="1:1" ht="18">
      <c r="A839" s="9"/>
    </row>
    <row r="840" spans="1:1" ht="18">
      <c r="A840" s="9"/>
    </row>
    <row r="841" spans="1:1" ht="18">
      <c r="A841" s="9"/>
    </row>
    <row r="842" spans="1:1" ht="18">
      <c r="A842" s="9"/>
    </row>
    <row r="843" spans="1:1" ht="18">
      <c r="A843" s="9"/>
    </row>
    <row r="844" spans="1:1" ht="18">
      <c r="A844" s="9"/>
    </row>
    <row r="845" spans="1:1" ht="18">
      <c r="A845" s="9"/>
    </row>
    <row r="846" spans="1:1" ht="18">
      <c r="A846" s="9"/>
    </row>
    <row r="847" spans="1:1" ht="18">
      <c r="A847" s="9"/>
    </row>
    <row r="848" spans="1:1" ht="18">
      <c r="A848" s="9"/>
    </row>
    <row r="849" spans="1:1" ht="18">
      <c r="A849" s="9"/>
    </row>
    <row r="850" spans="1:1" ht="18">
      <c r="A850" s="9"/>
    </row>
    <row r="851" spans="1:1" ht="18">
      <c r="A851" s="9"/>
    </row>
    <row r="852" spans="1:1" ht="18">
      <c r="A852" s="9"/>
    </row>
    <row r="853" spans="1:1" ht="18">
      <c r="A853" s="9"/>
    </row>
    <row r="854" spans="1:1" ht="18">
      <c r="A854" s="9"/>
    </row>
    <row r="855" spans="1:1" ht="18">
      <c r="A855" s="9"/>
    </row>
    <row r="856" spans="1:1" ht="18">
      <c r="A856" s="9"/>
    </row>
    <row r="857" spans="1:1" ht="18">
      <c r="A857" s="9"/>
    </row>
    <row r="858" spans="1:1" ht="18">
      <c r="A858" s="9"/>
    </row>
    <row r="859" spans="1:1" ht="18">
      <c r="A859" s="9"/>
    </row>
    <row r="860" spans="1:1" ht="18">
      <c r="A860" s="9"/>
    </row>
    <row r="861" spans="1:1" ht="18">
      <c r="A861" s="9"/>
    </row>
    <row r="862" spans="1:1" ht="18">
      <c r="A862" s="9"/>
    </row>
    <row r="863" spans="1:1" ht="18">
      <c r="A863" s="9"/>
    </row>
    <row r="864" spans="1:1" ht="18">
      <c r="A864" s="9"/>
    </row>
    <row r="865" spans="1:1" ht="18">
      <c r="A865" s="9"/>
    </row>
    <row r="866" spans="1:1" ht="18">
      <c r="A866" s="9"/>
    </row>
    <row r="867" spans="1:1" ht="18">
      <c r="A867" s="9"/>
    </row>
    <row r="868" spans="1:1" ht="18">
      <c r="A868" s="9"/>
    </row>
    <row r="869" spans="1:1" ht="18">
      <c r="A869" s="9"/>
    </row>
    <row r="870" spans="1:1" ht="18">
      <c r="A870" s="9"/>
    </row>
    <row r="871" spans="1:1" ht="18">
      <c r="A871" s="9"/>
    </row>
    <row r="872" spans="1:1" ht="18">
      <c r="A872" s="9"/>
    </row>
    <row r="873" spans="1:1" ht="18">
      <c r="A873" s="9"/>
    </row>
    <row r="874" spans="1:1" ht="18">
      <c r="A874" s="9"/>
    </row>
    <row r="875" spans="1:1" ht="18">
      <c r="A875" s="9"/>
    </row>
    <row r="876" spans="1:1" ht="18">
      <c r="A876" s="9"/>
    </row>
    <row r="877" spans="1:1" ht="18">
      <c r="A877" s="9"/>
    </row>
    <row r="878" spans="1:1" ht="18">
      <c r="A878" s="9"/>
    </row>
    <row r="879" spans="1:1" ht="18">
      <c r="A879" s="9"/>
    </row>
    <row r="880" spans="1:1" ht="18">
      <c r="A880" s="9"/>
    </row>
    <row r="881" spans="1:1" ht="18">
      <c r="A881" s="9"/>
    </row>
    <row r="882" spans="1:1" ht="18">
      <c r="A882" s="9"/>
    </row>
    <row r="883" spans="1:1" ht="18">
      <c r="A883" s="9"/>
    </row>
    <row r="884" spans="1:1" ht="18">
      <c r="A884" s="9"/>
    </row>
    <row r="885" spans="1:1" ht="18">
      <c r="A885" s="9"/>
    </row>
    <row r="886" spans="1:1" ht="18">
      <c r="A886" s="9"/>
    </row>
    <row r="887" spans="1:1" ht="18">
      <c r="A887" s="9"/>
    </row>
    <row r="888" spans="1:1" ht="18">
      <c r="A888" s="9"/>
    </row>
    <row r="889" spans="1:1" ht="18">
      <c r="A889" s="9"/>
    </row>
    <row r="890" spans="1:1" ht="18">
      <c r="A890" s="9"/>
    </row>
    <row r="891" spans="1:1" ht="18">
      <c r="A891" s="9"/>
    </row>
    <row r="892" spans="1:1" ht="18">
      <c r="A892" s="9"/>
    </row>
    <row r="893" spans="1:1" ht="18">
      <c r="A893" s="9"/>
    </row>
    <row r="894" spans="1:1" ht="18">
      <c r="A894" s="9"/>
    </row>
    <row r="895" spans="1:1" ht="18">
      <c r="A895" s="9"/>
    </row>
    <row r="896" spans="1:1" ht="18">
      <c r="A896" s="9"/>
    </row>
    <row r="897" spans="1:1" ht="18">
      <c r="A897" s="9"/>
    </row>
    <row r="898" spans="1:1" ht="18">
      <c r="A898" s="9"/>
    </row>
    <row r="899" spans="1:1" ht="18">
      <c r="A899" s="9"/>
    </row>
    <row r="900" spans="1:1" ht="18">
      <c r="A900" s="9"/>
    </row>
    <row r="901" spans="1:1" ht="18">
      <c r="A901" s="9"/>
    </row>
    <row r="902" spans="1:1" ht="18">
      <c r="A902" s="9"/>
    </row>
    <row r="903" spans="1:1" ht="18">
      <c r="A903" s="9"/>
    </row>
    <row r="904" spans="1:1" ht="18">
      <c r="A904" s="9"/>
    </row>
    <row r="905" spans="1:1" ht="18">
      <c r="A905" s="9"/>
    </row>
    <row r="906" spans="1:1" ht="18">
      <c r="A906" s="9"/>
    </row>
    <row r="907" spans="1:1" ht="18">
      <c r="A907" s="9"/>
    </row>
    <row r="908" spans="1:1" ht="18">
      <c r="A908" s="9"/>
    </row>
    <row r="909" spans="1:1" ht="18">
      <c r="A909" s="9"/>
    </row>
    <row r="910" spans="1:1" ht="18">
      <c r="A910" s="9"/>
    </row>
    <row r="911" spans="1:1" ht="18">
      <c r="A911" s="9"/>
    </row>
    <row r="912" spans="1:1" ht="18">
      <c r="A912" s="9"/>
    </row>
    <row r="913" spans="1:1" ht="18">
      <c r="A913" s="9"/>
    </row>
    <row r="914" spans="1:1" ht="18">
      <c r="A914" s="9"/>
    </row>
    <row r="915" spans="1:1" ht="18">
      <c r="A915" s="9"/>
    </row>
    <row r="916" spans="1:1" ht="18">
      <c r="A916" s="9"/>
    </row>
    <row r="917" spans="1:1" ht="18">
      <c r="A917" s="9"/>
    </row>
    <row r="918" spans="1:1" ht="18">
      <c r="A918" s="9"/>
    </row>
    <row r="919" spans="1:1" ht="18">
      <c r="A919" s="9"/>
    </row>
    <row r="920" spans="1:1" ht="18">
      <c r="A920" s="9"/>
    </row>
    <row r="921" spans="1:1" ht="18">
      <c r="A921" s="9"/>
    </row>
    <row r="922" spans="1:1" ht="18">
      <c r="A922" s="9"/>
    </row>
    <row r="923" spans="1:1" ht="18">
      <c r="A923" s="9"/>
    </row>
    <row r="924" spans="1:1" ht="18">
      <c r="A924" s="9"/>
    </row>
    <row r="925" spans="1:1" ht="18">
      <c r="A925" s="9"/>
    </row>
    <row r="926" spans="1:1" ht="18">
      <c r="A926" s="9"/>
    </row>
    <row r="927" spans="1:1" ht="18">
      <c r="A927" s="9"/>
    </row>
    <row r="928" spans="1:1" ht="18">
      <c r="A928" s="9"/>
    </row>
    <row r="929" spans="1:1" ht="18">
      <c r="A929" s="9"/>
    </row>
    <row r="930" spans="1:1" ht="18">
      <c r="A930" s="9"/>
    </row>
    <row r="931" spans="1:1" ht="18">
      <c r="A931" s="9"/>
    </row>
    <row r="932" spans="1:1" ht="18">
      <c r="A932" s="9"/>
    </row>
    <row r="933" spans="1:1" ht="18">
      <c r="A933" s="9"/>
    </row>
    <row r="934" spans="1:1" ht="18">
      <c r="A934" s="9"/>
    </row>
    <row r="935" spans="1:1" ht="18">
      <c r="A935" s="9"/>
    </row>
    <row r="936" spans="1:1" ht="18">
      <c r="A936" s="9"/>
    </row>
    <row r="937" spans="1:1" ht="18">
      <c r="A937" s="9"/>
    </row>
    <row r="938" spans="1:1" ht="18">
      <c r="A938" s="9"/>
    </row>
    <row r="939" spans="1:1" ht="18">
      <c r="A939" s="9"/>
    </row>
    <row r="940" spans="1:1" ht="18">
      <c r="A940" s="9"/>
    </row>
    <row r="941" spans="1:1" ht="18">
      <c r="A941" s="9"/>
    </row>
    <row r="942" spans="1:1" ht="18">
      <c r="A942" s="9"/>
    </row>
    <row r="943" spans="1:1" ht="18">
      <c r="A943" s="9"/>
    </row>
    <row r="944" spans="1:1" ht="18">
      <c r="A944" s="9"/>
    </row>
    <row r="945" spans="1:1" ht="18">
      <c r="A945" s="9"/>
    </row>
    <row r="946" spans="1:1" ht="18">
      <c r="A946" s="9"/>
    </row>
    <row r="947" spans="1:1" ht="18">
      <c r="A947" s="9"/>
    </row>
    <row r="948" spans="1:1" ht="18">
      <c r="A948" s="9"/>
    </row>
    <row r="949" spans="1:1" ht="18">
      <c r="A949" s="9"/>
    </row>
    <row r="950" spans="1:1" ht="18">
      <c r="A950" s="9"/>
    </row>
    <row r="951" spans="1:1" ht="18">
      <c r="A951" s="9"/>
    </row>
    <row r="952" spans="1:1" ht="18">
      <c r="A952" s="9"/>
    </row>
    <row r="953" spans="1:1" ht="18">
      <c r="A953" s="9"/>
    </row>
    <row r="954" spans="1:1" ht="18">
      <c r="A954" s="9"/>
    </row>
    <row r="955" spans="1:1" ht="18">
      <c r="A955" s="9"/>
    </row>
    <row r="956" spans="1:1" ht="18">
      <c r="A956" s="9"/>
    </row>
    <row r="957" spans="1:1" ht="18">
      <c r="A957" s="9"/>
    </row>
    <row r="958" spans="1:1" ht="18">
      <c r="A958" s="9"/>
    </row>
    <row r="959" spans="1:1" ht="18">
      <c r="A959" s="9"/>
    </row>
    <row r="960" spans="1:1" ht="18">
      <c r="A960" s="9"/>
    </row>
    <row r="961" spans="1:1" ht="18">
      <c r="A961" s="9"/>
    </row>
    <row r="962" spans="1:1" ht="18">
      <c r="A962" s="9"/>
    </row>
    <row r="963" spans="1:1" ht="18">
      <c r="A963" s="9"/>
    </row>
    <row r="964" spans="1:1" ht="18">
      <c r="A964" s="9"/>
    </row>
    <row r="965" spans="1:1" ht="18">
      <c r="A965" s="9"/>
    </row>
    <row r="966" spans="1:1" ht="18">
      <c r="A966" s="9"/>
    </row>
    <row r="967" spans="1:1" ht="18">
      <c r="A967" s="9"/>
    </row>
    <row r="968" spans="1:1" ht="18">
      <c r="A968" s="9"/>
    </row>
    <row r="969" spans="1:1" ht="18">
      <c r="A969" s="9"/>
    </row>
    <row r="970" spans="1:1" ht="18">
      <c r="A970" s="9"/>
    </row>
    <row r="971" spans="1:1" ht="18">
      <c r="A971" s="9"/>
    </row>
    <row r="972" spans="1:1" ht="18">
      <c r="A972" s="9"/>
    </row>
    <row r="973" spans="1:1" ht="18">
      <c r="A973" s="9"/>
    </row>
    <row r="974" spans="1:1" ht="18">
      <c r="A974" s="9"/>
    </row>
    <row r="975" spans="1:1" ht="18">
      <c r="A975" s="9"/>
    </row>
    <row r="976" spans="1:1" ht="18">
      <c r="A976" s="9"/>
    </row>
    <row r="977" spans="1:1" ht="18">
      <c r="A977" s="9"/>
    </row>
    <row r="978" spans="1:1" ht="18">
      <c r="A978" s="9"/>
    </row>
    <row r="979" spans="1:1" ht="18">
      <c r="A979" s="9"/>
    </row>
    <row r="980" spans="1:1" ht="18">
      <c r="A980" s="9"/>
    </row>
    <row r="981" spans="1:1" ht="18">
      <c r="A981" s="9"/>
    </row>
    <row r="982" spans="1:1" ht="18">
      <c r="A982" s="9"/>
    </row>
    <row r="983" spans="1:1" ht="18">
      <c r="A983" s="9"/>
    </row>
    <row r="984" spans="1:1" ht="18">
      <c r="A984" s="9"/>
    </row>
    <row r="985" spans="1:1" ht="18">
      <c r="A985" s="9"/>
    </row>
    <row r="986" spans="1:1" ht="18">
      <c r="A986" s="9"/>
    </row>
    <row r="987" spans="1:1" ht="18">
      <c r="A987" s="9"/>
    </row>
    <row r="988" spans="1:1" ht="18">
      <c r="A988" s="9"/>
    </row>
    <row r="989" spans="1:1" ht="18">
      <c r="A989" s="9"/>
    </row>
    <row r="990" spans="1:1" ht="18">
      <c r="A990" s="9"/>
    </row>
    <row r="991" spans="1:1" ht="18">
      <c r="A991" s="9"/>
    </row>
    <row r="992" spans="1:1" ht="18">
      <c r="A992" s="9"/>
    </row>
    <row r="993" spans="1:1" ht="18">
      <c r="A993" s="9"/>
    </row>
    <row r="994" spans="1:1" ht="18">
      <c r="A994" s="9"/>
    </row>
    <row r="995" spans="1:1" ht="18">
      <c r="A995" s="9"/>
    </row>
    <row r="996" spans="1:1" ht="18">
      <c r="A996" s="9"/>
    </row>
    <row r="997" spans="1:1" ht="18">
      <c r="A997" s="9"/>
    </row>
    <row r="998" spans="1:1" ht="18">
      <c r="A998" s="9"/>
    </row>
    <row r="999" spans="1:1" ht="18">
      <c r="A999" s="9"/>
    </row>
    <row r="1000" spans="1:1" ht="18">
      <c r="A1000" s="9"/>
    </row>
    <row r="1001" spans="1:1" ht="18">
      <c r="A1001" s="9"/>
    </row>
    <row r="1002" spans="1:1" ht="18">
      <c r="A1002" s="9"/>
    </row>
    <row r="1003" spans="1:1" ht="18">
      <c r="A1003" s="9"/>
    </row>
    <row r="1004" spans="1:1" ht="18">
      <c r="A1004" s="9"/>
    </row>
    <row r="1005" spans="1:1" ht="18">
      <c r="A1005" s="9"/>
    </row>
    <row r="1006" spans="1:1" ht="18">
      <c r="A1006" s="9"/>
    </row>
    <row r="1007" spans="1:1" ht="18">
      <c r="A1007" s="9"/>
    </row>
    <row r="1008" spans="1:1" ht="18">
      <c r="A1008" s="9"/>
    </row>
    <row r="1009" spans="1:1" ht="18">
      <c r="A1009" s="9"/>
    </row>
    <row r="1010" spans="1:1" ht="18">
      <c r="A1010" s="9"/>
    </row>
    <row r="1011" spans="1:1" ht="18">
      <c r="A1011" s="9"/>
    </row>
    <row r="1012" spans="1:1" ht="18">
      <c r="A1012" s="9"/>
    </row>
    <row r="1013" spans="1:1" ht="18">
      <c r="A1013" s="9"/>
    </row>
    <row r="1014" spans="1:1" ht="18">
      <c r="A1014" s="9"/>
    </row>
    <row r="1015" spans="1:1" ht="18">
      <c r="A1015" s="9"/>
    </row>
    <row r="1016" spans="1:1" ht="18">
      <c r="A1016" s="9"/>
    </row>
    <row r="1017" spans="1:1" ht="18">
      <c r="A1017" s="9"/>
    </row>
    <row r="1018" spans="1:1" ht="18">
      <c r="A1018" s="9"/>
    </row>
    <row r="1019" spans="1:1" ht="18">
      <c r="A1019" s="9"/>
    </row>
    <row r="1020" spans="1:1" ht="18">
      <c r="A1020" s="9"/>
    </row>
    <row r="1021" spans="1:1" ht="18">
      <c r="A1021" s="9"/>
    </row>
    <row r="1022" spans="1:1" ht="18">
      <c r="A1022" s="9"/>
    </row>
    <row r="1023" spans="1:1" ht="18">
      <c r="A1023" s="9"/>
    </row>
    <row r="1024" spans="1:1" ht="18">
      <c r="A1024" s="9"/>
    </row>
    <row r="1025" spans="1:1" ht="18">
      <c r="A1025" s="9"/>
    </row>
    <row r="1026" spans="1:1" ht="18">
      <c r="A1026" s="9"/>
    </row>
    <row r="1027" spans="1:1" ht="18">
      <c r="A1027" s="9"/>
    </row>
    <row r="1028" spans="1:1" ht="18">
      <c r="A1028" s="9"/>
    </row>
    <row r="1029" spans="1:1" ht="18">
      <c r="A1029" s="9"/>
    </row>
    <row r="1030" spans="1:1" ht="18">
      <c r="A1030" s="9"/>
    </row>
    <row r="1031" spans="1:1" ht="18">
      <c r="A1031" s="9"/>
    </row>
    <row r="1032" spans="1:1" ht="18">
      <c r="A1032" s="9"/>
    </row>
    <row r="1033" spans="1:1" ht="18">
      <c r="A1033" s="9"/>
    </row>
    <row r="1034" spans="1:1" ht="18">
      <c r="A1034" s="9"/>
    </row>
    <row r="1035" spans="1:1" ht="18">
      <c r="A1035" s="9"/>
    </row>
    <row r="1036" spans="1:1" ht="18">
      <c r="A1036" s="9"/>
    </row>
    <row r="1037" spans="1:1" ht="18">
      <c r="A1037" s="9"/>
    </row>
    <row r="1038" spans="1:1" ht="18">
      <c r="A1038" s="9"/>
    </row>
    <row r="1039" spans="1:1" ht="18">
      <c r="A1039" s="9"/>
    </row>
    <row r="1040" spans="1:1" ht="18">
      <c r="A1040" s="9"/>
    </row>
    <row r="1041" spans="1:1" ht="18">
      <c r="A1041" s="9"/>
    </row>
    <row r="1042" spans="1:1" ht="18">
      <c r="A1042" s="9"/>
    </row>
    <row r="1043" spans="1:1" ht="18">
      <c r="A1043" s="9"/>
    </row>
    <row r="1044" spans="1:1" ht="18">
      <c r="A1044" s="9"/>
    </row>
    <row r="1045" spans="1:1" ht="18">
      <c r="A1045" s="9"/>
    </row>
    <row r="1046" spans="1:1" ht="18">
      <c r="A1046" s="9"/>
    </row>
    <row r="1047" spans="1:1" ht="18">
      <c r="A1047" s="9"/>
    </row>
    <row r="1048" spans="1:1" ht="18">
      <c r="A1048" s="9"/>
    </row>
    <row r="1049" spans="1:1" ht="18">
      <c r="A1049" s="9"/>
    </row>
    <row r="1050" spans="1:1" ht="18">
      <c r="A1050" s="9"/>
    </row>
    <row r="1051" spans="1:1" ht="18">
      <c r="A1051" s="9"/>
    </row>
    <row r="1052" spans="1:1" ht="18">
      <c r="A1052" s="9"/>
    </row>
    <row r="1053" spans="1:1" ht="18">
      <c r="A1053" s="9"/>
    </row>
    <row r="1054" spans="1:1" ht="18">
      <c r="A1054" s="9"/>
    </row>
    <row r="1055" spans="1:1" ht="18">
      <c r="A1055" s="9"/>
    </row>
    <row r="1056" spans="1:1" ht="18">
      <c r="A1056" s="9"/>
    </row>
    <row r="1057" spans="1:1" ht="18">
      <c r="A1057" s="9"/>
    </row>
    <row r="1058" spans="1:1" ht="18">
      <c r="A1058" s="9"/>
    </row>
    <row r="1059" spans="1:1" ht="18">
      <c r="A1059" s="9"/>
    </row>
    <row r="1060" spans="1:1" ht="18">
      <c r="A1060" s="9"/>
    </row>
    <row r="1061" spans="1:1" ht="18">
      <c r="A1061" s="9"/>
    </row>
    <row r="1062" spans="1:1" ht="18">
      <c r="A1062" s="9"/>
    </row>
    <row r="1063" spans="1:1" ht="18">
      <c r="A1063" s="9"/>
    </row>
    <row r="1064" spans="1:1" ht="18">
      <c r="A1064" s="9"/>
    </row>
    <row r="1065" spans="1:1" ht="18">
      <c r="A1065" s="9"/>
    </row>
    <row r="1066" spans="1:1" ht="18">
      <c r="A1066" s="9"/>
    </row>
    <row r="1067" spans="1:1" ht="18">
      <c r="A1067" s="9"/>
    </row>
    <row r="1068" spans="1:1" ht="18">
      <c r="A1068" s="9"/>
    </row>
    <row r="1069" spans="1:1" ht="18">
      <c r="A1069" s="9"/>
    </row>
    <row r="1070" spans="1:1" ht="18">
      <c r="A1070" s="9"/>
    </row>
    <row r="1071" spans="1:1" ht="18">
      <c r="A1071" s="9"/>
    </row>
    <row r="1072" spans="1:1" ht="18">
      <c r="A1072" s="9"/>
    </row>
    <row r="1073" spans="1:1" ht="18">
      <c r="A1073" s="9"/>
    </row>
    <row r="1074" spans="1:1" ht="18">
      <c r="A1074" s="9"/>
    </row>
    <row r="1075" spans="1:1" ht="18">
      <c r="A1075" s="9"/>
    </row>
    <row r="1076" spans="1:1" ht="18">
      <c r="A1076" s="9"/>
    </row>
    <row r="1077" spans="1:1" ht="18">
      <c r="A1077" s="9"/>
    </row>
    <row r="1078" spans="1:1" ht="18">
      <c r="A1078" s="9"/>
    </row>
    <row r="1079" spans="1:1" ht="18">
      <c r="A1079" s="9"/>
    </row>
    <row r="1080" spans="1:1" ht="18">
      <c r="A1080" s="9"/>
    </row>
    <row r="1081" spans="1:1" ht="18">
      <c r="A1081" s="9"/>
    </row>
    <row r="1082" spans="1:1" ht="18">
      <c r="A1082" s="9"/>
    </row>
    <row r="1083" spans="1:1" ht="18">
      <c r="A1083" s="9"/>
    </row>
    <row r="1084" spans="1:1" ht="18">
      <c r="A1084" s="9"/>
    </row>
    <row r="1085" spans="1:1" ht="18">
      <c r="A1085" s="9"/>
    </row>
    <row r="1086" spans="1:1" ht="18">
      <c r="A1086" s="9"/>
    </row>
    <row r="1087" spans="1:1" ht="18">
      <c r="A1087" s="9"/>
    </row>
    <row r="1088" spans="1:1" ht="18">
      <c r="A1088" s="9"/>
    </row>
    <row r="1089" spans="1:1" ht="18">
      <c r="A1089" s="9"/>
    </row>
    <row r="1090" spans="1:1" ht="18">
      <c r="A1090" s="9"/>
    </row>
    <row r="1091" spans="1:1" ht="18">
      <c r="A1091" s="9"/>
    </row>
    <row r="1092" spans="1:1" ht="18">
      <c r="A1092" s="9"/>
    </row>
    <row r="1093" spans="1:1" ht="18">
      <c r="A1093" s="9"/>
    </row>
    <row r="1094" spans="1:1" ht="18">
      <c r="A1094" s="9"/>
    </row>
    <row r="1095" spans="1:1" ht="18">
      <c r="A1095" s="9"/>
    </row>
    <row r="1096" spans="1:1" ht="18">
      <c r="A1096" s="9"/>
    </row>
    <row r="1097" spans="1:1" ht="18">
      <c r="A1097" s="9"/>
    </row>
    <row r="1098" spans="1:1" ht="18">
      <c r="A1098" s="9"/>
    </row>
    <row r="1099" spans="1:1" ht="18">
      <c r="A1099" s="9"/>
    </row>
    <row r="1100" spans="1:1" ht="18">
      <c r="A1100" s="9"/>
    </row>
    <row r="1101" spans="1:1" ht="18">
      <c r="A1101" s="9"/>
    </row>
    <row r="1102" spans="1:1" ht="18">
      <c r="A1102" s="9"/>
    </row>
    <row r="1103" spans="1:1" ht="18">
      <c r="A1103" s="9"/>
    </row>
    <row r="1104" spans="1:1" ht="18">
      <c r="A1104" s="9"/>
    </row>
    <row r="1105" spans="1:1" ht="18">
      <c r="A1105" s="9"/>
    </row>
    <row r="1106" spans="1:1" ht="18">
      <c r="A1106" s="9"/>
    </row>
    <row r="1107" spans="1:1" ht="18">
      <c r="A1107" s="9"/>
    </row>
    <row r="1108" spans="1:1" ht="18">
      <c r="A1108" s="9"/>
    </row>
    <row r="1109" spans="1:1" ht="18">
      <c r="A1109" s="9"/>
    </row>
    <row r="1110" spans="1:1" ht="18">
      <c r="A1110" s="9"/>
    </row>
    <row r="1111" spans="1:1" ht="18">
      <c r="A1111" s="9"/>
    </row>
    <row r="1112" spans="1:1" ht="18">
      <c r="A1112" s="9"/>
    </row>
    <row r="1113" spans="1:1" ht="18">
      <c r="A1113" s="9"/>
    </row>
    <row r="1114" spans="1:1" ht="18">
      <c r="A1114" s="9"/>
    </row>
    <row r="1115" spans="1:1" ht="18">
      <c r="A1115" s="9"/>
    </row>
    <row r="1116" spans="1:1" ht="18">
      <c r="A1116" s="9"/>
    </row>
    <row r="1117" spans="1:1" ht="18">
      <c r="A1117" s="9"/>
    </row>
    <row r="1118" spans="1:1" ht="18">
      <c r="A1118" s="9"/>
    </row>
    <row r="1119" spans="1:1" ht="18">
      <c r="A1119" s="9"/>
    </row>
    <row r="1120" spans="1:1" ht="18">
      <c r="A1120" s="9"/>
    </row>
    <row r="1121" spans="1:1" ht="18">
      <c r="A1121" s="9"/>
    </row>
    <row r="1122" spans="1:1" ht="18">
      <c r="A1122" s="9"/>
    </row>
    <row r="1123" spans="1:1" ht="18">
      <c r="A1123" s="9"/>
    </row>
    <row r="1124" spans="1:1" ht="18">
      <c r="A1124" s="9"/>
    </row>
    <row r="1125" spans="1:1" ht="18">
      <c r="A1125" s="9"/>
    </row>
    <row r="1126" spans="1:1" ht="18">
      <c r="A1126" s="9"/>
    </row>
    <row r="1127" spans="1:1" ht="18">
      <c r="A1127" s="9"/>
    </row>
    <row r="1128" spans="1:1" ht="18">
      <c r="A1128" s="9"/>
    </row>
    <row r="1129" spans="1:1" ht="18">
      <c r="A1129" s="9"/>
    </row>
    <row r="1130" spans="1:1" ht="18">
      <c r="A1130" s="9"/>
    </row>
    <row r="1131" spans="1:1" ht="18">
      <c r="A1131" s="9"/>
    </row>
    <row r="1132" spans="1:1" ht="18">
      <c r="A1132" s="9"/>
    </row>
    <row r="1133" spans="1:1" ht="18">
      <c r="A1133" s="9"/>
    </row>
    <row r="1134" spans="1:1" ht="18">
      <c r="A1134" s="9"/>
    </row>
    <row r="1135" spans="1:1" ht="18">
      <c r="A1135" s="9"/>
    </row>
    <row r="1136" spans="1:1" ht="18">
      <c r="A1136" s="9"/>
    </row>
    <row r="1137" spans="1:1" ht="18">
      <c r="A1137" s="9"/>
    </row>
    <row r="1138" spans="1:1" ht="18">
      <c r="A1138" s="9"/>
    </row>
    <row r="1139" spans="1:1" ht="18">
      <c r="A1139" s="9"/>
    </row>
    <row r="1140" spans="1:1" ht="18">
      <c r="A1140" s="9"/>
    </row>
    <row r="1141" spans="1:1" ht="18">
      <c r="A1141" s="9"/>
    </row>
    <row r="1142" spans="1:1" ht="18">
      <c r="A1142" s="9"/>
    </row>
    <row r="1143" spans="1:1" ht="18">
      <c r="A1143" s="9"/>
    </row>
    <row r="1144" spans="1:1" ht="18">
      <c r="A1144" s="9"/>
    </row>
    <row r="1145" spans="1:1" ht="18">
      <c r="A1145" s="9"/>
    </row>
    <row r="1146" spans="1:1" ht="18">
      <c r="A1146" s="9"/>
    </row>
    <row r="1147" spans="1:1" ht="18">
      <c r="A1147" s="9"/>
    </row>
    <row r="1148" spans="1:1" ht="18">
      <c r="A1148" s="9"/>
    </row>
    <row r="1149" spans="1:1" ht="18">
      <c r="A1149" s="9"/>
    </row>
    <row r="1150" spans="1:1" ht="18">
      <c r="A1150" s="9"/>
    </row>
    <row r="1151" spans="1:1" ht="18">
      <c r="A1151" s="9"/>
    </row>
    <row r="1152" spans="1:1" ht="18">
      <c r="A1152" s="9"/>
    </row>
    <row r="1153" spans="1:1" ht="18">
      <c r="A1153" s="9"/>
    </row>
    <row r="1154" spans="1:1" ht="18">
      <c r="A1154" s="9"/>
    </row>
    <row r="1155" spans="1:1" ht="18">
      <c r="A1155" s="9"/>
    </row>
    <row r="1156" spans="1:1" ht="18">
      <c r="A1156" s="9"/>
    </row>
    <row r="1157" spans="1:1" ht="18">
      <c r="A1157" s="9"/>
    </row>
    <row r="1158" spans="1:1" ht="18">
      <c r="A1158" s="9"/>
    </row>
    <row r="1159" spans="1:1" ht="18">
      <c r="A1159" s="9"/>
    </row>
    <row r="1160" spans="1:1" ht="18">
      <c r="A1160" s="9"/>
    </row>
    <row r="1161" spans="1:1" ht="18">
      <c r="A1161" s="9"/>
    </row>
    <row r="1162" spans="1:1" ht="18">
      <c r="A1162" s="9"/>
    </row>
    <row r="1163" spans="1:1" ht="18">
      <c r="A1163" s="9"/>
    </row>
    <row r="1164" spans="1:1" ht="18">
      <c r="A1164" s="9"/>
    </row>
    <row r="1165" spans="1:1" ht="18">
      <c r="A1165" s="9"/>
    </row>
    <row r="1166" spans="1:1" ht="18">
      <c r="A1166" s="9"/>
    </row>
    <row r="1167" spans="1:1" ht="18">
      <c r="A1167" s="9"/>
    </row>
    <row r="1168" spans="1:1" ht="18">
      <c r="A1168" s="9"/>
    </row>
    <row r="1169" spans="1:1" ht="18">
      <c r="A1169" s="9"/>
    </row>
    <row r="1170" spans="1:1" ht="18">
      <c r="A1170" s="9"/>
    </row>
    <row r="1171" spans="1:1" ht="18">
      <c r="A1171" s="9"/>
    </row>
    <row r="1172" spans="1:1" ht="18">
      <c r="A1172" s="9"/>
    </row>
    <row r="1173" spans="1:1" ht="18">
      <c r="A1173" s="9"/>
    </row>
    <row r="1174" spans="1:1" ht="18">
      <c r="A1174" s="9"/>
    </row>
    <row r="1175" spans="1:1" ht="18">
      <c r="A1175" s="9"/>
    </row>
    <row r="1176" spans="1:1" ht="18">
      <c r="A1176" s="9"/>
    </row>
    <row r="1177" spans="1:1" ht="18">
      <c r="A1177" s="9"/>
    </row>
    <row r="1178" spans="1:1" ht="18">
      <c r="A1178" s="9"/>
    </row>
    <row r="1179" spans="1:1" ht="18">
      <c r="A1179" s="9"/>
    </row>
    <row r="1180" spans="1:1" ht="18">
      <c r="A1180" s="9"/>
    </row>
    <row r="1181" spans="1:1" ht="18">
      <c r="A1181" s="9"/>
    </row>
    <row r="1182" spans="1:1" ht="18">
      <c r="A1182" s="9"/>
    </row>
    <row r="1183" spans="1:1" ht="18">
      <c r="A1183" s="9"/>
    </row>
    <row r="1184" spans="1:1" ht="18">
      <c r="A1184" s="9"/>
    </row>
    <row r="1185" spans="1:1" ht="18">
      <c r="A1185" s="9"/>
    </row>
    <row r="1186" spans="1:1" ht="18">
      <c r="A1186" s="9"/>
    </row>
    <row r="1187" spans="1:1" ht="18">
      <c r="A1187" s="9"/>
    </row>
    <row r="1188" spans="1:1" ht="18">
      <c r="A1188" s="9"/>
    </row>
    <row r="1189" spans="1:1" ht="18">
      <c r="A1189" s="9"/>
    </row>
    <row r="1190" spans="1:1" ht="18">
      <c r="A1190" s="9"/>
    </row>
    <row r="1191" spans="1:1" ht="18">
      <c r="A1191" s="9"/>
    </row>
    <row r="1192" spans="1:1" ht="18">
      <c r="A1192" s="9"/>
    </row>
    <row r="1193" spans="1:1" ht="18">
      <c r="A1193" s="9"/>
    </row>
    <row r="1194" spans="1:1" ht="18">
      <c r="A1194" s="9"/>
    </row>
    <row r="1195" spans="1:1" ht="18">
      <c r="A1195" s="9"/>
    </row>
    <row r="1196" spans="1:1" ht="18">
      <c r="A1196" s="9"/>
    </row>
    <row r="1197" spans="1:1" ht="18">
      <c r="A1197" s="9"/>
    </row>
    <row r="1198" spans="1:1" ht="18">
      <c r="A1198" s="9"/>
    </row>
    <row r="1199" spans="1:1" ht="18">
      <c r="A1199" s="9"/>
    </row>
    <row r="1200" spans="1:1" ht="18">
      <c r="A1200" s="9"/>
    </row>
    <row r="1201" spans="1:1" ht="18">
      <c r="A1201" s="9"/>
    </row>
    <row r="1202" spans="1:1" ht="18">
      <c r="A1202" s="9"/>
    </row>
    <row r="1203" spans="1:1" ht="18">
      <c r="A1203" s="9"/>
    </row>
    <row r="1204" spans="1:1" ht="18">
      <c r="A1204" s="9"/>
    </row>
    <row r="1205" spans="1:1" ht="18">
      <c r="A1205" s="9"/>
    </row>
    <row r="1206" spans="1:1" ht="18">
      <c r="A1206" s="9"/>
    </row>
    <row r="1207" spans="1:1" ht="18">
      <c r="A1207" s="9"/>
    </row>
    <row r="1208" spans="1:1" ht="18">
      <c r="A1208" s="9"/>
    </row>
    <row r="1209" spans="1:1" ht="18">
      <c r="A1209" s="9"/>
    </row>
    <row r="1210" spans="1:1" ht="18">
      <c r="A1210" s="9"/>
    </row>
    <row r="1211" spans="1:1" ht="18">
      <c r="A1211" s="9"/>
    </row>
    <row r="1212" spans="1:1" ht="18">
      <c r="A1212" s="9"/>
    </row>
    <row r="1213" spans="1:1" ht="18">
      <c r="A1213" s="9"/>
    </row>
    <row r="1214" spans="1:1" ht="18">
      <c r="A1214" s="9"/>
    </row>
    <row r="1215" spans="1:1" ht="18">
      <c r="A1215" s="9"/>
    </row>
    <row r="1216" spans="1:1" ht="18">
      <c r="A1216" s="9"/>
    </row>
    <row r="1217" spans="1:1" ht="18">
      <c r="A1217" s="9"/>
    </row>
    <row r="1218" spans="1:1" ht="18">
      <c r="A1218" s="9"/>
    </row>
    <row r="1219" spans="1:1" ht="18">
      <c r="A1219" s="9"/>
    </row>
    <row r="1220" spans="1:1" ht="18">
      <c r="A1220" s="9"/>
    </row>
    <row r="1221" spans="1:1" ht="18">
      <c r="A1221" s="9"/>
    </row>
    <row r="1222" spans="1:1" ht="18">
      <c r="A1222" s="9"/>
    </row>
    <row r="1223" spans="1:1" ht="18">
      <c r="A1223" s="9"/>
    </row>
    <row r="1224" spans="1:1" ht="18">
      <c r="A1224" s="9"/>
    </row>
    <row r="1225" spans="1:1" ht="18">
      <c r="A1225" s="9"/>
    </row>
    <row r="1226" spans="1:1" ht="18">
      <c r="A1226" s="9"/>
    </row>
    <row r="1227" spans="1:1" ht="18">
      <c r="A1227" s="9"/>
    </row>
    <row r="1228" spans="1:1" ht="18">
      <c r="A1228" s="9"/>
    </row>
    <row r="1229" spans="1:1" ht="18">
      <c r="A1229" s="9"/>
    </row>
    <row r="1230" spans="1:1" ht="18">
      <c r="A1230" s="9"/>
    </row>
    <row r="1231" spans="1:1" ht="18">
      <c r="A1231" s="9"/>
    </row>
    <row r="1232" spans="1:1" ht="18">
      <c r="A1232" s="9"/>
    </row>
    <row r="1233" spans="1:1" ht="18">
      <c r="A1233" s="9"/>
    </row>
    <row r="1234" spans="1:1" ht="18">
      <c r="A1234" s="9"/>
    </row>
    <row r="1235" spans="1:1" ht="18">
      <c r="A1235" s="9"/>
    </row>
    <row r="1236" spans="1:1" ht="18">
      <c r="A1236" s="9"/>
    </row>
    <row r="1237" spans="1:1" ht="18">
      <c r="A1237" s="9"/>
    </row>
    <row r="1238" spans="1:1" ht="18">
      <c r="A1238" s="9"/>
    </row>
    <row r="1239" spans="1:1" ht="18">
      <c r="A1239" s="9"/>
    </row>
    <row r="1240" spans="1:1" ht="18">
      <c r="A1240" s="9"/>
    </row>
    <row r="1241" spans="1:1" ht="18">
      <c r="A1241" s="9"/>
    </row>
    <row r="1242" spans="1:1" ht="18">
      <c r="A1242" s="9"/>
    </row>
    <row r="1243" spans="1:1" ht="18">
      <c r="A1243" s="9"/>
    </row>
    <row r="1244" spans="1:1" ht="18">
      <c r="A1244" s="9"/>
    </row>
    <row r="1245" spans="1:1" ht="18">
      <c r="A1245" s="9"/>
    </row>
    <row r="1246" spans="1:1" ht="18">
      <c r="A1246" s="9"/>
    </row>
    <row r="1247" spans="1:1" ht="18">
      <c r="A1247" s="9"/>
    </row>
    <row r="1248" spans="1:1" ht="18">
      <c r="A1248" s="9"/>
    </row>
    <row r="1249" spans="1:1" ht="18">
      <c r="A1249" s="9"/>
    </row>
    <row r="1250" spans="1:1" ht="18">
      <c r="A1250" s="9"/>
    </row>
    <row r="1251" spans="1:1" ht="18">
      <c r="A1251" s="9"/>
    </row>
    <row r="1252" spans="1:1" ht="18">
      <c r="A1252" s="9"/>
    </row>
    <row r="1253" spans="1:1" ht="18">
      <c r="A1253" s="9"/>
    </row>
    <row r="1254" spans="1:1" ht="18">
      <c r="A1254" s="9"/>
    </row>
    <row r="1255" spans="1:1" ht="18">
      <c r="A1255" s="9"/>
    </row>
    <row r="1256" spans="1:1" ht="18">
      <c r="A1256" s="9"/>
    </row>
    <row r="1257" spans="1:1" ht="18">
      <c r="A1257" s="9"/>
    </row>
    <row r="1258" spans="1:1" ht="18">
      <c r="A1258" s="9"/>
    </row>
    <row r="1259" spans="1:1" ht="18">
      <c r="A1259" s="9"/>
    </row>
    <row r="1260" spans="1:1" ht="18">
      <c r="A1260" s="9"/>
    </row>
    <row r="1261" spans="1:1" ht="18">
      <c r="A1261" s="9"/>
    </row>
    <row r="1262" spans="1:1" ht="18">
      <c r="A1262" s="9"/>
    </row>
    <row r="1263" spans="1:1" ht="18">
      <c r="A1263" s="9"/>
    </row>
    <row r="1264" spans="1:1" ht="18">
      <c r="A1264" s="9"/>
    </row>
    <row r="1265" spans="1:1" ht="18">
      <c r="A1265" s="9"/>
    </row>
    <row r="1266" spans="1:1" ht="18">
      <c r="A1266" s="9"/>
    </row>
    <row r="1267" spans="1:1" ht="18">
      <c r="A1267" s="9"/>
    </row>
    <row r="1268" spans="1:1" ht="18">
      <c r="A1268" s="9"/>
    </row>
    <row r="1269" spans="1:1" ht="18">
      <c r="A1269" s="9"/>
    </row>
    <row r="1270" spans="1:1" ht="18">
      <c r="A1270" s="9"/>
    </row>
    <row r="1271" spans="1:1" ht="18">
      <c r="A1271" s="9"/>
    </row>
    <row r="1272" spans="1:1" ht="18">
      <c r="A1272" s="9"/>
    </row>
    <row r="1273" spans="1:1" ht="18">
      <c r="A1273" s="9"/>
    </row>
    <row r="1274" spans="1:1" ht="18">
      <c r="A1274" s="9"/>
    </row>
    <row r="1275" spans="1:1" ht="18">
      <c r="A1275" s="9"/>
    </row>
    <row r="1276" spans="1:1" ht="18">
      <c r="A1276" s="9"/>
    </row>
    <row r="1277" spans="1:1" ht="18">
      <c r="A1277" s="9"/>
    </row>
    <row r="1278" spans="1:1" ht="18">
      <c r="A1278" s="9"/>
    </row>
    <row r="1279" spans="1:1" ht="18">
      <c r="A1279" s="9"/>
    </row>
    <row r="1280" spans="1:1" ht="18">
      <c r="A1280" s="9"/>
    </row>
    <row r="1281" spans="1:1" ht="18">
      <c r="A1281" s="9"/>
    </row>
    <row r="1282" spans="1:1" ht="18">
      <c r="A1282" s="9"/>
    </row>
    <row r="1283" spans="1:1" ht="18">
      <c r="A1283" s="9"/>
    </row>
    <row r="1284" spans="1:1" ht="18">
      <c r="A1284" s="9"/>
    </row>
    <row r="1285" spans="1:1" ht="18">
      <c r="A1285" s="9"/>
    </row>
    <row r="1286" spans="1:1" ht="18">
      <c r="A1286" s="9"/>
    </row>
    <row r="1287" spans="1:1" ht="18">
      <c r="A1287" s="9"/>
    </row>
    <row r="1288" spans="1:1" ht="18">
      <c r="A1288" s="9"/>
    </row>
    <row r="1289" spans="1:1" ht="18">
      <c r="A1289" s="9"/>
    </row>
    <row r="1290" spans="1:1" ht="18">
      <c r="A1290" s="9"/>
    </row>
    <row r="1291" spans="1:1" ht="18">
      <c r="A1291" s="9"/>
    </row>
    <row r="1292" spans="1:1" ht="18">
      <c r="A1292" s="9"/>
    </row>
    <row r="1293" spans="1:1" ht="18">
      <c r="A1293" s="9"/>
    </row>
    <row r="1294" spans="1:1" ht="18">
      <c r="A1294" s="9"/>
    </row>
    <row r="1295" spans="1:1" ht="18">
      <c r="A1295" s="9"/>
    </row>
    <row r="1296" spans="1:1" ht="18">
      <c r="A1296" s="9"/>
    </row>
    <row r="1297" spans="1:1" ht="18">
      <c r="A1297" s="9"/>
    </row>
    <row r="1298" spans="1:1" ht="18">
      <c r="A1298" s="9"/>
    </row>
    <row r="1299" spans="1:1" ht="18">
      <c r="A1299" s="9"/>
    </row>
    <row r="1300" spans="1:1" ht="18">
      <c r="A1300" s="9"/>
    </row>
    <row r="1301" spans="1:1" ht="18">
      <c r="A1301" s="9"/>
    </row>
    <row r="1302" spans="1:1" ht="18">
      <c r="A1302" s="9"/>
    </row>
    <row r="1303" spans="1:1" ht="18">
      <c r="A1303" s="9"/>
    </row>
    <row r="1304" spans="1:1" ht="18">
      <c r="A1304" s="9"/>
    </row>
    <row r="1305" spans="1:1" ht="18">
      <c r="A1305" s="9"/>
    </row>
    <row r="1306" spans="1:1" ht="18">
      <c r="A1306" s="9"/>
    </row>
    <row r="1307" spans="1:1" ht="18">
      <c r="A1307" s="9"/>
    </row>
    <row r="1308" spans="1:1" ht="18">
      <c r="A1308" s="9"/>
    </row>
    <row r="1309" spans="1:1" ht="18">
      <c r="A1309" s="9"/>
    </row>
    <row r="1310" spans="1:1" ht="18">
      <c r="A1310" s="9"/>
    </row>
    <row r="1311" spans="1:1" ht="18">
      <c r="A1311" s="9"/>
    </row>
    <row r="1312" spans="1:1" ht="18">
      <c r="A1312" s="9"/>
    </row>
    <row r="1313" spans="1:1" ht="18">
      <c r="A1313" s="9"/>
    </row>
    <row r="1314" spans="1:1" ht="18">
      <c r="A1314" s="9"/>
    </row>
    <row r="1315" spans="1:1" ht="18">
      <c r="A1315" s="9"/>
    </row>
    <row r="1316" spans="1:1" ht="18">
      <c r="A1316" s="9"/>
    </row>
    <row r="1317" spans="1:1" ht="18">
      <c r="A1317" s="9"/>
    </row>
    <row r="1318" spans="1:1" ht="18">
      <c r="A1318" s="9"/>
    </row>
    <row r="1319" spans="1:1" ht="18">
      <c r="A1319" s="9"/>
    </row>
    <row r="1320" spans="1:1" ht="18">
      <c r="A1320" s="9"/>
    </row>
    <row r="1321" spans="1:1" ht="18">
      <c r="A1321" s="9"/>
    </row>
    <row r="1322" spans="1:1" ht="18">
      <c r="A1322" s="9"/>
    </row>
    <row r="1323" spans="1:1" ht="18">
      <c r="A1323" s="9"/>
    </row>
    <row r="1324" spans="1:1" ht="18">
      <c r="A1324" s="9"/>
    </row>
    <row r="1325" spans="1:1" ht="18">
      <c r="A1325" s="9"/>
    </row>
    <row r="1326" spans="1:1" ht="18">
      <c r="A1326" s="9"/>
    </row>
    <row r="1327" spans="1:1" ht="18">
      <c r="A1327" s="9"/>
    </row>
    <row r="1328" spans="1:1" ht="18">
      <c r="A1328" s="9"/>
    </row>
    <row r="1329" spans="1:1" ht="18">
      <c r="A1329" s="9"/>
    </row>
    <row r="1330" spans="1:1" ht="18">
      <c r="A1330" s="9"/>
    </row>
    <row r="1331" spans="1:1" ht="18">
      <c r="A1331" s="9"/>
    </row>
    <row r="1332" spans="1:1" ht="18">
      <c r="A1332" s="9"/>
    </row>
    <row r="1333" spans="1:1" ht="18">
      <c r="A1333" s="9"/>
    </row>
    <row r="1334" spans="1:1" ht="18">
      <c r="A1334" s="9"/>
    </row>
    <row r="1335" spans="1:1" ht="18">
      <c r="A1335" s="9"/>
    </row>
    <row r="1336" spans="1:1" ht="18">
      <c r="A1336" s="9"/>
    </row>
    <row r="1337" spans="1:1" ht="18">
      <c r="A1337" s="9"/>
    </row>
    <row r="1338" spans="1:1" ht="18">
      <c r="A1338" s="9"/>
    </row>
    <row r="1339" spans="1:1" ht="18">
      <c r="A1339" s="9"/>
    </row>
    <row r="1340" spans="1:1" ht="18">
      <c r="A1340" s="9"/>
    </row>
    <row r="1341" spans="1:1" ht="18">
      <c r="A1341" s="9"/>
    </row>
    <row r="1342" spans="1:1" ht="18">
      <c r="A1342" s="9"/>
    </row>
    <row r="1343" spans="1:1" ht="18">
      <c r="A1343" s="9"/>
    </row>
    <row r="1344" spans="1:1" ht="18">
      <c r="A1344" s="9"/>
    </row>
    <row r="1345" spans="1:1" ht="18">
      <c r="A1345" s="9"/>
    </row>
    <row r="1346" spans="1:1" ht="18">
      <c r="A1346" s="9"/>
    </row>
    <row r="1347" spans="1:1" ht="18">
      <c r="A1347" s="9"/>
    </row>
    <row r="1348" spans="1:1" ht="18">
      <c r="A1348" s="9"/>
    </row>
    <row r="1349" spans="1:1" ht="18">
      <c r="A1349" s="9"/>
    </row>
    <row r="1350" spans="1:1" ht="18">
      <c r="A1350" s="9"/>
    </row>
    <row r="1351" spans="1:1" ht="18">
      <c r="A1351" s="9"/>
    </row>
    <row r="1352" spans="1:1" ht="18">
      <c r="A1352" s="9"/>
    </row>
    <row r="1353" spans="1:1" ht="18">
      <c r="A1353" s="9"/>
    </row>
    <row r="1354" spans="1:1" ht="18">
      <c r="A1354" s="9"/>
    </row>
    <row r="1355" spans="1:1" ht="18">
      <c r="A1355" s="9"/>
    </row>
    <row r="1356" spans="1:1" ht="18">
      <c r="A1356" s="9"/>
    </row>
    <row r="1357" spans="1:1" ht="18">
      <c r="A1357" s="9"/>
    </row>
    <row r="1358" spans="1:1" ht="18">
      <c r="A1358" s="9"/>
    </row>
    <row r="1359" spans="1:1" ht="18">
      <c r="A1359" s="9"/>
    </row>
    <row r="1360" spans="1:1" ht="18">
      <c r="A1360" s="9"/>
    </row>
    <row r="1361" spans="1:1" ht="18">
      <c r="A1361" s="9"/>
    </row>
    <row r="1362" spans="1:1" ht="18">
      <c r="A1362" s="9"/>
    </row>
    <row r="1363" spans="1:1" ht="18">
      <c r="A1363" s="9"/>
    </row>
    <row r="1364" spans="1:1" ht="18">
      <c r="A1364" s="9"/>
    </row>
    <row r="1365" spans="1:1" ht="18">
      <c r="A1365" s="9"/>
    </row>
    <row r="1366" spans="1:1" ht="18">
      <c r="A1366" s="9"/>
    </row>
    <row r="1367" spans="1:1" ht="18">
      <c r="A1367" s="9"/>
    </row>
    <row r="1368" spans="1:1" ht="18">
      <c r="A1368" s="9"/>
    </row>
    <row r="1369" spans="1:1" ht="18">
      <c r="A1369" s="9"/>
    </row>
    <row r="1370" spans="1:1" ht="18">
      <c r="A1370" s="9"/>
    </row>
    <row r="1371" spans="1:1" ht="18">
      <c r="A1371" s="9"/>
    </row>
    <row r="1372" spans="1:1" ht="18">
      <c r="A1372" s="9"/>
    </row>
    <row r="1373" spans="1:1" ht="18">
      <c r="A1373" s="9"/>
    </row>
    <row r="1374" spans="1:1" ht="18">
      <c r="A1374" s="9"/>
    </row>
    <row r="1375" spans="1:1" ht="18">
      <c r="A1375" s="9"/>
    </row>
    <row r="1376" spans="1:1" ht="18">
      <c r="A1376" s="9"/>
    </row>
    <row r="1377" spans="1:1" ht="18">
      <c r="A1377" s="9"/>
    </row>
    <row r="1378" spans="1:1" ht="18">
      <c r="A1378" s="9"/>
    </row>
    <row r="1379" spans="1:1" ht="18">
      <c r="A1379" s="9"/>
    </row>
    <row r="1380" spans="1:1" ht="18">
      <c r="A1380" s="9"/>
    </row>
    <row r="1381" spans="1:1" ht="18">
      <c r="A1381" s="9"/>
    </row>
    <row r="1382" spans="1:1" ht="18">
      <c r="A1382" s="9"/>
    </row>
    <row r="1383" spans="1:1" ht="18">
      <c r="A1383" s="9"/>
    </row>
    <row r="1384" spans="1:1" ht="18">
      <c r="A1384" s="9"/>
    </row>
    <row r="1385" spans="1:1" ht="18">
      <c r="A1385" s="9"/>
    </row>
    <row r="1386" spans="1:1" ht="18">
      <c r="A1386" s="9"/>
    </row>
    <row r="1387" spans="1:1" ht="18">
      <c r="A1387" s="9"/>
    </row>
    <row r="1388" spans="1:1" ht="18">
      <c r="A1388" s="9"/>
    </row>
    <row r="1389" spans="1:1" ht="18">
      <c r="A1389" s="9"/>
    </row>
    <row r="1390" spans="1:1" ht="18">
      <c r="A1390" s="9"/>
    </row>
    <row r="1391" spans="1:1" ht="18">
      <c r="A1391" s="9"/>
    </row>
    <row r="1392" spans="1:1" ht="18">
      <c r="A1392" s="9"/>
    </row>
    <row r="1393" spans="1:1" ht="18">
      <c r="A1393" s="9"/>
    </row>
    <row r="1394" spans="1:1" ht="18">
      <c r="A1394" s="9"/>
    </row>
    <row r="1395" spans="1:1" ht="18">
      <c r="A1395" s="9"/>
    </row>
    <row r="1396" spans="1:1" ht="18">
      <c r="A1396" s="9"/>
    </row>
    <row r="1397" spans="1:1" ht="18">
      <c r="A1397" s="9"/>
    </row>
    <row r="1398" spans="1:1" ht="18">
      <c r="A1398" s="9"/>
    </row>
    <row r="1399" spans="1:1" ht="18">
      <c r="A1399" s="9"/>
    </row>
    <row r="1400" spans="1:1" ht="18">
      <c r="A1400" s="9"/>
    </row>
    <row r="1401" spans="1:1" ht="18">
      <c r="A1401" s="9"/>
    </row>
    <row r="1402" spans="1:1" ht="18">
      <c r="A1402" s="9"/>
    </row>
    <row r="1403" spans="1:1" ht="18">
      <c r="A1403" s="9"/>
    </row>
    <row r="1404" spans="1:1" ht="18">
      <c r="A1404" s="9"/>
    </row>
    <row r="1405" spans="1:1" ht="18">
      <c r="A1405" s="9"/>
    </row>
    <row r="1406" spans="1:1" ht="18">
      <c r="A1406" s="9"/>
    </row>
    <row r="1407" spans="1:1" ht="18">
      <c r="A1407" s="9"/>
    </row>
    <row r="1408" spans="1:1" ht="18">
      <c r="A1408" s="9"/>
    </row>
    <row r="1409" spans="1:1" ht="18">
      <c r="A1409" s="9"/>
    </row>
    <row r="1410" spans="1:1" ht="18">
      <c r="A1410" s="9"/>
    </row>
    <row r="1411" spans="1:1" ht="18">
      <c r="A1411" s="9"/>
    </row>
    <row r="1412" spans="1:1" ht="18">
      <c r="A1412" s="9"/>
    </row>
    <row r="1413" spans="1:1" ht="18">
      <c r="A1413" s="9"/>
    </row>
    <row r="1414" spans="1:1" ht="18">
      <c r="A1414" s="9"/>
    </row>
    <row r="1415" spans="1:1" ht="18">
      <c r="A1415" s="9"/>
    </row>
    <row r="1416" spans="1:1" ht="18">
      <c r="A1416" s="9"/>
    </row>
    <row r="1417" spans="1:1" ht="18">
      <c r="A1417" s="9"/>
    </row>
    <row r="1418" spans="1:1" ht="18">
      <c r="A1418" s="9"/>
    </row>
    <row r="1419" spans="1:1" ht="18">
      <c r="A1419" s="9"/>
    </row>
    <row r="1420" spans="1:1" ht="18">
      <c r="A1420" s="9"/>
    </row>
    <row r="1421" spans="1:1" ht="18">
      <c r="A1421" s="9"/>
    </row>
    <row r="1422" spans="1:1" ht="18">
      <c r="A1422" s="9"/>
    </row>
    <row r="1423" spans="1:1" ht="18">
      <c r="A1423" s="9"/>
    </row>
    <row r="1424" spans="1:1" ht="18">
      <c r="A1424" s="9"/>
    </row>
    <row r="1425" spans="1:1" ht="18">
      <c r="A1425" s="9"/>
    </row>
    <row r="1426" spans="1:1" ht="18">
      <c r="A1426" s="9"/>
    </row>
    <row r="1427" spans="1:1" ht="18">
      <c r="A1427" s="9"/>
    </row>
    <row r="1428" spans="1:1" ht="18">
      <c r="A1428" s="9"/>
    </row>
    <row r="1429" spans="1:1" ht="18">
      <c r="A1429" s="9"/>
    </row>
    <row r="1430" spans="1:1" ht="18">
      <c r="A1430" s="9"/>
    </row>
    <row r="1431" spans="1:1" ht="18">
      <c r="A1431" s="9"/>
    </row>
    <row r="1432" spans="1:1" ht="18">
      <c r="A1432" s="9"/>
    </row>
    <row r="1433" spans="1:1" ht="18">
      <c r="A1433" s="9"/>
    </row>
    <row r="1434" spans="1:1" ht="18">
      <c r="A1434" s="9"/>
    </row>
    <row r="1435" spans="1:1" ht="18">
      <c r="A1435" s="9"/>
    </row>
    <row r="1436" spans="1:1" ht="18">
      <c r="A1436" s="9"/>
    </row>
    <row r="1437" spans="1:1" ht="18">
      <c r="A1437" s="9"/>
    </row>
    <row r="1438" spans="1:1" ht="18">
      <c r="A1438" s="9"/>
    </row>
    <row r="1439" spans="1:1" ht="18">
      <c r="A1439" s="9"/>
    </row>
    <row r="1440" spans="1:1" ht="18">
      <c r="A1440" s="9"/>
    </row>
    <row r="1441" spans="1:1" ht="18">
      <c r="A1441" s="9"/>
    </row>
    <row r="1442" spans="1:1" ht="18">
      <c r="A1442" s="9"/>
    </row>
    <row r="1443" spans="1:1" ht="18">
      <c r="A1443" s="9"/>
    </row>
    <row r="1444" spans="1:1" ht="18">
      <c r="A1444" s="9"/>
    </row>
    <row r="1445" spans="1:1" ht="18">
      <c r="A1445" s="9"/>
    </row>
    <row r="1446" spans="1:1" ht="18">
      <c r="A1446" s="9"/>
    </row>
    <row r="1447" spans="1:1" ht="18">
      <c r="A1447" s="9"/>
    </row>
    <row r="1448" spans="1:1" ht="18">
      <c r="A1448" s="9"/>
    </row>
    <row r="1449" spans="1:1" ht="18">
      <c r="A1449" s="9"/>
    </row>
    <row r="1450" spans="1:1" ht="18">
      <c r="A1450" s="9"/>
    </row>
    <row r="1451" spans="1:1" ht="18">
      <c r="A1451" s="9"/>
    </row>
    <row r="1452" spans="1:1" ht="18">
      <c r="A1452" s="9"/>
    </row>
    <row r="1453" spans="1:1" ht="18">
      <c r="A1453" s="9"/>
    </row>
    <row r="1454" spans="1:1" ht="18">
      <c r="A1454" s="9"/>
    </row>
    <row r="1455" spans="1:1" ht="18">
      <c r="A1455" s="9"/>
    </row>
    <row r="1456" spans="1:1" ht="18">
      <c r="A1456" s="9"/>
    </row>
    <row r="1457" spans="1:1" ht="18">
      <c r="A1457" s="9"/>
    </row>
    <row r="1458" spans="1:1" ht="18">
      <c r="A1458" s="9"/>
    </row>
    <row r="1459" spans="1:1" ht="18">
      <c r="A1459" s="9"/>
    </row>
    <row r="1460" spans="1:1" ht="18">
      <c r="A1460" s="9"/>
    </row>
    <row r="1461" spans="1:1" ht="18">
      <c r="A1461" s="9"/>
    </row>
    <row r="1462" spans="1:1" ht="18">
      <c r="A1462" s="9"/>
    </row>
    <row r="1463" spans="1:1" ht="18">
      <c r="A1463" s="9"/>
    </row>
    <row r="1464" spans="1:1" ht="18">
      <c r="A1464" s="9"/>
    </row>
    <row r="1465" spans="1:1" ht="18">
      <c r="A1465" s="9"/>
    </row>
    <row r="1466" spans="1:1" ht="18">
      <c r="A1466" s="9"/>
    </row>
    <row r="1467" spans="1:1" ht="18">
      <c r="A1467" s="9"/>
    </row>
    <row r="1468" spans="1:1" ht="18">
      <c r="A1468" s="9"/>
    </row>
    <row r="1469" spans="1:1" ht="18">
      <c r="A1469" s="9"/>
    </row>
    <row r="1470" spans="1:1" ht="18">
      <c r="A1470" s="9"/>
    </row>
    <row r="1471" spans="1:1" ht="18">
      <c r="A1471" s="9"/>
    </row>
    <row r="1472" spans="1:1" ht="18">
      <c r="A1472" s="9"/>
    </row>
    <row r="1473" spans="1:1" ht="18">
      <c r="A1473" s="9"/>
    </row>
    <row r="1474" spans="1:1" ht="18">
      <c r="A1474" s="9"/>
    </row>
    <row r="1475" spans="1:1" ht="18">
      <c r="A1475" s="9"/>
    </row>
    <row r="1476" spans="1:1" ht="18">
      <c r="A1476" s="9"/>
    </row>
    <row r="1477" spans="1:1" ht="18">
      <c r="A1477" s="9"/>
    </row>
    <row r="1478" spans="1:1" ht="18">
      <c r="A1478" s="9"/>
    </row>
    <row r="1479" spans="1:1" ht="18">
      <c r="A1479" s="9"/>
    </row>
    <row r="1480" spans="1:1" ht="18">
      <c r="A1480" s="9"/>
    </row>
    <row r="1481" spans="1:1" ht="18">
      <c r="A1481" s="9"/>
    </row>
    <row r="1482" spans="1:1" ht="18">
      <c r="A1482" s="9"/>
    </row>
    <row r="1483" spans="1:1" ht="18">
      <c r="A1483" s="9"/>
    </row>
    <row r="1484" spans="1:1" ht="18">
      <c r="A1484" s="9"/>
    </row>
    <row r="1485" spans="1:1" ht="18">
      <c r="A1485" s="9"/>
    </row>
    <row r="1486" spans="1:1" ht="18">
      <c r="A1486" s="9"/>
    </row>
    <row r="1487" spans="1:1" ht="18">
      <c r="A1487" s="9"/>
    </row>
    <row r="1488" spans="1:1" ht="18">
      <c r="A1488" s="9"/>
    </row>
    <row r="1489" spans="1:1" ht="18">
      <c r="A1489" s="9"/>
    </row>
    <row r="1490" spans="1:1" ht="18">
      <c r="A1490" s="9"/>
    </row>
    <row r="1491" spans="1:1" ht="18">
      <c r="A1491" s="9"/>
    </row>
    <row r="1492" spans="1:1" ht="18">
      <c r="A1492" s="9"/>
    </row>
    <row r="1493" spans="1:1" ht="18">
      <c r="A1493" s="9"/>
    </row>
    <row r="1494" spans="1:1" ht="18">
      <c r="A1494" s="9"/>
    </row>
    <row r="1495" spans="1:1" ht="18">
      <c r="A1495" s="9"/>
    </row>
    <row r="1496" spans="1:1" ht="18">
      <c r="A1496" s="9"/>
    </row>
    <row r="1497" spans="1:1" ht="18">
      <c r="A1497" s="9"/>
    </row>
    <row r="1498" spans="1:1" ht="18">
      <c r="A1498" s="9"/>
    </row>
    <row r="1499" spans="1:1" ht="18">
      <c r="A1499" s="9"/>
    </row>
    <row r="1500" spans="1:1" ht="18">
      <c r="A1500" s="9"/>
    </row>
    <row r="1501" spans="1:1" ht="18">
      <c r="A1501" s="9"/>
    </row>
    <row r="1502" spans="1:1" ht="18">
      <c r="A1502" s="9"/>
    </row>
    <row r="1503" spans="1:1" ht="18">
      <c r="A1503" s="9"/>
    </row>
    <row r="1504" spans="1:1" ht="18">
      <c r="A1504" s="9"/>
    </row>
    <row r="1505" spans="1:1" ht="18">
      <c r="A1505" s="9"/>
    </row>
    <row r="1506" spans="1:1" ht="18">
      <c r="A1506" s="9"/>
    </row>
    <row r="1507" spans="1:1" ht="18">
      <c r="A1507" s="9"/>
    </row>
    <row r="1508" spans="1:1" ht="18">
      <c r="A1508" s="9"/>
    </row>
    <row r="1509" spans="1:1" ht="18">
      <c r="A1509" s="9"/>
    </row>
    <row r="1510" spans="1:1" ht="18">
      <c r="A1510" s="9"/>
    </row>
    <row r="1511" spans="1:1" ht="18">
      <c r="A1511" s="9"/>
    </row>
    <row r="1512" spans="1:1" ht="18">
      <c r="A1512" s="9"/>
    </row>
    <row r="1513" spans="1:1" ht="18">
      <c r="A1513" s="9"/>
    </row>
    <row r="1514" spans="1:1" ht="18">
      <c r="A1514" s="9"/>
    </row>
    <row r="1515" spans="1:1" ht="18">
      <c r="A1515" s="9"/>
    </row>
    <row r="1516" spans="1:1" ht="18">
      <c r="A1516" s="9"/>
    </row>
    <row r="1517" spans="1:1" ht="18">
      <c r="A1517" s="9"/>
    </row>
    <row r="1518" spans="1:1" ht="18">
      <c r="A1518" s="9"/>
    </row>
    <row r="1519" spans="1:1" ht="18">
      <c r="A1519" s="9"/>
    </row>
    <row r="1520" spans="1:1" ht="18">
      <c r="A1520" s="9"/>
    </row>
    <row r="1521" spans="1:1" ht="18">
      <c r="A1521" s="9"/>
    </row>
    <row r="1522" spans="1:1" ht="18">
      <c r="A1522" s="9"/>
    </row>
    <row r="1523" spans="1:1" ht="18">
      <c r="A1523" s="9"/>
    </row>
    <row r="1524" spans="1:1" ht="18">
      <c r="A1524" s="9"/>
    </row>
    <row r="1525" spans="1:1" ht="18">
      <c r="A1525" s="9"/>
    </row>
    <row r="1526" spans="1:1" ht="18">
      <c r="A1526" s="9"/>
    </row>
    <row r="1527" spans="1:1" ht="18">
      <c r="A1527" s="9"/>
    </row>
    <row r="1528" spans="1:1" ht="18">
      <c r="A1528" s="9"/>
    </row>
    <row r="1529" spans="1:1" ht="18">
      <c r="A1529" s="9"/>
    </row>
    <row r="1530" spans="1:1" ht="18">
      <c r="A1530" s="9"/>
    </row>
    <row r="1531" spans="1:1" ht="18">
      <c r="A1531" s="9"/>
    </row>
    <row r="1532" spans="1:1" ht="18">
      <c r="A1532" s="9"/>
    </row>
    <row r="1533" spans="1:1" ht="18">
      <c r="A1533" s="9"/>
    </row>
    <row r="1534" spans="1:1" ht="18">
      <c r="A1534" s="9"/>
    </row>
    <row r="1535" spans="1:1" ht="18">
      <c r="A1535" s="9"/>
    </row>
    <row r="1536" spans="1:1" ht="18">
      <c r="A1536" s="9"/>
    </row>
    <row r="1537" spans="1:1" ht="18">
      <c r="A1537" s="9"/>
    </row>
    <row r="1538" spans="1:1" ht="18">
      <c r="A1538" s="9"/>
    </row>
    <row r="1539" spans="1:1" ht="18">
      <c r="A1539" s="9"/>
    </row>
    <row r="1540" spans="1:1" ht="18">
      <c r="A1540" s="9"/>
    </row>
    <row r="1541" spans="1:1" ht="18">
      <c r="A1541" s="9"/>
    </row>
    <row r="1542" spans="1:1" ht="18">
      <c r="A1542" s="9"/>
    </row>
    <row r="1543" spans="1:1" ht="18">
      <c r="A1543" s="9"/>
    </row>
    <row r="1544" spans="1:1" ht="18">
      <c r="A1544" s="9"/>
    </row>
    <row r="1545" spans="1:1" ht="18">
      <c r="A1545" s="9"/>
    </row>
    <row r="1546" spans="1:1" ht="18">
      <c r="A1546" s="9"/>
    </row>
    <row r="1547" spans="1:1" ht="18">
      <c r="A1547" s="9"/>
    </row>
    <row r="1548" spans="1:1" ht="18">
      <c r="A1548" s="9"/>
    </row>
    <row r="1549" spans="1:1" ht="18">
      <c r="A1549" s="9"/>
    </row>
    <row r="1550" spans="1:1" ht="18">
      <c r="A1550" s="9"/>
    </row>
    <row r="1551" spans="1:1" ht="18">
      <c r="A1551" s="9"/>
    </row>
    <row r="1552" spans="1:1" ht="18">
      <c r="A1552" s="9"/>
    </row>
    <row r="1553" spans="1:1" ht="18">
      <c r="A1553" s="9"/>
    </row>
    <row r="1554" spans="1:1" ht="18">
      <c r="A1554" s="9"/>
    </row>
    <row r="1555" spans="1:1" ht="18">
      <c r="A1555" s="9"/>
    </row>
    <row r="1556" spans="1:1" ht="18">
      <c r="A1556" s="9"/>
    </row>
    <row r="1557" spans="1:1" ht="18">
      <c r="A1557" s="9"/>
    </row>
    <row r="1558" spans="1:1" ht="18">
      <c r="A1558" s="9"/>
    </row>
    <row r="1559" spans="1:1" ht="18">
      <c r="A1559" s="9"/>
    </row>
    <row r="1560" spans="1:1" ht="18">
      <c r="A1560" s="9"/>
    </row>
    <row r="1561" spans="1:1" ht="18">
      <c r="A1561" s="9"/>
    </row>
    <row r="1562" spans="1:1" ht="18">
      <c r="A1562" s="9"/>
    </row>
    <row r="1563" spans="1:1" ht="18">
      <c r="A1563" s="9"/>
    </row>
    <row r="1564" spans="1:1" ht="18">
      <c r="A1564" s="9"/>
    </row>
    <row r="1565" spans="1:1" ht="18">
      <c r="A1565" s="9"/>
    </row>
    <row r="1566" spans="1:1" ht="18">
      <c r="A1566" s="9"/>
    </row>
    <row r="1567" spans="1:1" ht="18">
      <c r="A1567" s="9"/>
    </row>
    <row r="1568" spans="1:1" ht="18">
      <c r="A1568" s="9"/>
    </row>
    <row r="1569" spans="1:1" ht="18">
      <c r="A1569" s="9"/>
    </row>
    <row r="1570" spans="1:1" ht="18">
      <c r="A1570" s="9"/>
    </row>
    <row r="1571" spans="1:1" ht="18">
      <c r="A1571" s="9"/>
    </row>
    <row r="1572" spans="1:1" ht="18">
      <c r="A1572" s="9"/>
    </row>
    <row r="1573" spans="1:1" ht="18">
      <c r="A1573" s="9"/>
    </row>
    <row r="1574" spans="1:1" ht="18">
      <c r="A1574" s="9"/>
    </row>
    <row r="1575" spans="1:1" ht="18">
      <c r="A1575" s="9"/>
    </row>
    <row r="1576" spans="1:1" ht="18">
      <c r="A1576" s="9"/>
    </row>
    <row r="1577" spans="1:1" ht="18">
      <c r="A1577" s="9"/>
    </row>
    <row r="1578" spans="1:1" ht="18">
      <c r="A1578" s="9"/>
    </row>
    <row r="1579" spans="1:1" ht="18">
      <c r="A1579" s="9"/>
    </row>
    <row r="1580" spans="1:1" ht="18">
      <c r="A1580" s="9"/>
    </row>
    <row r="1581" spans="1:1" ht="18">
      <c r="A1581" s="9"/>
    </row>
    <row r="1582" spans="1:1" ht="18">
      <c r="A1582" s="9"/>
    </row>
    <row r="1583" spans="1:1" ht="18">
      <c r="A1583" s="9"/>
    </row>
    <row r="1584" spans="1:1" ht="18">
      <c r="A1584" s="9"/>
    </row>
    <row r="1585" spans="1:1" ht="18">
      <c r="A1585" s="9"/>
    </row>
    <row r="1586" spans="1:1" ht="18">
      <c r="A1586" s="9"/>
    </row>
    <row r="1587" spans="1:1" ht="18">
      <c r="A1587" s="9"/>
    </row>
    <row r="1588" spans="1:1" ht="18">
      <c r="A1588" s="9"/>
    </row>
    <row r="1589" spans="1:1" ht="18">
      <c r="A1589" s="9"/>
    </row>
    <row r="1590" spans="1:1" ht="18">
      <c r="A1590" s="9"/>
    </row>
    <row r="1591" spans="1:1" ht="18">
      <c r="A1591" s="9"/>
    </row>
    <row r="1592" spans="1:1" ht="18">
      <c r="A1592" s="9"/>
    </row>
    <row r="1593" spans="1:1" ht="18">
      <c r="A1593" s="9"/>
    </row>
    <row r="1594" spans="1:1" ht="18">
      <c r="A1594" s="9"/>
    </row>
    <row r="1595" spans="1:1" ht="18">
      <c r="A1595" s="9"/>
    </row>
    <row r="1596" spans="1:1" ht="18">
      <c r="A1596" s="9"/>
    </row>
    <row r="1597" spans="1:1" ht="18">
      <c r="A1597" s="9"/>
    </row>
    <row r="1598" spans="1:1" ht="18">
      <c r="A1598" s="9"/>
    </row>
    <row r="1599" spans="1:1" ht="18">
      <c r="A1599" s="9"/>
    </row>
    <row r="1600" spans="1:1" ht="18">
      <c r="A1600" s="9"/>
    </row>
    <row r="1601" spans="1:1" ht="18">
      <c r="A1601" s="9"/>
    </row>
    <row r="1602" spans="1:1" ht="18">
      <c r="A1602" s="9"/>
    </row>
    <row r="1603" spans="1:1" ht="18">
      <c r="A1603" s="9"/>
    </row>
    <row r="1604" spans="1:1" ht="18">
      <c r="A1604" s="9"/>
    </row>
    <row r="1605" spans="1:1" ht="18">
      <c r="A1605" s="9"/>
    </row>
    <row r="1606" spans="1:1" ht="18">
      <c r="A1606" s="9"/>
    </row>
    <row r="1607" spans="1:1" ht="18">
      <c r="A1607" s="9"/>
    </row>
    <row r="1608" spans="1:1" ht="18">
      <c r="A1608" s="9"/>
    </row>
    <row r="1609" spans="1:1" ht="18">
      <c r="A1609" s="9"/>
    </row>
    <row r="1610" spans="1:1" ht="18">
      <c r="A1610" s="9"/>
    </row>
    <row r="1611" spans="1:1" ht="18">
      <c r="A1611" s="9"/>
    </row>
    <row r="1612" spans="1:1" ht="18">
      <c r="A1612" s="9"/>
    </row>
    <row r="1613" spans="1:1" ht="18">
      <c r="A1613" s="9"/>
    </row>
    <row r="1614" spans="1:1" ht="18">
      <c r="A1614" s="9"/>
    </row>
    <row r="1615" spans="1:1" ht="18">
      <c r="A1615" s="9"/>
    </row>
    <row r="1616" spans="1:1" ht="18">
      <c r="A1616" s="9"/>
    </row>
    <row r="1617" spans="1:1" ht="18">
      <c r="A1617" s="9"/>
    </row>
    <row r="1618" spans="1:1" ht="18">
      <c r="A1618" s="9"/>
    </row>
    <row r="1619" spans="1:1" ht="18">
      <c r="A1619" s="9"/>
    </row>
    <row r="1620" spans="1:1" ht="18">
      <c r="A1620" s="9"/>
    </row>
    <row r="1621" spans="1:1" ht="18">
      <c r="A1621" s="9"/>
    </row>
    <row r="1622" spans="1:1" ht="18">
      <c r="A1622" s="9"/>
    </row>
    <row r="1623" spans="1:1" ht="18">
      <c r="A1623" s="9"/>
    </row>
    <row r="1624" spans="1:1" ht="18">
      <c r="A1624" s="9"/>
    </row>
    <row r="1625" spans="1:1" ht="18">
      <c r="A1625" s="9"/>
    </row>
    <row r="1626" spans="1:1" ht="18">
      <c r="A1626" s="9"/>
    </row>
    <row r="1627" spans="1:1" ht="18">
      <c r="A1627" s="9"/>
    </row>
    <row r="1628" spans="1:1" ht="18">
      <c r="A1628" s="9"/>
    </row>
    <row r="1629" spans="1:1" ht="18">
      <c r="A1629" s="9"/>
    </row>
    <row r="1630" spans="1:1" ht="18">
      <c r="A1630" s="9"/>
    </row>
    <row r="1631" spans="1:1" ht="18">
      <c r="A1631" s="9"/>
    </row>
    <row r="1632" spans="1:1" ht="18">
      <c r="A1632" s="9"/>
    </row>
    <row r="1633" spans="1:1" ht="18">
      <c r="A1633" s="9"/>
    </row>
    <row r="1634" spans="1:1" ht="18">
      <c r="A1634" s="9"/>
    </row>
    <row r="1635" spans="1:1" ht="18">
      <c r="A1635" s="9"/>
    </row>
    <row r="1636" spans="1:1" ht="18">
      <c r="A1636" s="9"/>
    </row>
    <row r="1637" spans="1:1" ht="18">
      <c r="A1637" s="9"/>
    </row>
    <row r="1638" spans="1:1" ht="18">
      <c r="A1638" s="9"/>
    </row>
    <row r="1639" spans="1:1" ht="18">
      <c r="A1639" s="9"/>
    </row>
    <row r="1640" spans="1:1" ht="18">
      <c r="A1640" s="9"/>
    </row>
    <row r="1641" spans="1:1" ht="18">
      <c r="A1641" s="9"/>
    </row>
    <row r="1642" spans="1:1" ht="18">
      <c r="A1642" s="9"/>
    </row>
    <row r="1643" spans="1:1" ht="18">
      <c r="A1643" s="9"/>
    </row>
    <row r="1644" spans="1:1" ht="18">
      <c r="A1644" s="9"/>
    </row>
    <row r="1645" spans="1:1" ht="18">
      <c r="A1645" s="9"/>
    </row>
    <row r="1646" spans="1:1" ht="18">
      <c r="A1646" s="9"/>
    </row>
    <row r="1647" spans="1:1" ht="18">
      <c r="A1647" s="9"/>
    </row>
    <row r="1648" spans="1:1" ht="18">
      <c r="A1648" s="9"/>
    </row>
    <row r="1649" spans="1:1" ht="18">
      <c r="A1649" s="9"/>
    </row>
    <row r="1650" spans="1:1" ht="18">
      <c r="A1650" s="9"/>
    </row>
    <row r="1651" spans="1:1" ht="18">
      <c r="A1651" s="9"/>
    </row>
    <row r="1652" spans="1:1" ht="18">
      <c r="A1652" s="9"/>
    </row>
    <row r="1653" spans="1:1" ht="18">
      <c r="A1653" s="9"/>
    </row>
    <row r="1654" spans="1:1" ht="18">
      <c r="A1654" s="9"/>
    </row>
    <row r="1655" spans="1:1" ht="18">
      <c r="A1655" s="9"/>
    </row>
    <row r="1656" spans="1:1" ht="18">
      <c r="A1656" s="9"/>
    </row>
    <row r="1657" spans="1:1" ht="18">
      <c r="A1657" s="9"/>
    </row>
    <row r="1658" spans="1:1" ht="18">
      <c r="A1658" s="9"/>
    </row>
    <row r="1659" spans="1:1" ht="18">
      <c r="A1659" s="9"/>
    </row>
    <row r="1660" spans="1:1" ht="18">
      <c r="A1660" s="9"/>
    </row>
    <row r="1661" spans="1:1" ht="18">
      <c r="A1661" s="9"/>
    </row>
    <row r="1662" spans="1:1" ht="18">
      <c r="A1662" s="9"/>
    </row>
    <row r="1663" spans="1:1" ht="18">
      <c r="A1663" s="9"/>
    </row>
    <row r="1664" spans="1:1" ht="18">
      <c r="A1664" s="9"/>
    </row>
    <row r="1665" spans="1:1" ht="18">
      <c r="A1665" s="9"/>
    </row>
    <row r="1666" spans="1:1" ht="18">
      <c r="A1666" s="9"/>
    </row>
    <row r="1667" spans="1:1" ht="18">
      <c r="A1667" s="9"/>
    </row>
    <row r="1668" spans="1:1" ht="18">
      <c r="A1668" s="9"/>
    </row>
    <row r="1669" spans="1:1" ht="18">
      <c r="A1669" s="9"/>
    </row>
    <row r="1670" spans="1:1" ht="18">
      <c r="A1670" s="9"/>
    </row>
    <row r="1671" spans="1:1" ht="18">
      <c r="A1671" s="9"/>
    </row>
    <row r="1672" spans="1:1" ht="18">
      <c r="A1672" s="9"/>
    </row>
    <row r="1673" spans="1:1" ht="18">
      <c r="A1673" s="9"/>
    </row>
    <row r="1674" spans="1:1" ht="18">
      <c r="A1674" s="9"/>
    </row>
    <row r="1675" spans="1:1" ht="18">
      <c r="A1675" s="9"/>
    </row>
    <row r="1676" spans="1:1" ht="18">
      <c r="A1676" s="9"/>
    </row>
    <row r="1677" spans="1:1" ht="18">
      <c r="A1677" s="9"/>
    </row>
    <row r="1678" spans="1:1" ht="18">
      <c r="A1678" s="9"/>
    </row>
    <row r="1679" spans="1:1" ht="18">
      <c r="A1679" s="9"/>
    </row>
    <row r="1680" spans="1:1" ht="18">
      <c r="A1680" s="9"/>
    </row>
    <row r="1681" spans="1:1" ht="18">
      <c r="A1681" s="9"/>
    </row>
    <row r="1682" spans="1:1" ht="18">
      <c r="A1682" s="9"/>
    </row>
    <row r="1683" spans="1:1" ht="18">
      <c r="A1683" s="9"/>
    </row>
    <row r="1684" spans="1:1" ht="18">
      <c r="A1684" s="9"/>
    </row>
    <row r="1685" spans="1:1" ht="18">
      <c r="A1685" s="9"/>
    </row>
    <row r="1686" spans="1:1" ht="18">
      <c r="A1686" s="9"/>
    </row>
    <row r="1687" spans="1:1" ht="18">
      <c r="A1687" s="9"/>
    </row>
    <row r="1688" spans="1:1" ht="18">
      <c r="A1688" s="9"/>
    </row>
    <row r="1689" spans="1:1" ht="18">
      <c r="A1689" s="9"/>
    </row>
    <row r="1690" spans="1:1" ht="18">
      <c r="A1690" s="9"/>
    </row>
    <row r="1691" spans="1:1" ht="18">
      <c r="A1691" s="9"/>
    </row>
    <row r="1692" spans="1:1" ht="18">
      <c r="A1692" s="9"/>
    </row>
    <row r="1693" spans="1:1" ht="18">
      <c r="A1693" s="9"/>
    </row>
    <row r="1694" spans="1:1" ht="18">
      <c r="A1694" s="9"/>
    </row>
    <row r="1695" spans="1:1" ht="18">
      <c r="A1695" s="9"/>
    </row>
    <row r="1696" spans="1:1" ht="18">
      <c r="A1696" s="9"/>
    </row>
    <row r="1697" spans="1:1" ht="18">
      <c r="A1697" s="9"/>
    </row>
    <row r="1698" spans="1:1" ht="18">
      <c r="A1698" s="9"/>
    </row>
    <row r="1699" spans="1:1" ht="18">
      <c r="A1699" s="9"/>
    </row>
    <row r="1700" spans="1:1" ht="18">
      <c r="A1700" s="9"/>
    </row>
    <row r="1701" spans="1:1" ht="18">
      <c r="A1701" s="9"/>
    </row>
    <row r="1702" spans="1:1" ht="18">
      <c r="A1702" s="9"/>
    </row>
    <row r="1703" spans="1:1" ht="18">
      <c r="A1703" s="9"/>
    </row>
    <row r="1704" spans="1:1" ht="18">
      <c r="A1704" s="9"/>
    </row>
    <row r="1705" spans="1:1" ht="18">
      <c r="A1705" s="9"/>
    </row>
    <row r="1706" spans="1:1" ht="18">
      <c r="A1706" s="9"/>
    </row>
    <row r="1707" spans="1:1" ht="18">
      <c r="A1707" s="9"/>
    </row>
    <row r="1708" spans="1:1" ht="18">
      <c r="A1708" s="9"/>
    </row>
    <row r="1709" spans="1:1" ht="18">
      <c r="A1709" s="9"/>
    </row>
    <row r="1710" spans="1:1" ht="18">
      <c r="A1710" s="9"/>
    </row>
    <row r="1711" spans="1:1" ht="18">
      <c r="A1711" s="9"/>
    </row>
    <row r="1712" spans="1:1" ht="18">
      <c r="A1712" s="9"/>
    </row>
    <row r="1713" spans="1:1" ht="18">
      <c r="A1713" s="9"/>
    </row>
    <row r="1714" spans="1:1" ht="18">
      <c r="A1714" s="9"/>
    </row>
    <row r="1715" spans="1:1" ht="18">
      <c r="A1715" s="9"/>
    </row>
    <row r="1716" spans="1:1" ht="18">
      <c r="A1716" s="9"/>
    </row>
    <row r="1717" spans="1:1" ht="18">
      <c r="A1717" s="9"/>
    </row>
    <row r="1718" spans="1:1" ht="18">
      <c r="A1718" s="9"/>
    </row>
    <row r="1719" spans="1:1" ht="18">
      <c r="A1719" s="9"/>
    </row>
    <row r="1720" spans="1:1" ht="18">
      <c r="A1720" s="9"/>
    </row>
    <row r="1721" spans="1:1" ht="18">
      <c r="A1721" s="9"/>
    </row>
    <row r="1722" spans="1:1" ht="18">
      <c r="A1722" s="9"/>
    </row>
    <row r="1723" spans="1:1" ht="18">
      <c r="A1723" s="9"/>
    </row>
    <row r="1724" spans="1:1" ht="18">
      <c r="A1724" s="9"/>
    </row>
    <row r="1725" spans="1:1" ht="18">
      <c r="A1725" s="9"/>
    </row>
    <row r="1726" spans="1:1" ht="18">
      <c r="A1726" s="9"/>
    </row>
    <row r="1727" spans="1:1" ht="18">
      <c r="A1727" s="9"/>
    </row>
    <row r="1728" spans="1:1" ht="18">
      <c r="A1728" s="9"/>
    </row>
    <row r="1729" spans="1:1" ht="18">
      <c r="A1729" s="9"/>
    </row>
    <row r="1730" spans="1:1" ht="18">
      <c r="A1730" s="9"/>
    </row>
    <row r="1731" spans="1:1" ht="18">
      <c r="A1731" s="9"/>
    </row>
    <row r="1732" spans="1:1" ht="18">
      <c r="A1732" s="9"/>
    </row>
    <row r="1733" spans="1:1" ht="18">
      <c r="A1733" s="9"/>
    </row>
    <row r="1734" spans="1:1" ht="18">
      <c r="A1734" s="9"/>
    </row>
    <row r="1735" spans="1:1" ht="18">
      <c r="A1735" s="9"/>
    </row>
    <row r="1736" spans="1:1" ht="18">
      <c r="A1736" s="9"/>
    </row>
    <row r="1737" spans="1:1" ht="18">
      <c r="A1737" s="9"/>
    </row>
    <row r="1738" spans="1:1" ht="18">
      <c r="A1738" s="9"/>
    </row>
    <row r="1739" spans="1:1" ht="18">
      <c r="A1739" s="9"/>
    </row>
    <row r="1740" spans="1:1" ht="18">
      <c r="A1740" s="9"/>
    </row>
    <row r="1741" spans="1:1" ht="18">
      <c r="A1741" s="9"/>
    </row>
    <row r="1742" spans="1:1" ht="18">
      <c r="A1742" s="9"/>
    </row>
    <row r="1743" spans="1:1" ht="18">
      <c r="A1743" s="9"/>
    </row>
    <row r="1744" spans="1:1" ht="18">
      <c r="A1744" s="9"/>
    </row>
    <row r="1745" spans="1:1" ht="18">
      <c r="A1745" s="9"/>
    </row>
    <row r="1746" spans="1:1" ht="18">
      <c r="A1746" s="9"/>
    </row>
    <row r="1747" spans="1:1" ht="18">
      <c r="A1747" s="9"/>
    </row>
    <row r="1748" spans="1:1" ht="18">
      <c r="A1748" s="9"/>
    </row>
    <row r="1749" spans="1:1" ht="18">
      <c r="A1749" s="9"/>
    </row>
    <row r="1750" spans="1:1" ht="18">
      <c r="A1750" s="9"/>
    </row>
    <row r="1751" spans="1:1" ht="18">
      <c r="A1751" s="9"/>
    </row>
    <row r="1752" spans="1:1" ht="18">
      <c r="A1752" s="9"/>
    </row>
    <row r="1753" spans="1:1" ht="18">
      <c r="A1753" s="9"/>
    </row>
    <row r="1754" spans="1:1" ht="18">
      <c r="A1754" s="9"/>
    </row>
    <row r="1755" spans="1:1" ht="18">
      <c r="A1755" s="9"/>
    </row>
    <row r="1756" spans="1:1" ht="18">
      <c r="A1756" s="9"/>
    </row>
    <row r="1757" spans="1:1" ht="18">
      <c r="A1757" s="9"/>
    </row>
    <row r="1758" spans="1:1" ht="18">
      <c r="A1758" s="9"/>
    </row>
    <row r="1759" spans="1:1" ht="18">
      <c r="A1759" s="9"/>
    </row>
    <row r="1760" spans="1:1" ht="18">
      <c r="A1760" s="9"/>
    </row>
    <row r="1761" spans="1:1" ht="18">
      <c r="A1761" s="9"/>
    </row>
    <row r="1762" spans="1:1" ht="18">
      <c r="A1762" s="9"/>
    </row>
    <row r="1763" spans="1:1" ht="18">
      <c r="A1763" s="9"/>
    </row>
    <row r="1764" spans="1:1" ht="18">
      <c r="A1764" s="9"/>
    </row>
    <row r="1765" spans="1:1" ht="18">
      <c r="A1765" s="9"/>
    </row>
    <row r="1766" spans="1:1" ht="18">
      <c r="A1766" s="9"/>
    </row>
    <row r="1767" spans="1:1" ht="18">
      <c r="A1767" s="9"/>
    </row>
    <row r="1768" spans="1:1" ht="18">
      <c r="A1768" s="9"/>
    </row>
    <row r="1769" spans="1:1" ht="18">
      <c r="A1769" s="9"/>
    </row>
    <row r="1770" spans="1:1" ht="18">
      <c r="A1770" s="9"/>
    </row>
    <row r="1771" spans="1:1" ht="18">
      <c r="A1771" s="9"/>
    </row>
    <row r="1772" spans="1:1" ht="18">
      <c r="A1772" s="9"/>
    </row>
    <row r="1773" spans="1:1" ht="18">
      <c r="A1773" s="9"/>
    </row>
    <row r="1774" spans="1:1" ht="18">
      <c r="A1774" s="9"/>
    </row>
    <row r="1775" spans="1:1" ht="18">
      <c r="A1775" s="9"/>
    </row>
    <row r="1776" spans="1:1" ht="18">
      <c r="A1776" s="9"/>
    </row>
    <row r="1777" spans="1:1" ht="18">
      <c r="A1777" s="9"/>
    </row>
    <row r="1778" spans="1:1" ht="18">
      <c r="A1778" s="9"/>
    </row>
    <row r="1779" spans="1:1" ht="18">
      <c r="A1779" s="9"/>
    </row>
    <row r="1780" spans="1:1" ht="18">
      <c r="A1780" s="9"/>
    </row>
    <row r="1781" spans="1:1" ht="18">
      <c r="A1781" s="9"/>
    </row>
    <row r="1782" spans="1:1" ht="18">
      <c r="A1782" s="9"/>
    </row>
    <row r="1783" spans="1:1" ht="18">
      <c r="A1783" s="9"/>
    </row>
    <row r="1784" spans="1:1" ht="18">
      <c r="A1784" s="9"/>
    </row>
    <row r="1785" spans="1:1" ht="18">
      <c r="A1785" s="9"/>
    </row>
    <row r="1786" spans="1:1" ht="18">
      <c r="A1786" s="9"/>
    </row>
    <row r="1787" spans="1:1" ht="18">
      <c r="A1787" s="9"/>
    </row>
    <row r="1788" spans="1:1" ht="18">
      <c r="A1788" s="9"/>
    </row>
    <row r="1789" spans="1:1" ht="18">
      <c r="A1789" s="9"/>
    </row>
    <row r="1790" spans="1:1" ht="18">
      <c r="A1790" s="9"/>
    </row>
    <row r="1791" spans="1:1" ht="18">
      <c r="A1791" s="9"/>
    </row>
    <row r="1792" spans="1:1" ht="18">
      <c r="A1792" s="9"/>
    </row>
    <row r="1793" spans="1:1" ht="18">
      <c r="A1793" s="9"/>
    </row>
    <row r="1794" spans="1:1" ht="18">
      <c r="A1794" s="9"/>
    </row>
    <row r="1795" spans="1:1" ht="18">
      <c r="A1795" s="9"/>
    </row>
    <row r="1796" spans="1:1" ht="18">
      <c r="A1796" s="9"/>
    </row>
    <row r="1797" spans="1:1" ht="18">
      <c r="A1797" s="9"/>
    </row>
    <row r="1798" spans="1:1" ht="18">
      <c r="A1798" s="9"/>
    </row>
    <row r="1799" spans="1:1" ht="18">
      <c r="A1799" s="9"/>
    </row>
    <row r="1800" spans="1:1" ht="18">
      <c r="A1800" s="9"/>
    </row>
    <row r="1801" spans="1:1" ht="18">
      <c r="A1801" s="9"/>
    </row>
    <row r="1802" spans="1:1" ht="18">
      <c r="A1802" s="9"/>
    </row>
    <row r="1803" spans="1:1" ht="18">
      <c r="A1803" s="9"/>
    </row>
    <row r="1804" spans="1:1" ht="18">
      <c r="A1804" s="9"/>
    </row>
    <row r="1805" spans="1:1" ht="18">
      <c r="A1805" s="9"/>
    </row>
    <row r="1806" spans="1:1" ht="18">
      <c r="A1806" s="9"/>
    </row>
    <row r="1807" spans="1:1" ht="18">
      <c r="A1807" s="9"/>
    </row>
    <row r="1808" spans="1:1" ht="18">
      <c r="A1808" s="9"/>
    </row>
    <row r="1809" spans="1:1" ht="18">
      <c r="A1809" s="9"/>
    </row>
    <row r="1810" spans="1:1" ht="18">
      <c r="A1810" s="9"/>
    </row>
    <row r="1811" spans="1:1" ht="18">
      <c r="A1811" s="9"/>
    </row>
    <row r="1812" spans="1:1" ht="18">
      <c r="A1812" s="9"/>
    </row>
    <row r="1813" spans="1:1" ht="18">
      <c r="A1813" s="9"/>
    </row>
    <row r="1814" spans="1:1" ht="18">
      <c r="A1814" s="9"/>
    </row>
    <row r="1815" spans="1:1" ht="18">
      <c r="A1815" s="9"/>
    </row>
    <row r="1816" spans="1:1" ht="18">
      <c r="A1816" s="9"/>
    </row>
    <row r="1817" spans="1:1" ht="18">
      <c r="A1817" s="9"/>
    </row>
    <row r="1818" spans="1:1" ht="18">
      <c r="A1818" s="9"/>
    </row>
    <row r="1819" spans="1:1" ht="18">
      <c r="A1819" s="9"/>
    </row>
    <row r="1820" spans="1:1" ht="18">
      <c r="A1820" s="9"/>
    </row>
    <row r="1821" spans="1:1" ht="18">
      <c r="A1821" s="9"/>
    </row>
    <row r="1822" spans="1:1" ht="18">
      <c r="A1822" s="9"/>
    </row>
    <row r="1823" spans="1:1" ht="18">
      <c r="A1823" s="9"/>
    </row>
    <row r="1824" spans="1:1" ht="18">
      <c r="A1824" s="9"/>
    </row>
    <row r="1825" spans="1:1" ht="18">
      <c r="A1825" s="9"/>
    </row>
    <row r="1826" spans="1:1" ht="18">
      <c r="A1826" s="9"/>
    </row>
    <row r="1827" spans="1:1" ht="18">
      <c r="A1827" s="9"/>
    </row>
    <row r="1828" spans="1:1" ht="18">
      <c r="A1828" s="9"/>
    </row>
    <row r="1829" spans="1:1" ht="18">
      <c r="A1829" s="9"/>
    </row>
    <row r="1830" spans="1:1" ht="18">
      <c r="A1830" s="9"/>
    </row>
    <row r="1831" spans="1:1" ht="18">
      <c r="A1831" s="9"/>
    </row>
    <row r="1832" spans="1:1" ht="18">
      <c r="A1832" s="9"/>
    </row>
    <row r="1833" spans="1:1" ht="18">
      <c r="A1833" s="9"/>
    </row>
    <row r="1834" spans="1:1" ht="18">
      <c r="A1834" s="9"/>
    </row>
    <row r="1835" spans="1:1" ht="18">
      <c r="A1835" s="9"/>
    </row>
    <row r="1836" spans="1:1" ht="18">
      <c r="A1836" s="9"/>
    </row>
    <row r="1837" spans="1:1" ht="18">
      <c r="A1837" s="9"/>
    </row>
    <row r="1838" spans="1:1" ht="18">
      <c r="A1838" s="9"/>
    </row>
    <row r="1839" spans="1:1" ht="18">
      <c r="A1839" s="9"/>
    </row>
    <row r="1840" spans="1:1" ht="18">
      <c r="A1840" s="9"/>
    </row>
    <row r="1841" spans="1:1" ht="18">
      <c r="A1841" s="9"/>
    </row>
    <row r="1842" spans="1:1" ht="18">
      <c r="A1842" s="9"/>
    </row>
    <row r="1843" spans="1:1" ht="18">
      <c r="A1843" s="9"/>
    </row>
    <row r="1844" spans="1:1" ht="18">
      <c r="A1844" s="9"/>
    </row>
    <row r="1845" spans="1:1" ht="18">
      <c r="A1845" s="9"/>
    </row>
    <row r="1846" spans="1:1" ht="18">
      <c r="A1846" s="9"/>
    </row>
    <row r="1847" spans="1:1" ht="18">
      <c r="A1847" s="9"/>
    </row>
    <row r="1848" spans="1:1" ht="18">
      <c r="A1848" s="9"/>
    </row>
    <row r="1849" spans="1:1" ht="18">
      <c r="A1849" s="9"/>
    </row>
    <row r="1850" spans="1:1" ht="18">
      <c r="A1850" s="9"/>
    </row>
    <row r="1851" spans="1:1" ht="18">
      <c r="A1851" s="9"/>
    </row>
    <row r="1852" spans="1:1" ht="18">
      <c r="A1852" s="9"/>
    </row>
    <row r="1853" spans="1:1" ht="18">
      <c r="A1853" s="9"/>
    </row>
    <row r="1854" spans="1:1" ht="18">
      <c r="A1854" s="9"/>
    </row>
    <row r="1855" spans="1:1" ht="18">
      <c r="A1855" s="9"/>
    </row>
    <row r="1856" spans="1:1" ht="18">
      <c r="A1856" s="9"/>
    </row>
    <row r="1857" spans="1:1" ht="18">
      <c r="A1857" s="9"/>
    </row>
    <row r="1858" spans="1:1" ht="18">
      <c r="A1858" s="9"/>
    </row>
    <row r="1859" spans="1:1" ht="18">
      <c r="A1859" s="9"/>
    </row>
    <row r="1860" spans="1:1" ht="18">
      <c r="A1860" s="9"/>
    </row>
    <row r="1861" spans="1:1" ht="18">
      <c r="A1861" s="9"/>
    </row>
    <row r="1862" spans="1:1" ht="18">
      <c r="A1862" s="9"/>
    </row>
    <row r="1863" spans="1:1" ht="18">
      <c r="A1863" s="9"/>
    </row>
    <row r="1864" spans="1:1" ht="18">
      <c r="A1864" s="9"/>
    </row>
    <row r="1865" spans="1:1" ht="18">
      <c r="A1865" s="9"/>
    </row>
    <row r="1866" spans="1:1" ht="18">
      <c r="A1866" s="9"/>
    </row>
    <row r="1867" spans="1:1" ht="18">
      <c r="A1867" s="9"/>
    </row>
    <row r="1868" spans="1:1" ht="18">
      <c r="A1868" s="9"/>
    </row>
    <row r="1869" spans="1:1" ht="18">
      <c r="A1869" s="9"/>
    </row>
    <row r="1870" spans="1:1" ht="18">
      <c r="A1870" s="9"/>
    </row>
    <row r="1871" spans="1:1" ht="18">
      <c r="A1871" s="9"/>
    </row>
    <row r="1872" spans="1:1" ht="18">
      <c r="A1872" s="9"/>
    </row>
    <row r="1873" spans="1:1" ht="18">
      <c r="A1873" s="9"/>
    </row>
    <row r="1874" spans="1:1" ht="18">
      <c r="A1874" s="9"/>
    </row>
    <row r="1875" spans="1:1" ht="18">
      <c r="A1875" s="9"/>
    </row>
    <row r="1876" spans="1:1" ht="18">
      <c r="A1876" s="9"/>
    </row>
    <row r="1877" spans="1:1" ht="18">
      <c r="A1877" s="9"/>
    </row>
    <row r="1878" spans="1:1" ht="18">
      <c r="A1878" s="9"/>
    </row>
    <row r="1879" spans="1:1" ht="18">
      <c r="A1879" s="9"/>
    </row>
    <row r="1880" spans="1:1" ht="18">
      <c r="A1880" s="9"/>
    </row>
    <row r="1881" spans="1:1" ht="18">
      <c r="A1881" s="9"/>
    </row>
    <row r="1882" spans="1:1" ht="18">
      <c r="A1882" s="9"/>
    </row>
    <row r="1883" spans="1:1" ht="18">
      <c r="A1883" s="9"/>
    </row>
    <row r="1884" spans="1:1" ht="18">
      <c r="A1884" s="9"/>
    </row>
    <row r="1885" spans="1:1" ht="18">
      <c r="A1885" s="9"/>
    </row>
    <row r="1886" spans="1:1" ht="18">
      <c r="A1886" s="9"/>
    </row>
    <row r="1887" spans="1:1" ht="18">
      <c r="A1887" s="9"/>
    </row>
    <row r="1888" spans="1:1" ht="18">
      <c r="A1888" s="9"/>
    </row>
    <row r="1889" spans="1:1" ht="18">
      <c r="A1889" s="9"/>
    </row>
    <row r="1890" spans="1:1" ht="18">
      <c r="A1890" s="9"/>
    </row>
    <row r="1891" spans="1:1" ht="18">
      <c r="A1891" s="9"/>
    </row>
    <row r="1892" spans="1:1" ht="18">
      <c r="A1892" s="9"/>
    </row>
    <row r="1893" spans="1:1" ht="18">
      <c r="A1893" s="9"/>
    </row>
    <row r="1894" spans="1:1" ht="18">
      <c r="A1894" s="9"/>
    </row>
    <row r="1895" spans="1:1" ht="18">
      <c r="A1895" s="9"/>
    </row>
    <row r="1896" spans="1:1" ht="18">
      <c r="A1896" s="9"/>
    </row>
    <row r="1897" spans="1:1" ht="18">
      <c r="A1897" s="9"/>
    </row>
    <row r="1898" spans="1:1" ht="18">
      <c r="A1898" s="9"/>
    </row>
    <row r="1899" spans="1:1" ht="18">
      <c r="A1899" s="9"/>
    </row>
    <row r="1900" spans="1:1" ht="18">
      <c r="A1900" s="9"/>
    </row>
    <row r="1901" spans="1:1" ht="18">
      <c r="A1901" s="9"/>
    </row>
    <row r="1902" spans="1:1" ht="18">
      <c r="A1902" s="9"/>
    </row>
    <row r="1903" spans="1:1" ht="18">
      <c r="A1903" s="9"/>
    </row>
    <row r="1904" spans="1:1" ht="18">
      <c r="A1904" s="9"/>
    </row>
    <row r="1905" spans="1:1" ht="18">
      <c r="A1905" s="9"/>
    </row>
    <row r="1906" spans="1:1" ht="18">
      <c r="A1906" s="9"/>
    </row>
    <row r="1907" spans="1:1" ht="18">
      <c r="A1907" s="9"/>
    </row>
    <row r="1908" spans="1:1" ht="18">
      <c r="A1908" s="9"/>
    </row>
    <row r="1909" spans="1:1" ht="18">
      <c r="A1909" s="9"/>
    </row>
    <row r="1910" spans="1:1" ht="18">
      <c r="A1910" s="9"/>
    </row>
    <row r="1911" spans="1:1" ht="18">
      <c r="A1911" s="9"/>
    </row>
    <row r="1912" spans="1:1" ht="18">
      <c r="A1912" s="9"/>
    </row>
    <row r="1913" spans="1:1" ht="18">
      <c r="A1913" s="9"/>
    </row>
    <row r="1914" spans="1:1" ht="18">
      <c r="A1914" s="9"/>
    </row>
    <row r="1915" spans="1:1" ht="18">
      <c r="A1915" s="9"/>
    </row>
    <row r="1916" spans="1:1" ht="18">
      <c r="A1916" s="9"/>
    </row>
    <row r="1917" spans="1:1" ht="18">
      <c r="A1917" s="9"/>
    </row>
    <row r="1918" spans="1:1" ht="18">
      <c r="A1918" s="9"/>
    </row>
    <row r="1919" spans="1:1" ht="18">
      <c r="A1919" s="9"/>
    </row>
    <row r="1920" spans="1:1" ht="18">
      <c r="A1920" s="9"/>
    </row>
    <row r="1921" spans="1:1" ht="18">
      <c r="A1921" s="9"/>
    </row>
    <row r="1922" spans="1:1" ht="18">
      <c r="A1922" s="9"/>
    </row>
    <row r="1923" spans="1:1" ht="18">
      <c r="A1923" s="9"/>
    </row>
    <row r="1924" spans="1:1" ht="18">
      <c r="A1924" s="9"/>
    </row>
    <row r="1925" spans="1:1" ht="18">
      <c r="A1925" s="9"/>
    </row>
    <row r="1926" spans="1:1" ht="18">
      <c r="A1926" s="9"/>
    </row>
    <row r="1927" spans="1:1" ht="18">
      <c r="A1927" s="9"/>
    </row>
    <row r="1928" spans="1:1" ht="18">
      <c r="A1928" s="9"/>
    </row>
    <row r="1929" spans="1:1" ht="18">
      <c r="A1929" s="9"/>
    </row>
    <row r="1930" spans="1:1" ht="18">
      <c r="A1930" s="9"/>
    </row>
    <row r="1931" spans="1:1" ht="18">
      <c r="A1931" s="9"/>
    </row>
    <row r="1932" spans="1:1" ht="18">
      <c r="A1932" s="9"/>
    </row>
    <row r="1933" spans="1:1" ht="18">
      <c r="A1933" s="9"/>
    </row>
    <row r="1934" spans="1:1" ht="18">
      <c r="A1934" s="9"/>
    </row>
    <row r="1935" spans="1:1" ht="18">
      <c r="A1935" s="9"/>
    </row>
    <row r="1936" spans="1:1" ht="18">
      <c r="A1936" s="9"/>
    </row>
    <row r="1937" spans="1:1" ht="18">
      <c r="A1937" s="9"/>
    </row>
    <row r="1938" spans="1:1" ht="18">
      <c r="A1938" s="9"/>
    </row>
    <row r="1939" spans="1:1" ht="18">
      <c r="A1939" s="9"/>
    </row>
    <row r="1940" spans="1:1" ht="18">
      <c r="A1940" s="9"/>
    </row>
    <row r="1941" spans="1:1" ht="18">
      <c r="A1941" s="9"/>
    </row>
    <row r="1942" spans="1:1" ht="18">
      <c r="A1942" s="9"/>
    </row>
    <row r="1943" spans="1:1" ht="18">
      <c r="A1943" s="9"/>
    </row>
    <row r="1944" spans="1:1" ht="18">
      <c r="A1944" s="9"/>
    </row>
    <row r="1945" spans="1:1" ht="18">
      <c r="A1945" s="9"/>
    </row>
    <row r="1946" spans="1:1" ht="18">
      <c r="A1946" s="9"/>
    </row>
    <row r="1947" spans="1:1" ht="18">
      <c r="A1947" s="9"/>
    </row>
    <row r="1948" spans="1:1" ht="18">
      <c r="A1948" s="9"/>
    </row>
    <row r="1949" spans="1:1" ht="18">
      <c r="A1949" s="9"/>
    </row>
    <row r="1950" spans="1:1" ht="18">
      <c r="A1950" s="9"/>
    </row>
    <row r="1951" spans="1:1" ht="18">
      <c r="A1951" s="9"/>
    </row>
    <row r="1952" spans="1:1" ht="18">
      <c r="A1952" s="9"/>
    </row>
    <row r="1953" spans="1:1" ht="18">
      <c r="A1953" s="9"/>
    </row>
    <row r="1954" spans="1:1" ht="18">
      <c r="A1954" s="9"/>
    </row>
    <row r="1955" spans="1:1" ht="18">
      <c r="A1955" s="9"/>
    </row>
    <row r="1956" spans="1:1" ht="18">
      <c r="A1956" s="9"/>
    </row>
    <row r="1957" spans="1:1" ht="18">
      <c r="A1957" s="9"/>
    </row>
    <row r="1958" spans="1:1" ht="18">
      <c r="A1958" s="9"/>
    </row>
    <row r="1959" spans="1:1" ht="18">
      <c r="A1959" s="9"/>
    </row>
    <row r="1960" spans="1:1" ht="18">
      <c r="A1960" s="9"/>
    </row>
    <row r="1961" spans="1:1" ht="18">
      <c r="A1961" s="9"/>
    </row>
    <row r="1962" spans="1:1" ht="18">
      <c r="A1962" s="9"/>
    </row>
    <row r="1963" spans="1:1" ht="18">
      <c r="A1963" s="9"/>
    </row>
    <row r="1964" spans="1:1" ht="18">
      <c r="A1964" s="9"/>
    </row>
    <row r="1965" spans="1:1" ht="18">
      <c r="A1965" s="9"/>
    </row>
    <row r="1966" spans="1:1" ht="18">
      <c r="A1966" s="9"/>
    </row>
    <row r="1967" spans="1:1" ht="18">
      <c r="A1967" s="9"/>
    </row>
    <row r="1968" spans="1:1" ht="18">
      <c r="A1968" s="9"/>
    </row>
    <row r="1969" spans="1:1" ht="18">
      <c r="A1969" s="9"/>
    </row>
    <row r="1970" spans="1:1" ht="18">
      <c r="A1970" s="9"/>
    </row>
    <row r="1971" spans="1:1" ht="18">
      <c r="A1971" s="9"/>
    </row>
    <row r="1972" spans="1:1" ht="18">
      <c r="A1972" s="9"/>
    </row>
    <row r="1973" spans="1:1" ht="18">
      <c r="A1973" s="9"/>
    </row>
    <row r="1974" spans="1:1" ht="18">
      <c r="A1974" s="9"/>
    </row>
    <row r="1975" spans="1:1" ht="18">
      <c r="A1975" s="9"/>
    </row>
    <row r="1976" spans="1:1" ht="18">
      <c r="A1976" s="9"/>
    </row>
    <row r="1977" spans="1:1" ht="18">
      <c r="A1977" s="9"/>
    </row>
    <row r="1978" spans="1:1" ht="18">
      <c r="A1978" s="9"/>
    </row>
    <row r="1979" spans="1:1" ht="18">
      <c r="A1979" s="9"/>
    </row>
    <row r="1980" spans="1:1" ht="18">
      <c r="A1980" s="9"/>
    </row>
    <row r="1981" spans="1:1" ht="18">
      <c r="A1981" s="9"/>
    </row>
    <row r="1982" spans="1:1" ht="18">
      <c r="A1982" s="9"/>
    </row>
    <row r="1983" spans="1:1" ht="18">
      <c r="A1983" s="9"/>
    </row>
    <row r="1984" spans="1:1" ht="18">
      <c r="A1984" s="9"/>
    </row>
    <row r="1985" spans="1:1" ht="18">
      <c r="A1985" s="9"/>
    </row>
    <row r="1986" spans="1:1" ht="18">
      <c r="A1986" s="9"/>
    </row>
    <row r="1987" spans="1:1" ht="18">
      <c r="A1987" s="9"/>
    </row>
    <row r="1988" spans="1:1" ht="18">
      <c r="A1988" s="9"/>
    </row>
    <row r="1989" spans="1:1" ht="18">
      <c r="A1989" s="9"/>
    </row>
    <row r="1990" spans="1:1" ht="18">
      <c r="A1990" s="9"/>
    </row>
    <row r="1991" spans="1:1" ht="18">
      <c r="A1991" s="9"/>
    </row>
    <row r="1992" spans="1:1" ht="18">
      <c r="A1992" s="9"/>
    </row>
    <row r="1993" spans="1:1" ht="18">
      <c r="A1993" s="9"/>
    </row>
    <row r="1994" spans="1:1" ht="18">
      <c r="A1994" s="9"/>
    </row>
    <row r="1995" spans="1:1" ht="18">
      <c r="A1995" s="9"/>
    </row>
    <row r="1996" spans="1:1" ht="18">
      <c r="A1996" s="9"/>
    </row>
    <row r="1997" spans="1:1" ht="18">
      <c r="A1997" s="9"/>
    </row>
    <row r="1998" spans="1:1" ht="18">
      <c r="A1998" s="9"/>
    </row>
    <row r="1999" spans="1:1" ht="18">
      <c r="A1999" s="9"/>
    </row>
    <row r="2000" spans="1:1" ht="18">
      <c r="A2000" s="9"/>
    </row>
    <row r="2001" spans="1:1" ht="18">
      <c r="A2001" s="9"/>
    </row>
    <row r="2002" spans="1:1" ht="18">
      <c r="A2002" s="9"/>
    </row>
    <row r="2003" spans="1:1" ht="18">
      <c r="A2003" s="9"/>
    </row>
    <row r="2004" spans="1:1" ht="18">
      <c r="A2004" s="9"/>
    </row>
    <row r="2005" spans="1:1" ht="18">
      <c r="A2005" s="9"/>
    </row>
    <row r="2006" spans="1:1" ht="18">
      <c r="A2006" s="9"/>
    </row>
    <row r="2007" spans="1:1" ht="18">
      <c r="A2007" s="9"/>
    </row>
    <row r="2008" spans="1:1" ht="18">
      <c r="A2008" s="9"/>
    </row>
    <row r="2009" spans="1:1" ht="18">
      <c r="A2009" s="9"/>
    </row>
    <row r="2010" spans="1:1" ht="18">
      <c r="A2010" s="9"/>
    </row>
    <row r="2011" spans="1:1" ht="18">
      <c r="A2011" s="9"/>
    </row>
    <row r="2012" spans="1:1" ht="18">
      <c r="A2012" s="9"/>
    </row>
    <row r="2013" spans="1:1" ht="18">
      <c r="A2013" s="9"/>
    </row>
    <row r="2014" spans="1:1" ht="18">
      <c r="A2014" s="9"/>
    </row>
    <row r="2015" spans="1:1" ht="18">
      <c r="A2015" s="9"/>
    </row>
    <row r="2016" spans="1:1" ht="18">
      <c r="A2016" s="9"/>
    </row>
    <row r="2017" spans="1:1" ht="18">
      <c r="A2017" s="9"/>
    </row>
    <row r="2018" spans="1:1" ht="18">
      <c r="A2018" s="9"/>
    </row>
    <row r="2019" spans="1:1" ht="18">
      <c r="A2019" s="9"/>
    </row>
    <row r="2020" spans="1:1" ht="18">
      <c r="A2020" s="9"/>
    </row>
    <row r="2021" spans="1:1" ht="18">
      <c r="A2021" s="9"/>
    </row>
    <row r="2022" spans="1:1" ht="18">
      <c r="A2022" s="9"/>
    </row>
    <row r="2023" spans="1:1" ht="18">
      <c r="A2023" s="9"/>
    </row>
    <row r="2024" spans="1:1" ht="18">
      <c r="A2024" s="9"/>
    </row>
    <row r="2025" spans="1:1" ht="18">
      <c r="A2025" s="9"/>
    </row>
    <row r="2026" spans="1:1" ht="18">
      <c r="A2026" s="9"/>
    </row>
    <row r="2027" spans="1:1" ht="18">
      <c r="A2027" s="9"/>
    </row>
    <row r="2028" spans="1:1" ht="18">
      <c r="A2028" s="9"/>
    </row>
    <row r="2029" spans="1:1" ht="18">
      <c r="A2029" s="9"/>
    </row>
    <row r="2030" spans="1:1" ht="18">
      <c r="A2030" s="9"/>
    </row>
    <row r="2031" spans="1:1" ht="18">
      <c r="A2031" s="9"/>
    </row>
    <row r="2032" spans="1:1" ht="18">
      <c r="A2032" s="9"/>
    </row>
    <row r="2033" spans="1:1" ht="18">
      <c r="A2033" s="9"/>
    </row>
    <row r="2034" spans="1:1" ht="18">
      <c r="A2034" s="9"/>
    </row>
    <row r="2035" spans="1:1" ht="18">
      <c r="A2035" s="9"/>
    </row>
    <row r="2036" spans="1:1" ht="18">
      <c r="A2036" s="9"/>
    </row>
    <row r="2037" spans="1:1" ht="18">
      <c r="A2037" s="9"/>
    </row>
    <row r="2038" spans="1:1" ht="18">
      <c r="A2038" s="9"/>
    </row>
    <row r="2039" spans="1:1" ht="18">
      <c r="A2039" s="9"/>
    </row>
    <row r="2040" spans="1:1" ht="18">
      <c r="A2040" s="9"/>
    </row>
    <row r="2041" spans="1:1" ht="18">
      <c r="A2041" s="9"/>
    </row>
    <row r="2042" spans="1:1" ht="18">
      <c r="A2042" s="9"/>
    </row>
    <row r="2043" spans="1:1" ht="18">
      <c r="A2043" s="9"/>
    </row>
    <row r="2044" spans="1:1" ht="18">
      <c r="A2044" s="9"/>
    </row>
    <row r="2045" spans="1:1" ht="18">
      <c r="A2045" s="9"/>
    </row>
    <row r="2046" spans="1:1" ht="18">
      <c r="A2046" s="9"/>
    </row>
    <row r="2047" spans="1:1" ht="18">
      <c r="A2047" s="9"/>
    </row>
    <row r="2048" spans="1:1" ht="18">
      <c r="A2048" s="9"/>
    </row>
    <row r="2049" spans="1:1" ht="18">
      <c r="A2049" s="9"/>
    </row>
    <row r="2050" spans="1:1" ht="18">
      <c r="A2050" s="9"/>
    </row>
    <row r="2051" spans="1:1" ht="18">
      <c r="A2051" s="9"/>
    </row>
    <row r="2052" spans="1:1" ht="18">
      <c r="A2052" s="9"/>
    </row>
    <row r="2053" spans="1:1" ht="18">
      <c r="A2053" s="9"/>
    </row>
    <row r="2054" spans="1:1" ht="18">
      <c r="A2054" s="9"/>
    </row>
    <row r="2055" spans="1:1" ht="18">
      <c r="A2055" s="9"/>
    </row>
    <row r="2056" spans="1:1" ht="18">
      <c r="A2056" s="9"/>
    </row>
    <row r="2057" spans="1:1" ht="18">
      <c r="A2057" s="9"/>
    </row>
    <row r="2058" spans="1:1" ht="18">
      <c r="A2058" s="9"/>
    </row>
    <row r="2059" spans="1:1" ht="18">
      <c r="A2059" s="9"/>
    </row>
    <row r="2060" spans="1:1" ht="18">
      <c r="A2060" s="9"/>
    </row>
    <row r="2061" spans="1:1" ht="18">
      <c r="A2061" s="9"/>
    </row>
    <row r="2062" spans="1:1" ht="18">
      <c r="A2062" s="9"/>
    </row>
    <row r="2063" spans="1:1" ht="18">
      <c r="A2063" s="9"/>
    </row>
    <row r="2064" spans="1:1" ht="18">
      <c r="A2064" s="9"/>
    </row>
    <row r="2065" spans="1:1" ht="18">
      <c r="A2065" s="9"/>
    </row>
    <row r="2066" spans="1:1" ht="18">
      <c r="A2066" s="9"/>
    </row>
    <row r="2067" spans="1:1" ht="18">
      <c r="A2067" s="9"/>
    </row>
    <row r="2068" spans="1:1" ht="18">
      <c r="A2068" s="9"/>
    </row>
    <row r="2069" spans="1:1" ht="18">
      <c r="A2069" s="9"/>
    </row>
    <row r="2070" spans="1:1" ht="18">
      <c r="A2070" s="9"/>
    </row>
    <row r="2071" spans="1:1" ht="18">
      <c r="A2071" s="9"/>
    </row>
    <row r="2072" spans="1:1" ht="18">
      <c r="A2072" s="9"/>
    </row>
    <row r="2073" spans="1:1" ht="18">
      <c r="A2073" s="9"/>
    </row>
    <row r="2074" spans="1:1" ht="18">
      <c r="A2074" s="9"/>
    </row>
    <row r="2075" spans="1:1" ht="18">
      <c r="A2075" s="9"/>
    </row>
    <row r="2076" spans="1:1" ht="18">
      <c r="A2076" s="9"/>
    </row>
    <row r="2077" spans="1:1" ht="18">
      <c r="A2077" s="9"/>
    </row>
    <row r="2078" spans="1:1" ht="18">
      <c r="A2078" s="9"/>
    </row>
    <row r="2079" spans="1:1" ht="18">
      <c r="A2079" s="9"/>
    </row>
    <row r="2080" spans="1:1" ht="18">
      <c r="A2080" s="9"/>
    </row>
    <row r="2081" spans="1:1" ht="18">
      <c r="A2081" s="9"/>
    </row>
    <row r="2082" spans="1:1" ht="18">
      <c r="A2082" s="9"/>
    </row>
    <row r="2083" spans="1:1" ht="18">
      <c r="A2083" s="9"/>
    </row>
    <row r="2084" spans="1:1" ht="18">
      <c r="A2084" s="9"/>
    </row>
    <row r="2085" spans="1:1" ht="18">
      <c r="A2085" s="9"/>
    </row>
    <row r="2086" spans="1:1" ht="18">
      <c r="A2086" s="9"/>
    </row>
    <row r="2087" spans="1:1" ht="18">
      <c r="A2087" s="9"/>
    </row>
    <row r="2088" spans="1:1" ht="18">
      <c r="A2088" s="9"/>
    </row>
    <row r="2089" spans="1:1" ht="18">
      <c r="A2089" s="9"/>
    </row>
    <row r="2090" spans="1:1" ht="18">
      <c r="A2090" s="9"/>
    </row>
    <row r="2091" spans="1:1" ht="18">
      <c r="A2091" s="9"/>
    </row>
    <row r="2092" spans="1:1" ht="18">
      <c r="A2092" s="9"/>
    </row>
    <row r="2093" spans="1:1" ht="18">
      <c r="A2093" s="9"/>
    </row>
    <row r="2094" spans="1:1" ht="18">
      <c r="A2094" s="9"/>
    </row>
    <row r="2095" spans="1:1" ht="18">
      <c r="A2095" s="9"/>
    </row>
    <row r="2096" spans="1:1" ht="18">
      <c r="A2096" s="9"/>
    </row>
    <row r="2097" spans="1:1" ht="18">
      <c r="A2097" s="9"/>
    </row>
    <row r="2098" spans="1:1" ht="18">
      <c r="A2098" s="9"/>
    </row>
    <row r="2099" spans="1:1" ht="18">
      <c r="A2099" s="9"/>
    </row>
    <row r="2100" spans="1:1" ht="18">
      <c r="A2100" s="9"/>
    </row>
    <row r="2101" spans="1:1" ht="18">
      <c r="A2101" s="9"/>
    </row>
    <row r="2102" spans="1:1" ht="18">
      <c r="A2102" s="9"/>
    </row>
    <row r="2103" spans="1:1" ht="18">
      <c r="A2103" s="9"/>
    </row>
    <row r="2104" spans="1:1" ht="18">
      <c r="A2104" s="9"/>
    </row>
    <row r="2105" spans="1:1" ht="18">
      <c r="A2105" s="9"/>
    </row>
    <row r="2106" spans="1:1" ht="18">
      <c r="A2106" s="9"/>
    </row>
    <row r="2107" spans="1:1" ht="18">
      <c r="A2107" s="9"/>
    </row>
    <row r="2108" spans="1:1" ht="18">
      <c r="A2108" s="9"/>
    </row>
    <row r="2109" spans="1:1" ht="18">
      <c r="A2109" s="9"/>
    </row>
    <row r="2110" spans="1:1" ht="18">
      <c r="A2110" s="9"/>
    </row>
    <row r="2111" spans="1:1" ht="18">
      <c r="A2111" s="9"/>
    </row>
    <row r="2112" spans="1:1" ht="18">
      <c r="A2112" s="9"/>
    </row>
    <row r="2113" spans="1:1" ht="18">
      <c r="A2113" s="9"/>
    </row>
    <row r="2114" spans="1:1" ht="18">
      <c r="A2114" s="9"/>
    </row>
    <row r="2115" spans="1:1" ht="18">
      <c r="A2115" s="9"/>
    </row>
    <row r="2116" spans="1:1" ht="18">
      <c r="A2116" s="9"/>
    </row>
    <row r="2117" spans="1:1" ht="18">
      <c r="A2117" s="9"/>
    </row>
    <row r="2118" spans="1:1" ht="18">
      <c r="A2118" s="9"/>
    </row>
    <row r="2119" spans="1:1" ht="18">
      <c r="A2119" s="9"/>
    </row>
    <row r="2120" spans="1:1" ht="18">
      <c r="A2120" s="9"/>
    </row>
    <row r="2121" spans="1:1" ht="18">
      <c r="A2121" s="9"/>
    </row>
    <row r="2122" spans="1:1" ht="18">
      <c r="A2122" s="9"/>
    </row>
    <row r="2123" spans="1:1" ht="18">
      <c r="A2123" s="9"/>
    </row>
    <row r="2124" spans="1:1" ht="18">
      <c r="A2124" s="9"/>
    </row>
    <row r="2125" spans="1:1" ht="18">
      <c r="A2125" s="9"/>
    </row>
    <row r="2126" spans="1:1" ht="18">
      <c r="A2126" s="9"/>
    </row>
    <row r="2127" spans="1:1" ht="18">
      <c r="A2127" s="9"/>
    </row>
    <row r="2128" spans="1:1" ht="18">
      <c r="A2128" s="9"/>
    </row>
    <row r="2129" spans="1:1" ht="18">
      <c r="A2129" s="9"/>
    </row>
    <row r="2130" spans="1:1" ht="18">
      <c r="A2130" s="9"/>
    </row>
    <row r="2131" spans="1:1" ht="18">
      <c r="A2131" s="9"/>
    </row>
    <row r="2132" spans="1:1" ht="18">
      <c r="A2132" s="9"/>
    </row>
    <row r="2133" spans="1:1" ht="18">
      <c r="A2133" s="9"/>
    </row>
    <row r="2134" spans="1:1" ht="18">
      <c r="A2134" s="9"/>
    </row>
    <row r="2135" spans="1:1" ht="18">
      <c r="A2135" s="9"/>
    </row>
    <row r="2136" spans="1:1" ht="18">
      <c r="A2136" s="9"/>
    </row>
    <row r="2137" spans="1:1" ht="18">
      <c r="A2137" s="9"/>
    </row>
    <row r="2138" spans="1:1" ht="18">
      <c r="A2138" s="9"/>
    </row>
    <row r="2139" spans="1:1" ht="18">
      <c r="A2139" s="9"/>
    </row>
    <row r="2140" spans="1:1" ht="18">
      <c r="A2140" s="9"/>
    </row>
    <row r="2141" spans="1:1" ht="18">
      <c r="A2141" s="9"/>
    </row>
    <row r="2142" spans="1:1" ht="18">
      <c r="A2142" s="9"/>
    </row>
    <row r="2143" spans="1:1" ht="18">
      <c r="A2143" s="9"/>
    </row>
    <row r="2144" spans="1:1" ht="18">
      <c r="A2144" s="9"/>
    </row>
    <row r="2145" spans="1:1" ht="18">
      <c r="A2145" s="9"/>
    </row>
    <row r="2146" spans="1:1" ht="18">
      <c r="A2146" s="9"/>
    </row>
    <row r="2147" spans="1:1" ht="18">
      <c r="A2147" s="9"/>
    </row>
    <row r="2148" spans="1:1" ht="18">
      <c r="A2148" s="9"/>
    </row>
    <row r="2149" spans="1:1" ht="18">
      <c r="A2149" s="9"/>
    </row>
    <row r="2150" spans="1:1" ht="18">
      <c r="A2150" s="9"/>
    </row>
    <row r="2151" spans="1:1" ht="18">
      <c r="A2151" s="9"/>
    </row>
    <row r="2152" spans="1:1" ht="18">
      <c r="A2152" s="9"/>
    </row>
    <row r="2153" spans="1:1" ht="18">
      <c r="A2153" s="9"/>
    </row>
    <row r="2154" spans="1:1" ht="18">
      <c r="A2154" s="9"/>
    </row>
    <row r="2155" spans="1:1" ht="18">
      <c r="A2155" s="9"/>
    </row>
    <row r="2156" spans="1:1" ht="18">
      <c r="A2156" s="9"/>
    </row>
    <row r="2157" spans="1:1" ht="18">
      <c r="A2157" s="9"/>
    </row>
    <row r="2158" spans="1:1" ht="18">
      <c r="A2158" s="9"/>
    </row>
    <row r="2159" spans="1:1" ht="18">
      <c r="A2159" s="9"/>
    </row>
    <row r="2160" spans="1:1" ht="18">
      <c r="A2160" s="9"/>
    </row>
    <row r="2161" spans="1:1" ht="18">
      <c r="A2161" s="9"/>
    </row>
    <row r="2162" spans="1:1" ht="18">
      <c r="A2162" s="9"/>
    </row>
    <row r="2163" spans="1:1" ht="18">
      <c r="A2163" s="9"/>
    </row>
    <row r="2164" spans="1:1" ht="18">
      <c r="A2164" s="9"/>
    </row>
    <row r="2165" spans="1:1" ht="18">
      <c r="A2165" s="9"/>
    </row>
    <row r="2166" spans="1:1" ht="18">
      <c r="A2166" s="9"/>
    </row>
    <row r="2167" spans="1:1" ht="18">
      <c r="A2167" s="9"/>
    </row>
    <row r="2168" spans="1:1" ht="18">
      <c r="A2168" s="9"/>
    </row>
    <row r="2169" spans="1:1" ht="18">
      <c r="A2169" s="9"/>
    </row>
    <row r="2170" spans="1:1" ht="18">
      <c r="A2170" s="9"/>
    </row>
    <row r="2171" spans="1:1" ht="18">
      <c r="A2171" s="9"/>
    </row>
    <row r="2172" spans="1:1" ht="18">
      <c r="A2172" s="9"/>
    </row>
    <row r="2173" spans="1:1" ht="18">
      <c r="A2173" s="9"/>
    </row>
    <row r="2174" spans="1:1" ht="18">
      <c r="A2174" s="9"/>
    </row>
    <row r="2175" spans="1:1" ht="18">
      <c r="A2175" s="9"/>
    </row>
    <row r="2176" spans="1:1" ht="18">
      <c r="A2176" s="9"/>
    </row>
    <row r="2177" spans="1:1" ht="18">
      <c r="A2177" s="9"/>
    </row>
    <row r="2178" spans="1:1" ht="18">
      <c r="A2178" s="9"/>
    </row>
    <row r="2179" spans="1:1" ht="18">
      <c r="A2179" s="9"/>
    </row>
    <row r="2180" spans="1:1" ht="18">
      <c r="A2180" s="9"/>
    </row>
    <row r="2181" spans="1:1" ht="18">
      <c r="A2181" s="9"/>
    </row>
    <row r="2182" spans="1:1" ht="18">
      <c r="A2182" s="9"/>
    </row>
    <row r="2183" spans="1:1" ht="18">
      <c r="A2183" s="9"/>
    </row>
    <row r="2184" spans="1:1" ht="18">
      <c r="A2184" s="9"/>
    </row>
    <row r="2185" spans="1:1" ht="18">
      <c r="A2185" s="9"/>
    </row>
    <row r="2186" spans="1:1" ht="18">
      <c r="A2186" s="9"/>
    </row>
    <row r="2187" spans="1:1" ht="18">
      <c r="A2187" s="9"/>
    </row>
    <row r="2188" spans="1:1" ht="18">
      <c r="A2188" s="9"/>
    </row>
    <row r="2189" spans="1:1" ht="18">
      <c r="A2189" s="9"/>
    </row>
    <row r="2190" spans="1:1" ht="18">
      <c r="A2190" s="9"/>
    </row>
    <row r="2191" spans="1:1" ht="18">
      <c r="A2191" s="9"/>
    </row>
    <row r="2192" spans="1:1" ht="18">
      <c r="A2192" s="9"/>
    </row>
    <row r="2193" spans="1:1" ht="18">
      <c r="A2193" s="9"/>
    </row>
    <row r="2194" spans="1:1" ht="18">
      <c r="A2194" s="9"/>
    </row>
    <row r="2195" spans="1:1" ht="18">
      <c r="A2195" s="9"/>
    </row>
    <row r="2196" spans="1:1" ht="18">
      <c r="A2196" s="9"/>
    </row>
    <row r="2197" spans="1:1" ht="18">
      <c r="A2197" s="9"/>
    </row>
    <row r="2198" spans="1:1" ht="18">
      <c r="A2198" s="9"/>
    </row>
    <row r="2199" spans="1:1" ht="18">
      <c r="A2199" s="9"/>
    </row>
    <row r="2200" spans="1:1" ht="18">
      <c r="A2200" s="9"/>
    </row>
    <row r="2201" spans="1:1" ht="18">
      <c r="A2201" s="9"/>
    </row>
    <row r="2202" spans="1:1" ht="18">
      <c r="A2202" s="9"/>
    </row>
    <row r="2203" spans="1:1" ht="18">
      <c r="A2203" s="9"/>
    </row>
    <row r="2204" spans="1:1" ht="18">
      <c r="A2204" s="9"/>
    </row>
    <row r="2205" spans="1:1" ht="18">
      <c r="A2205" s="9"/>
    </row>
    <row r="2206" spans="1:1" ht="18">
      <c r="A2206" s="9"/>
    </row>
    <row r="2207" spans="1:1" ht="18">
      <c r="A2207" s="9"/>
    </row>
    <row r="2208" spans="1:1" ht="18">
      <c r="A2208" s="9"/>
    </row>
    <row r="2209" spans="1:1" ht="18">
      <c r="A2209" s="9"/>
    </row>
    <row r="2210" spans="1:1" ht="18">
      <c r="A2210" s="9"/>
    </row>
    <row r="2211" spans="1:1" ht="18">
      <c r="A2211" s="9"/>
    </row>
    <row r="2212" spans="1:1" ht="18">
      <c r="A2212" s="9"/>
    </row>
    <row r="2213" spans="1:1" ht="18">
      <c r="A2213" s="9"/>
    </row>
    <row r="2214" spans="1:1" ht="18">
      <c r="A2214" s="9"/>
    </row>
    <row r="2215" spans="1:1" ht="18">
      <c r="A2215" s="9"/>
    </row>
    <row r="2216" spans="1:1" ht="18">
      <c r="A2216" s="9"/>
    </row>
    <row r="2217" spans="1:1" ht="18">
      <c r="A2217" s="9"/>
    </row>
    <row r="2218" spans="1:1" ht="18">
      <c r="A2218" s="9"/>
    </row>
    <row r="2219" spans="1:1" ht="18">
      <c r="A2219" s="9"/>
    </row>
    <row r="2220" spans="1:1" ht="18">
      <c r="A2220" s="9"/>
    </row>
    <row r="2221" spans="1:1" ht="18">
      <c r="A2221" s="9"/>
    </row>
    <row r="2222" spans="1:1" ht="18">
      <c r="A2222" s="9"/>
    </row>
    <row r="2223" spans="1:1" ht="18">
      <c r="A2223" s="9"/>
    </row>
    <row r="2224" spans="1:1" ht="18">
      <c r="A2224" s="9"/>
    </row>
    <row r="2225" spans="1:1" ht="18">
      <c r="A2225" s="9"/>
    </row>
    <row r="2226" spans="1:1" ht="18">
      <c r="A2226" s="9"/>
    </row>
    <row r="2227" spans="1:1" ht="18">
      <c r="A2227" s="9"/>
    </row>
    <row r="2228" spans="1:1" ht="18">
      <c r="A2228" s="9"/>
    </row>
    <row r="2229" spans="1:1" ht="18">
      <c r="A2229" s="9"/>
    </row>
    <row r="2230" spans="1:1" ht="18">
      <c r="A2230" s="9"/>
    </row>
    <row r="2231" spans="1:1" ht="18">
      <c r="A2231" s="9"/>
    </row>
    <row r="2232" spans="1:1" ht="18">
      <c r="A2232" s="9"/>
    </row>
    <row r="2233" spans="1:1" ht="18">
      <c r="A2233" s="9"/>
    </row>
    <row r="2234" spans="1:1" ht="18">
      <c r="A2234" s="9"/>
    </row>
    <row r="2235" spans="1:1" ht="18">
      <c r="A2235" s="9"/>
    </row>
    <row r="2236" spans="1:1" ht="18">
      <c r="A2236" s="9"/>
    </row>
    <row r="2237" spans="1:1" ht="18">
      <c r="A2237" s="9"/>
    </row>
    <row r="2238" spans="1:1" ht="18">
      <c r="A2238" s="9"/>
    </row>
    <row r="2239" spans="1:1" ht="18">
      <c r="A2239" s="9"/>
    </row>
    <row r="2240" spans="1:1" ht="18">
      <c r="A2240" s="9"/>
    </row>
    <row r="2241" spans="1:1" ht="18">
      <c r="A2241" s="9"/>
    </row>
    <row r="2242" spans="1:1" ht="18">
      <c r="A2242" s="9"/>
    </row>
    <row r="2243" spans="1:1" ht="18">
      <c r="A2243" s="9"/>
    </row>
    <row r="2244" spans="1:1" ht="18">
      <c r="A2244" s="9"/>
    </row>
    <row r="2245" spans="1:1" ht="18">
      <c r="A2245" s="9"/>
    </row>
    <row r="2246" spans="1:1" ht="18">
      <c r="A2246" s="9"/>
    </row>
    <row r="2247" spans="1:1" ht="18">
      <c r="A2247" s="9"/>
    </row>
    <row r="2248" spans="1:1" ht="18">
      <c r="A2248" s="9"/>
    </row>
    <row r="2249" spans="1:1" ht="18">
      <c r="A2249" s="9"/>
    </row>
    <row r="2250" spans="1:1" ht="18">
      <c r="A2250" s="9"/>
    </row>
    <row r="2251" spans="1:1" ht="18">
      <c r="A2251" s="9"/>
    </row>
    <row r="2252" spans="1:1" ht="18">
      <c r="A2252" s="9"/>
    </row>
    <row r="2253" spans="1:1" ht="18">
      <c r="A2253" s="9"/>
    </row>
    <row r="2254" spans="1:1" ht="18">
      <c r="A2254" s="9"/>
    </row>
    <row r="2255" spans="1:1" ht="18">
      <c r="A2255" s="9"/>
    </row>
    <row r="2256" spans="1:1" ht="18">
      <c r="A2256" s="9"/>
    </row>
    <row r="2257" spans="1:1" ht="18">
      <c r="A2257" s="9"/>
    </row>
    <row r="2258" spans="1:1" ht="18">
      <c r="A2258" s="9"/>
    </row>
    <row r="2259" spans="1:1" ht="18">
      <c r="A2259" s="9"/>
    </row>
    <row r="2260" spans="1:1" ht="18">
      <c r="A2260" s="9"/>
    </row>
    <row r="2261" spans="1:1" ht="18">
      <c r="A2261" s="9"/>
    </row>
    <row r="2262" spans="1:1" ht="18">
      <c r="A2262" s="9"/>
    </row>
    <row r="2263" spans="1:1" ht="18">
      <c r="A2263" s="9"/>
    </row>
    <row r="2264" spans="1:1" ht="18">
      <c r="A2264" s="9"/>
    </row>
    <row r="2265" spans="1:1" ht="18">
      <c r="A2265" s="9"/>
    </row>
    <row r="2266" spans="1:1" ht="18">
      <c r="A2266" s="9"/>
    </row>
    <row r="2267" spans="1:1" ht="18">
      <c r="A2267" s="9"/>
    </row>
    <row r="2268" spans="1:1" ht="18">
      <c r="A2268" s="9"/>
    </row>
    <row r="2269" spans="1:1" ht="18">
      <c r="A2269" s="9"/>
    </row>
    <row r="2270" spans="1:1" ht="18">
      <c r="A2270" s="9"/>
    </row>
    <row r="2271" spans="1:1" ht="18">
      <c r="A2271" s="9"/>
    </row>
    <row r="2272" spans="1:1" ht="18">
      <c r="A2272" s="9"/>
    </row>
    <row r="2273" spans="1:1" ht="18">
      <c r="A2273" s="9"/>
    </row>
    <row r="2274" spans="1:1" ht="18">
      <c r="A2274" s="9"/>
    </row>
    <row r="2275" spans="1:1" ht="18">
      <c r="A2275" s="9"/>
    </row>
    <row r="2276" spans="1:1" ht="18">
      <c r="A2276" s="9"/>
    </row>
    <row r="2277" spans="1:1" ht="18">
      <c r="A2277" s="9"/>
    </row>
    <row r="2278" spans="1:1" ht="18">
      <c r="A2278" s="9"/>
    </row>
    <row r="2279" spans="1:1" ht="18">
      <c r="A2279" s="9"/>
    </row>
    <row r="2280" spans="1:1" ht="18">
      <c r="A2280" s="9"/>
    </row>
    <row r="2281" spans="1:1" ht="18">
      <c r="A2281" s="9"/>
    </row>
    <row r="2282" spans="1:1" ht="18">
      <c r="A2282" s="9"/>
    </row>
    <row r="2283" spans="1:1" ht="18">
      <c r="A2283" s="9"/>
    </row>
    <row r="2284" spans="1:1" ht="18">
      <c r="A2284" s="9"/>
    </row>
    <row r="2285" spans="1:1" ht="18">
      <c r="A2285" s="9"/>
    </row>
    <row r="2286" spans="1:1" ht="18">
      <c r="A2286" s="9"/>
    </row>
    <row r="2287" spans="1:1" ht="18">
      <c r="A2287" s="9"/>
    </row>
    <row r="2288" spans="1:1" ht="18">
      <c r="A2288" s="9"/>
    </row>
    <row r="2289" spans="1:1" ht="18">
      <c r="A2289" s="9"/>
    </row>
    <row r="2290" spans="1:1" ht="18">
      <c r="A2290" s="9"/>
    </row>
    <row r="2291" spans="1:1" ht="18">
      <c r="A2291" s="9"/>
    </row>
    <row r="2292" spans="1:1" ht="18">
      <c r="A2292" s="9"/>
    </row>
    <row r="2293" spans="1:1" ht="18">
      <c r="A2293" s="9"/>
    </row>
    <row r="2294" spans="1:1" ht="18">
      <c r="A2294" s="9"/>
    </row>
    <row r="2295" spans="1:1" ht="18">
      <c r="A2295" s="9"/>
    </row>
    <row r="2296" spans="1:1" ht="18">
      <c r="A2296" s="9"/>
    </row>
    <row r="2297" spans="1:1" ht="18">
      <c r="A2297" s="9"/>
    </row>
    <row r="2298" spans="1:1" ht="18">
      <c r="A2298" s="9"/>
    </row>
    <row r="2299" spans="1:1" ht="18">
      <c r="A2299" s="9"/>
    </row>
    <row r="2300" spans="1:1" ht="18">
      <c r="A2300" s="9"/>
    </row>
    <row r="2301" spans="1:1" ht="18">
      <c r="A2301" s="9"/>
    </row>
    <row r="2302" spans="1:1" ht="18">
      <c r="A2302" s="9"/>
    </row>
    <row r="2303" spans="1:1" ht="18">
      <c r="A2303" s="9"/>
    </row>
    <row r="2304" spans="1:1" ht="18">
      <c r="A2304" s="9"/>
    </row>
    <row r="2305" spans="1:1" ht="18">
      <c r="A2305" s="9"/>
    </row>
    <row r="2306" spans="1:1" ht="18">
      <c r="A2306" s="9"/>
    </row>
    <row r="2307" spans="1:1" ht="18">
      <c r="A2307" s="9"/>
    </row>
    <row r="2308" spans="1:1" ht="18">
      <c r="A2308" s="9"/>
    </row>
    <row r="2309" spans="1:1" ht="18">
      <c r="A2309" s="9"/>
    </row>
    <row r="2310" spans="1:1" ht="18">
      <c r="A2310" s="9"/>
    </row>
    <row r="2311" spans="1:1" ht="18">
      <c r="A2311" s="9"/>
    </row>
    <row r="2312" spans="1:1" ht="18">
      <c r="A2312" s="9"/>
    </row>
    <row r="2313" spans="1:1" ht="18">
      <c r="A2313" s="9"/>
    </row>
    <row r="2314" spans="1:1" ht="18">
      <c r="A2314" s="9"/>
    </row>
    <row r="2315" spans="1:1" ht="18">
      <c r="A2315" s="9"/>
    </row>
    <row r="2316" spans="1:1" ht="18">
      <c r="A2316" s="9"/>
    </row>
    <row r="2317" spans="1:1" ht="18">
      <c r="A2317" s="9"/>
    </row>
    <row r="2318" spans="1:1" ht="18">
      <c r="A2318" s="9"/>
    </row>
    <row r="2319" spans="1:1" ht="18">
      <c r="A2319" s="9"/>
    </row>
    <row r="2320" spans="1:1" ht="18">
      <c r="A2320" s="9"/>
    </row>
    <row r="2321" spans="1:1" ht="18">
      <c r="A2321" s="9"/>
    </row>
    <row r="2322" spans="1:1" ht="18">
      <c r="A2322" s="9"/>
    </row>
    <row r="2323" spans="1:1" ht="18">
      <c r="A2323" s="9"/>
    </row>
    <row r="2324" spans="1:1" ht="18">
      <c r="A2324" s="9"/>
    </row>
    <row r="2325" spans="1:1" ht="18">
      <c r="A2325" s="9"/>
    </row>
    <row r="2326" spans="1:1" ht="18">
      <c r="A2326" s="9"/>
    </row>
    <row r="2327" spans="1:1" ht="18">
      <c r="A2327" s="9"/>
    </row>
    <row r="2328" spans="1:1" ht="18">
      <c r="A2328" s="9"/>
    </row>
    <row r="2329" spans="1:1" ht="18">
      <c r="A2329" s="9"/>
    </row>
    <row r="2330" spans="1:1" ht="18">
      <c r="A2330" s="9"/>
    </row>
    <row r="2331" spans="1:1" ht="18">
      <c r="A2331" s="9"/>
    </row>
    <row r="2332" spans="1:1" ht="18">
      <c r="A2332" s="9"/>
    </row>
    <row r="2333" spans="1:1" ht="18">
      <c r="A2333" s="9"/>
    </row>
    <row r="2334" spans="1:1" ht="18">
      <c r="A2334" s="9"/>
    </row>
    <row r="2335" spans="1:1" ht="18">
      <c r="A2335" s="9"/>
    </row>
    <row r="2336" spans="1:1" ht="18">
      <c r="A2336" s="9"/>
    </row>
    <row r="2337" spans="1:1" ht="18">
      <c r="A2337" s="9"/>
    </row>
    <row r="2338" spans="1:1" ht="18">
      <c r="A2338" s="9"/>
    </row>
    <row r="2339" spans="1:1" ht="18">
      <c r="A2339" s="9"/>
    </row>
    <row r="2340" spans="1:1" ht="18">
      <c r="A2340" s="9"/>
    </row>
    <row r="2341" spans="1:1" ht="18">
      <c r="A2341" s="9"/>
    </row>
    <row r="2342" spans="1:1" ht="18">
      <c r="A2342" s="9"/>
    </row>
    <row r="2343" spans="1:1" ht="18">
      <c r="A2343" s="9"/>
    </row>
    <row r="2344" spans="1:1" ht="18">
      <c r="A2344" s="9"/>
    </row>
    <row r="2345" spans="1:1" ht="18">
      <c r="A2345" s="9"/>
    </row>
    <row r="2346" spans="1:1" ht="18">
      <c r="A2346" s="9"/>
    </row>
    <row r="2347" spans="1:1" ht="18">
      <c r="A2347" s="9"/>
    </row>
    <row r="2348" spans="1:1" ht="18">
      <c r="A2348" s="9"/>
    </row>
    <row r="2349" spans="1:1" ht="18">
      <c r="A2349" s="9"/>
    </row>
    <row r="2350" spans="1:1" ht="18">
      <c r="A2350" s="9"/>
    </row>
    <row r="2351" spans="1:1" ht="18">
      <c r="A2351" s="9"/>
    </row>
    <row r="2352" spans="1:1" ht="18">
      <c r="A2352" s="9"/>
    </row>
    <row r="2353" spans="1:1" ht="18">
      <c r="A2353" s="9"/>
    </row>
    <row r="2354" spans="1:1" ht="18">
      <c r="A2354" s="9"/>
    </row>
    <row r="2355" spans="1:1" ht="18">
      <c r="A2355" s="9"/>
    </row>
    <row r="2356" spans="1:1" ht="18">
      <c r="A2356" s="9"/>
    </row>
    <row r="2357" spans="1:1" ht="18">
      <c r="A2357" s="9"/>
    </row>
    <row r="2358" spans="1:1" ht="18">
      <c r="A2358" s="9"/>
    </row>
    <row r="2359" spans="1:1" ht="18">
      <c r="A2359" s="9"/>
    </row>
    <row r="2360" spans="1:1" ht="18">
      <c r="A2360" s="9"/>
    </row>
    <row r="2361" spans="1:1" ht="18">
      <c r="A2361" s="9"/>
    </row>
    <row r="2362" spans="1:1" ht="18">
      <c r="A2362" s="9"/>
    </row>
    <row r="2363" spans="1:1" ht="18">
      <c r="A2363" s="9"/>
    </row>
    <row r="2364" spans="1:1" ht="18">
      <c r="A2364" s="9"/>
    </row>
    <row r="2365" spans="1:1" ht="18">
      <c r="A2365" s="9"/>
    </row>
    <row r="2366" spans="1:1" ht="18">
      <c r="A2366" s="9"/>
    </row>
    <row r="2367" spans="1:1" ht="18">
      <c r="A2367" s="9"/>
    </row>
    <row r="2368" spans="1:1" ht="18">
      <c r="A2368" s="9"/>
    </row>
    <row r="2369" spans="1:1" ht="18">
      <c r="A2369" s="9"/>
    </row>
    <row r="2370" spans="1:1" ht="18">
      <c r="A2370" s="9"/>
    </row>
    <row r="2371" spans="1:1" ht="18">
      <c r="A2371" s="9"/>
    </row>
    <row r="2372" spans="1:1" ht="18">
      <c r="A2372" s="9"/>
    </row>
    <row r="2373" spans="1:1" ht="18">
      <c r="A2373" s="9"/>
    </row>
    <row r="2374" spans="1:1" ht="18">
      <c r="A2374" s="9"/>
    </row>
    <row r="2375" spans="1:1" ht="18">
      <c r="A2375" s="9"/>
    </row>
    <row r="2376" spans="1:1" ht="18">
      <c r="A2376" s="9"/>
    </row>
    <row r="2377" spans="1:1" ht="18">
      <c r="A2377" s="9"/>
    </row>
    <row r="2378" spans="1:1" ht="18">
      <c r="A2378" s="9"/>
    </row>
    <row r="2379" spans="1:1" ht="18">
      <c r="A2379" s="9"/>
    </row>
    <row r="2380" spans="1:1" ht="18">
      <c r="A2380" s="9"/>
    </row>
    <row r="2381" spans="1:1" ht="18">
      <c r="A2381" s="9"/>
    </row>
    <row r="2382" spans="1:1" ht="18">
      <c r="A2382" s="9"/>
    </row>
    <row r="2383" spans="1:1" ht="18">
      <c r="A2383" s="9"/>
    </row>
    <row r="2384" spans="1:1" ht="18">
      <c r="A2384" s="9"/>
    </row>
    <row r="2385" spans="1:1" ht="18">
      <c r="A2385" s="9"/>
    </row>
    <row r="2386" spans="1:1" ht="18">
      <c r="A2386" s="9"/>
    </row>
    <row r="2387" spans="1:1" ht="18">
      <c r="A2387" s="9"/>
    </row>
    <row r="2388" spans="1:1" ht="18">
      <c r="A2388" s="9"/>
    </row>
    <row r="2389" spans="1:1" ht="18">
      <c r="A2389" s="9"/>
    </row>
    <row r="2390" spans="1:1" ht="18">
      <c r="A2390" s="9"/>
    </row>
    <row r="2391" spans="1:1" ht="18">
      <c r="A2391" s="9"/>
    </row>
    <row r="2392" spans="1:1" ht="18">
      <c r="A2392" s="9"/>
    </row>
    <row r="2393" spans="1:1" ht="18">
      <c r="A2393" s="9"/>
    </row>
    <row r="2394" spans="1:1" ht="18">
      <c r="A2394" s="9"/>
    </row>
    <row r="2395" spans="1:1" ht="18">
      <c r="A2395" s="9"/>
    </row>
    <row r="2396" spans="1:1" ht="18">
      <c r="A2396" s="9"/>
    </row>
    <row r="2397" spans="1:1" ht="18">
      <c r="A2397" s="9"/>
    </row>
    <row r="2398" spans="1:1" ht="18">
      <c r="A2398" s="9"/>
    </row>
    <row r="2399" spans="1:1" ht="18">
      <c r="A2399" s="9"/>
    </row>
    <row r="2400" spans="1:1" ht="18">
      <c r="A2400" s="9"/>
    </row>
    <row r="2401" spans="1:1" ht="18">
      <c r="A2401" s="9"/>
    </row>
    <row r="2402" spans="1:1" ht="18">
      <c r="A2402" s="9"/>
    </row>
    <row r="2403" spans="1:1" ht="18">
      <c r="A2403" s="9"/>
    </row>
    <row r="2404" spans="1:1" ht="18">
      <c r="A2404" s="9"/>
    </row>
    <row r="2405" spans="1:1" ht="18">
      <c r="A2405" s="9"/>
    </row>
    <row r="2406" spans="1:1" ht="18">
      <c r="A2406" s="9"/>
    </row>
    <row r="2407" spans="1:1" ht="18">
      <c r="A2407" s="9"/>
    </row>
    <row r="2408" spans="1:1" ht="18">
      <c r="A2408" s="9"/>
    </row>
    <row r="2409" spans="1:1" ht="18">
      <c r="A2409" s="9"/>
    </row>
    <row r="2410" spans="1:1" ht="18">
      <c r="A2410" s="9"/>
    </row>
    <row r="2411" spans="1:1" ht="18">
      <c r="A2411" s="9"/>
    </row>
    <row r="2412" spans="1:1" ht="18">
      <c r="A2412" s="9"/>
    </row>
    <row r="2413" spans="1:1" ht="18">
      <c r="A2413" s="9"/>
    </row>
    <row r="2414" spans="1:1" ht="18">
      <c r="A2414" s="9"/>
    </row>
    <row r="2415" spans="1:1" ht="18">
      <c r="A2415" s="9"/>
    </row>
    <row r="2416" spans="1:1" ht="18">
      <c r="A2416" s="9"/>
    </row>
    <row r="2417" spans="1:1" ht="18">
      <c r="A2417" s="9"/>
    </row>
    <row r="2418" spans="1:1" ht="18">
      <c r="A2418" s="9"/>
    </row>
    <row r="2419" spans="1:1" ht="18">
      <c r="A2419" s="9"/>
    </row>
    <row r="2420" spans="1:1" ht="18">
      <c r="A2420" s="9"/>
    </row>
    <row r="2421" spans="1:1" ht="18">
      <c r="A2421" s="9"/>
    </row>
    <row r="2422" spans="1:1" ht="18">
      <c r="A2422" s="9"/>
    </row>
    <row r="2423" spans="1:1" ht="18">
      <c r="A2423" s="9"/>
    </row>
    <row r="2424" spans="1:1" ht="18">
      <c r="A2424" s="9"/>
    </row>
    <row r="2425" spans="1:1" ht="18">
      <c r="A2425" s="9"/>
    </row>
    <row r="2426" spans="1:1" ht="18">
      <c r="A2426" s="9"/>
    </row>
    <row r="2427" spans="1:1" ht="18">
      <c r="A2427" s="9"/>
    </row>
    <row r="2428" spans="1:1" ht="18">
      <c r="A2428" s="9"/>
    </row>
    <row r="2429" spans="1:1" ht="18">
      <c r="A2429" s="9"/>
    </row>
    <row r="2430" spans="1:1" ht="18">
      <c r="A2430" s="9"/>
    </row>
    <row r="2431" spans="1:1" ht="18">
      <c r="A2431" s="9"/>
    </row>
    <row r="2432" spans="1:1" ht="18">
      <c r="A2432" s="9"/>
    </row>
    <row r="2433" spans="1:1" ht="18">
      <c r="A2433" s="9"/>
    </row>
    <row r="2434" spans="1:1" ht="18">
      <c r="A2434" s="9"/>
    </row>
    <row r="2435" spans="1:1" ht="18">
      <c r="A2435" s="9"/>
    </row>
    <row r="2436" spans="1:1" ht="18">
      <c r="A2436" s="9"/>
    </row>
    <row r="2437" spans="1:1" ht="18">
      <c r="A2437" s="9"/>
    </row>
    <row r="2438" spans="1:1" ht="18">
      <c r="A2438" s="9"/>
    </row>
    <row r="2439" spans="1:1" ht="18">
      <c r="A2439" s="9"/>
    </row>
    <row r="2440" spans="1:1" ht="18">
      <c r="A2440" s="9"/>
    </row>
    <row r="2441" spans="1:1" ht="18">
      <c r="A2441" s="9"/>
    </row>
    <row r="2442" spans="1:1" ht="18">
      <c r="A2442" s="9"/>
    </row>
    <row r="2443" spans="1:1" ht="18">
      <c r="A2443" s="9"/>
    </row>
    <row r="2444" spans="1:1" ht="18">
      <c r="A2444" s="9"/>
    </row>
    <row r="2445" spans="1:1" ht="18">
      <c r="A2445" s="9"/>
    </row>
    <row r="2446" spans="1:1" ht="18">
      <c r="A2446" s="9"/>
    </row>
    <row r="2447" spans="1:1" ht="18">
      <c r="A2447" s="9"/>
    </row>
    <row r="2448" spans="1:1" ht="18">
      <c r="A2448" s="9"/>
    </row>
    <row r="2449" spans="1:1" ht="18">
      <c r="A2449" s="9"/>
    </row>
    <row r="2450" spans="1:1" ht="18">
      <c r="A2450" s="9"/>
    </row>
    <row r="2451" spans="1:1" ht="18">
      <c r="A2451" s="9"/>
    </row>
    <row r="2452" spans="1:1" ht="18">
      <c r="A2452" s="9"/>
    </row>
    <row r="2453" spans="1:1" ht="18">
      <c r="A2453" s="9"/>
    </row>
    <row r="2454" spans="1:1" ht="18">
      <c r="A2454" s="9"/>
    </row>
    <row r="2455" spans="1:1" ht="18">
      <c r="A2455" s="9"/>
    </row>
    <row r="2456" spans="1:1" ht="18">
      <c r="A2456" s="9"/>
    </row>
    <row r="2457" spans="1:1" ht="18">
      <c r="A2457" s="9"/>
    </row>
    <row r="2458" spans="1:1" ht="18">
      <c r="A2458" s="9"/>
    </row>
    <row r="2459" spans="1:1" ht="18">
      <c r="A2459" s="9"/>
    </row>
    <row r="2460" spans="1:1" ht="18">
      <c r="A2460" s="9"/>
    </row>
    <row r="2461" spans="1:1" ht="18">
      <c r="A2461" s="9"/>
    </row>
    <row r="2462" spans="1:1" ht="18">
      <c r="A2462" s="9"/>
    </row>
    <row r="2463" spans="1:1" ht="18">
      <c r="A2463" s="9"/>
    </row>
    <row r="2464" spans="1:1" ht="18">
      <c r="A2464" s="9"/>
    </row>
    <row r="2465" spans="1:1" ht="18">
      <c r="A2465" s="9"/>
    </row>
    <row r="2466" spans="1:1" ht="18">
      <c r="A2466" s="9"/>
    </row>
    <row r="2467" spans="1:1" ht="18">
      <c r="A2467" s="9"/>
    </row>
    <row r="2468" spans="1:1" ht="18">
      <c r="A2468" s="9"/>
    </row>
    <row r="2469" spans="1:1" ht="18">
      <c r="A2469" s="9"/>
    </row>
    <row r="2470" spans="1:1" ht="18">
      <c r="A2470" s="9"/>
    </row>
    <row r="2471" spans="1:1" ht="18">
      <c r="A2471" s="9"/>
    </row>
    <row r="2472" spans="1:1" ht="18">
      <c r="A2472" s="9"/>
    </row>
    <row r="2473" spans="1:1" ht="18">
      <c r="A2473" s="9"/>
    </row>
    <row r="2474" spans="1:1" ht="18">
      <c r="A2474" s="9"/>
    </row>
    <row r="2475" spans="1:1" ht="18">
      <c r="A2475" s="9"/>
    </row>
    <row r="2476" spans="1:1" ht="18">
      <c r="A2476" s="9"/>
    </row>
    <row r="2477" spans="1:1" ht="18">
      <c r="A2477" s="9"/>
    </row>
    <row r="2478" spans="1:1" ht="18">
      <c r="A2478" s="9"/>
    </row>
    <row r="2479" spans="1:1" ht="18">
      <c r="A2479" s="9"/>
    </row>
    <row r="2480" spans="1:1" ht="18">
      <c r="A2480" s="9"/>
    </row>
    <row r="2481" spans="1:1" ht="18">
      <c r="A2481" s="9"/>
    </row>
    <row r="2482" spans="1:1" ht="18">
      <c r="A2482" s="9"/>
    </row>
    <row r="2483" spans="1:1" ht="18">
      <c r="A2483" s="9"/>
    </row>
    <row r="2484" spans="1:1" ht="18">
      <c r="A2484" s="9"/>
    </row>
    <row r="2485" spans="1:1" ht="18">
      <c r="A2485" s="9"/>
    </row>
    <row r="2486" spans="1:1" ht="18">
      <c r="A2486" s="9"/>
    </row>
    <row r="2487" spans="1:1" ht="18">
      <c r="A2487" s="9"/>
    </row>
    <row r="2488" spans="1:1" ht="18">
      <c r="A2488" s="9"/>
    </row>
    <row r="2489" spans="1:1" ht="18">
      <c r="A2489" s="9"/>
    </row>
    <row r="2490" spans="1:1" ht="18">
      <c r="A2490" s="9"/>
    </row>
    <row r="2491" spans="1:1" ht="18">
      <c r="A2491" s="9"/>
    </row>
    <row r="2492" spans="1:1" ht="18">
      <c r="A2492" s="9"/>
    </row>
    <row r="2493" spans="1:1" ht="18">
      <c r="A2493" s="9"/>
    </row>
    <row r="2494" spans="1:1" ht="18">
      <c r="A2494" s="9"/>
    </row>
    <row r="2495" spans="1:1" ht="18">
      <c r="A2495" s="9"/>
    </row>
    <row r="2496" spans="1:1" ht="18">
      <c r="A2496" s="9"/>
    </row>
    <row r="2497" spans="1:1" ht="18">
      <c r="A2497" s="9"/>
    </row>
    <row r="2498" spans="1:1" ht="18">
      <c r="A2498" s="9"/>
    </row>
    <row r="2499" spans="1:1" ht="18">
      <c r="A2499" s="9"/>
    </row>
    <row r="2500" spans="1:1" ht="18">
      <c r="A2500" s="9"/>
    </row>
    <row r="2501" spans="1:1" ht="18">
      <c r="A2501" s="9"/>
    </row>
    <row r="2502" spans="1:1" ht="18">
      <c r="A2502" s="9"/>
    </row>
    <row r="2503" spans="1:1" ht="18">
      <c r="A2503" s="9"/>
    </row>
    <row r="2504" spans="1:1" ht="18">
      <c r="A2504" s="9"/>
    </row>
    <row r="2505" spans="1:1" ht="18">
      <c r="A2505" s="9"/>
    </row>
    <row r="2506" spans="1:1" ht="18">
      <c r="A2506" s="9"/>
    </row>
    <row r="2507" spans="1:1" ht="18">
      <c r="A2507" s="9"/>
    </row>
    <row r="2508" spans="1:1" ht="18">
      <c r="A2508" s="9"/>
    </row>
    <row r="2509" spans="1:1" ht="18">
      <c r="A2509" s="9"/>
    </row>
    <row r="2510" spans="1:1" ht="18">
      <c r="A2510" s="9"/>
    </row>
    <row r="2511" spans="1:1" ht="18">
      <c r="A2511" s="9"/>
    </row>
    <row r="2512" spans="1:1" ht="18">
      <c r="A2512" s="9"/>
    </row>
    <row r="2513" spans="1:1" ht="18">
      <c r="A2513" s="9"/>
    </row>
    <row r="2514" spans="1:1" ht="18">
      <c r="A2514" s="9"/>
    </row>
    <row r="2515" spans="1:1" ht="18">
      <c r="A2515" s="9"/>
    </row>
    <row r="2516" spans="1:1" ht="18">
      <c r="A2516" s="9"/>
    </row>
    <row r="2517" spans="1:1" ht="18">
      <c r="A2517" s="9"/>
    </row>
    <row r="2518" spans="1:1" ht="18">
      <c r="A2518" s="9"/>
    </row>
    <row r="2519" spans="1:1" ht="18">
      <c r="A2519" s="9"/>
    </row>
    <row r="2520" spans="1:1" ht="18">
      <c r="A2520" s="9"/>
    </row>
    <row r="2521" spans="1:1" ht="18">
      <c r="A2521" s="9"/>
    </row>
    <row r="2522" spans="1:1" ht="18">
      <c r="A2522" s="9"/>
    </row>
    <row r="2523" spans="1:1" ht="18">
      <c r="A2523" s="9"/>
    </row>
    <row r="2524" spans="1:1" ht="18">
      <c r="A2524" s="9"/>
    </row>
    <row r="2525" spans="1:1" ht="18">
      <c r="A2525" s="9"/>
    </row>
    <row r="2526" spans="1:1" ht="18">
      <c r="A2526" s="9"/>
    </row>
    <row r="2527" spans="1:1" ht="18">
      <c r="A2527" s="9"/>
    </row>
    <row r="2528" spans="1:1" ht="18">
      <c r="A2528" s="9"/>
    </row>
    <row r="2529" spans="1:1" ht="18">
      <c r="A2529" s="9"/>
    </row>
    <row r="2530" spans="1:1" ht="18">
      <c r="A2530" s="9"/>
    </row>
    <row r="2531" spans="1:1" ht="18">
      <c r="A2531" s="9"/>
    </row>
    <row r="2532" spans="1:1" ht="18">
      <c r="A2532" s="9"/>
    </row>
    <row r="2533" spans="1:1" ht="18">
      <c r="A2533" s="9"/>
    </row>
    <row r="2534" spans="1:1" ht="18">
      <c r="A2534" s="9"/>
    </row>
    <row r="2535" spans="1:1" ht="18">
      <c r="A2535" s="9"/>
    </row>
    <row r="2536" spans="1:1" ht="18">
      <c r="A2536" s="9"/>
    </row>
    <row r="2537" spans="1:1" ht="18">
      <c r="A2537" s="9"/>
    </row>
    <row r="2538" spans="1:1" ht="18">
      <c r="A2538" s="9"/>
    </row>
    <row r="2539" spans="1:1" ht="18">
      <c r="A2539" s="9"/>
    </row>
    <row r="2540" spans="1:1" ht="18">
      <c r="A2540" s="9"/>
    </row>
    <row r="2541" spans="1:1" ht="18">
      <c r="A2541" s="9"/>
    </row>
    <row r="2542" spans="1:1" ht="18">
      <c r="A2542" s="9"/>
    </row>
    <row r="2543" spans="1:1" ht="18">
      <c r="A2543" s="9"/>
    </row>
    <row r="2544" spans="1:1" ht="18">
      <c r="A2544" s="9"/>
    </row>
    <row r="2545" spans="1:1" ht="18">
      <c r="A2545" s="9"/>
    </row>
    <row r="2546" spans="1:1" ht="18">
      <c r="A2546" s="9"/>
    </row>
    <row r="2547" spans="1:1" ht="18">
      <c r="A2547" s="9"/>
    </row>
    <row r="2548" spans="1:1" ht="18">
      <c r="A2548" s="9"/>
    </row>
    <row r="2549" spans="1:1" ht="18">
      <c r="A2549" s="9"/>
    </row>
    <row r="2550" spans="1:1" ht="18">
      <c r="A2550" s="9"/>
    </row>
    <row r="2551" spans="1:1" ht="18">
      <c r="A2551" s="9"/>
    </row>
    <row r="2552" spans="1:1" ht="18">
      <c r="A2552" s="9"/>
    </row>
    <row r="2553" spans="1:1" ht="18">
      <c r="A2553" s="9"/>
    </row>
    <row r="2554" spans="1:1" ht="18">
      <c r="A2554" s="9"/>
    </row>
    <row r="2555" spans="1:1" ht="18">
      <c r="A2555" s="9"/>
    </row>
    <row r="2556" spans="1:1" ht="18">
      <c r="A2556" s="9"/>
    </row>
    <row r="2557" spans="1:1" ht="18">
      <c r="A2557" s="9"/>
    </row>
    <row r="2558" spans="1:1" ht="18">
      <c r="A2558" s="9"/>
    </row>
    <row r="2559" spans="1:1" ht="18">
      <c r="A2559" s="9"/>
    </row>
    <row r="2560" spans="1:1" ht="18">
      <c r="A2560" s="9"/>
    </row>
    <row r="2561" spans="1:1" ht="18">
      <c r="A2561" s="9"/>
    </row>
    <row r="2562" spans="1:1" ht="18">
      <c r="A2562" s="9"/>
    </row>
    <row r="2563" spans="1:1" ht="18">
      <c r="A2563" s="9"/>
    </row>
    <row r="2564" spans="1:1" ht="18">
      <c r="A2564" s="9"/>
    </row>
    <row r="2565" spans="1:1" ht="18">
      <c r="A2565" s="9"/>
    </row>
    <row r="2566" spans="1:1" ht="18">
      <c r="A2566" s="9"/>
    </row>
    <row r="2567" spans="1:1" ht="18">
      <c r="A2567" s="9"/>
    </row>
    <row r="2568" spans="1:1" ht="18">
      <c r="A2568" s="9"/>
    </row>
    <row r="2569" spans="1:1" ht="18">
      <c r="A2569" s="9"/>
    </row>
    <row r="2570" spans="1:1" ht="18">
      <c r="A2570" s="9"/>
    </row>
    <row r="2571" spans="1:1" ht="18">
      <c r="A2571" s="9"/>
    </row>
    <row r="2572" spans="1:1" ht="18">
      <c r="A2572" s="9"/>
    </row>
    <row r="2573" spans="1:1" ht="18">
      <c r="A2573" s="9"/>
    </row>
    <row r="2574" spans="1:1" ht="18">
      <c r="A2574" s="9"/>
    </row>
    <row r="2575" spans="1:1" ht="18">
      <c r="A2575" s="9"/>
    </row>
    <row r="2576" spans="1:1" ht="18">
      <c r="A2576" s="9"/>
    </row>
    <row r="2577" spans="1:1" ht="18">
      <c r="A2577" s="9"/>
    </row>
    <row r="2578" spans="1:1" ht="18">
      <c r="A2578" s="9"/>
    </row>
    <row r="2579" spans="1:1" ht="18">
      <c r="A2579" s="9"/>
    </row>
    <row r="2580" spans="1:1" ht="18">
      <c r="A2580" s="9"/>
    </row>
    <row r="2581" spans="1:1" ht="18">
      <c r="A2581" s="9"/>
    </row>
    <row r="2582" spans="1:1" ht="18">
      <c r="A2582" s="9"/>
    </row>
    <row r="2583" spans="1:1" ht="18">
      <c r="A2583" s="9"/>
    </row>
    <row r="2584" spans="1:1" ht="18">
      <c r="A2584" s="9"/>
    </row>
    <row r="2585" spans="1:1" ht="18">
      <c r="A2585" s="9"/>
    </row>
    <row r="2586" spans="1:1" ht="18">
      <c r="A2586" s="9"/>
    </row>
    <row r="2587" spans="1:1" ht="18">
      <c r="A2587" s="9"/>
    </row>
    <row r="2588" spans="1:1" ht="18">
      <c r="A2588" s="9"/>
    </row>
    <row r="2589" spans="1:1" ht="18">
      <c r="A2589" s="9"/>
    </row>
    <row r="2590" spans="1:1" ht="18">
      <c r="A2590" s="9"/>
    </row>
    <row r="2591" spans="1:1" ht="18">
      <c r="A2591" s="9"/>
    </row>
    <row r="2592" spans="1:1" ht="18">
      <c r="A2592" s="9"/>
    </row>
    <row r="2593" spans="1:1" ht="18">
      <c r="A2593" s="9"/>
    </row>
    <row r="2594" spans="1:1" ht="18">
      <c r="A2594" s="9"/>
    </row>
    <row r="2595" spans="1:1" ht="18">
      <c r="A2595" s="9"/>
    </row>
    <row r="2596" spans="1:1" ht="18">
      <c r="A2596" s="9"/>
    </row>
    <row r="2597" spans="1:1" ht="18">
      <c r="A2597" s="9"/>
    </row>
    <row r="2598" spans="1:1" ht="18">
      <c r="A2598" s="9"/>
    </row>
    <row r="2599" spans="1:1" ht="18">
      <c r="A2599" s="9"/>
    </row>
    <row r="2600" spans="1:1" ht="18">
      <c r="A2600" s="9"/>
    </row>
    <row r="2601" spans="1:1" ht="18">
      <c r="A2601" s="9"/>
    </row>
    <row r="2602" spans="1:1" ht="18">
      <c r="A2602" s="9"/>
    </row>
    <row r="2603" spans="1:1" ht="18">
      <c r="A2603" s="9"/>
    </row>
    <row r="2604" spans="1:1" ht="18">
      <c r="A2604" s="9"/>
    </row>
    <row r="2605" spans="1:1" ht="18">
      <c r="A2605" s="9"/>
    </row>
    <row r="2606" spans="1:1" ht="18">
      <c r="A2606" s="9"/>
    </row>
    <row r="2607" spans="1:1" ht="18">
      <c r="A2607" s="9"/>
    </row>
    <row r="2608" spans="1:1" ht="18">
      <c r="A2608" s="9"/>
    </row>
    <row r="2609" spans="1:1" ht="18">
      <c r="A2609" s="9"/>
    </row>
    <row r="2610" spans="1:1" ht="18">
      <c r="A2610" s="9"/>
    </row>
    <row r="2611" spans="1:1" ht="18">
      <c r="A2611" s="9"/>
    </row>
    <row r="2612" spans="1:1" ht="18">
      <c r="A2612" s="9"/>
    </row>
    <row r="2613" spans="1:1" ht="18">
      <c r="A2613" s="9"/>
    </row>
    <row r="2614" spans="1:1" ht="18">
      <c r="A2614" s="9"/>
    </row>
    <row r="2615" spans="1:1" ht="18">
      <c r="A2615" s="9"/>
    </row>
    <row r="2616" spans="1:1" ht="18">
      <c r="A2616" s="9"/>
    </row>
    <row r="2617" spans="1:1" ht="18">
      <c r="A2617" s="9"/>
    </row>
    <row r="2618" spans="1:1" ht="18">
      <c r="A2618" s="9"/>
    </row>
    <row r="2619" spans="1:1" ht="18">
      <c r="A2619" s="9"/>
    </row>
    <row r="2620" spans="1:1" ht="18">
      <c r="A2620" s="9"/>
    </row>
    <row r="2621" spans="1:1" ht="18">
      <c r="A2621" s="9"/>
    </row>
    <row r="2622" spans="1:1" ht="18">
      <c r="A2622" s="9"/>
    </row>
    <row r="2623" spans="1:1" ht="18">
      <c r="A2623" s="9"/>
    </row>
    <row r="2624" spans="1:1" ht="18">
      <c r="A2624" s="9"/>
    </row>
    <row r="2625" spans="1:1" ht="18">
      <c r="A2625" s="9"/>
    </row>
    <row r="2626" spans="1:1" ht="18">
      <c r="A2626" s="9"/>
    </row>
    <row r="2627" spans="1:1" ht="18">
      <c r="A2627" s="9"/>
    </row>
    <row r="2628" spans="1:1" ht="18">
      <c r="A2628" s="9"/>
    </row>
    <row r="2629" spans="1:1" ht="18">
      <c r="A2629" s="9"/>
    </row>
    <row r="2630" spans="1:1" ht="18">
      <c r="A2630" s="9"/>
    </row>
    <row r="2631" spans="1:1" ht="18">
      <c r="A2631" s="9"/>
    </row>
    <row r="2632" spans="1:1" ht="18">
      <c r="A2632" s="9"/>
    </row>
    <row r="2633" spans="1:1" ht="18">
      <c r="A2633" s="9"/>
    </row>
    <row r="2634" spans="1:1" ht="18">
      <c r="A2634" s="9"/>
    </row>
    <row r="2635" spans="1:1" ht="18">
      <c r="A2635" s="9"/>
    </row>
    <row r="2636" spans="1:1" ht="18">
      <c r="A2636" s="9"/>
    </row>
    <row r="2637" spans="1:1" ht="18">
      <c r="A2637" s="9"/>
    </row>
    <row r="2638" spans="1:1" ht="18">
      <c r="A2638" s="9"/>
    </row>
    <row r="2639" spans="1:1" ht="18">
      <c r="A2639" s="9"/>
    </row>
    <row r="2640" spans="1:1" ht="18">
      <c r="A2640" s="9"/>
    </row>
    <row r="2641" spans="1:1" ht="18">
      <c r="A2641" s="9"/>
    </row>
    <row r="2642" spans="1:1" ht="18">
      <c r="A2642" s="9"/>
    </row>
    <row r="2643" spans="1:1" ht="18">
      <c r="A2643" s="9"/>
    </row>
    <row r="2644" spans="1:1" ht="18">
      <c r="A2644" s="9"/>
    </row>
    <row r="2645" spans="1:1" ht="18">
      <c r="A2645" s="9"/>
    </row>
    <row r="2646" spans="1:1" ht="18">
      <c r="A2646" s="9"/>
    </row>
    <row r="2647" spans="1:1" ht="18">
      <c r="A2647" s="9"/>
    </row>
    <row r="2648" spans="1:1" ht="18">
      <c r="A2648" s="9"/>
    </row>
    <row r="2649" spans="1:1" ht="18">
      <c r="A2649" s="9"/>
    </row>
    <row r="2650" spans="1:1" ht="18">
      <c r="A2650" s="9"/>
    </row>
    <row r="2651" spans="1:1" ht="18">
      <c r="A2651" s="9"/>
    </row>
    <row r="2652" spans="1:1" ht="18">
      <c r="A2652" s="9"/>
    </row>
    <row r="2653" spans="1:1" ht="18">
      <c r="A2653" s="9"/>
    </row>
    <row r="2654" spans="1:1" ht="18">
      <c r="A2654" s="9"/>
    </row>
    <row r="2655" spans="1:1" ht="18">
      <c r="A2655" s="9"/>
    </row>
    <row r="2656" spans="1:1" ht="18">
      <c r="A2656" s="9"/>
    </row>
    <row r="2657" spans="1:1" ht="18">
      <c r="A2657" s="9"/>
    </row>
    <row r="2658" spans="1:1" ht="18">
      <c r="A2658" s="9"/>
    </row>
    <row r="2659" spans="1:1" ht="18">
      <c r="A2659" s="9"/>
    </row>
    <row r="2660" spans="1:1" ht="18">
      <c r="A2660" s="9"/>
    </row>
    <row r="2661" spans="1:1" ht="18">
      <c r="A2661" s="9"/>
    </row>
    <row r="2662" spans="1:1" ht="18">
      <c r="A2662" s="9"/>
    </row>
    <row r="2663" spans="1:1" ht="18">
      <c r="A2663" s="9"/>
    </row>
    <row r="2664" spans="1:1" ht="18">
      <c r="A2664" s="9"/>
    </row>
    <row r="2665" spans="1:1" ht="18">
      <c r="A2665" s="9"/>
    </row>
    <row r="2666" spans="1:1" ht="18">
      <c r="A2666" s="9"/>
    </row>
    <row r="2667" spans="1:1" ht="18">
      <c r="A2667" s="9"/>
    </row>
    <row r="2668" spans="1:1" ht="18">
      <c r="A2668" s="9"/>
    </row>
    <row r="2669" spans="1:1" ht="18">
      <c r="A2669" s="9"/>
    </row>
    <row r="2670" spans="1:1" ht="18">
      <c r="A2670" s="9"/>
    </row>
    <row r="2671" spans="1:1" ht="18">
      <c r="A2671" s="9"/>
    </row>
    <row r="2672" spans="1:1" ht="18">
      <c r="A2672" s="9"/>
    </row>
    <row r="2673" spans="1:1" ht="18">
      <c r="A2673" s="9"/>
    </row>
    <row r="2674" spans="1:1" ht="18">
      <c r="A2674" s="9"/>
    </row>
    <row r="2675" spans="1:1" ht="18">
      <c r="A2675" s="9"/>
    </row>
    <row r="2676" spans="1:1" ht="18">
      <c r="A2676" s="9"/>
    </row>
    <row r="2677" spans="1:1" ht="18">
      <c r="A2677" s="9"/>
    </row>
    <row r="2678" spans="1:1" ht="18">
      <c r="A2678" s="9"/>
    </row>
    <row r="2679" spans="1:1" ht="18">
      <c r="A2679" s="9"/>
    </row>
    <row r="2680" spans="1:1" ht="18">
      <c r="A2680" s="9"/>
    </row>
    <row r="2681" spans="1:1" ht="18">
      <c r="A2681" s="9"/>
    </row>
    <row r="2682" spans="1:1" ht="18">
      <c r="A2682" s="9"/>
    </row>
    <row r="2683" spans="1:1" ht="18">
      <c r="A2683" s="9"/>
    </row>
    <row r="2684" spans="1:1" ht="18">
      <c r="A2684" s="9"/>
    </row>
    <row r="2685" spans="1:1" ht="18">
      <c r="A2685" s="9"/>
    </row>
    <row r="2686" spans="1:1" ht="18">
      <c r="A2686" s="9"/>
    </row>
    <row r="2687" spans="1:1" ht="18">
      <c r="A2687" s="9"/>
    </row>
    <row r="2688" spans="1:1" ht="18">
      <c r="A2688" s="9"/>
    </row>
    <row r="2689" spans="1:1" ht="18">
      <c r="A2689" s="9"/>
    </row>
    <row r="2690" spans="1:1" ht="18">
      <c r="A2690" s="9"/>
    </row>
    <row r="2691" spans="1:1" ht="18">
      <c r="A2691" s="9"/>
    </row>
    <row r="2692" spans="1:1" ht="18">
      <c r="A2692" s="9"/>
    </row>
    <row r="2693" spans="1:1" ht="18">
      <c r="A2693" s="9"/>
    </row>
    <row r="2694" spans="1:1" ht="18">
      <c r="A2694" s="9"/>
    </row>
    <row r="2695" spans="1:1" ht="18">
      <c r="A2695" s="9"/>
    </row>
    <row r="2696" spans="1:1" ht="18">
      <c r="A2696" s="9"/>
    </row>
    <row r="2697" spans="1:1" ht="18">
      <c r="A2697" s="9"/>
    </row>
    <row r="2698" spans="1:1" ht="18">
      <c r="A2698" s="9"/>
    </row>
    <row r="2699" spans="1:1" ht="18">
      <c r="A2699" s="9"/>
    </row>
    <row r="2700" spans="1:1" ht="18">
      <c r="A2700" s="9"/>
    </row>
    <row r="2701" spans="1:1" ht="18">
      <c r="A2701" s="9"/>
    </row>
    <row r="2702" spans="1:1" ht="18">
      <c r="A2702" s="9"/>
    </row>
    <row r="2703" spans="1:1" ht="18">
      <c r="A2703" s="9"/>
    </row>
    <row r="2704" spans="1:1" ht="18">
      <c r="A2704" s="9"/>
    </row>
    <row r="2705" spans="1:1" ht="18">
      <c r="A2705" s="9"/>
    </row>
    <row r="2706" spans="1:1" ht="18">
      <c r="A2706" s="9"/>
    </row>
    <row r="2707" spans="1:1" ht="18">
      <c r="A2707" s="9"/>
    </row>
    <row r="2708" spans="1:1" ht="18">
      <c r="A2708" s="9"/>
    </row>
    <row r="2709" spans="1:1" ht="18">
      <c r="A2709" s="9"/>
    </row>
    <row r="2710" spans="1:1" ht="18">
      <c r="A2710" s="9"/>
    </row>
    <row r="2711" spans="1:1" ht="18">
      <c r="A2711" s="9"/>
    </row>
    <row r="2712" spans="1:1" ht="18">
      <c r="A2712" s="9"/>
    </row>
    <row r="2713" spans="1:1" ht="18">
      <c r="A2713" s="9"/>
    </row>
    <row r="2714" spans="1:1" ht="18">
      <c r="A2714" s="9"/>
    </row>
    <row r="2715" spans="1:1" ht="18">
      <c r="A2715" s="9"/>
    </row>
    <row r="2716" spans="1:1" ht="18">
      <c r="A2716" s="9"/>
    </row>
    <row r="2717" spans="1:1" ht="18">
      <c r="A2717" s="9"/>
    </row>
    <row r="2718" spans="1:1" ht="18">
      <c r="A2718" s="9"/>
    </row>
    <row r="2719" spans="1:1" ht="18">
      <c r="A2719" s="9"/>
    </row>
    <row r="2720" spans="1:1" ht="18">
      <c r="A2720" s="9"/>
    </row>
    <row r="2721" spans="1:1" ht="18">
      <c r="A2721" s="9"/>
    </row>
    <row r="2722" spans="1:1" ht="18">
      <c r="A2722" s="9"/>
    </row>
    <row r="2723" spans="1:1" ht="18">
      <c r="A2723" s="9"/>
    </row>
    <row r="2724" spans="1:1" ht="18">
      <c r="A2724" s="9"/>
    </row>
    <row r="2725" spans="1:1" ht="18">
      <c r="A2725" s="9"/>
    </row>
    <row r="2726" spans="1:1" ht="18">
      <c r="A2726" s="9"/>
    </row>
    <row r="2727" spans="1:1" ht="18">
      <c r="A2727" s="9"/>
    </row>
    <row r="2728" spans="1:1" ht="18">
      <c r="A2728" s="9"/>
    </row>
    <row r="2729" spans="1:1" ht="18">
      <c r="A2729" s="9"/>
    </row>
    <row r="2730" spans="1:1" ht="18">
      <c r="A2730" s="9"/>
    </row>
    <row r="2731" spans="1:1" ht="18">
      <c r="A2731" s="9"/>
    </row>
    <row r="2732" spans="1:1" ht="18">
      <c r="A2732" s="9"/>
    </row>
    <row r="2733" spans="1:1" ht="18">
      <c r="A2733" s="9"/>
    </row>
    <row r="2734" spans="1:1" ht="18">
      <c r="A2734" s="9"/>
    </row>
    <row r="2735" spans="1:1" ht="18">
      <c r="A2735" s="9"/>
    </row>
    <row r="2736" spans="1:1" ht="18">
      <c r="A2736" s="9"/>
    </row>
    <row r="2737" spans="1:1" ht="18">
      <c r="A2737" s="9"/>
    </row>
    <row r="2738" spans="1:1" ht="18">
      <c r="A2738" s="9"/>
    </row>
    <row r="2739" spans="1:1" ht="18">
      <c r="A2739" s="9"/>
    </row>
    <row r="2740" spans="1:1" ht="18">
      <c r="A2740" s="9"/>
    </row>
    <row r="2741" spans="1:1" ht="18">
      <c r="A2741" s="9"/>
    </row>
    <row r="2742" spans="1:1" ht="18">
      <c r="A2742" s="9"/>
    </row>
    <row r="2743" spans="1:1" ht="18">
      <c r="A2743" s="9"/>
    </row>
    <row r="2744" spans="1:1" ht="18">
      <c r="A2744" s="9"/>
    </row>
    <row r="2745" spans="1:1" ht="18">
      <c r="A2745" s="9"/>
    </row>
    <row r="2746" spans="1:1" ht="18">
      <c r="A2746" s="9"/>
    </row>
    <row r="2747" spans="1:1" ht="18">
      <c r="A2747" s="9"/>
    </row>
    <row r="2748" spans="1:1" ht="18">
      <c r="A2748" s="9"/>
    </row>
    <row r="2749" spans="1:1" ht="18">
      <c r="A2749" s="9"/>
    </row>
    <row r="2750" spans="1:1" ht="18">
      <c r="A2750" s="9"/>
    </row>
    <row r="2751" spans="1:1" ht="18">
      <c r="A2751" s="9"/>
    </row>
    <row r="2752" spans="1:1" ht="18">
      <c r="A2752" s="9"/>
    </row>
    <row r="2753" spans="1:1" ht="18">
      <c r="A2753" s="9"/>
    </row>
    <row r="2754" spans="1:1" ht="18">
      <c r="A2754" s="9"/>
    </row>
    <row r="2755" spans="1:1" ht="18">
      <c r="A2755" s="9"/>
    </row>
    <row r="2756" spans="1:1" ht="18">
      <c r="A2756" s="9"/>
    </row>
    <row r="2757" spans="1:1" ht="18">
      <c r="A2757" s="9"/>
    </row>
    <row r="2758" spans="1:1" ht="18">
      <c r="A2758" s="9"/>
    </row>
    <row r="2759" spans="1:1" ht="18">
      <c r="A2759" s="9"/>
    </row>
    <row r="2760" spans="1:1" ht="18">
      <c r="A2760" s="9"/>
    </row>
    <row r="2761" spans="1:1" ht="18">
      <c r="A2761" s="9"/>
    </row>
    <row r="2762" spans="1:1" ht="18">
      <c r="A2762" s="9"/>
    </row>
  </sheetData>
  <sortState xmlns:xlrd2="http://schemas.microsoft.com/office/spreadsheetml/2017/richdata2" ref="A2:C81">
    <sortCondition ref="A2:A8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B40C-1A44-7246-BB71-8CF13234F395}">
  <dimension ref="A1:D80"/>
  <sheetViews>
    <sheetView topLeftCell="A38" workbookViewId="0">
      <selection activeCell="D14" sqref="D14"/>
    </sheetView>
  </sheetViews>
  <sheetFormatPr baseColWidth="10" defaultRowHeight="13"/>
  <cols>
    <col min="4" max="4" width="11.6640625" bestFit="1" customWidth="1"/>
  </cols>
  <sheetData>
    <row r="1" spans="1:4" ht="14">
      <c r="A1" s="11" t="s">
        <v>2773</v>
      </c>
      <c r="B1" s="11" t="s">
        <v>2772</v>
      </c>
      <c r="C1" s="24" t="s">
        <v>2770</v>
      </c>
      <c r="D1" s="24" t="s">
        <v>2779</v>
      </c>
    </row>
    <row r="2" spans="1:4">
      <c r="A2">
        <v>-0.14599999999999999</v>
      </c>
      <c r="B2">
        <v>1</v>
      </c>
      <c r="C2">
        <v>1.2077294685990338E-4</v>
      </c>
      <c r="D2">
        <f>SUM($C$2:C3)</f>
        <v>2.4154589371980676E-4</v>
      </c>
    </row>
    <row r="3" spans="1:4">
      <c r="A3">
        <v>-9.4E-2</v>
      </c>
      <c r="B3">
        <v>1</v>
      </c>
      <c r="C3">
        <v>1.2077294685990338E-4</v>
      </c>
      <c r="D3">
        <f>SUM($C$2:C4)</f>
        <v>3.6231884057971015E-4</v>
      </c>
    </row>
    <row r="4" spans="1:4">
      <c r="A4">
        <v>-9.1999999999999998E-2</v>
      </c>
      <c r="B4">
        <v>1</v>
      </c>
      <c r="C4">
        <v>1.2077294685990338E-4</v>
      </c>
      <c r="D4">
        <f>SUM($C$2:C5)</f>
        <v>4.8309178743961351E-4</v>
      </c>
    </row>
    <row r="5" spans="1:4">
      <c r="A5">
        <v>-7.5999999999999998E-2</v>
      </c>
      <c r="B5">
        <v>1</v>
      </c>
      <c r="C5">
        <v>1.2077294685990338E-4</v>
      </c>
      <c r="D5">
        <f>SUM($C$2:C6)</f>
        <v>7.246376811594203E-4</v>
      </c>
    </row>
    <row r="6" spans="1:4">
      <c r="A6">
        <v>-7.0000000000000007E-2</v>
      </c>
      <c r="B6">
        <v>2</v>
      </c>
      <c r="C6">
        <v>2.4154589371980676E-4</v>
      </c>
      <c r="D6">
        <f>SUM($C$2:C7)</f>
        <v>8.4541062801932372E-4</v>
      </c>
    </row>
    <row r="7" spans="1:4">
      <c r="A7">
        <v>-6.6000000000000003E-2</v>
      </c>
      <c r="B7">
        <v>1</v>
      </c>
      <c r="C7">
        <v>1.2077294685990338E-4</v>
      </c>
      <c r="D7">
        <f>SUM($C$2:C8)</f>
        <v>1.0869565217391304E-3</v>
      </c>
    </row>
    <row r="8" spans="1:4">
      <c r="A8">
        <v>-0.06</v>
      </c>
      <c r="B8">
        <v>2</v>
      </c>
      <c r="C8">
        <v>2.4154589371980676E-4</v>
      </c>
      <c r="D8">
        <f>SUM($C$2:C9)</f>
        <v>1.2077294685990338E-3</v>
      </c>
    </row>
    <row r="9" spans="1:4">
      <c r="A9">
        <v>-5.6000000000000001E-2</v>
      </c>
      <c r="B9">
        <v>1</v>
      </c>
      <c r="C9">
        <v>1.2077294685990338E-4</v>
      </c>
      <c r="D9">
        <f>SUM($C$2:C10)</f>
        <v>1.5700483091787439E-3</v>
      </c>
    </row>
    <row r="10" spans="1:4">
      <c r="A10">
        <v>-5.3999999999999999E-2</v>
      </c>
      <c r="B10">
        <v>3</v>
      </c>
      <c r="C10">
        <v>3.6231884057971015E-4</v>
      </c>
      <c r="D10">
        <f>SUM($C$2:C11)</f>
        <v>1.8115942028985507E-3</v>
      </c>
    </row>
    <row r="11" spans="1:4">
      <c r="A11">
        <v>-5.2000000000000005E-2</v>
      </c>
      <c r="B11">
        <v>2</v>
      </c>
      <c r="C11">
        <v>2.4154589371980676E-4</v>
      </c>
      <c r="D11">
        <f>SUM($C$2:C12)</f>
        <v>2.0531400966183576E-3</v>
      </c>
    </row>
    <row r="12" spans="1:4">
      <c r="A12">
        <v>-0.05</v>
      </c>
      <c r="B12">
        <v>2</v>
      </c>
      <c r="C12">
        <v>2.4154589371980676E-4</v>
      </c>
      <c r="D12">
        <f>SUM($C$2:C13)</f>
        <v>2.1739130434782609E-3</v>
      </c>
    </row>
    <row r="13" spans="1:4">
      <c r="A13">
        <v>-4.8000000000000001E-2</v>
      </c>
      <c r="B13">
        <v>1</v>
      </c>
      <c r="C13">
        <v>1.2077294685990338E-4</v>
      </c>
      <c r="D13">
        <f>SUM($C$2:C14)</f>
        <v>2.2946859903381642E-3</v>
      </c>
    </row>
    <row r="14" spans="1:4">
      <c r="A14">
        <v>-4.5999999999999999E-2</v>
      </c>
      <c r="B14">
        <v>1</v>
      </c>
      <c r="C14">
        <v>1.2077294685990338E-4</v>
      </c>
      <c r="D14">
        <f>SUM($C$2:C15)</f>
        <v>2.7777777777777779E-3</v>
      </c>
    </row>
    <row r="15" spans="1:4">
      <c r="A15">
        <v>-4.3999999999999997E-2</v>
      </c>
      <c r="B15">
        <v>4</v>
      </c>
      <c r="C15">
        <v>4.8309178743961351E-4</v>
      </c>
      <c r="D15">
        <f>SUM($C$2:C16)</f>
        <v>3.6231884057971015E-3</v>
      </c>
    </row>
    <row r="16" spans="1:4">
      <c r="A16">
        <v>-4.2000000000000003E-2</v>
      </c>
      <c r="B16">
        <v>7</v>
      </c>
      <c r="C16">
        <v>8.4541062801932372E-4</v>
      </c>
      <c r="D16">
        <f>SUM($C$2:C17)</f>
        <v>4.5893719806763284E-3</v>
      </c>
    </row>
    <row r="17" spans="1:4">
      <c r="A17">
        <v>-0.04</v>
      </c>
      <c r="B17">
        <v>8</v>
      </c>
      <c r="C17">
        <v>9.6618357487922703E-4</v>
      </c>
      <c r="D17">
        <f>SUM($C$2:C18)</f>
        <v>5.5555555555555558E-3</v>
      </c>
    </row>
    <row r="18" spans="1:4">
      <c r="A18">
        <v>-3.7999999999999999E-2</v>
      </c>
      <c r="B18">
        <v>8</v>
      </c>
      <c r="C18">
        <v>9.6618357487922703E-4</v>
      </c>
      <c r="D18">
        <f>SUM($C$2:C19)</f>
        <v>7.0048309178743964E-3</v>
      </c>
    </row>
    <row r="19" spans="1:4">
      <c r="A19">
        <v>-3.6000000000000004E-2</v>
      </c>
      <c r="B19">
        <v>12</v>
      </c>
      <c r="C19">
        <v>1.4492753623188406E-3</v>
      </c>
      <c r="D19">
        <f>SUM($C$2:C20)</f>
        <v>7.9710144927536229E-3</v>
      </c>
    </row>
    <row r="20" spans="1:4">
      <c r="A20">
        <v>-3.4000000000000002E-2</v>
      </c>
      <c r="B20">
        <v>8</v>
      </c>
      <c r="C20">
        <v>9.6618357487922703E-4</v>
      </c>
      <c r="D20">
        <f>SUM($C$2:C21)</f>
        <v>9.4202898550724626E-3</v>
      </c>
    </row>
    <row r="21" spans="1:4">
      <c r="A21">
        <v>-3.2000000000000001E-2</v>
      </c>
      <c r="B21">
        <v>12</v>
      </c>
      <c r="C21">
        <v>1.4492753623188406E-3</v>
      </c>
      <c r="D21">
        <f>SUM($C$2:C22)</f>
        <v>1.0990338164251207E-2</v>
      </c>
    </row>
    <row r="22" spans="1:4">
      <c r="A22">
        <v>-0.03</v>
      </c>
      <c r="B22">
        <v>13</v>
      </c>
      <c r="C22">
        <v>1.5700483091787439E-3</v>
      </c>
      <c r="D22">
        <f>SUM($C$2:C23)</f>
        <v>1.3768115942028985E-2</v>
      </c>
    </row>
    <row r="23" spans="1:4">
      <c r="A23">
        <v>-2.8000000000000001E-2</v>
      </c>
      <c r="B23">
        <v>23</v>
      </c>
      <c r="C23">
        <v>2.7777777777777779E-3</v>
      </c>
      <c r="D23">
        <f>SUM($C$2:C24)</f>
        <v>1.6545893719806762E-2</v>
      </c>
    </row>
    <row r="24" spans="1:4">
      <c r="A24">
        <v>-2.6000000000000002E-2</v>
      </c>
      <c r="B24">
        <v>23</v>
      </c>
      <c r="C24">
        <v>2.7777777777777779E-3</v>
      </c>
      <c r="D24">
        <f>SUM($C$2:C25)</f>
        <v>1.9082125603864734E-2</v>
      </c>
    </row>
    <row r="25" spans="1:4">
      <c r="A25">
        <v>-2.4E-2</v>
      </c>
      <c r="B25">
        <v>21</v>
      </c>
      <c r="C25">
        <v>2.5362318840579708E-3</v>
      </c>
      <c r="D25">
        <f>SUM($C$2:C26)</f>
        <v>2.1376811594202898E-2</v>
      </c>
    </row>
    <row r="26" spans="1:4">
      <c r="A26">
        <v>-2.1999999999999999E-2</v>
      </c>
      <c r="B26">
        <v>19</v>
      </c>
      <c r="C26">
        <v>2.2946859903381642E-3</v>
      </c>
      <c r="D26">
        <f>SUM($C$2:C27)</f>
        <v>2.5603864734299514E-2</v>
      </c>
    </row>
    <row r="27" spans="1:4">
      <c r="A27">
        <v>-0.02</v>
      </c>
      <c r="B27">
        <v>35</v>
      </c>
      <c r="C27">
        <v>4.227053140096618E-3</v>
      </c>
      <c r="D27">
        <f>SUM($C$2:C28)</f>
        <v>3.0676328502415456E-2</v>
      </c>
    </row>
    <row r="28" spans="1:4">
      <c r="A28">
        <v>-1.8000000000000002E-2</v>
      </c>
      <c r="B28">
        <v>42</v>
      </c>
      <c r="C28">
        <v>5.0724637681159417E-3</v>
      </c>
      <c r="D28">
        <f>SUM($C$2:C29)</f>
        <v>3.5024154589371977E-2</v>
      </c>
    </row>
    <row r="29" spans="1:4">
      <c r="A29">
        <v>-1.6E-2</v>
      </c>
      <c r="B29">
        <v>36</v>
      </c>
      <c r="C29">
        <v>4.3478260869565218E-3</v>
      </c>
      <c r="D29">
        <f>SUM($C$2:C30)</f>
        <v>4.1425120772946855E-2</v>
      </c>
    </row>
    <row r="30" spans="1:4">
      <c r="A30">
        <v>-1.4E-2</v>
      </c>
      <c r="B30">
        <v>53</v>
      </c>
      <c r="C30">
        <v>6.4009661835748794E-3</v>
      </c>
      <c r="D30">
        <f>SUM($C$2:C31)</f>
        <v>5.1328502415458929E-2</v>
      </c>
    </row>
    <row r="31" spans="1:4">
      <c r="A31">
        <v>-1.2E-2</v>
      </c>
      <c r="B31">
        <v>82</v>
      </c>
      <c r="C31">
        <v>9.9033816425120776E-3</v>
      </c>
      <c r="D31">
        <f>SUM($C$2:C32)</f>
        <v>6.0628019323671491E-2</v>
      </c>
    </row>
    <row r="32" spans="1:4">
      <c r="A32">
        <v>-0.01</v>
      </c>
      <c r="B32">
        <v>77</v>
      </c>
      <c r="C32">
        <v>9.2995169082125597E-3</v>
      </c>
      <c r="D32">
        <f>SUM($C$2:C33)</f>
        <v>7.330917874396134E-2</v>
      </c>
    </row>
    <row r="33" spans="1:4">
      <c r="A33">
        <v>-8.0000000000000002E-3</v>
      </c>
      <c r="B33">
        <v>105</v>
      </c>
      <c r="C33">
        <v>1.2681159420289856E-2</v>
      </c>
      <c r="D33">
        <f>SUM($C$2:C34)</f>
        <v>8.9251207729468582E-2</v>
      </c>
    </row>
    <row r="34" spans="1:4">
      <c r="A34">
        <v>-6.0000000000000001E-3</v>
      </c>
      <c r="B34">
        <v>132</v>
      </c>
      <c r="C34">
        <v>1.5942028985507246E-2</v>
      </c>
      <c r="D34">
        <f>SUM($C$2:C35)</f>
        <v>0.10712560386473428</v>
      </c>
    </row>
    <row r="35" spans="1:4">
      <c r="A35">
        <v>-4.0000000000000001E-3</v>
      </c>
      <c r="B35">
        <v>148</v>
      </c>
      <c r="C35">
        <v>1.7874396135265702E-2</v>
      </c>
      <c r="D35">
        <f>SUM($C$2:C36)</f>
        <v>0.12898550724637681</v>
      </c>
    </row>
    <row r="36" spans="1:4">
      <c r="A36">
        <v>-2E-3</v>
      </c>
      <c r="B36">
        <v>181</v>
      </c>
      <c r="C36">
        <v>2.1859903381642513E-2</v>
      </c>
      <c r="D36">
        <f>SUM($C$2:C37)</f>
        <v>0.82246376811594202</v>
      </c>
    </row>
    <row r="37" spans="1:4">
      <c r="A37">
        <v>0</v>
      </c>
      <c r="B37">
        <v>5742</v>
      </c>
      <c r="C37">
        <v>0.69347826086956521</v>
      </c>
      <c r="D37">
        <f>SUM($C$2:C38)</f>
        <v>0.84842995169082125</v>
      </c>
    </row>
    <row r="38" spans="1:4">
      <c r="A38">
        <v>2E-3</v>
      </c>
      <c r="B38">
        <v>215</v>
      </c>
      <c r="C38">
        <v>2.5966183574879228E-2</v>
      </c>
      <c r="D38">
        <f>SUM($C$2:C39)</f>
        <v>0.86932367149758449</v>
      </c>
    </row>
    <row r="39" spans="1:4">
      <c r="A39">
        <v>4.0000000000000001E-3</v>
      </c>
      <c r="B39">
        <v>173</v>
      </c>
      <c r="C39">
        <v>2.0893719806763286E-2</v>
      </c>
      <c r="D39">
        <f>SUM($C$2:C40)</f>
        <v>0.88586956521739124</v>
      </c>
    </row>
    <row r="40" spans="1:4">
      <c r="A40">
        <v>6.0000000000000001E-3</v>
      </c>
      <c r="B40">
        <v>137</v>
      </c>
      <c r="C40">
        <v>1.6545893719806762E-2</v>
      </c>
      <c r="D40">
        <f>SUM($C$2:C41)</f>
        <v>0.90519323671497576</v>
      </c>
    </row>
    <row r="41" spans="1:4">
      <c r="A41">
        <v>8.0000000000000002E-3</v>
      </c>
      <c r="B41">
        <v>160</v>
      </c>
      <c r="C41">
        <v>1.932367149758454E-2</v>
      </c>
      <c r="D41">
        <f>SUM($C$2:C42)</f>
        <v>0.9194444444444444</v>
      </c>
    </row>
    <row r="42" spans="1:4">
      <c r="A42">
        <v>0.01</v>
      </c>
      <c r="B42">
        <v>118</v>
      </c>
      <c r="C42">
        <v>1.4251207729468598E-2</v>
      </c>
      <c r="D42">
        <f>SUM($C$2:C43)</f>
        <v>0.93333333333333324</v>
      </c>
    </row>
    <row r="43" spans="1:4">
      <c r="A43">
        <v>1.2E-2</v>
      </c>
      <c r="B43">
        <v>115</v>
      </c>
      <c r="C43">
        <v>1.3888888888888888E-2</v>
      </c>
      <c r="D43">
        <f>SUM($C$2:C44)</f>
        <v>0.94577294685990332</v>
      </c>
    </row>
    <row r="44" spans="1:4">
      <c r="A44">
        <v>1.4E-2</v>
      </c>
      <c r="B44">
        <v>103</v>
      </c>
      <c r="C44">
        <v>1.2439613526570048E-2</v>
      </c>
      <c r="D44">
        <f>SUM($C$2:C45)</f>
        <v>0.95483091787439611</v>
      </c>
    </row>
    <row r="45" spans="1:4">
      <c r="A45">
        <v>1.6E-2</v>
      </c>
      <c r="B45">
        <v>75</v>
      </c>
      <c r="C45">
        <v>9.057971014492754E-3</v>
      </c>
      <c r="D45">
        <f>SUM($C$2:C46)</f>
        <v>0.96388888888888891</v>
      </c>
    </row>
    <row r="46" spans="1:4">
      <c r="A46">
        <v>1.8000000000000002E-2</v>
      </c>
      <c r="B46">
        <v>75</v>
      </c>
      <c r="C46">
        <v>9.057971014492754E-3</v>
      </c>
      <c r="D46">
        <f>SUM($C$2:C47)</f>
        <v>0.97053140096618362</v>
      </c>
    </row>
    <row r="47" spans="1:4">
      <c r="A47">
        <v>0.02</v>
      </c>
      <c r="B47">
        <v>55</v>
      </c>
      <c r="C47">
        <v>6.642512077294686E-3</v>
      </c>
      <c r="D47">
        <f>SUM($C$2:C48)</f>
        <v>0.97693236714975851</v>
      </c>
    </row>
    <row r="48" spans="1:4">
      <c r="A48">
        <v>2.1999999999999999E-2</v>
      </c>
      <c r="B48">
        <v>53</v>
      </c>
      <c r="C48">
        <v>6.4009661835748794E-3</v>
      </c>
      <c r="D48">
        <f>SUM($C$2:C49)</f>
        <v>0.98140096618357497</v>
      </c>
    </row>
    <row r="49" spans="1:4">
      <c r="A49">
        <v>2.4E-2</v>
      </c>
      <c r="B49">
        <v>37</v>
      </c>
      <c r="C49">
        <v>4.4685990338164255E-3</v>
      </c>
      <c r="D49">
        <f>SUM($C$2:C50)</f>
        <v>0.98502415458937209</v>
      </c>
    </row>
    <row r="50" spans="1:4">
      <c r="A50">
        <v>2.6000000000000002E-2</v>
      </c>
      <c r="B50">
        <v>30</v>
      </c>
      <c r="C50">
        <v>3.6231884057971015E-3</v>
      </c>
      <c r="D50">
        <f>SUM($C$2:C51)</f>
        <v>0.98756038647343003</v>
      </c>
    </row>
    <row r="51" spans="1:4">
      <c r="A51">
        <v>2.8000000000000001E-2</v>
      </c>
      <c r="B51">
        <v>21</v>
      </c>
      <c r="C51">
        <v>2.5362318840579708E-3</v>
      </c>
      <c r="D51">
        <f>SUM($C$2:C52)</f>
        <v>0.99009661835748797</v>
      </c>
    </row>
    <row r="52" spans="1:4">
      <c r="A52">
        <v>0.03</v>
      </c>
      <c r="B52">
        <v>21</v>
      </c>
      <c r="C52">
        <v>2.5362318840579708E-3</v>
      </c>
      <c r="D52">
        <f>SUM($C$2:C53)</f>
        <v>0.9916666666666667</v>
      </c>
    </row>
    <row r="53" spans="1:4">
      <c r="A53">
        <v>3.2000000000000001E-2</v>
      </c>
      <c r="B53">
        <v>13</v>
      </c>
      <c r="C53">
        <v>1.5700483091787439E-3</v>
      </c>
      <c r="D53">
        <f>SUM($C$2:C54)</f>
        <v>0.99311594202898557</v>
      </c>
    </row>
    <row r="54" spans="1:4">
      <c r="A54">
        <v>3.4000000000000002E-2</v>
      </c>
      <c r="B54">
        <v>12</v>
      </c>
      <c r="C54">
        <v>1.4492753623188406E-3</v>
      </c>
      <c r="D54">
        <f>SUM($C$2:C55)</f>
        <v>0.99359903381642523</v>
      </c>
    </row>
    <row r="55" spans="1:4">
      <c r="A55">
        <v>3.6000000000000004E-2</v>
      </c>
      <c r="B55">
        <v>4</v>
      </c>
      <c r="C55">
        <v>4.8309178743961351E-4</v>
      </c>
      <c r="D55">
        <f>SUM($C$2:C56)</f>
        <v>0.99456521739130443</v>
      </c>
    </row>
    <row r="56" spans="1:4">
      <c r="A56">
        <v>3.7999999999999999E-2</v>
      </c>
      <c r="B56">
        <v>8</v>
      </c>
      <c r="C56">
        <v>9.6618357487922703E-4</v>
      </c>
      <c r="D56">
        <f>SUM($C$2:C57)</f>
        <v>0.99553140096618364</v>
      </c>
    </row>
    <row r="57" spans="1:4">
      <c r="A57">
        <v>0.04</v>
      </c>
      <c r="B57">
        <v>8</v>
      </c>
      <c r="C57">
        <v>9.6618357487922703E-4</v>
      </c>
      <c r="D57">
        <f>SUM($C$2:C58)</f>
        <v>0.99577294685990347</v>
      </c>
    </row>
    <row r="58" spans="1:4">
      <c r="A58">
        <v>4.2000000000000003E-2</v>
      </c>
      <c r="B58">
        <v>2</v>
      </c>
      <c r="C58">
        <v>2.4154589371980676E-4</v>
      </c>
      <c r="D58">
        <f>SUM($C$2:C59)</f>
        <v>0.99637681159420299</v>
      </c>
    </row>
    <row r="59" spans="1:4">
      <c r="A59">
        <v>4.3999999999999997E-2</v>
      </c>
      <c r="B59">
        <v>5</v>
      </c>
      <c r="C59">
        <v>6.0386473429951688E-4</v>
      </c>
      <c r="D59">
        <f>SUM($C$2:C60)</f>
        <v>0.99661835748792282</v>
      </c>
    </row>
    <row r="60" spans="1:4">
      <c r="A60">
        <v>4.5999999999999999E-2</v>
      </c>
      <c r="B60">
        <v>2</v>
      </c>
      <c r="C60">
        <v>2.4154589371980676E-4</v>
      </c>
      <c r="D60">
        <f>SUM($C$2:C61)</f>
        <v>0.99685990338164265</v>
      </c>
    </row>
    <row r="61" spans="1:4">
      <c r="A61">
        <v>4.8000000000000001E-2</v>
      </c>
      <c r="B61">
        <v>2</v>
      </c>
      <c r="C61">
        <v>2.4154589371980676E-4</v>
      </c>
      <c r="D61">
        <f>SUM($C$2:C62)</f>
        <v>0.99722222222222234</v>
      </c>
    </row>
    <row r="62" spans="1:4">
      <c r="A62">
        <v>0.05</v>
      </c>
      <c r="B62">
        <v>3</v>
      </c>
      <c r="C62">
        <v>3.6231884057971015E-4</v>
      </c>
      <c r="D62">
        <f>SUM($C$2:C63)</f>
        <v>0.9973429951690822</v>
      </c>
    </row>
    <row r="63" spans="1:4">
      <c r="A63">
        <v>5.2000000000000005E-2</v>
      </c>
      <c r="B63">
        <v>1</v>
      </c>
      <c r="C63">
        <v>1.2077294685990338E-4</v>
      </c>
      <c r="D63">
        <f>SUM($C$2:C64)</f>
        <v>0.99746376811594206</v>
      </c>
    </row>
    <row r="64" spans="1:4">
      <c r="A64">
        <v>5.3999999999999999E-2</v>
      </c>
      <c r="B64">
        <v>1</v>
      </c>
      <c r="C64">
        <v>1.2077294685990338E-4</v>
      </c>
      <c r="D64">
        <f>SUM($C$2:C65)</f>
        <v>0.99758454106280192</v>
      </c>
    </row>
    <row r="65" spans="1:4">
      <c r="A65">
        <v>5.6000000000000001E-2</v>
      </c>
      <c r="B65">
        <v>1</v>
      </c>
      <c r="C65">
        <v>1.2077294685990338E-4</v>
      </c>
      <c r="D65">
        <f>SUM($C$2:C66)</f>
        <v>0.99770531400966178</v>
      </c>
    </row>
    <row r="66" spans="1:4">
      <c r="A66">
        <v>5.8000000000000003E-2</v>
      </c>
      <c r="B66">
        <v>1</v>
      </c>
      <c r="C66">
        <v>1.2077294685990338E-4</v>
      </c>
      <c r="D66">
        <f>SUM($C$2:C67)</f>
        <v>0.99794685990338161</v>
      </c>
    </row>
    <row r="67" spans="1:4">
      <c r="A67">
        <v>0.06</v>
      </c>
      <c r="B67">
        <v>2</v>
      </c>
      <c r="C67">
        <v>2.4154589371980676E-4</v>
      </c>
      <c r="D67">
        <f>SUM($C$2:C68)</f>
        <v>0.99806763285024147</v>
      </c>
    </row>
    <row r="68" spans="1:4">
      <c r="A68">
        <v>6.2E-2</v>
      </c>
      <c r="B68">
        <v>1</v>
      </c>
      <c r="C68">
        <v>1.2077294685990338E-4</v>
      </c>
      <c r="D68">
        <f>SUM($C$2:C69)</f>
        <v>0.99818840579710133</v>
      </c>
    </row>
    <row r="69" spans="1:4">
      <c r="A69">
        <v>6.4000000000000001E-2</v>
      </c>
      <c r="B69">
        <v>1</v>
      </c>
      <c r="C69">
        <v>1.2077294685990338E-4</v>
      </c>
      <c r="D69">
        <f>SUM($C$2:C70)</f>
        <v>0.99830917874396119</v>
      </c>
    </row>
    <row r="70" spans="1:4">
      <c r="A70">
        <v>6.6000000000000003E-2</v>
      </c>
      <c r="B70">
        <v>1</v>
      </c>
      <c r="C70">
        <v>1.2077294685990338E-4</v>
      </c>
      <c r="D70">
        <f>SUM($C$2:C71)</f>
        <v>0.99855072463768102</v>
      </c>
    </row>
    <row r="71" spans="1:4">
      <c r="A71">
        <v>6.8000000000000005E-2</v>
      </c>
      <c r="B71">
        <v>2</v>
      </c>
      <c r="C71">
        <v>2.4154589371980676E-4</v>
      </c>
      <c r="D71">
        <f>SUM($C$2:C72)</f>
        <v>0.99879227053140085</v>
      </c>
    </row>
    <row r="72" spans="1:4">
      <c r="A72">
        <v>7.0000000000000007E-2</v>
      </c>
      <c r="B72">
        <v>2</v>
      </c>
      <c r="C72">
        <v>2.4154589371980676E-4</v>
      </c>
      <c r="D72">
        <f>SUM($C$2:C73)</f>
        <v>0.99891304347826071</v>
      </c>
    </row>
    <row r="73" spans="1:4">
      <c r="A73">
        <v>7.2000000000000008E-2</v>
      </c>
      <c r="B73">
        <v>1</v>
      </c>
      <c r="C73">
        <v>1.2077294685990338E-4</v>
      </c>
      <c r="D73">
        <f>SUM($C$2:C74)</f>
        <v>0.99903381642512057</v>
      </c>
    </row>
    <row r="74" spans="1:4">
      <c r="A74">
        <v>7.3999999999999996E-2</v>
      </c>
      <c r="B74">
        <v>1</v>
      </c>
      <c r="C74">
        <v>1.2077294685990338E-4</v>
      </c>
      <c r="D74">
        <f>SUM($C$2:C75)</f>
        <v>0.9992753623188404</v>
      </c>
    </row>
    <row r="75" spans="1:4">
      <c r="A75">
        <v>7.5999999999999998E-2</v>
      </c>
      <c r="B75">
        <v>2</v>
      </c>
      <c r="C75">
        <v>2.4154589371980676E-4</v>
      </c>
      <c r="D75">
        <f>SUM($C$2:C76)</f>
        <v>0.99951690821256023</v>
      </c>
    </row>
    <row r="76" spans="1:4">
      <c r="A76">
        <v>8.4000000000000005E-2</v>
      </c>
      <c r="B76">
        <v>2</v>
      </c>
      <c r="C76">
        <v>2.4154589371980676E-4</v>
      </c>
      <c r="D76">
        <f>SUM($C$2:C77)</f>
        <v>0.99963768115942009</v>
      </c>
    </row>
    <row r="77" spans="1:4">
      <c r="A77">
        <v>9.1999999999999998E-2</v>
      </c>
      <c r="B77">
        <v>1</v>
      </c>
      <c r="C77">
        <v>1.2077294685990338E-4</v>
      </c>
      <c r="D77">
        <f>SUM($C$2:C78)</f>
        <v>0.99975845410627995</v>
      </c>
    </row>
    <row r="78" spans="1:4">
      <c r="A78">
        <v>0.10200000000000001</v>
      </c>
      <c r="B78">
        <v>1</v>
      </c>
      <c r="C78">
        <v>1.2077294685990338E-4</v>
      </c>
      <c r="D78">
        <f>SUM($C$2:C79)</f>
        <v>0.99987922705313981</v>
      </c>
    </row>
    <row r="79" spans="1:4">
      <c r="A79">
        <v>0.106</v>
      </c>
      <c r="B79">
        <v>1</v>
      </c>
      <c r="C79">
        <v>1.2077294685990338E-4</v>
      </c>
      <c r="D79">
        <f>SUM($C$2:C80)</f>
        <v>0.99999999999999967</v>
      </c>
    </row>
    <row r="80" spans="1:4">
      <c r="A80">
        <v>0.14400000000000002</v>
      </c>
      <c r="B80">
        <v>1</v>
      </c>
      <c r="C80">
        <v>1.2077294685990338E-4</v>
      </c>
      <c r="D80">
        <f>SUM($C$2:C81)</f>
        <v>0.99999999999999967</v>
      </c>
    </row>
  </sheetData>
  <sortState xmlns:xlrd2="http://schemas.microsoft.com/office/spreadsheetml/2017/richdata2" ref="A2:D80">
    <sortCondition ref="A2:A8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MSFT_discarded</vt:lpstr>
      <vt:lpstr>MSFT_2</vt:lpstr>
      <vt:lpstr>measure_1</vt:lpstr>
      <vt:lpstr>measure_2</vt:lpstr>
      <vt:lpstr>plot_1</vt:lpstr>
      <vt:lpstr>plot_2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Zongyi Liu</cp:lastModifiedBy>
  <dcterms:modified xsi:type="dcterms:W3CDTF">2025-02-17T03:39:56Z</dcterms:modified>
</cp:coreProperties>
</file>